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75" windowHeight="13155"/>
  </bookViews>
  <sheets>
    <sheet name="Foaie1" sheetId="1" r:id="rId1"/>
  </sheets>
  <calcPr calcId="144525"/>
</workbook>
</file>

<file path=xl/sharedStrings.xml><?xml version="1.0" encoding="utf-8"?>
<sst xmlns="http://schemas.openxmlformats.org/spreadsheetml/2006/main" count="4094" uniqueCount="1101">
  <si>
    <t>cod produs</t>
  </si>
  <si>
    <t>denumire vin</t>
  </si>
  <si>
    <t>Categorie</t>
  </si>
  <si>
    <t>producător</t>
  </si>
  <si>
    <t>țara</t>
  </si>
  <si>
    <t>zonă</t>
  </si>
  <si>
    <t>apelațiune</t>
  </si>
  <si>
    <t>soi</t>
  </si>
  <si>
    <t>an</t>
  </si>
  <si>
    <t>culoare</t>
  </si>
  <si>
    <t>tip vin</t>
  </si>
  <si>
    <t>zahăr rezidual</t>
  </si>
  <si>
    <t>alcool</t>
  </si>
  <si>
    <t>capacitate ambalaj</t>
  </si>
  <si>
    <t>maturare lemn</t>
  </si>
  <si>
    <t>asociere mâncare</t>
  </si>
  <si>
    <t>potențial învechire</t>
  </si>
  <si>
    <t>caracter</t>
  </si>
  <si>
    <t>temperatură de servire</t>
  </si>
  <si>
    <t>bio</t>
  </si>
  <si>
    <t>aerare</t>
  </si>
  <si>
    <t>RP</t>
  </si>
  <si>
    <t>JS</t>
  </si>
  <si>
    <t>JR</t>
  </si>
  <si>
    <t>AG</t>
  </si>
  <si>
    <t>D</t>
  </si>
  <si>
    <t>WS</t>
  </si>
  <si>
    <t>LM</t>
  </si>
  <si>
    <t>RVF</t>
  </si>
  <si>
    <t>90plus</t>
  </si>
  <si>
    <t>preț</t>
  </si>
  <si>
    <t>promotie</t>
  </si>
  <si>
    <t>stoc</t>
  </si>
  <si>
    <t>poza</t>
  </si>
  <si>
    <t>descriere</t>
  </si>
  <si>
    <t>Descriere crama</t>
  </si>
  <si>
    <t>Gulfi_reseca2015</t>
  </si>
  <si>
    <t>Gulfi Reseca 2015</t>
  </si>
  <si>
    <t>Vin roșu|Promotii</t>
  </si>
  <si>
    <t>Cantina Gulfi</t>
  </si>
  <si>
    <t>Italia</t>
  </si>
  <si>
    <t>Sicilia, Etna</t>
  </si>
  <si>
    <t>DOC Etna Rosso</t>
  </si>
  <si>
    <t>Nerello Mascalese</t>
  </si>
  <si>
    <t>vin roșu</t>
  </si>
  <si>
    <t>liniștit</t>
  </si>
  <si>
    <t>sec</t>
  </si>
  <si>
    <t>0,75 l</t>
  </si>
  <si>
    <t>da</t>
  </si>
  <si>
    <t>carne roșie|legume|brânzeturi maturate</t>
  </si>
  <si>
    <t>5-10 ani</t>
  </si>
  <si>
    <t>mineral|spicy|puternic</t>
  </si>
  <si>
    <t>16-18 °C</t>
  </si>
  <si>
    <t>17+</t>
  </si>
  <si>
    <t>instock</t>
  </si>
  <si>
    <t>Gulfi_Reseca.png</t>
  </si>
  <si>
    <t>Reseca 2015 este un vin roșu minunat obținut din struguri Nerello Mascalese din vii de peste 100 de ani, ce cresc în solul vulcanic de pe Muntele Etna la o altitudine de 800 m, lângă Randazzo. Strugurii sunt recoltați între prima și a doua săptămână a lunii octombrie, iar fermentarea are loc printr-o lungă macerare pe pieliță. După conversia malolactică, vinul este transvazat în tonneaux mici din stejar francez, capacitate 500L, unde rămâne aproximativ doi ani, urmați de alți doi de maturare in sticlă.
Note de degustare – un vin puternic cu un buchet impresionant, note condimentate, florale și balsamice. Pe palat este intens mineral, reflectând solul unde își are originea.</t>
  </si>
  <si>
    <t>&lt;a href="https://www.gulfi.it/it"&gt;Crama Gulfi&lt;/a&gt; detine plantații in Sicilia lângă Randazzo (pe Muntele Etna), Chiaramonte Gulfi (în sud-vest) și Pachino (în est la nivelul mării). &lt;a href="https://winefocus.ro/producatori/azienda-gulfi/"&gt;Istoria cramei Gulfi&lt;/a&gt; a început cu o fermă moștenită, cu o vie în Monti Iblei, răcoroasă și pe teren calcaros. Vito Catania, un businessman milanez cu rădăcini siciliene a dezvoltat rapid frumoasa proprietate într-o afacere model. Încă de la început, scopul declarat a fost să producă vinuri care să reflecte terroir-ul lor fără compromisuri, fără a urma rapid tendințele efemere ale modei.
Solurile sunt deosebit de potrivite pentru viticultură, foarte diverse din punct de vedere geologic si fertilizate cu ingrasamant verde. Irigarea suplimentară nu este necesară în parcelele plantate aproape exclusiv cu soiuri autohtone, cum ar fi strugurele alb antic Carricante. Viile, cu vârsta de până la 70 de ani, sunt crescute în sistemul clasic Alberello. 
Vinurile cramei Gulfi contin essenta pamantului, sunetul naturii, intensitatea culorilor Siciliei. Fiecare vin Gulfi ascunde o personalitate precisa, capabila sa va trezeasca toate simturile.</t>
  </si>
  <si>
    <t>Gulfi_cerasuolo2020</t>
  </si>
  <si>
    <t>Gulfi Cerasuolo di Vittoria DOCG 2020</t>
  </si>
  <si>
    <t>Vin roșu</t>
  </si>
  <si>
    <t>Cerasuolo di Vittoria DOCG</t>
  </si>
  <si>
    <t>Nero d'Avola|Frappato</t>
  </si>
  <si>
    <t>nu</t>
  </si>
  <si>
    <t>pește|paste|pizza</t>
  </si>
  <si>
    <t>1-3 ani</t>
  </si>
  <si>
    <t>fructat|mineral</t>
  </si>
  <si>
    <t>14-16 °C</t>
  </si>
  <si>
    <t>Gulfi_CerasuoloVittoria.png</t>
  </si>
  <si>
    <t>Strugurii de Nero d’Avola sunt recoltați la sfârșitul lunii septembrie iar cei din Frappato în prima săptămână a lunii octombrie. Fermentarea are loc separat, cu o scurtă macerare pe pieliță la temperatura controlata. Se asamblează la sfârșitul fermentației alcoolice și apoi se maturează aproximativ 7 luni pe drojdia fină în rezervoare de inox. Maturare scurtă la sticlă, una-două luni. Poate fi lansat pe piață în luna iunie următoare anului recoltării. 
Note de degustare – armonios, elegant cu aromele tipice asamblării de Nero d'Avola și Frappato, ca pepene verde proaspăt, căpșuni cireșe roșii și un final mineral plăcut care îl face unic în felul său.</t>
  </si>
  <si>
    <t>&lt;a href="https://www.gulfi.it/it"&gt;Crama Gulfi&lt;/a&gt; detine plantații in Sicilia lângă Randazzo (pe Muntele Etna), Chiaramonte Gulfi (în sud-vest) și Pachino (în est la nivelul mării). &lt;a href="https://winefocus.ro/producatori/azienda-gulfi/"&gt;Istoria cramei Gulfi&lt;/a&gt; a început cu o fermă moștenită, cu o vie în Monti Iblei, răcoroasă și pe teren calcaros. Vito Catania, un businessman milanez cu rădăcini siciliene a dezvoltat rapid frumoasa proprietate într-o afacere model. Încă de la început, scopul declarat a fost să producă vinuri care să reflecte terroir-ul lor fără compromisuri, fără a urma rapid tendințele efemere ale modei.
Solurile sunt deosebit de potrivite pentru viticultură, foarte diverse din punct de vedere geologic si fertilizate cu ingrasamant verde. Irigarea suplimentară nu este necesară în parcelele plantate aproape exclusiv cu soiuri autohtone, cum ar fi strugurele alb antic Carricante. Viile, cu vârsta de până la 72 de ani, sunt crescute în sistemul clasic Alberello. 
Vinurile cramei Gulfi contin essenta pamantului, sunetul naturii, intensitatea culorilor Siciliei. Fiecare vin Gulfi ascunde o personalitate precisa, capabila sa va trezeasca toate simturile.</t>
  </si>
  <si>
    <t>Gulfi_macari2017</t>
  </si>
  <si>
    <t>NeroMaccarj 2017</t>
  </si>
  <si>
    <t>IGT Terre Siciliane</t>
  </si>
  <si>
    <t>Nero d'Avola</t>
  </si>
  <si>
    <t>carne roșie|vânat|brânzeturi maturate</t>
  </si>
  <si>
    <t>fructat|complex puternic</t>
  </si>
  <si>
    <t>Gulfi_NeroMaccarj.png</t>
  </si>
  <si>
    <t xml:space="preserve">NeroMaccarj 2017 este un Nero d'Avola clasic. Proveniți din podgoria Maccari din Pacchino, zona de origine a celebrului soi, strugurii, recoltați în a doua jumătate a lunii septembrie, încep transformarea în vin roșu printr-o lungă macerare pe pielita. Apoi vinul este transvazat în butoaie de capacitate 500L, unde rămâne aproximativ doi ani, urmați de cel puțin încă unul in sticla.
Note de degustare – un vin puternic, complex, cu note de fruct roșu, mure si vanilie, cu o buna structură, o tensiune mineral/sărată și un final seducător.  </t>
  </si>
  <si>
    <t>&lt;a href="https://www.gulfi.it/it"&gt;Crama Gulfi&lt;/a&gt; detine plantații in Sicilia lângă Randazzo (pe Muntele Etna), Chiaramonte Gulfi (în sud-vest) și Pachino (în est la nivelul mării). &lt;a href="https://winefocus.ro/producatori/azienda-gulfi/"&gt;Istoria cramei Gulfi&lt;/a&gt; a început cu o fermă moștenită, cu o vie în Monti Iblei, răcoroasă și pe teren calcaros. Vito Catania, un businessman milanez cu rădăcini siciliene a dezvoltat rapid frumoasa proprietate într-o afacere model. Încă de la început, scopul declarat a fost să producă vinuri care să reflecte terroir-ul lor fără compromisuri, fără a urma rapid tendințele efemere ale modei.
Solurile sunt deosebit de potrivite pentru viticultură, foarte diverse din punct de vedere geologic si fertilizate cu ingrasamant verde. Irigarea suplimentară nu este necesară în parcelele plantate aproape exclusiv cu soiuri autohtone, cum ar fi strugurele alb antic Carricante. Viile, cu vârsta de până la 73 de ani, sunt crescute în sistemul clasic Alberello. 
Vinurile cramei Gulfi contin essenta pamantului, sunetul naturii, intensitatea culorilor Siciliei. Fiecare vin Gulfi ascunde o personalitate precisa, capabila sa va trezeasca toate simturile.</t>
  </si>
  <si>
    <t>Gulfi_bufalef2017</t>
  </si>
  <si>
    <t>Gulfi NeroBufaleffj 2017</t>
  </si>
  <si>
    <t>&gt;10 ani</t>
  </si>
  <si>
    <t>Gulfi_NeroBufaleffj.png</t>
  </si>
  <si>
    <t xml:space="preserve">NeroBuffalefj 2016 este un vin atipic pentru Sicilia, oferind o intensitate aromatica neregăsită nicăieri in sudul Italiei. Proveniți din podgoria Bufaleffi din Pacchino, zona de origine a celebrului soi, strugurii, recoltați în a doua jumătate a lunii septembrie, încep transformarea în vin roșu printr-o lungă macerare pe pieliță. Apoi vinul este transvazat în butoaie de capacitate de 500L, unde rămâne aproximativ doi ani, urmați de cel puțin încă unul in sticla.
Note de degustare – elegant, structurat, echilibrat cu buchet exploziv de fructe roșii și negre, note subtile de condimente și un final exotic și persistent.  </t>
  </si>
  <si>
    <t>&lt;a href="https://www.gulfi.it/it"&gt;Crama Gulfi&lt;/a&gt; detine plantații in Sicilia lângă Randazzo (pe Muntele Etna), Chiaramonte Gulfi (în sud-vest) și Pachino (în est la nivelul mării). &lt;a href="https://winefocus.ro/producatori/azienda-gulfi/"&gt;Istoria cramei Gulfi&lt;/a&gt; a început cu o fermă moștenită, cu o vie în Monti Iblei, răcoroasă și pe teren calcaros. Vito Catania, un businessman milanez cu rădăcini siciliene a dezvoltat rapid frumoasa proprietate într-o afacere model. Încă de la început, scopul declarat a fost să producă vinuri care să reflecte terroir-ul lor fără compromisuri, fără a urma rapid tendințele efemere ale modei.
Solurile sunt deosebit de potrivite pentru viticultură, foarte diverse din punct de vedere geologic si fertilizate cu ingrasamant verde. Irigarea suplimentară nu este necesară în parcelele plantate aproape exclusiv cu soiuri autohtone, cum ar fi strugurele alb antic Carricante. Viile, cu vârsta de până la 74 de ani, sunt crescute în sistemul clasic Alberello. 
Vinurile cramei Gulfi contin essenta pamantului, sunetul naturii, intensitatea culorilor Siciliei. Fiecare vin Gulfi ascunde o personalitate precisa, capabila sa va trezeasca toate simturile.</t>
  </si>
  <si>
    <t>Gulfi_baroni2017</t>
  </si>
  <si>
    <t>Gulfi NeroBaronj 2017</t>
  </si>
  <si>
    <t xml:space="preserve">fructat|complex  </t>
  </si>
  <si>
    <t>Gulfi_NeroBaronj.png</t>
  </si>
  <si>
    <t xml:space="preserve">NeroBaronj 2017 este un vin vibrant și energic. Proveniți din podgoria Baroni din Pacchino, zona de origine a celebrului soi, strugurii sunt recoltați la începutul lui septembrie, iar fermentarea are loc printr-o lungă macerare pe pielita. După conversia malolactică, vinul este transvazat în butoaie de capacitate 500L si 225L unde rămâne aproximativ doi ani, urmați de cel puțin încă unul in sticlă.
Note de degustare – energic, structurat, echilibrat cu note de fructe roșii, condimente dulci și un final mineral condimentat extrem de persistent.  </t>
  </si>
  <si>
    <t>&lt;a href="https://www.gulfi.it/it"&gt;Crama Gulfi&lt;/a&gt; detine plantații in Sicilia lângă Randazzo (pe Muntele Etna), Chiaramonte Gulfi (în sud-vest) și Pachino (în est la nivelul mării). &lt;a href="https://winefocus.ro/producatori/azienda-gulfi/"&gt;Istoria cramei Gulfi&lt;/a&gt; a început cu o fermă moștenită, cu o vie în Monti Iblei, răcoroasă și pe teren calcaros. Vito Catania, un businessman milanez cu rădăcini siciliene a dezvoltat rapid frumoasa proprietate într-o afacere model. Încă de la început, scopul declarat a fost să producă vinuri care să reflecte terroir-ul lor fără compromisuri, fără a urma rapid tendințele efemere ale modei.
Solurile sunt deosebit de potrivite pentru viticultură, foarte diverse din punct de vedere geologic si fertilizate cu ingrasamant verde. Irigarea suplimentară nu este necesară în parcelele plantate aproape exclusiv cu soiuri autohtone, cum ar fi strugurele alb antic Carricante. Viile, cu vârsta de până la 75 de ani, sunt crescute în sistemul clasic Alberello. 
Vinurile cramei Gulfi contin essenta pamantului, sunetul naturii, intensitatea culorilor Siciliei. Fiecare vin Gulfi ascunde o personalitate precisa, capabila sa va trezeasca toate simturile.</t>
  </si>
  <si>
    <t xml:space="preserve">Gulfi_rosso2019 </t>
  </si>
  <si>
    <t>Gulfi Rossojbleo 2019</t>
  </si>
  <si>
    <t>antreuri|carne albă|paste</t>
  </si>
  <si>
    <t>3-5 ani</t>
  </si>
  <si>
    <t>fructat|lejer</t>
  </si>
  <si>
    <t>outofstock</t>
  </si>
  <si>
    <t>Gulfi_Rossojbleo.png</t>
  </si>
  <si>
    <t xml:space="preserve">Strugurii Nero d’Avola pentru vinul roșu RossoJbleo cresc în podgoriile Monti Iblei de la Gulfi, lângă Ragusa, în Sicilia de sud-est, la o altitudine cuprinsă între 400 și 500 m. Strugurii au fost recoltați manual, la sfârșitul lui Septembrie, sortați și desciorchinați, urmat de o macerare scurtă pe pieliță. După fermentare și conversie malolactică vinul a fost maturat câteva luni în cuve de inox și apoi în sticle înainte de lansarea pe piață.
Note de degustare – fresh, suculent, cu arome precise de fructe roșii, ierburi aromatice și un final lung, revigorant.  </t>
  </si>
  <si>
    <t>&lt;a href="https://www.gulfi.it/it"&gt;Crama Gulfi&lt;/a&gt; detine plantații in Sicilia lângă Randazzo (pe Muntele Etna), Chiaramonte Gulfi (în sud-vest) și Pachino (în est la nivelul mării). &lt;a href="https://winefocus.ro/producatori/azienda-gulfi/"&gt;Istoria cramei Gulfi&lt;/a&gt; a început cu o fermă moștenită, cu o vie în Monti Iblei, răcoroasă și pe teren calcaros. Vito Catania, un businessman milanez cu rădăcini siciliene a dezvoltat rapid frumoasa proprietate într-o afacere model. Încă de la început, scopul declarat a fost să producă vinuri care să reflecte terroir-ul lor fără compromisuri, fără a urma rapid tendințele efemere ale modei.
Solurile sunt deosebit de potrivite pentru viticultură, foarte diverse din punct de vedere geologic si fertilizate cu ingrasamant verde. Irigarea suplimentară nu este necesară în parcelele plantate aproape exclusiv cu soiuri autohtone, cum ar fi strugurele alb antic Carricante. Viile, cu vârsta de până la 76 de ani, sunt crescute în sistemul clasic Alberello. 
Vinurile cramei Gulfi contin essenta pamantului, sunetul naturii, intensitatea culorilor Siciliei. Fiecare vin Gulfi ascunde o personalitate precisa, capabila sa va trezeasca toate simturile.</t>
  </si>
  <si>
    <t>Gulfi_nero2019</t>
  </si>
  <si>
    <t>Gulfi Nerojbleo 2019</t>
  </si>
  <si>
    <t>Gulfi_Nerojbleo.png</t>
  </si>
  <si>
    <t xml:space="preserve">Nerojbleo este un vin roșu matur, preparat exclusiv din struguri Nero d'Avola din vii care cresc în sol calcaros-argilos la o altitudine de 450 m, în dealurile Chiaramonte Gulfi de lângă Ragusa.. Strugurii au fost recoltați manual, la sfârșitul lui Septembrie, sortați și desciorchinați, urmat de o macerare lungă pe pieliță. După fermentare si conversie malolactică vinul a fost maturat in baricuri și tonneaux din stejar francez de 225L și respectiv 500L timp de 12 luni, urmată de o maturare la sticla de alte minimum 12 luni.
Note de degustare – Cireșe proaspete, gem de mure, structura densă și un final generos. O interpretare tipică Gulfi pentru acest soi.  </t>
  </si>
  <si>
    <t>&lt;a href="https://www.gulfi.it/it"&gt;Crama Gulfi&lt;/a&gt; detine plantații in Sicilia lângă Randazzo (pe Muntele Etna), Chiaramonte Gulfi (în sud-vest) și Pachino (în est la nivelul mării). &lt;a href="https://winefocus.ro/producatori/azienda-gulfi/"&gt;Istoria cramei Gulfi&lt;/a&gt; a început cu o fermă moștenită, cu o vie în Monti Iblei, răcoroasă și pe teren calcaros. Vito Catania, un businessman milanez cu rădăcini siciliene a dezvoltat rapid frumoasa proprietate într-o afacere model. Încă de la început, scopul declarat a fost să producă vinuri care să reflecte terroir-ul lor fără compromisuri, fără a urma rapid tendințele efemere ale modei.
Solurile sunt deosebit de potrivite pentru viticultură, foarte diverse din punct de vedere geologic si fertilizate cu ingrasamant verde. Irigarea suplimentară nu este necesară în parcelele plantate aproape exclusiv cu soiuri autohtone, cum ar fi strugurele alb antic Carricante. Viile, cu vârsta de până la 77 de ani, sunt crescute în sistemul clasic Alberello. 
Vinurile cramei Gulfi contin essenta pamantului, sunetul naturii, intensitatea culorilor Siciliei. Fiecare vin Gulfi ascunde o personalitate precisa, capabila sa va trezeasca toate simturile.</t>
  </si>
  <si>
    <t xml:space="preserve">Gulfi_carj2018 </t>
  </si>
  <si>
    <t>Gulfi Carjcanti 2018</t>
  </si>
  <si>
    <t>Vin alb|Promotii</t>
  </si>
  <si>
    <t>Carricante</t>
  </si>
  <si>
    <t>vin alb</t>
  </si>
  <si>
    <t>pește</t>
  </si>
  <si>
    <t>fructat|corpolent</t>
  </si>
  <si>
    <t>10-12 °C</t>
  </si>
  <si>
    <t>Gulfi_Carjcanti.png</t>
  </si>
  <si>
    <t>Carjcanti este un vin alb organic minunat, elegant și matur, realizat exclusiv din struguri Carricante din vii care cresc pe sol calcaros-argilos pe dealurile Chiaramonte Gulfi, lângă Ragusa. Strugurii 100% carricante recoltați in a treia săptămâna din septembrie sunt presați direct si vinificați parțial in tancuri de inox și parțial in butoaie de stejar de 500L si 2500L 
Note de degustare – bogat, puternic, cu arome de mere verzi, fructe exotice, ușor mineral, aciditate susținuta și final in note de ananas, scorțișoară și alune.</t>
  </si>
  <si>
    <t>&lt;a href="https://www.gulfi.it/it"&gt;Crama Gulfi&lt;/a&gt; detine plantații in Sicilia lângă Randazzo (pe Muntele Etna), Chiaramonte Gulfi (în sud-vest) și Pachino (în est la nivelul mării). &lt;a href="https://winefocus.ro/producatori/azienda-gulfi/"&gt;Istoria cramei Gulfi&lt;/a&gt; a început cu o fermă moștenită, cu o vie în Monti Iblei, răcoroasă și pe teren calcaros. Vito Catania, un businessman milanez cu rădăcini siciliene a dezvoltat rapid frumoasa proprietate într-o afacere model. Încă de la început, scopul declarat a fost să producă vinuri care să reflecte terroir-ul lor fără compromisuri, fără a urma rapid tendințele efemere ale modei.
Solurile sunt deosebit de potrivite pentru viticultură, foarte diverse din punct de vedere geologic si fertilizate cu ingrasamant verde. Irigarea suplimentară nu este necesară în parcelele plantate aproape exclusiv cu soiuri autohtone, cum ar fi strugurele alb antic Carricante. Viile, cu vârsta de până la 78 de ani, sunt crescute în sistemul clasic Alberello. 
Vinurile cramei Gulfi contin essenta pamantului, sunetul naturii, intensitatea culorilor Siciliei. Fiecare vin Gulfi ascunde o personalitate precisa, capabila sa va trezeasca toate simturile.</t>
  </si>
  <si>
    <t>Soutiran_sign</t>
  </si>
  <si>
    <t>Soutiran Cuvee Signature Grand Cru Brut NV</t>
  </si>
  <si>
    <t>Vin spumant</t>
  </si>
  <si>
    <t>Champagne Soutiran</t>
  </si>
  <si>
    <t>Franța</t>
  </si>
  <si>
    <t>Champagne</t>
  </si>
  <si>
    <t>AOC Champagne</t>
  </si>
  <si>
    <t>Chardonnay|Pinot Noir</t>
  </si>
  <si>
    <t>NV</t>
  </si>
  <si>
    <t>spumant</t>
  </si>
  <si>
    <t>brut</t>
  </si>
  <si>
    <t xml:space="preserve">antreuri  </t>
  </si>
  <si>
    <t>8-10 °C</t>
  </si>
  <si>
    <t>Soutiransignature.png</t>
  </si>
  <si>
    <t>Cuvee Signature Grand Cru reflectă adevărata identitate a casei. Structura sa aromatică distinctă este combinată cu mineralitatea unui terroir grozav. Asamblaj de 51% Chardonnay cu 49% Pinot Noir bazat pe recolta anului 2017 și cu vin de rezervă din anii 2012-2016. Îmbuteliat in mai 2018 cu trei ani pe drojdii și degorjare in 2021
Note de degustare – Efervescența cremoasă și fină la nivelul palatului. Aromele de fruct roșu si galben intra într-un melanj perfect cu o mineralitate cretoasă, ce creează tonuri saline.</t>
  </si>
  <si>
    <t xml:space="preserve">Confruntați cu standardizarea gusturilor dictate de producția de masă, &lt;a href="https://www.soutiran.com/"&gt;Casa Soutiran&lt;/a&gt; apără noțiunile de terroir și produs artizanal, aceste valori constituind rădăcinile ce fac &lt;a href="https://winefocus.ro/categorie/vin-spumant/"&gt;șampaniile autentice&lt;/a&gt;.
Sunt necesari 5 până la 8 ani de răbdare pentru a elabora cuvee-urile și a le aduce la maturitate. Trecând mult dincolo de practicile convenționale, aceasta lunga maturare în pivnițe contribuie la structura vinurilor, rafinează efervescența și dezvoltă complexitatea lor. Această complexitate este, de asemenea, derivată din amestecul unei palete aromatice mari provenind din vinificarea în butoaie de stejar și tancuri de inox, cu accent special pe vinurile de rezervă. Cele mai bune parcele sunt vinificate în butoaie de stejar din Burgundia, care aduc un profil organoleptic suplimentar în timpul asamblajului. Aceste vinuri îmbogățesc cele mai nobile cuvée-uri ale Casei. 
Din acest know-how se nasc Cuvée-uri bogate și îndrăznețe, cu expresia terroir-ului impregnată în textura lor. </t>
  </si>
  <si>
    <t>Soutiran_alexandre</t>
  </si>
  <si>
    <t>Soutiran Cuvee Alexandre 1er Cru NV</t>
  </si>
  <si>
    <t>Chardonnay|Pinot Noir|Pinot Meunier</t>
  </si>
  <si>
    <t>soutirancuveealexandre.png</t>
  </si>
  <si>
    <t>Cuvee Alexandre 1er Cru reflectă identitatea casei. Structura sa aromatică distinctă este combinată cu mineralitatea unui terroir grozav. Asamblaj de 40% Chardonnay cu 40% Pinot Noir și 20% pinot Meunier din podgorii premier cru din Champagne și bazat pe recolta anului 2018 și cu vin de rezervă din anii 2012-2016. Îmbuteliat in iunie 2019 cu doi ani pe drojdii și degorjare in 2021
Note de degustare – Efervescența cremoasă și fină la nivelul palatului, cu nuanțe de lămâie zaharisită și marțipan intră într-un melanj perfect cu aromele de măr bine copt și notele de mineralitate cretoasă.</t>
  </si>
  <si>
    <t xml:space="preserve">Confruntați cu standardizarea gusturilor dictate de producția de masă, &lt;a href="https://www.soutiran.com/"&gt;Casa Soutiran&lt;/a&gt; apără noțiunile de terroir și produs artizanal, aceste valori constituind rădăcinile ce fac &lt;a href="https://winefocus.ro/categorie/vin-spumant/"&gt;șampaniile autentice&lt;/a&gt;.
Sunt necesari 5 până la 9 ani de răbdare pentru a elabora cuvee-urile și a le aduce la maturitate. Trecând mult dincolo de practicile convenționale, aceasta lunga maturare în pivnițe contribuie la structura vinurilor, rafinează efervescența și dezvoltă complexitatea lor. Această complexitate este, de asemenea, derivată din amestecul unei palete aromatice mari provenind din vinificarea în butoaie de stejar și tancuri de inox, cu accent special pe vinurile de rezervă. Cele mai bune parcele sunt vinificate în butoaie de stejar din Burgundia, care aduc un profil organoleptic suplimentar în timpul asamblajului. Aceste vinuri îmbogățesc cele mai nobile cuvée-uri ale Casei. 
Din acest know-how se nasc Cuvée-uri bogate și îndrăznețe, cu expresia terroir-ului impregnată în textura lor. </t>
  </si>
  <si>
    <t>Soutiran_nature</t>
  </si>
  <si>
    <t>Soutiran Cuvee Brut Nature Grand Cru NV</t>
  </si>
  <si>
    <t>brut nature</t>
  </si>
  <si>
    <t>soutiranbrutnature.png</t>
  </si>
  <si>
    <t>Cuvee-ul Brut Nature Grand cru oferă un profil plăcut de Chardonnay combinat cu vin de rezervă pinot noir. Cuvee din struguri 66% Chardonnay din anul 2016 cu 34% vin de rezervă Pinot Noir intre anii 2012 si 2014. Îmbuteliat in mai 2017 cu 4 ani pe drojdii si degorjare in iunie 2021
Note de degustare – Efervescența suplă și cremoasă cu intensitate ridicată, amestec de note saline, brioșă, miere și migdale proaspete. Senzație cărnoasă, persistentă cu un final in note de ierburi și anason.</t>
  </si>
  <si>
    <t xml:space="preserve">Confruntați cu standardizarea gusturilor dictate de producția de masă, &lt;a href="https://www.soutiran.com/"&gt;Casa Soutiran&lt;/a&gt; apără noțiunile de terroir și produs artizanal, aceste valori constituind rădăcinile ce fac &lt;a href="https://winefocus.ro/categorie/vin-spumant/"&gt;șampaniile autentice&lt;/a&gt;.
Sunt necesari 5 până la 10 ani de răbdare pentru a elabora cuvee-urile și a le aduce la maturitate. Trecând mult dincolo de practicile convenționale, aceasta lunga maturare în pivnițe contribuie la structura vinurilor, rafinează efervescența și dezvoltă complexitatea lor. Această complexitate este, de asemenea, derivată din amestecul unei palete aromatice mari provenind din vinificarea în butoaie de stejar și tancuri de inox, cu accent special pe vinurile de rezervă. Cele mai bune parcele sunt vinificate în butoaie de stejar din Burgundia, care aduc un profil organoleptic suplimentar în timpul asamblajului. Aceste vinuri îmbogățesc cele mai nobile cuvée-uri ale Casei. 
Din acest know-how se nasc Cuvée-uri bogate și îndrăznețe, cu expresia terroir-ului impregnată în textura lor. </t>
  </si>
  <si>
    <t>Soutiran_perle</t>
  </si>
  <si>
    <t>Soutiran Cuvee Perle Noir Grand Cru Brut NV</t>
  </si>
  <si>
    <t>Pinot Noir</t>
  </si>
  <si>
    <t>soutiranperlenoir.png</t>
  </si>
  <si>
    <t>Acest bogat și elegant Blanc de Noirs Grand Cru completează în mod ideal un cocktail sau o masă gastronomică. Complexitatea sa se dovedește potrivită pentru cele mai fine delicatese. Cuvee din struguri 100% Pinot Noir din care 58% vinificati in butoaie de stejar, bazat pe recolta anului 2015. Îmbuteliat in mai 2016 cu 5 ani pe drojdii si degorjare in 2021
Note de degustare – Un cuvee bogat, cărnos și catifelat dar si vivace. Combină rotunjimea fructată cu mineralitatea, aducând indicii de sare de mare. Finalul este remarcabil de lung, iar prospețimea uimitoare pentru un blanc de noirs.</t>
  </si>
  <si>
    <t xml:space="preserve">Confruntați cu standardizarea gusturilor dictate de producția de masă, &lt;a href="https://www.soutiran.com/"&gt;Casa Soutiran&lt;/a&gt; apără noțiunile de terroir și produs artizanal, aceste valori constituind rădăcinile ce fac &lt;a href="https://winefocus.ro/categorie/vin-spumant/"&gt;șampaniile autentice&lt;/a&gt;.
Sunt necesari 5 până la 11 ani de răbdare pentru a elabora cuvee-urile și a le aduce la maturitate. Trecând mult dincolo de practicile convenționale, aceasta lunga maturare în pivnițe contribuie la structura vinurilor, rafinează efervescența și dezvoltă complexitatea lor. Această complexitate este, de asemenea, derivată din amestecul unei palete aromatice mari provenind din vinificarea în butoaie de stejar și tancuri de inox, cu accent special pe vinurile de rezervă. Cele mai bune parcele sunt vinificate în butoaie de stejar din Burgundia, care aduc un profil organoleptic suplimentar în timpul asamblajului. Aceste vinuri îmbogățesc cele mai nobile cuvée-uri ale Casei. 
Din acest know-how se nasc Cuvée-uri bogate și îndrăznețe, cu expresia terroir-ului impregnată în textura lor. </t>
  </si>
  <si>
    <t>Soutiran_bdb</t>
  </si>
  <si>
    <t>Soutiran Cuvee Blanc de Blanc Grand Cru Brut NV</t>
  </si>
  <si>
    <t>Chardonnay</t>
  </si>
  <si>
    <t>soutiranblancdeblancs.png</t>
  </si>
  <si>
    <t>Cuvee-ul Blanc de Blancs Grand cru oferă un profil plăcut de Chardonnay cu nuanțe proaspete și maritime, dobândite din terroirul său excepțional. Cuvee din struguri 100% Chardonnay din care 12% vinificati in butoaie de stejar, bazat pe recolta anului 2011. Îmbuteliat in mai 2012 cu 9 ani pe drojdii si degorjare in 2021
Note de degustare – Efervescența suplă și cremoasă cu intensitate ridicata, arome florale, de citrice, fructe albe și o mineralitate cizelată.</t>
  </si>
  <si>
    <t xml:space="preserve">Confruntați cu standardizarea gusturilor dictate de producția de masă, &lt;a href="https://www.soutiran.com/"&gt;Casa Soutiran&lt;/a&gt; apără noțiunile de terroir și produs artizanal, aceste valori constituind rădăcinile ce fac &lt;a href="https://winefocus.ro/categorie/vin-spumant/"&gt;șampaniile autentice&lt;/a&gt;.
Sunt necesari 5 până la 12 ani de răbdare pentru a elabora cuvee-urile și a le aduce la maturitate. Trecând mult dincolo de practicile convenționale, aceasta lunga maturare în pivnițe contribuie la structura vinurilor, rafinează efervescența și dezvoltă complexitatea lor. Această complexitate este, de asemenea, derivată din amestecul unei palete aromatice mari provenind din vinificarea în butoaie de stejar și tancuri de inox, cu accent special pe vinurile de rezervă. Cele mai bune parcele sunt vinificate în butoaie de stejar din Burgundia, care aduc un profil organoleptic suplimentar în timpul asamblajului. Aceste vinuri îmbogățesc cele mai nobile cuvée-uri ale Casei. 
Din acest know-how se nasc Cuvée-uri bogate și îndrăznețe, cu expresia terroir-ului impregnată în textura lor. </t>
  </si>
  <si>
    <t>Soutiran_rosee</t>
  </si>
  <si>
    <t>Soutiran Cuvee Rose Grand Cru Brut NV</t>
  </si>
  <si>
    <t>vin roze</t>
  </si>
  <si>
    <t>soutiranrose.png</t>
  </si>
  <si>
    <t>Un cuvee roz pal cu arome delicate, ideală pentru aperitive sau cocktailuri. Cuvee din struguri 60% Chardonnay si 40% Pinot Noir, bazat pe recolta anului 2017. Îmbuteliat in mai 2018 si degorjat in 2021
Note de degustare – Arome subtile de fructe roșii susținute de o efervescența suplă și armonioasă.</t>
  </si>
  <si>
    <t xml:space="preserve">Confruntați cu standardizarea gusturilor dictate de producția de masă, &lt;a href="https://www.soutiran.com/"&gt;Casa Soutiran&lt;/a&gt; apără noțiunile de terroir și produs artizanal, aceste valori constituind rădăcinile ce fac &lt;a href="https://winefocus.ro/categorie/vin-spumant/"&gt;șampaniile autentice&lt;/a&gt;.
Sunt necesari 5 până la 13 ani de răbdare pentru a elabora cuvee-urile și a le aduce la maturitate. Trecând mult dincolo de practicile convenționale, aceasta lunga maturare în pivnițe contribuie la structura vinurilor, rafinează efervescența și dezvoltă complexitatea lor. Această complexitate este, de asemenea, derivată din amestecul unei palete aromatice mari provenind din vinificarea în butoaie de stejar și tancuri de inox, cu accent special pe vinurile de rezervă. Cele mai bune parcele sunt vinificate în butoaie de stejar din Burgundia, care aduc un profil organoleptic suplimentar în timpul asamblajului. Aceste vinuri îmbogățesc cele mai nobile cuvée-uri ale Casei. 
Din acest know-how se nasc Cuvée-uri bogate și îndrăznețe, cu expresia terroir-ului impregnată în textura lor. </t>
  </si>
  <si>
    <t>Soutiran_saignee</t>
  </si>
  <si>
    <t>Soutiran Cuvee Rose de Saignee Brut NV</t>
  </si>
  <si>
    <t>Vin spumant|Promotii</t>
  </si>
  <si>
    <t xml:space="preserve">antreuri|salate </t>
  </si>
  <si>
    <t>saignee.png</t>
  </si>
  <si>
    <t>Un cuvee roze puternic, intens colorat, cu multă finețe,  gastronomic, ce se potrivește pe intreg parcursul mesei, dar și la cocktailuri. Cuvee din struguri 100%  Pinot Noir, cu macerație prin metoda saignee (de unde și culoarea puternica) cu 10 ani maturare pe drojdie și dozaj de 5g. 
Note de degustare – cassis, mure, portocală, cireșe. Bule fine, aciditate perfect integrată și un sentiment clar de vinozitate.</t>
  </si>
  <si>
    <t xml:space="preserve">Confruntați cu standardizarea gusturilor dictate de producția de masă, &lt;a href="https://www.soutiran.com/"&gt;Casa Soutiran&lt;/a&gt; apără noțiunile de terroir și produs artizanal, aceste valori constituind rădăcinile ce fac &lt;a href="https://winefocus.ro/categorie/vin-spumant/"&gt;șampaniile autentice&lt;/a&gt;.
Sunt necesari 5 până la 14 ani de răbdare pentru a elabora cuvee-urile și a le aduce la maturitate. Trecând mult dincolo de practicile convenționale, aceasta lunga maturare în pivnițe contribuie la structura vinurilor, rafinează efervescența și dezvoltă complexitatea lor. Această complexitate este, de asemenea, derivată din amestecul unei palete aromatice mari provenind din vinificarea în butoaie de stejar și tancuri de inox, cu accent special pe vinurile de rezervă. Cele mai bune parcele sunt vinificate în butoaie de stejar din Burgundia, care aduc un profil organoleptic suplimentar în timpul asamblajului. Aceste vinuri îmbogățesc cele mai nobile cuvée-uri ale Casei. 
Din acest know-how se nasc Cuvée-uri bogate și îndrăznețe, cu expresia terroir-ului impregnată în textura lor. </t>
  </si>
  <si>
    <t>Soutiran_privee</t>
  </si>
  <si>
    <t>Soutiran Cuvee Collection Privee Grand Cru Brut NV</t>
  </si>
  <si>
    <t>Pinot Noir|Chardonnay</t>
  </si>
  <si>
    <t>SoutiranCollectionPrivee.png</t>
  </si>
  <si>
    <t>Cuvee-ul Collection Privée Grand Cru vine într-o ediție limitată, fiecare sticlă este numerotată fiind indicată inclusiv data la care a fost depusă în pivniță. Este realizat din struguri 52% Pinot Noir si 48% Chardonnay, din care 60% vinificați un butoaie de stejar, bazat pe recolta anului 2014. Îmbuteliat in mai 2015, maturat 6 ani pe drojdii si degorjat in 2021
Note de degustare – Amplu și onctuos cu note de citrice, patiserie fină, fructe uscate. Final lung, proaspăt și revigorant.</t>
  </si>
  <si>
    <t xml:space="preserve">Confruntați cu standardizarea gusturilor dictate de producția de masă, &lt;a href="https://www.soutiran.com/"&gt;Casa Soutiran&lt;/a&gt; apără noțiunile de terroir și produs artizanal, aceste valori constituind rădăcinile ce fac &lt;a href="https://winefocus.ro/categorie/vin-spumant/"&gt;șampaniile autentice&lt;/a&gt;.
Sunt necesari 5 până la 15 ani de răbdare pentru a elabora cuvee-urile și a le aduce la maturitate. Trecând mult dincolo de practicile convenționale, aceasta lunga maturare în pivnițe contribuie la structura vinurilor, rafinează efervescența și dezvoltă complexitatea lor. Această complexitate este, de asemenea, derivată din amestecul unei palete aromatice mari provenind din vinificarea în butoaie de stejar și tancuri de inox, cu accent special pe vinurile de rezervă. Cele mai bune parcele sunt vinificate în butoaie de stejar din Burgundia, care aduc un profil organoleptic suplimentar în timpul asamblajului. Aceste vinuri îmbogățesc cele mai nobile cuvée-uri ale Casei. 
Din acest know-how se nasc Cuvée-uri bogate și îndrăznețe, cu expresia terroir-ului impregnată în textura lor. </t>
  </si>
  <si>
    <t>Soutiran_2015</t>
  </si>
  <si>
    <t>Soutiran Cuvee Millesime 2015 Grand Cru Brut</t>
  </si>
  <si>
    <t>soutirangrandcrumillesime.png</t>
  </si>
  <si>
    <t>Cuvee-ul Millésimée exprimă elegant bogăția terroir-ului casei, dezvăluind atingerea sa maritimă. Este o șampanie excepțională, destinată degustărilor și gastronomiei rafinate. Realizata din struguri 56% Pinot Noir si 44% Chardonnay, din care 38% vinificați un butoaie de stejar, degorjat in mai 2021
Note de degustare – tensiunea si prospețimea anului ii structurează evoluția pe palat. Aromele de miere, piure de pere, gutui si fructe roșii se întrepătrund perfect cu notele mineral-saline. Suavă și bogată, cu un final plin și armonios ce denota o șampanie minunată.</t>
  </si>
  <si>
    <t xml:space="preserve">Confruntați cu standardizarea gusturilor dictate de producția de masă, &lt;a href="https://www.soutiran.com/"&gt;Casa Soutiran&lt;/a&gt; apără noțiunile de terroir și produs artizanal, aceste valori constituind rădăcinile ce fac &lt;a href="https://winefocus.ro/categorie/vin-spumant/"&gt;șampaniile autentice&lt;/a&gt;.
Sunt necesari 5 până la 16 ani de răbdare pentru a elabora cuvee-urile și a le aduce la maturitate. Trecând mult dincolo de practicile convenționale, aceasta lunga maturare în pivnițe contribuie la structura vinurilor, rafinează efervescența și dezvoltă complexitatea lor. Această complexitate este, de asemenea, derivată din amestecul unei palete aromatice mari provenind din vinificarea în butoaie de stejar și tancuri de inox, cu accent special pe vinurile de rezervă. Cele mai bune parcele sunt vinificate în butoaie de stejar din Burgundia, care aduc un profil organoleptic suplimentar în timpul asamblajului. Aceste vinuri îmbogățesc cele mai nobile cuvée-uri ale Casei. 
Din acest know-how se nasc Cuvée-uri bogate și îndrăznețe, cu expresia terroir-ului impregnată în textura lor. </t>
  </si>
  <si>
    <t>Dehours_gr</t>
  </si>
  <si>
    <t>Dehours &amp; Fils Grande Reserve Brut NV</t>
  </si>
  <si>
    <t>Champagne Dehours &amp; Fils</t>
  </si>
  <si>
    <t>Pinot Meunier|Pinot Noir|Chardonnay</t>
  </si>
  <si>
    <t>partial</t>
  </si>
  <si>
    <t>antreuri|pește|fructe de mare</t>
  </si>
  <si>
    <t>fructat|suculent</t>
  </si>
  <si>
    <t>Dehours_Grande Reserve.png</t>
  </si>
  <si>
    <t>Grande Réserve de la Maison Dehours este un cuvee plin de fruct, ce arata caracterul Pinot Meunier caracteristic in Vallee de Marne, un cuvee perfect pentru a însoți o cină sau un cocktail.
Este un asamblaj pe bază de Pinot Meunier (57%), completat cu Chardonnay și Pinot Noir și îmbogățit cu vinuri de rezervă din sistem Solera început în 1998. Maturare pe drojdii intre 15 și 27 luni. Data degorjării este înscrisă pe contraetichetă, iar anul de bază al cuvee-ului este anul anterior datei îmbutelierii.
Are un dozaj lejer (7 grame / litru), o doză reprezentativă pentru filosofia casei. O șampanie generoasă, expresivă si gastronomică.</t>
  </si>
  <si>
    <t xml:space="preserve">Înființată de patru generații în Cerseuil în Vallee de Marne, familia &lt;a href="https://champagne-dehours.fr/"&gt;Dehours&lt;/a&gt; își crește via cu respect pentru mediu. Domeniul, foarte fragmentat (42 de parcele răspândite pe plaiurile din Mareuil le Port, Oeuilly și Troissy), oferă o gamă foarte variată din punct de vedere al solurilor, expunerii, altitudinii, vârstei viei. Vinurile de colecție provin din vinificarea parcelară, adică din cele mai bune parcele de viță de vie. Cuvee-ul Blanc de Meunier fiind, de exemplu, obținut din 12 loturi de Pinot Meunier. Vinurile sunt maturate adesea în butoaie de stejar și, în general, îmbuteliate fără filtrare, pentru a-și păstra toată seva originală. Soiul principal este Pinot Meunier, iar Jerome Dehours ce a dezvoltat începând cu 1996 o viticultură fără ierbicide, reușește sa ofere din el mai multă finețe și eleganță decât mulți s-ar fi așteptat. </t>
  </si>
  <si>
    <t>Dehours_vallee</t>
  </si>
  <si>
    <t>Dehours &amp; Fils Les Vignes de la Vallee Brut NV</t>
  </si>
  <si>
    <t>Pinot Meunier|Chardonnay|Pinot Noir</t>
  </si>
  <si>
    <t>antreuri|pește</t>
  </si>
  <si>
    <t>Dehours_Les Vignes de Vallee.png</t>
  </si>
  <si>
    <t>O versiune cu maturare prelungită a cuvee-ului emblematic al proprietății: La Grande Réserve. Este un asamblaj pe bază de 55% Pinot Meunier care va aduce fructe și generozitate, 30% Chardonnay pentru prospețime și eleganță și 15% Pinot Noir care îi va aduce structura și vinozitate. Această frumoasă căsătorie este completată de vinurile de rezervă maturate în sistem Solera început în 1998. Maturare pe drojdii intre 45 si 54 luni. Data degorjării este înscrisă pe contraetichetă, iar anul de bază al cuvee-ului este anul anterior datei îmbutelierii.
Are un dozaj lejer (6 grame / litru), o doză reprezentativă pentru filosofia casei. O șampanie generoasă, amplă si gastronomică perfectă pentru pește și stridii.</t>
  </si>
  <si>
    <t xml:space="preserve">Înființată de patru generații în Cerseuil în Vallee de Marne, familia &lt;a href="https://champagne-dehours.fr/"&gt;Dehours&lt;/a&gt; își crește via cu respect pentru mediu. Domeniul, foarte fragmentat (42 de parcele răspândite pe plaiurile din Mareuil le Port, Oeuilly și Troissy), oferă o gamă foarte variată din punct de vedere al solurilor, expunerii, altitudinii, vârstei viei. Vinurile de colecție provin din vinificarea parcelară, adică din cele mai bune parcele de viță de vie. Cuvee-ul Blanc de Meunier fiind, de exemplu, obținut din 12 loturi de Pinot Meunier. Vinurile sunt maturate adesea în butoaie de stejar și, în general, îmbuteliate fără filtrare, pentru a-și păstra toată seva originală. Soiul principal este Pinot Meunier, iar Jerome Dehours ce a dezvoltat începând cu 1997 o viticultură fără ierbicide, reușește sa ofere din el mai multă finețe și eleganță decât mulți s-ar fi așteptat. </t>
  </si>
  <si>
    <t>Dehours_meunier</t>
  </si>
  <si>
    <t>Dehours &amp; Fils Terre de Meunier Extra Brut NV</t>
  </si>
  <si>
    <t>Pinot Meunier</t>
  </si>
  <si>
    <t>extra brut</t>
  </si>
  <si>
    <t>antreuri</t>
  </si>
  <si>
    <t>Dehours_Terre de Meunier.png</t>
  </si>
  <si>
    <t xml:space="preserve">Cuvee-ul Terre de Meunier semnat Jérôme Dehours este un omagiu adus soiului Pinot Meunier, soiul rege din Valea Marne. Este o șampanie fructată și proaspătă, ideală pentru începutul mesei sau pentru a însoți un cocktail. Vinul este obținut din struguri de pe două parcele distincte, maturat în cuve de inox, iar vinurile de rezervă folosite sunt păstrate în butoaie de stejar pentru a câștiga în complexitate. Sticlele se odihnesc apoi între 18 și 30 de luni în beciuri pe drojdii, aplicându-se apoi un dozaj extrem de subtil (aprox 2,5g/l). Data degorjării este înscrisă pe contraetichetă, iar anul de bază al cuvee-ului este anul anterior datei imbutelierii.
O șampanie care evoluează cu note de fructe coapte și o notă picantă plăcută, rotundă, păstrând în același timp o prospețime revigorantă.  </t>
  </si>
  <si>
    <t xml:space="preserve">Înființată de patru generații în Cerseuil în Vallee de Marne, familia &lt;a href="https://champagne-dehours.fr/"&gt;Dehours&lt;/a&gt; își crește via cu respect pentru mediu. Domeniul, foarte fragmentat (42 de parcele răspândite pe plaiurile din Mareuil le Port, Oeuilly și Troissy), oferă o gamă foarte variată din punct de vedere al solurilor, expunerii, altitudinii, vârstei viei. Vinurile de colecție provin din vinificarea parcelară, adică din cele mai bune parcele de viță de vie. Cuvee-ul Blanc de Meunier fiind, de exemplu, obținut din 12 loturi de Pinot Meunier. Vinurile sunt maturate adesea în butoaie de stejar și, în general, îmbuteliate fără filtrare, pentru a-și păstra toată seva originală. Soiul principal este Pinot Meunier, iar Jerome Dehours ce a dezvoltat începând cu 1998 o viticultură fără ierbicide, reușește sa ofere din el mai multă finețe și eleganță decât mulți s-ar fi așteptat. </t>
  </si>
  <si>
    <t>Dehour_pedrix</t>
  </si>
  <si>
    <t>Dehours &amp; Fils Œil de Perdrix Extra Brut NV</t>
  </si>
  <si>
    <t>Dehours_oeil de perdrix.png</t>
  </si>
  <si>
    <t>Cuvee-ul Œil de Perdrix al lui Jérôme Dehours este o șampanie roze plină de prospețime, ideală ca un aperitiv sau pentru a însoți începutul unei mese.
Este un cuvée realizat prin asamblarea de Pinot Meunier (83%) și Chardonnay (17%), un melanj ce oferă o culoare spectaculoasă. Este o șampanie cu un cadru vinos superb, un atac plin de prospețime ce trezește papilele gustative, urmat apoi de note citrice-amărui și senzații minerale.</t>
  </si>
  <si>
    <t xml:space="preserve">Înființată de patru generații în Cerseuil în Vallee de Marne, familia &lt;a href="https://champagne-dehours.fr/"&gt;Dehours&lt;/a&gt; își crește via cu respect pentru mediu. Domeniul, foarte fragmentat (42 de parcele răspândite pe plaiurile din Mareuil le Port, Oeuilly și Troissy), oferă o gamă foarte variată din punct de vedere al solurilor, expunerii, altitudinii, vârstei viei. Vinurile de colecție provin din vinificarea parcelară, adică din cele mai bune parcele de viță de vie. Cuvee-ul Blanc de Meunier fiind, de exemplu, obținut din 12 loturi de Pinot Meunier. Vinurile sunt maturate adesea în butoaie de stejar și, în general, îmbuteliate fără filtrare, pentru a-și păstra toată seva originală. Soiul principal este Pinot Meunier, iar Jerome Dehours ce a dezvoltat începând cu 1999 o viticultură fără ierbicide, reușește sa ofere din el mai multă finețe și eleganță decât mulți s-ar fi așteptat. </t>
  </si>
  <si>
    <t>Dehours_bosses2012</t>
  </si>
  <si>
    <t>Dehours &amp; Fils La Cote en Bosses Extra Brut 2012</t>
  </si>
  <si>
    <t>fructat|puternic|mineral</t>
  </si>
  <si>
    <t>Dehours_La Cote en Bosses 2011.png</t>
  </si>
  <si>
    <t>Situată cu vedere la sat, în partea de jos a coastei, acesta vie veche este plantată cu trei soiuri de struguri: Chardonnay, Meunier și Pinot noir. In istoria viei, câteva plante moarte au fost înlocuite, din greșeală, cu plante tinere, de o altă varietate decât cea a originii plantație (Meunier). Astăzi, amestecul celor trei soiuri de struguri este parte a identității parcelei. Așa că în timp ce expresia terroir-ului este foarte des „filtrată”, "La Côte en Bosses" ni-l livrează în starea cea mai pură. Doar 2466 sticle obținute, dozaj zero.</t>
  </si>
  <si>
    <t xml:space="preserve">Înființată de patru generații în Cerseuil în Vallee de Marne, familia &lt;a href="https://champagne-dehours.fr/"&gt;Dehours&lt;/a&gt; își crește via cu respect pentru mediu. Domeniul, foarte fragmentat (42 de parcele răspândite pe plaiurile din Mareuil le Port, Oeuilly și Troissy), oferă o gamă foarte variată din punct de vedere al solurilor, expunerii, altitudinii, vârstei viei. Vinurile de colecție provin din vinificarea parcelară, adică din cele mai bune parcele de viță de vie. Cuvee-ul Blanc de Meunier fiind, de exemplu, obținut din 12 loturi de Pinot Meunier. Vinurile sunt maturate adesea în butoaie de stejar și, în general, îmbuteliate fără filtrare, pentru a-și păstra toată seva originală. Soiul principal este Pinot Meunier, iar Jerome Dehours ce a dezvoltat începând cu 2000 o viticultură fără ierbicide, reușește sa ofere din el mai multă finețe și eleganță decât mulți s-ar fi așteptat. </t>
  </si>
  <si>
    <t>Dehours_coteenbosses2008m</t>
  </si>
  <si>
    <t>Dehours &amp; Fils La Cote en Bosses Extra Brut 2008 Magnum</t>
  </si>
  <si>
    <t>1,5 l</t>
  </si>
  <si>
    <t>94+</t>
  </si>
  <si>
    <t>Situată cu vedere la sat, în partea de jos a coastei, acesta vie veche este plantată cu trei soiuri de struguri: Chardonnay, Meunier și Pinot noir. In istoria viei, câteva plante moarte au fost înlocuite, din greșeală, cu plante tinere, de o altă varietate decât cea a originii plantație (Meunier). Astăzi, amestecul celor trei soiuri de struguri este parte a identității parcelei. Așa că în timp ce expresia terroir-ului este foarte des „filtrată”, "La Côte en Bosses" ni-l livrează în starea cea mai pură. o Șampanie excepțională, gastronomică, intr-o serie ultra-limitata de doar 1191 sticle magnum.</t>
  </si>
  <si>
    <t xml:space="preserve">Înființată de patru generații în Cerseuil în Vallee de Marne, familia &lt;a href="https://champagne-dehours.fr/"&gt;Dehours&lt;/a&gt; își crește via cu respect pentru mediu. Domeniul, foarte fragmentat (42 de parcele răspândite pe plaiurile din Mareuil le Port, Oeuilly și Troissy), oferă o gamă foarte variată din punct de vedere al solurilor, expunerii, altitudinii, vârstei viei. Vinurile de colecție provin din vinificarea parcelară, adică din cele mai bune parcele de viță de vie. Cuvee-ul Blanc de Meunier fiind, de exemplu, obținut din 12 loturi de Pinot Meunier. Vinurile sunt maturate adesea în butoaie de stejar și, în general, îmbuteliate fără filtrare, pentru a-și păstra toată seva originală. Soiul principal este Pinot Meunier, iar Jerome Dehours ce a dezvoltat începând cu 2001 o viticultură fără ierbicide, reușește sa ofere din el mai multă finețe și eleganță decât mulți s-ar fi așteptat. </t>
  </si>
  <si>
    <t>Dehours_2013</t>
  </si>
  <si>
    <t>Dehours &amp; Fils Millesime 2013</t>
  </si>
  <si>
    <t xml:space="preserve">Pinot Meunier|Chardonnay </t>
  </si>
  <si>
    <t>Dehours_Millesime 2013.png</t>
  </si>
  <si>
    <t>Millésime este un cuvee dedicat celor mai bune vinuri din fiecare an. Fiecare recoltă este diferită în stil și acest cuvée va fi tributul adus în fiecare an. Cel de față este o selecție a celor mai bune vinuri ale recoltei 2013, asambalaj de două treimi de Pinot Meunier (cuve de inox) și o treime de Chardonnay de pe parcela Brisefer (fermentat in butoaie de stejar). Un dozaj de doar 2,3 g/l și maturarea timp de 72 de luni pe drojdii în sticlă îi permit să-și dezvolte toată complexitatea. Acest cuvee 2013 a profitat de prospețimea recoltei din acel an pentru a afișa o eleganță și o mineralitate deosebite. Oferă note frumoase proaspete și fructate, care pot fi savurate atât ca aperitiv, fie ca acompaniament la o masă întreagă.</t>
  </si>
  <si>
    <t xml:space="preserve">Înființată de patru generații în Cerseuil în Vallee de Marne, familia &lt;a href="https://champagne-dehours.fr/"&gt;Dehours&lt;/a&gt; își crește via cu respect pentru mediu. Domeniul, foarte fragmentat (42 de parcele răspândite pe plaiurile din Mareuil le Port, Oeuilly și Troissy), oferă o gamă foarte variată din punct de vedere al solurilor, expunerii, altitudinii, vârstei viei. Vinurile de colecție provin din vinificarea parcelară, adică din cele mai bune parcele de viță de vie. Cuvee-ul Blanc de Meunier fiind, de exemplu, obținut din 12 loturi de Pinot Meunier. Vinurile sunt maturate adesea în butoaie de stejar și, în general, îmbuteliate fără filtrare, pentru a-și păstra toată seva originală. Soiul principal este Pinot Meunier, iar Jerome Dehours ce a dezvoltat începând cu 2002 o viticultură fără ierbicide, reușește sa ofere din el mai multă finețe și eleganță decât mulți s-ar fi așteptat. </t>
  </si>
  <si>
    <t>Telmo_muvedre2020</t>
  </si>
  <si>
    <t>Telmo Rodriguez Almuvedre 2020</t>
  </si>
  <si>
    <t>Compania Telmo Rodriguez</t>
  </si>
  <si>
    <t>Spania</t>
  </si>
  <si>
    <t>Valencia</t>
  </si>
  <si>
    <t>DO Alicante</t>
  </si>
  <si>
    <t>Monastrell</t>
  </si>
  <si>
    <t>roșu</t>
  </si>
  <si>
    <t>antreuri|salate|</t>
  </si>
  <si>
    <t>TR_Al-muvedre.png</t>
  </si>
  <si>
    <t xml:space="preserve">Telmo și Pablo își iau strugurii din Alicante orașul Monovar, din viță de vie veche cultivată în luturile nisipoase ale Partidas numite Madara, Falcones, Solaneta, Tumanes și Collado de Salinas. Almuvedre este un nume din jocul de cuvinte intre Alicante și Mourvedre. Vinurile sunt produse într-un mod simplu și maturate într-o combinație de rezervoare din beton și inox. Unul din vinurile lumii cu un uimitor raport calitate/preț pentru o producție de doar 7.000 de cutii.
Note de degustare – floral, cărnos, o expresie excelenta a soiului monastrell, cu taninuri moi si aciditate revigorantă. </t>
  </si>
  <si>
    <t>Colegi și parteneri de afaceri pe termen lung, &lt;a href="https://www.telmorodriguez.com/"&gt;Telmo Rodríguez&lt;/a&gt; și Pablo Eguzkiza sunt împreună de aproape 30 de ani. Au început să lucreze la sfârșitul anilor '80 la familia Telmo din Rioja, Remelluri, și au continuat să aducă schimbări în concepțiile &lt;a href="https://winefocus.ro/tara/spania/"&gt;vinului spaniol&lt;/a&gt;. De-a lungul timpului, au găsit parcele pentru a lucra în toată Spania: în Cebreros (un sat non-DO la vest de Madrid în Sierra de Gredos), DO Valdeoras, Rueda, Malaga, Cigales, Alicante, Ribera del Duero, Toro și bineînțeles , Rioja. Inițial, au lucrat în podgorii vechi, care păstrau identitatea genetică (adesea pe cale de dispariție) a acestor regiuni diferite. În zilele noastre fac, de asemenea, multă replantare, reasigurând potrivirea istorică dintre soiurile locale (de cele mai multe ori field blend) cu cele mai bune locuri și practici.</t>
  </si>
  <si>
    <t>Telmo_basa2021</t>
  </si>
  <si>
    <t>Telmo Rodriguez Basa 2021</t>
  </si>
  <si>
    <t>Vin alb</t>
  </si>
  <si>
    <t>Rueda</t>
  </si>
  <si>
    <t>DO Rueda</t>
  </si>
  <si>
    <t>Verdejo|Viura</t>
  </si>
  <si>
    <t>Basa-2021.jpg</t>
  </si>
  <si>
    <t>Basa este unul dintre vinurile de pionierat care arată expresia varietală a soiului de struguri Verdejo, ce s-a adaptat la o climă continentală dând naștere unui vin direct, proaspăt și expresiv. Majoritatea solului in Rueda este lut supra-productiv. Zona La Seca, adiacentă la Râul Duero este un platou fluvial pietros, cu „pietricele” adânci si nisip peste calcar, obținându-se astfel struguri de calitate superioară, oferind în același timp umiditate echilibrată în sol pentru ca via să aibă apă. Aici, în jurul afluentului râului Duero - Archete, Telmo lucrează 9 parcele diferite.
Acest superb Verdejo, este asamblat cu un pic de Viura florală, rezultând un vin minunat, simplu și plăcut din punct de vedere textural. 
Note de degustare - pere proaspăt tăiate cu ușoare atingeri tropicale și arome blânde de ierburi verzi. Texturat, cu o corpolență medie și o bună lungime.</t>
  </si>
  <si>
    <t>Telmo_transistor2020</t>
  </si>
  <si>
    <t>Telmo Rodriguez El Transistor 2020</t>
  </si>
  <si>
    <t xml:space="preserve">Verdejo  </t>
  </si>
  <si>
    <t>fructat|complex</t>
  </si>
  <si>
    <t>TR_El-Transistor.png</t>
  </si>
  <si>
    <t>El Transistor este selectat din două parcele de vii vechi prefiloxerice de Verdejo ce produc vinuri aromate, texturate. O parcelă cu solul pietros argilos al platoului Rueda, cealaltă cu sol nisipos în apropierea râului. De ce numele El Tranzistor? Viile Verdejo ale lui Telmo sunt afectate de mistreții (vezi eticheta din spate) din pădurea adiacentă ce distrug noaptea strugurii de culoare verde-auriu, aproape copți. Astfel, Telmo și Pablo au decis să plaseze un radio în podgorie pentru a-i alunga! S-a dovedit a fi o decizie arhaică dar eficientă
Fermentarea are loc folosind drojdii indigene într-o varietate de rezervoare de inox, amfore, cuve de beton, sau ouă de beton. Maturare timp de 9 luni in  butoaie de stejar francez (noi și vechi, mari și mici). Toate aceste elemente influențează vinul, dar se anulează reciproc din punct de vedere olfactiv, oferind un verdejo autentic, cu complexitate și eleganță.
 Note de degustare – voluminos, rotund, texturat, cu arome de mere galbene și gutui, un stop de mineralitate, întregul fiind susținut de o aciditate revigorantă și un final persistent.</t>
  </si>
  <si>
    <t>Telmo_corriente2018</t>
  </si>
  <si>
    <t>Telmo Rodriguez Corriente 2018</t>
  </si>
  <si>
    <t>Rioja</t>
  </si>
  <si>
    <t>DOCa Rioja</t>
  </si>
  <si>
    <t>Tempranillo|Garnacha|Graciano</t>
  </si>
  <si>
    <t>carne roșie</t>
  </si>
  <si>
    <t>TR_Corriente.png</t>
  </si>
  <si>
    <t>La începutul secolului trecut, cosecheros sau cultivatorii din Rioja Alavesa produceau de obicei un vin numit „Rioja Corriente”: vin obișnuit, tânăr dar cinstit, pentru băut în fiecare zi, lăsând „Riojas Selectos” pentru ocazii speciale. Ideea unui astfel de vin i-a atras foarte mult pe Telmo și Pablo, care reproduc acum acest stil cu struguri din șase astfel de cosecheros în municipiul Lantziego. Multe dintre acestea sunt vechi podgorii cu un amestec parcelar natural de Tempranillo, Garnacha și Graciano. Corriente este fermentat în cuve de beton și într-un regim mixt de butoi și foudre timp de un an, iar vinul simplu și abordabil dezvăluie adevăratul gust al Riojăi. 
Note de degustare – fără a fi o bombă de fruct oferă note intense de cireșe, mentă și lemn dulce, cu adieri de condimente dulci și o prospețime excelentă. Suculent și bine definit se exprimă ca o adevărată Rioja clasică.</t>
  </si>
  <si>
    <t>Telmo_lanzaga2018</t>
  </si>
  <si>
    <t>Telmo Rodriguez Lanzaga 2018</t>
  </si>
  <si>
    <t>carne roșie|charcutterie</t>
  </si>
  <si>
    <t>TR_Lanzaga.png</t>
  </si>
  <si>
    <t>Lanzaga este un vin obținut din Tempranillo, Graciano si Garnacha de pe mai multe parcele ce totalizează 15-20 de ha de vie, certificata organic și situată la altitudinea de 500-700m. Strugurii sunt recoltați manual iar după fermentarea cu drojdii indigene în rezervoare de beton, vinul este maturat timp de 14 luni în foudre și butoaie de stejar francez de 225 litri. 
Note de degustare – Arome de cireșe roșii și vișine, piper, lemn dulce, note minerale și o prospețime specifică de briză de munte in tonuri de ierburi aromate. Suculent și curgător, destul de plin dar cu o aciditate debordantă, taninuri fine și cărnoase. Un Rioja adevărat!</t>
  </si>
  <si>
    <t>Telmo_lz2020</t>
  </si>
  <si>
    <t>Telmo Rodriguez LZ 2020</t>
  </si>
  <si>
    <t>carne albă|carne roșie|paste</t>
  </si>
  <si>
    <t>TR_LZ.png</t>
  </si>
  <si>
    <t xml:space="preserve">LZ este o expresie liberă a prafului din solul de argilă rece din jurul satului Lantziego, suculent, abil, cu tipicitate.
Simplu și frumos, echilibrat, cu multă adâncime, pământos cu arome de trandafir, lavandă, fructe roșii, coajă de portocală și un final ușor condimentat. </t>
  </si>
  <si>
    <t>Telmo_xilbr2021</t>
  </si>
  <si>
    <t>Telmo Rodriguez Gaba do Xil O Barreiro 2021</t>
  </si>
  <si>
    <t>Valdeorras</t>
  </si>
  <si>
    <t>DO Valdeorras</t>
  </si>
  <si>
    <t>Godello</t>
  </si>
  <si>
    <t>pește|brânzeturi moi|salate</t>
  </si>
  <si>
    <t>fructat|mineral|</t>
  </si>
  <si>
    <t>Gaba_do_Xil_OBARREIRO_2021.jpg</t>
  </si>
  <si>
    <t>Gaba do Xil dezvăluie caracterul Valdeorrasului, Atlantic cu influență continentală, și expresia soiurilor sale autohtone cultivate pe soluri argiloase de ardezie.
Din 2021, Gaba Do Xil alb este un adevărat vin parcelar, produs cu struguri 100% proprii, selectați exclusiv din podgoria O Barreiro achiziționată cu câțiva ani în urmă și repusă în formă de atunci. 16 ha din această vie extinsă sunt plantate cu soiuri albe (în principal Godello și alți struguri locali).
În O Barreiro, primii struguri au fost culesi la începutul lunii septembrie. Ploile abundente din perioada de recoltare au forțat la culegere intermitentă și, ulterior, pe măsură ce recolta a progresat, la o selecție semnificativă a strugurilor. Strugurii au fost de bună calitate, mai ales la început, și au produs vinuri mai ușoare și mai aromate.
Fermentat cu drojdii native și maturat timp de câteva luni pe drojdie, Gaba Do Xil O Barreiro prezintă arome atractive, prospețime și textură bună, oferind o “băubilitate” minunată încă de la început. Proaspăt, precis, suculent și cu un final mineral tonic.</t>
  </si>
  <si>
    <t>Telmo_santacruz2019</t>
  </si>
  <si>
    <t>Telmo Rodriguez Branco de Santa Cruz 2019</t>
  </si>
  <si>
    <t>Godello|Treixadura|Dona Blanca|Palomino</t>
  </si>
  <si>
    <t>pește|brânzeturi moi|fructe de mare</t>
  </si>
  <si>
    <t>fructat|mineral|exotic</t>
  </si>
  <si>
    <t>TR_Branco-de-Sta-Cruz.png</t>
  </si>
  <si>
    <t>Un vin autentic atât conceptual cât și ca expresie, Branco este rezultatul viilor din jurul satului Santa Cruz, situate la o altitudine cuprinsă între 400 și 600 de metri pe versanții râului Bibei. Soluri de granit, terasate, datorita pantelor abrupte orientate spre sud, vest si nord-vest, acide si cu texturi grosiere. Vii cultivate organic, co-plantare de Godello, Treixadura, Palomino si Dona Blanca, cules manual, fermentare cu drojdii indigene și apoi maturare timp de 10 luni in baricuri si foudre de diferite capacități.
Note de degustare – arome îmbietoare de flori albe, fenicul, măr golden, anason, cu un corp mediu, prospețime mediteraneeană dar suflet burgund. Un vin impresionant in cantitate limitată.</t>
  </si>
  <si>
    <t>Telmo_xilti2019</t>
  </si>
  <si>
    <t>Telmo Rodriguez Gaba do Xil Tinto 2019</t>
  </si>
  <si>
    <t>Mencia</t>
  </si>
  <si>
    <t>carne albă|carne roșie|brânzeturi maturate</t>
  </si>
  <si>
    <t>TR_Gaba-do-Xil_tinto.png</t>
  </si>
  <si>
    <t>Gaba – seară in limba bască - a fost târziu în ziua când Telmo și Pablo au mers prima dată pe această vale abruptă, de unde fac vin acum de 21 de hectare pe 4 parcele : A Tougueira, As Caborcas, O Pando și A Pedreira. Roșul Gaba este aproape de cele mai bune atribute Mencia. Valdeorras este probabil locul natural perfect pentru acest soi - suficientă energie solară pentru a coace taninul, dar suficient de rece pentru a-și păstra rezervele sale de aciditate naturală.
Gaba do Xil Mencia este intens aromatic și expresiv, vinificat fără lemn, cu o armonie perfectă între notele de fruct, cele minerale și o rusticitate sălbatică specifică soiului.</t>
  </si>
  <si>
    <t>Telmo_mountain2019</t>
  </si>
  <si>
    <t>Telmo Rodriguez Mountain Blanco 2019</t>
  </si>
  <si>
    <t>Malaga</t>
  </si>
  <si>
    <t>DO Sierras de Malaga</t>
  </si>
  <si>
    <t>Muscat de Alexandria</t>
  </si>
  <si>
    <t>antreuri|fructe de mare|mâncare asiatică</t>
  </si>
  <si>
    <t>floral|fructat|mineral</t>
  </si>
  <si>
    <t>Mountain Blanco 2018 .png</t>
  </si>
  <si>
    <t>Mountain Blanco este o selecție de struguri din soiul Muscat de Alexandria vinificat in sec din vârful muntelui din care Telmo și Pablo obțin fabulosele lor albe dulci pe șist. Este cules manual, crescut organic, fermentat cu drojdie naturală în inox și maturat apoi înainte de îmbuteliere 9 luni tot in inox. Cultivat în șist, are o textură excelentă, surprinzător și original, marcat de intensitatea aromatică a strugurilor muscat și de o senzație neașteptată pe palat, care arată complexitate și un echilibru desăvârșit între prospețime și maturitate. Un muscat sec de Malaga unic din vii vechi de altitudine (800m).</t>
  </si>
  <si>
    <t>Telmo_matallana2018</t>
  </si>
  <si>
    <t>Telmo Rodriguez Matallana 2018</t>
  </si>
  <si>
    <t>Ribera Del Duero</t>
  </si>
  <si>
    <t>DO Ribera del Duero</t>
  </si>
  <si>
    <t>Tempranillo</t>
  </si>
  <si>
    <t>carne roșie|brânzeturi maturate</t>
  </si>
  <si>
    <t>fructat|mineral|corpolent</t>
  </si>
  <si>
    <t>TR_Matallana.png</t>
  </si>
  <si>
    <t xml:space="preserve">Telmo Rodriguez este angajat în recuperarea satelor cu mari tradiții viticole prin restaurarea podgoriilor vechi excepționale și prin replantarea celor mai bune parcele. Din zona de nord a Sotillo de la Ribera cu pantele calcaroase către munții Pardilla din sud, au ales cinci sate cu soluri și peisaje diferite prin combinarea celor mai bune elemente ale acestora, dorind astfel să creeze o Ribera del Duero unică. Astăzi, Matallana are unsprezece podgorii, însumând 21,5 ha. Reglementările din Spania nu au permis arătarea numelor parcelelor pe etichetă, dar Telmo a decis să le mențină, innegrite, poate intr-o zi vor vedea lumina.
Fermentat din struguri de tinto fino, navaro, valenciano și albillo in cuve de inox și baricuri de stejar cu drojdii indigene, vinul este apoi maturat timp de 14 luni in baricuri de stejar franțuzesc
Note de degustare – un vin subtil, ușor auster si rustic, corpolent, armonios, elegant cu arome de fructe roșii, lemn dulce, note minerale și un final amplu, complex. </t>
  </si>
  <si>
    <t>Telmo_granito2018</t>
  </si>
  <si>
    <t>Telmo Rodriguez Pegaso Granito 2018</t>
  </si>
  <si>
    <t>Sierra de Gredos</t>
  </si>
  <si>
    <t>VT Castilia Y Leon</t>
  </si>
  <si>
    <t>Garnacha</t>
  </si>
  <si>
    <t>carne roșie|brânzeturi maturate|charcutterie</t>
  </si>
  <si>
    <t>TR_Pegaso-Granito.png</t>
  </si>
  <si>
    <t xml:space="preserve">Podgoriile Granito se găsesc pe soluri puțin adânci de origine magmatică cu o structură liberă și granulară și cu o capacitate foarte redusă de reținere a apei. Acesta este solul principal din zonă, situat în general între 750 și 950 metri. Strugurii provin din doar două parcele de vii vechi de Garnacha, cu randament foarte scăzut. După fermentare vinul este maturat intre 18 si 24 luni in butoaie de stejar franțuzesc de 600 l.
Note de degustare – note delicate florale și de fructe roșii, echilibrat, elegant, cu profunzime și un final remarcabil. </t>
  </si>
  <si>
    <t>Telmo_pizara2017</t>
  </si>
  <si>
    <t>Telmo Rodriguez Pegaso Pizarra 2017</t>
  </si>
  <si>
    <t>floral|fructat|mineral|complex|corpolent</t>
  </si>
  <si>
    <t>95+</t>
  </si>
  <si>
    <t>TR_Pegaso-Pizarra.png</t>
  </si>
  <si>
    <t>Podgoriile Pegaso Pizarra se întind pe o rocă metamorfică cu o structură laminară. Acest tip de sol de ardezie este foarte rar în Cebreros. Abia se găsesc în vecinătatea pasului Arrebatacapas între 850 și 1.200m altitudine, unde Telmo deține un număr de parcele. După fermentare cu drojdii indigene, vinul este maturat intre 24 si 30 luni in butoaie de stejar franțuzesc de 400 si 500 l. Sunt produse doar 2636 de butelii.
Note de degustare – exploziv și expresiv cu aromatica in zona floral- condimentată, cu taninuri fine, granulate, luxuriant, rotund și cu un final complex mineral pe care îl oferă solurile din ardezie. Un vin profund, dens și armonios.</t>
  </si>
  <si>
    <t>Telmo_zeta2019</t>
  </si>
  <si>
    <t>Telmo Rodriguez Pegaso Zeta 2019</t>
  </si>
  <si>
    <t>carne alba|carne roșie|charcutterie</t>
  </si>
  <si>
    <t xml:space="preserve">floral|fructat|mineral|complex  </t>
  </si>
  <si>
    <t>TR-Pegaso-Zeta.png</t>
  </si>
  <si>
    <t>Acesta este cel mai plăcut, mai delicat și mai accesibil vin al lui Telmo Rodriguezdin Sierra de Gredos. Obținut cu struguri din podgoriile proprii de vii vechi de Garnacha lucrate organic plus unele de la furnizori. Solurile de ardezie și granit sunt amestecate, oferind vinului adâncime și un caracter puternic fructat. Fermentat cu drojdii naturale, vinul este apoi maturat timp de 6 luni in butoaie de stejar și apoi încă 6 luni in cuve de inox.
Note de degustare – arome delicate de fructe roșii bine coapte, frunze de dafin, notele minerale și pământoase oferind o adiere de rusticitate. Un vin intens, proaspăt și plăcut.</t>
  </si>
  <si>
    <t>Telmo_gago2017</t>
  </si>
  <si>
    <t>Telmo Rodriguez Gago 2017</t>
  </si>
  <si>
    <t>Toro</t>
  </si>
  <si>
    <t>DO Toro</t>
  </si>
  <si>
    <t>fructat|corpolent|complex</t>
  </si>
  <si>
    <t>TR_Gago.png</t>
  </si>
  <si>
    <t xml:space="preserve">Gago este cel mai reprezentativ vin al cramei din Toro, care combină vii vechi de la cele 8 familii cu care lucrează de ani de zile, reușind astfel să obțină vinuri pure și echilibrate. Un vin vibrant, cu lemn dozat cu măiestrie. Struguri selectați din parcelele cultivate in satele Villabuena, Argujillo și Morales. Fermentarea are loc cu drojdii indigene in cuve de inox și butoaie de stejar vechi, urmată de o maturare timp de 14 luni în butoaie de stejar de 225 litri și foudre de 1500 litri. 
Note de degustare – arome pure și proaspete de fructe negre bine coapte, lemn dulce, cuișoare, taninuri elegante și o atingere de mineralitate. </t>
  </si>
  <si>
    <t>Telmo_dehgago2019</t>
  </si>
  <si>
    <t>Telmo Rodriguez Dehesa Gago 2020</t>
  </si>
  <si>
    <t>carne albă|carne roșie|antreuri|charcutterie</t>
  </si>
  <si>
    <t xml:space="preserve">fructat|floral </t>
  </si>
  <si>
    <t>TR_Dehesa-Gago.png</t>
  </si>
  <si>
    <t>Dehesa Gago este o reprezentare onestă a viticulturii și a viilor din cea mai continentală apelațiune de vin din Spania. Telmo căută astfel să ofere fluiditate și prospețime a acestui loc extrem. Vinificat cu drojdii indigene și maturat 6 luni in rezervoare de inox, acest vin este expresia directă, sinceră și pură a regiunii Toro. Nu este exagerat de fructat, nici crud, nici greu, este simplu și special, cu atingeri pământii, note florale, de mentă și ceai negru.</t>
  </si>
  <si>
    <t>Telmo_gazur2020</t>
  </si>
  <si>
    <t>Telmo Rodriguez Gazur 2020</t>
  </si>
  <si>
    <t>TR_gazur.png</t>
  </si>
  <si>
    <t>Gazur este un vin care reprezintă caracterul fructat al unei  zone extinse din  Ribera del Duero, cu un amestec de soluri, sate și latitudini. Provine din propriile podgorii ecologice certificate și este fermentat pe drojdii naturale urmat de o maturare de 6 luni in cuve de inox. 
Note de degustare – Arome de ierburi de munte, fructe negre coapte, intens, foarte concentrat, gustos și cu atingeri picante ușoare. Proaspăt, plăcut și ușor de băut.</t>
  </si>
  <si>
    <t>Remelluri_Labastida2018</t>
  </si>
  <si>
    <t>Remelluri Lindes de Remelluri Labastida 2018</t>
  </si>
  <si>
    <t>Remelluri</t>
  </si>
  <si>
    <t xml:space="preserve">Tempranillo|Garnacha </t>
  </si>
  <si>
    <t xml:space="preserve">paste|carne albă|carne roșie|branzeturi maturate. </t>
  </si>
  <si>
    <t>fructat|mineral|condimentat</t>
  </si>
  <si>
    <t>lindes-de-remelluri-vinedos-de-labastida.png</t>
  </si>
  <si>
    <t xml:space="preserve">„Linde”. O linie reală sau imaginară care separă o proprietate de alta. Terenurile care se învecinează cu  Granja de Nuestra Senora de Remelluri aparțin a două dintre cele mai interesante municipalități viticole din Rioja: Labastida și San Vicente de la Sonsierra. De mulți ani, unii dintre cei mai buni viticultori din aceste două sate și-au adus struguri la crama Remelluri. De la recolta din 2009, s-au separat aceste două zone pentru a produce un vin nou: ‘Lindes de Remelluri’. Lindes de Remelluri este produs în cantități limitate și nu reprezintă un al doilea vin al cramei. 
Lindes de Remelluri Labastida 2018 este o selecție de 15,22 ha (36 parcele) care exprimă particularitățile acestui areal. Podgoriile de pe terasele calcaroase și solurile argilo-calcaroase la altitudini variind de la 440m pe versanții râului Ebro până la aproape 710m, oferă o reprezentare onestă a viticulturii în acest oraș istoric. Vinul este obținut cu struguri din vii vechi (94% Tempranillo, 4% Garnacha si 2% alte soiuri), fermentați cu drojdii naturale in cisterne de inox și maturat timp de 12 luni în butoaie de stejar de diferite dimensiuni.
Note de degustare – ușor reținut, dar un vin serios, profund, cu taninuri austere, corpolență medie, cu arome de fructe roșii și negre proaspete, condimente dulci și note ușor minerale. </t>
  </si>
  <si>
    <t>&lt;a href="https://demaisonselections.com/remelluri/"&gt;Remelluri&lt;/a&gt; este unul dintre cele mai atemporale și iconice peisaje din lumea vinului, precum și una dintre cele mai încântătoare podgorii din &lt;a href=''https://winefocus.ro/tara/spania/"&gt;Spania&lt;/a&gt;. În timp ce este ancorat ferm în trecutul său istoric, Remelluri luminează calea de urmat nu numai pentru viitorul Rioja, ci și pentru vinurile fine de clasă mondială, pe bază de terroir, produse în Spania. Este vorba de redescoperirea esenței Rioja, iar evoluția poveștii este cu adevărat cinematografică în domeniu. La Remelluri, viitorul stă în trecut.</t>
  </si>
  <si>
    <t>Remelluri_vicente2018</t>
  </si>
  <si>
    <t>Remelluri Lindes de Remelluri San Vicente 2018</t>
  </si>
  <si>
    <t>carne roșie|brânzeturi maturate|charcutterie|tartar</t>
  </si>
  <si>
    <t>fructat|condimentat|complex</t>
  </si>
  <si>
    <t>lindes-de-remelluri-vinedos-de-san-vicente.png</t>
  </si>
  <si>
    <t xml:space="preserve">„Linde”. O linie reală sau imaginară care separă o proprietate de alta. Terenurile care se învecinează cu  Granja de Nuestra Senora de Remelluri aparțin a două dintre cele mai interesante municipalități viticole din Rioja: Labastida și San Vicente de la Sonsierra. De mulți ani, unii dintre cei mai buni viticultori din aceste două sate și-au adus struguri la crama Remelluri. De la recolta din 2009, s-au separat aceste două zone pentru a produce un vin nou: ‘Lindes de Remelluri’. Lindes de Remelluri este produs în cantități limitate și nu reprezintă un al doilea vin al cramei. 
Lindes de Remelluri San Vicente 2018 este o selecție de 14,17 ha (39 parcele) lucrat de 13 fermieri și exprimă varietatea acestor podgorii din punct de vedere al solului, expunerii, altitudinii. Vinul este obținut cu struguri din vii vechi (93% Tempranillo, 5% Garnacha si 2% alte soiuri), fermentați cu drojdii naturale in cisterne de inox și maturat timp de 12 luni în butoaie de stejar de diferite dimensiuni.
Note de degustare – expresiv, încântător, echilibrat, persistent, plin de fruct bine copt și condimente dulci, definește cu exactitate caracterul satelor din regiunea Sonsierra.  </t>
  </si>
  <si>
    <t>Remelluri_res2014</t>
  </si>
  <si>
    <t>Remelluri Reserva 2014</t>
  </si>
  <si>
    <t>carne roție|brânzeturi maturate|vânat</t>
  </si>
  <si>
    <t>93+</t>
  </si>
  <si>
    <t>remelluri-reserva.png</t>
  </si>
  <si>
    <t>Remelluri Reserva este vinul original de la Granja Nuestra Señora de Remelluri, provenind din cele mai importante podgorii ale proprietății. Acesta a fost primul vin din Rioja bazat pe un model „Single Estate” similar cu clasicul Medoc din Bordeaux. Vinul este obținut din strugurii de pe cele 3 văi (Remelluri, Valderremelluri și Villaescusa) care înconjoară crama și care, încă de la fondarea acesteia în secolul al XIV-lea, aparțin de Granja Nuestra Señora de Remelluri. Podgoriile sunt situate la altitudini intre 590 - 805m pe terase sărace de calcar și soluri argiloase de calcar. Obținut din vii cu vârsta medie de 40 ani, un amestec de Tempranillo 85%, 10% Garnacha si 5% Graciano, vinul este fermentat cu drojdii indigene in rezervoare de inox si vase de ciment, urmat de o maturare in butoaie de stejar timp de 20-21 luni.
Note de degustare – obținut dintr-un an complicat, rece și ploios, cu o structura serioasă de taninuri și aciditate, vinul dezvoltă arome de fructe roșii proaspete, ierburi aromate, condimente dulci și nelipsita coaja de portocală.</t>
  </si>
  <si>
    <t>Remelluri_blanco2019</t>
  </si>
  <si>
    <t>Remelluri Blanco 2019</t>
  </si>
  <si>
    <t>Garnacha blanca|Chardonnay|</t>
  </si>
  <si>
    <t>carne alba|foie gras|pește|brânzeturi maturate</t>
  </si>
  <si>
    <t>fructat|mineral|complex|puternic</t>
  </si>
  <si>
    <t>remelluri-blanco.png</t>
  </si>
  <si>
    <t>Un vin ce reflectă complexitatea parcelelor din punct de vedere al orientărilor și al solurilor proprietății. Acest amestec include 9 soiuri diferite și diverse tipuri de vinificație dar trăsătura remarcabilă rămâne locul de origine. Este vinul care explică cel mai bine caracterul viilor Granja Nuestra Señora de Remelluri. Un alb de excepție, considerat astăzi unul dintre cele mai neobișnuite vinuri ale Spaniei. Fermentat cu drojdii indigene in cuve de ciment și butoaie de stejar, urmat de maturarea separată timp de 12 luni in baricuri, foudre și ouă de ciment. După realizarea blendului final, vinul se mai odihnește încă 8 luni in butoaie de lemn înainte de îmbuteliere.
Note de degustare – un vin puternic și cremos, dar cu prospețime, finețe și precizie. Arome evidente de stejar, fructe albe, fructe tropicale, liliac și un final uluitor de lung cu note minerale, aproape sărate.</t>
  </si>
  <si>
    <t>Remelluri_gr2012</t>
  </si>
  <si>
    <t>Granja Remelluri Gran Reserva 2012</t>
  </si>
  <si>
    <t>vânat|carne roșie|brânzeturi maturate|</t>
  </si>
  <si>
    <t>fructat|complex|puternic|condimentat</t>
  </si>
  <si>
    <t>la-granja-remelluri-gran-reserva.png</t>
  </si>
  <si>
    <t xml:space="preserve">Granja Remelluri reprezintă esența Granja Nuestra Señora de Remelluri, primul model „Single Estate” din Rioja, similar cu proprietățile clasice Medoc din Bordeaux. Strugurii pentru Granja Remelluri provin dintr-o selecție de pe cele mai bune parcele care înconjoară crama și care aparțin Granja Nuestra Señora inca din secolul XIV. Vinul din struguri Tempranillo 68%, 22% Garnacha, 8% Graciano și 2% alte soiuri, este fermentat cu drojdii indigene in budane de stejar deschise de 3000 litri, urmat de o maturare in baricuri și foudre de stejar timp de 28 luni.
Note de degustare – bogat, dens și suplu in același timp, devine mai expresiv pe măsură ce se aerează. Oferă o coloană vertebrală minunată centrată pe fruct negru, cu adieri blânde de condimente dulci perfect integrate. Taninuri șlefuite, putere, echilibru și un final suculent cu note pământoase și de mure proaspăt culese. </t>
  </si>
  <si>
    <t>Louis_chablis2020</t>
  </si>
  <si>
    <t>Louis Michel &amp; Fils Chablis 2020</t>
  </si>
  <si>
    <t>Domaine Louis Michel et Fils</t>
  </si>
  <si>
    <t>Chablis</t>
  </si>
  <si>
    <t>AOC Chablis</t>
  </si>
  <si>
    <t>mineral|fructat</t>
  </si>
  <si>
    <t>12-14 °C</t>
  </si>
  <si>
    <t>chablis.png</t>
  </si>
  <si>
    <t xml:space="preserve">Pentru vinul cu apelațiune de sat, Chablis, strugurii provin din opt parcele situate în cea mai mare parte pe malul stâng al râului Serein și al căror asamblaj creează acest Chablis autentic. Vinul este vinificat in rezervoare de inox cu drojdii indigene iar apoi maturat timp de cel pușin 8 luni.
Note de degustare - Acest Chablis dezvăluie note de fructe albe precum piersică și caisă, totul așezat pe o structură minerală persistentă. O senzație de piatră atât de tipică pentru Chablis îi oferă rotunjime, puritate și tipicitate. </t>
  </si>
  <si>
    <t>&lt;a href="https://www.louismicheletfils.com/fr"&gt;Louis Michel &amp; Fils&lt;/a&gt; produce vinuri în inima orașului Chablis încă din secolul al XIX-lea, un sentiment puternic de excelență înrădăcinat fiind transmis din generație în generație. Louis Michel &amp; Fils a fost întotdeauna o afacere de familie, și este gestionat astăzi de Guillaume Michel, care se mândrește cu perpetuarea spiritului domeniului. Podgoria familiei, ale cărei plante au în medie 45 de ani, este situată în inima &lt;a href="https://winefocus.ro/zona/chablis/"&gt;terroirului original Chablis&lt;/a&gt;, pe cele mai prestigioase parcele aflate pe o rază de maxim doi kilometri de cramă. Această proximitate între podgorie și cramă constituie un avantaj imens în timpul recoltei: fructul își păstrează calitatea ridicată pe tot parcursul scurtei călătorii până la sala de presare. Podgoriile domeniului acoperă toate cele patru apelațiuni: Chablis Grand Cru, Premier Cru, Chablis și Petit Chablis, oferind întreaga gamă de arome pe care acest vin unic le poate produce. Domaine Louis Michel &amp; Fils produce trei prestigioase Grand Crus - inclusiv legendarul Grenouilles - precum și șapte Premier Crus. Domeniul are un principiu director: într-un terroir la fel de bogat și unic ca Chablis, vinurile se fac în vie. În fiecare etapă, intervenția umană este menținută strict la minimum, astfel încât natura să se poată exprima pe deplin. Această abordare se manifestă mai întâi prin munca desfășurată în vie, prin viticultură responsabilă, respectul pentru terroir fiind prioritatea numărul unu.</t>
  </si>
  <si>
    <t>Louis_forets2020</t>
  </si>
  <si>
    <t>Louis Michel &amp; Fils Chablis Forets Premier Cru 2020</t>
  </si>
  <si>
    <t>AOC Chablis Premier Cru</t>
  </si>
  <si>
    <t>mineral|fructat|complex</t>
  </si>
  <si>
    <t>forets.png</t>
  </si>
  <si>
    <t>În cele două parcele ale domeniului din care este produs, roca de bază este situată la doar câțiva centimetri adâncime iar acest fapt potențează senzația de mineralitate iar pietricelele din sol oferă un drenaj excelent. Viile cu expunere sud-estică, plantate intre 1969 si 1978 pe sol kimmeridgian aduc arome mai calde vinului, care evoluează în arome de fructe coapte. Vinificare fără drojdie adăugată, fermentare lungă folosind drojdii indigene, în cuve cu temperatură controlată. Fermentarea malolactică spontană. Maturat apoi timp de 12 până la 16 luni în rezervoare de inox.
Note de degustare - Note de tufă și ferigă, amestecate cu alte fructe albe coapte mai condimentate, arome de piper, sugerând un gust viu, foarte mineral și cremos, cu celebrele arome de praf de pușcă și sugestii de lemn dulce.</t>
  </si>
  <si>
    <t>Louis_montmain2019</t>
  </si>
  <si>
    <t>Louis Michel &amp; Fils Chablis Montmain Premier Cru 2019</t>
  </si>
  <si>
    <t>montmain.png</t>
  </si>
  <si>
    <t xml:space="preserve">Cele patru parcele Montmain sunt localizate de-a lungul unui deal cu sol argilos și ceva pietriș, într-un climat rece foarte sensibil la îngheț primăvara. Strugurii, din vii plantate în perioada 1983-1987, pe pante line cu expunere sud-estică pe sol klimmeridgian plin de fosile marine, sunt vinificați fără drojdie adăugată, cu fermentare îndelungată în rezervoare cu temperatură controlată. Fermentarea malolactică are loc in mod spontan și este urmată de o maturare timp de 12 până la 16 luni, în rezervoare din inox.
Note de degustare - după o aerare prealabilă absolut necesară, acest vin oferă un echilibru perfect între notele de fruct bine copt și arome proaspete, mineral-condimentate. Plin și fin, cretos, pur și accesibil oferă un final superb în note de citrice confiate și migdale prăjite, tot întregul fiind potențat de o aciditate remarcabilă. </t>
  </si>
  <si>
    <t>Louis_montmain2020</t>
  </si>
  <si>
    <t>Louis Michel &amp; Fils Chablis Montmain Premier Cru 2020</t>
  </si>
  <si>
    <t>Louis_butteaux2019</t>
  </si>
  <si>
    <t>Louis Michel &amp; Fils Chablis Butteaux Premier Cru 2019</t>
  </si>
  <si>
    <t>butteaux.png</t>
  </si>
  <si>
    <t>Acest vin provine din patru parcele separate de pe versanții Butteaux, în partea de vest a văii Montmains. Ele sunt cele mai îndepărtate de cramă, dar la doar 2 km distanță. Argilele de aici sunt compacte și conțin marnă. Vinurile obținute din aceste vii plantate intre 1971 și 1972 exprimă o mare complexitate gustativă. Acestea sunt vinuri de caracter, excelente pentru entuziaștii vinului. Vinificare fără drojdie selecționate, fermentare lungă folosind drojdii indigene, în cuve cu temperatură controlată. Fermentarea malolactică spontană urmată de maturare timp de 12 până la 16 luni in rezervoare din inox.
Note de degustare - complex, cu arome de mere coapte caramelizate, note de toast, senzații de piatră umedă și tufe. Vibrant și cu un final delicios.</t>
  </si>
  <si>
    <t>Louis_butteaux2020</t>
  </si>
  <si>
    <t>Louis Michel &amp; Fils Chablis Butteaux Premier Cru 2020</t>
  </si>
  <si>
    <t>Louis_sechets2019</t>
  </si>
  <si>
    <t>Louis Michel &amp; Fils Chablis Sechets Premier Cru 2019</t>
  </si>
  <si>
    <t>sechets.png</t>
  </si>
  <si>
    <t>În trecut, Séchets Premier Cru se producea asamblat cu Vaillons, dar începând cu anul 2010 a fost vinificat separat, Séchets fiind diferit de climatul din valea Vaillons, mai ales din punct de vedere al caracteristicilor solului. Bogăția sa aromatică, complexitatea și mineralitatea cizelată îl fac un Premier Cru pentru tezaurizare in pivniță, cu caracteristici tipice Chablis. Vinificare cu drojdii indigene, fermentare lungă în cuve cu temperatură controlată, fermentare malolactică spontană, urmate de maturare timp de 12 până la 16 luni în rezervoare din inox. 
Note de degustare- note de grapefruit, pietre și flori. Un minunat vin pur, tensionat și dens, cu o mineralitate pronunțată și învăluit cu note de fructe albe.</t>
  </si>
  <si>
    <t>Louis_tonnerre2020</t>
  </si>
  <si>
    <t>Louis Michel &amp; Fils Chablis Montee de Tonnerre Premier Cru 2020</t>
  </si>
  <si>
    <t>montce-de-tonnerre.png</t>
  </si>
  <si>
    <t xml:space="preserve">Situat pe malul drept al râului Serein, alături de Grand Cru-uri, Montée de Tonnerre este cu siguranță cel mai prestigios și căutat dintre Chablis Premier Crus. Solul este simultan adânc, fertil și bine drenat. Viile bine aerate și orientate spre sud-vest se bucură de mult soare și produc un vin cu arome sărutate de soare. Aceasta este expresia supremă a unui melanj de succes între sol și climă: vinuri puternice care sunt in același timp atât complexe, cât și echilibrate. Și se spune uneori că Montée de Tonnerre ar trebui să fie al optulea Grand Cru!
Strugurii, din vii plantate în 1974 pe sol kimmeridgian plin de fosile marine, sunt vinificați fără drojdie adăugată, cu fermentare îndelungată în rezervoare cu temperatură controlată. Fermentarea malolactică are loc in mod spontan și este urmată de o maturare timp de 12 până la 16 luni, în rezervoare din inox.
Note de degustare - după o aerare prealabilă absolut necesară, acest vin oferă un echilibru perfect între notele de fructe albe bine coapte și prospețimea oferită de senzațiile minerale. Palatul este cald, salin și fin, cu o aciditate remarcabilă și un final picant, in note de scorțișoară. </t>
  </si>
  <si>
    <t>Louis_vaudesir2019</t>
  </si>
  <si>
    <t>Louis Michel &amp; Fils Chablis Vaudesir Grand Cru 2019</t>
  </si>
  <si>
    <t>AOC Chablis Grand Cru</t>
  </si>
  <si>
    <t>vaudesir.png</t>
  </si>
  <si>
    <t>In Vaudesir sunt întâlnite mai multe tipuri de sol ce coexistă în acest climat. Parcela Domeniului Louis Michel et Fils oferă o argilă calcaroasă albicioasă in zona abruptă a văii, în timp ce partea de vest are soluri argiloase mai maronii. Acest Grand Cru are avantajul de a fi accesibil ofertant și generos, chiar și în tinerețe. Viile sunt plantate in anii 1950 - 1960 – 1970, pe sol Kimmeridgian cu prezență puternică de argilă, pe pante destul de abrupte și soluri destul de adânci, expunere la nord-vest, ce asigură temperaturi reci și soare seara.  Vinificare cu fermentare îndelungată folosind drojdii indigene, în cuve cu temperatură controlată și fermentare malolactică spontană. Maturat timp de cel puțin 18 luni. 
Note de degustare - tensionat, cu note saline și o senzație minunată cremoasă, gourmand, fin și elegant cu arome de mere, caise, patiserie proapătă și iod. Mijloc superconcentrat și un final persistent mineral condimentat.</t>
  </si>
  <si>
    <t>Anselmi_sv2020</t>
  </si>
  <si>
    <t>Anselmi San Vincenzo 2020</t>
  </si>
  <si>
    <t>Azienda Agricola Anselmi</t>
  </si>
  <si>
    <t>Veneto</t>
  </si>
  <si>
    <t>IGT Veneto</t>
  </si>
  <si>
    <t>Garganega|Chardonnay|Sauvignon Blanc</t>
  </si>
  <si>
    <t>anselmi_sanvincenzo.png</t>
  </si>
  <si>
    <t>San Vincenzo este un asamblaj pe bază de Garganega 60% cu 40% Chardonnay și Sauvignon Blanc, de pe soluri vulcanice și calcaroase din zona Monteforte. Obținut prin fermentare la temperatură scăzută, urmată de o maturare timp de 6 luni pe drojdie fină și alte 3 luni in sticlă.
Note de degustare – ferm, proaspăt, cu nuanțe de ierburi fine, lămâiță, ce se împletesc perfect cu aromele de caisă și piersică. Final lung, tonic-citric plin de caracter.</t>
  </si>
  <si>
    <t>&lt;a href="https://www.anselmi.eu/"&gt;Crama Anselmi&lt;/a&gt; este situată de fapt în cele mai înalte zone ale Soave DOC, dar pentru că prețurile vinurilor provenite din această regiune de origine au scăzut constant și calitatea lor a continuat să se deterioreze, viticultorul de la Monteforte d'Alpone, a decis să-și ia rămas bun de la Consorțiul Soave la începutul mileniului. Nefiind prietenul compromisului, în podgoriile sale de pe Monte Foscarino și în alte zone importante, Anselmi se concentrează pe producții reduse și preferă plantarea densă decât cultivarea tradițională a pergolei, rezultatul fiind o varietate de vinuri care reflectă perfect terroir-ul dealurilor de lângă Verona. Vinurile lui Roberto, care sunt în mare parte din Garganega și comercializate ca Veneto IGT sub denumire de plai, continuă să stabilească standarde chiar și după ce a renunțat la denumirea de origine. Munca exemplară desfășurată în podgorie și în pivnița bine echipată i-a adus cramei din &lt;a href="https://winefocus.ro/zona/veneto/"&gt;Veneto&lt;/a&gt; reputația de bijuterie în peisajul vinului italian.</t>
  </si>
  <si>
    <t>Anselmi_cc2020</t>
  </si>
  <si>
    <t>Anselmi Capitel Croce 2020</t>
  </si>
  <si>
    <t>Garganega</t>
  </si>
  <si>
    <t xml:space="preserve">fructat|mineral|complex </t>
  </si>
  <si>
    <t>anselmi_cc.png</t>
  </si>
  <si>
    <t xml:space="preserve">Capitel Croce este vinul de top al lui Roberto Anselmi obținut din struguri 100% Garganega. După desciorchinare, macerare la rece urmează presarea pneumatică și fermentarea in butoaie de stejar. Maturare timp de 8 luni in baricuri folosite cu batonaj periodic, urmate de alte nouă luni de maturare la sticlă.
Note de degustare – un vin plin de eleganță, bogat, rotund, energic și complex cu note de caise, piersici, cedru și tonuri minerale. </t>
  </si>
  <si>
    <t>Anselmi_cf2020</t>
  </si>
  <si>
    <t>Anselmi Capitel Foscarino 2020</t>
  </si>
  <si>
    <t xml:space="preserve">Garganega|Chardonnay </t>
  </si>
  <si>
    <t>anselmi_cf.png</t>
  </si>
  <si>
    <t>Capitel Foscarino, proaspăt și aromat, obținut din Garganega cu un strop de Chardonnay este delicios. Strugurii desciorchinați sunt macerați la rece, urmând apoi de presarea pneumatică și fermentarea in cuve de inox. Maturare timp de 6 luni in tancuri cu batonaj periodic, urmate de alte șase luni de maturare la sticlă.
Note de degustare – rotund, armonios, cu corp mediu și aciditate perfect integrată, arome de caise, iarbă proaspătă, migdale și un final delicios în tonuri minerale.</t>
  </si>
  <si>
    <t>Raventos_bdb2019</t>
  </si>
  <si>
    <t>Raventos i Blanc Blanc de Blancs 2019</t>
  </si>
  <si>
    <t>Raventos i Blanc</t>
  </si>
  <si>
    <t>Catalonia</t>
  </si>
  <si>
    <t xml:space="preserve">VT Conca de Riu Anoia </t>
  </si>
  <si>
    <t>Xarel-lo|Macabeo|Parellada|Malvasia de Sitges</t>
  </si>
  <si>
    <t>6-8 °C</t>
  </si>
  <si>
    <t>raventos-i-blanc_bdb.png</t>
  </si>
  <si>
    <t xml:space="preserve">Blanc de Blancs este un vin spumant marcat de tipicitatea locului său de origine, Vinya del Llac, o vie de peste 40 de ani, care ne permite obținerea unui vin spumant structurat, proaspăt și complex. Un Blanc de Blancs cu 5% Malvasia de la Sitges, soi aproape dispărut dar recuperat din podgoriile familiei, iar restul cu soiurile tradiționale native; Macabeu, Xarel-lo și Parellada. Prima fermentare are loc în cuve de inox la o temperatură controlată, separând soiurile și tipurile de sol, urmate de blending și de o a doua fermentare în sticlă cu maturare minimă de 18 luni cu drojdia. Data de degorjare este indicată pe contraetichetă.
Note de degustare – vinul exprimă caracterul locului, precis, proaspăt, cu bulele perfect integrate, note de flori albe, citrice, nuci și un final delicios subtil mineral. </t>
  </si>
  <si>
    <t>&lt;a href="https://www.raventos.com/"&gt;Raventós i Blanc&lt;/a&gt; este o cramă cu una dintre cele mai îndelungate tradiții viticole documentate din lume. Ferma familiei în care vinurile sunt acum produse aparține familiei Raventós din 1497. Cinci secole în care lucrează 90 de hectare de viță de vie și pădure, o dinastie strâns asociată cu pământul de la o generație la alta. Astăzi, Pepe Raventós, care reprezintă a 21-a generație a familiei, cultivă 44 de parcele folosind metode de cultivare a vinului biodinamice și se angajează să mențină proprietatea de viță de vie, pădure și lac ca entitate completă. Raventós i Blanc este fidel tradiției și susține relația dintre om și natură în esența filozofiei sale de producție. În 2012, Pepe Raventos a decis ca Raventós i Blanc să părăsească DO Cava dorind să creeze DO Conca del Riu Anoia, deoarece crede cu tărie că există o deschidere pentru vinuri precum cele realizate de Raventos i Blanc: autentice, provenind dintr-o singură zonă, cu un climat specific, soiuri de struguri autohtoni și o viticultură riguroasă, precisă și respectuoasă.</t>
  </si>
  <si>
    <t>Raventos_bdb2020</t>
  </si>
  <si>
    <t>Raventos i Blanc Blanc de Blancs 2020</t>
  </si>
  <si>
    <t>Raventos_denit2020</t>
  </si>
  <si>
    <t>Raventos i Blanc De Nit 2020</t>
  </si>
  <si>
    <t>Xarel-lo|Macabeo|Parellada|Monastrell</t>
  </si>
  <si>
    <t>raventos-i-blanc_denit.png</t>
  </si>
  <si>
    <t xml:space="preserve">„Căutând culoare, am găsit Monastrell din partea de vest a dealului Serral, ce oferă complexitate fără a pierde prospețimea” - Pepe Raventós. 40% Xarel-lo, 34% Macabeu și 19% Parellada din viile din parcelele Barbera, Plana și Viader cu sol adânc, textură argiloasă, ce oferă prospețime și eleganță. Plus 7% Monastrell situat pe terasele de pe dealul Serral, ce marchează spumantul De Nit cu personalitatea sa. Prima fermentare are loc în cuve de inox la o temperatură controlată, separând soiurile și tipurile de sol, urmată de asamblare și a doua fermentare în sticlă cu îmbătrânire minimă de 18 luni cu drojdia. Data de degorjare este indicată pe eticheta din spate.
Note de degustare – vinul exprimă caracterul locului, un roze mai serios decât majoritatea rozeurilor, cu suflet de vin alb, proaspăt, auster, savuros, subtil și elegant cu note de anason, fenicul și plante mediteraneene. </t>
  </si>
  <si>
    <t>Raventos_finca2019</t>
  </si>
  <si>
    <t>Raventos i Blanc De la Finca 2019</t>
  </si>
  <si>
    <t>Xarel-lo|Macabeo|Parellada</t>
  </si>
  <si>
    <t>mineral|fructat|floral</t>
  </si>
  <si>
    <t>raventos-i-blanc_delafinca.png</t>
  </si>
  <si>
    <t xml:space="preserve">Vinul spumant De la Finca este realizat cu struguri din viile cele mai vechi ale familiei, plantate în 1964 în Vinya dels Fòssils. Plantele de la podgoria Vinya dels Fòssils provin din selecția efectuată de Manuel Raventós Domènech în 1888. Creatorul formulei de vin spumant Penedès prin combinarea celor trei soiuri de struguri autohtoni, Macabeu, Xarel·lo și Parellada, Manuel Raventós a experimentat inclusiv prin plantare mici parcele separate. Situată pe cele mai înalte terase ale râului Anoia, podgoria Vinya dels Fòssils are soluri marine cu un conținut ridicat de fosile ce caracterizează structura și compoziția solului acestei vie. Carbonatii sunt componenta care oferă principala sursa de tipicitate acestui vin spumant, cu o expresie salină ridicata. Un spumant cu o identitate și personalitate unice. 60% Xarel-lo, 30% Macabeu și 10% Parellada cu prima fermentare în cuve inox la o temperatură controlată, separând soiurile și tipurile de sol, urmată de asamblare și a doua fermentare în sticlă cu maturare minimă de 30 de luni cu drojdia. Nu se adăugă lichior de expediție iar data degorjării este indicată pe eticheta din spate.
Note de degustare – vinul ce exprimă cel mai bine caracterul locului și stilul casei, cu un melanj perfect intre caracterul oferit de maturarea îndelungată pe drojdii, influențele climatului mediteraneean și cele marin minerale oferite de sol. </t>
  </si>
  <si>
    <t>Raventos_manuel2014</t>
  </si>
  <si>
    <t>Raventos i Blanc Manuel Raventos Negra 2014</t>
  </si>
  <si>
    <t>Xarel-lo|Sumoll</t>
  </si>
  <si>
    <t>antreuri|pește|fructe de mare|sushi</t>
  </si>
  <si>
    <t>raventos-i-blanc_manuel.png</t>
  </si>
  <si>
    <t>Manuel Raventós Negra, descendent al lui Josep Maria Raventós i Blanc este selecția personală pe care Manuel Raventós o face din cele mai bune vinuri din recolta anuală. Este asamblajul lui personal. Un vin spumant de autor. Pentru iubitorii de vinuri proaspete cu aciditate, structura si volum, tensionate la palat, cu bule fine si arome de pâine prăjita si unt. Un vin spumant care, datorită caracterului său excepțional, este îmbuteliat doar în anii excepționali. Cei șase ani de maturare pe drojdie îi oferă o culoare aurie strălucitoare și o structură minunată la palat, precum și o textură mătăsoasă învăluitoare, cu un final lung și amar tipic vinurilor din Conca del Riu Anoia.
Manuel Raventós 2013 reinventează cupajul in anul 2012, după ce a făcut două recolte consecutive (2011, 2012) cu Xarel·lo monovarietal, din anul 2013 se remarcă printr-un cuplu de soiuri autohtone contrastante, soiul alb Xarel·lo (40%) și soiul roșu Sumoll (60%).</t>
  </si>
  <si>
    <t>Raventos_serral2010</t>
  </si>
  <si>
    <t>Mas del Serral de Pepe Raventos 2010</t>
  </si>
  <si>
    <t xml:space="preserve">Xarel-lo|Bastard Negre  </t>
  </si>
  <si>
    <t>masdelserral.png</t>
  </si>
  <si>
    <t>În 2004, Pepe Raventos a lucrat pentru Didier Daguenau și a apărut în el dorința de a produce un vin biodinamic ca să reflecte fidel terroir-ul și solul excepțional al familiei. După întoarcerea din SUA, unde a petrecut câțiva ani alături de familie la New York, a început cu proiectul personal în garajul casei sale. Au fost produse câteva vinuri și un vin spumant biodinamic și fără sulf. Strugurii pentru vinul spumant provin dintr-o parcelă numită Mas del Serral - de unde și numele vinului spumant - din viță de vie veche Xarel.lo și puțin Bastardo Negro - sinonim pentru Graciano - al cărui sol este foarte bogat în fosile marine. Vinul astfel creat este foarte mineral și cu o aciditate debordantă. Strugurii sunt culeși manual și selectați bob cu bob, Pepe Raventos folosind doar cei mai buni struguri pentru vinurile sale.
Mas del Serral 2010 este un vin spumant biodinamic spaniol de la Pepe Raventos. Vinul se linișteste si maturează 11 luni în rezervoare inox pe drojdia fină înainte de a fi îmbuteliat pentru a doua fermentare in sticlă. După 100 luni de maturare pe drojdie este degorjat manual și îmbuteliat fără sulf, fiind un Brut Nature veritabil. S-au îmbuteliat doar 2047 de sticle standard și 494 de magnum. Strugurii provin dintr-o singură parcelă cu vițe vechi co-plantate in 1954 cu Xarel.lo și Bastard Negre.</t>
  </si>
  <si>
    <t>Lafon_crochette2019</t>
  </si>
  <si>
    <t>Lafon "Clos de la Crochette" Macon Chardonnay 2019</t>
  </si>
  <si>
    <t>Les Heritiers du Comte Lafon</t>
  </si>
  <si>
    <t>Burgundia</t>
  </si>
  <si>
    <t>AOC Macon</t>
  </si>
  <si>
    <t>clos_dela_crochette.png</t>
  </si>
  <si>
    <t>Clos de la Crochette este cea mai veche zonă din lume unde se cultivă Chardonnay. Amestecul perfect de argilă și calcar, combinat cu expunerea sudică fac ca ea să fie în continuare cea mai bună vie a locului. Vinurile de aici au un echilibru perfect între aciditatea crocantă, mineralitate și gustul lung, intens și inconfundabil.
Recolta se efectuează manual în punctul optim de coacere. Les Héritiers du Comte Lafon Mâcon Clos de la Crochette este vinificat cu drojdii indigene și maturat în butoaie mari de lemn, o treime în cuve vechi și două treimi în demi-muide pentru a păstra integritatea fructului.
Note de degustare – arome de mere și pere, citrice, migdale, pâine proaspătă și note untoase, plus un backround mineral delicios. Corp mediu, aciditate vibrantă și un final elegant ușor salin</t>
  </si>
  <si>
    <t>În septembrie 1999, familia Lafon din Meursault a cumpărat un domeniu din regiunea viticolă Maconnais de la Milly Lamartine, redenumindu-l Les Héritiers du Comte Lafon.
În mai 2003 a fost cumpărat un domeniu suplimentar de 6 hectare în satele Uchizy și Chardonnay. Împreună, domeniul Mâcon s-a ridicat la 14 hectare, producând șapte vinuri în total, patru dintre ele de pe o singură parcelă. Cea mai recentă adăugire, din 2009, este un contract cu o fermă cu podgoriile de la Château de Viré, cu denumirea Viré-Clessé.
Întreaga operațiune, cu sediul la Milly, este acum îngrijită de Caroline Gon sub supravegherea lui Dominique Lafon. Podgoriile au fost imediat transformate în agricultură ecologică și acum în agricultură biodinamică. Vinurile sunt vinificate parțial în cuve de inox, parțial în foudre mari de lemn (ovale) și parțial în demi-muide - butoaie de 600 litri, în funcție de cuvée.</t>
  </si>
  <si>
    <t>Boillot_fremiers2015</t>
  </si>
  <si>
    <t>Domaine Louis Boillot Pommard 1er Cru Les Fremiers 2015</t>
  </si>
  <si>
    <t>Domaine Louis Boillot &amp; Fils</t>
  </si>
  <si>
    <t>AOC Pommard 1er Cru</t>
  </si>
  <si>
    <t>18-20 °C</t>
  </si>
  <si>
    <t>boillot_pommard_fremiers.png</t>
  </si>
  <si>
    <t xml:space="preserve">Obținut dintr-un an superb, 2015, acest Pommard oferă o dimensiune suplimentară de delicatețe. Buchet minunat de fructe roșii de pădure, note minerale, de pământ reavăn, corp mediu, taninuri moi, o armonie excelentă și un final magnific. Energic și tensionat se va desăvârși in următorii zece ani. </t>
  </si>
  <si>
    <t xml:space="preserve">În ciuda faptului că și-a creat domeniul cu doar un deceniu în urmă, Louis Boillot a venit înarmat cu unele dintre cele mai vechi și cele mai bine situate podgorii din &lt;a href="https://winefocus.ro/zona/Burgundia/"&gt;Burgundia&lt;/a&gt;, datorită celor patru generații de Boillots care au achiziționat podgorii primare în Volnay și Gevrey Chambertin. Vinurile pe care Louis le face din viile sale neprețuite sunt exact ca Burgundia: blânde, subtile, pure, precise și extrem de nuanțate, complexitatea și senzualitatea lor crescând odată cu vârsta.În doar un deceniu, domeniul lui Louis a devenit unul dintre cele mai admirate domenii mici din Cote d Or. Punctul de cotitură a venit la mijlocul anilor 2000, când el și partenera sa, talentata Ghislaine Barthod, au construit împreună o cramă în Chambolle-Musigny. Acest lucru a reunit doi dintre cei mai devotați vinificatori din Burgundia, lucrând și gustând unul lângă altul, cu alchimia pe care o așteptați. În anii care au trecut de la mutarea sa la Chambolle, s-a înregistrat un progres impresionant în statura vinurilor Boillot, astăzi, ca și în trecut, în centrul stilului său aflându-se un respect profund pentru terroir-ul vechilor sale vii. </t>
  </si>
  <si>
    <t>Boillot_angles2015</t>
  </si>
  <si>
    <t>Domaine Louis Boillot Volnay 1er Cru Les Angles 2015</t>
  </si>
  <si>
    <t>AOC Volnay 1er Cru</t>
  </si>
  <si>
    <t>boillot_volnay_angles.png</t>
  </si>
  <si>
    <t xml:space="preserve">Obținut dintr-un an superb, 2015, acest Volnay oferă un buchet opulent și amplu de coacăze roșii și frăguțe, cu o atingere de mineralitate, taninuri catifelate, aciditate impresionantă și un final condimentat mentolat. Un Volnay rafinat și vibrant.  </t>
  </si>
  <si>
    <t>Boillot_evocelles2015</t>
  </si>
  <si>
    <t>Domaine Louis Boillot Gevrey-Chambertin Les Evocelles 2015</t>
  </si>
  <si>
    <t xml:space="preserve">AOC Gevrey-Chambertin </t>
  </si>
  <si>
    <t>boillot_gevrey_evocelles.png</t>
  </si>
  <si>
    <t xml:space="preserve">Les Evocelles este o parcelă foarte specială, fiind o podgorie abruptă și pietroasă în vârful pantei. La altitudinea de 380 m mecanizarea este dificilă, iar cea mai mare parte a lucrărilor în vie și în sol nu se pot face decât manual. Maturat o treime in butoaie noi de stejar, vinul oferă o densitate impresionantă, cu un buchet expresiv, plin de fructe de pădure roșii, in melanj cu note minerale, condimente și flori uscate. O treaptă mai sus de concentrare și profunzime față de eticheta standard Gevrey-Chambertin village. Final seducător de cireșe, zmeură, căpșuni și o atingere de piper. Un Evocelles de la Louis Boillot fabulos, dintr-un an remarcabil. </t>
  </si>
  <si>
    <t>Boillot_grandspoisots2017</t>
  </si>
  <si>
    <t>Domaine Louis Boillot Volnay Les Grands Poisots 2017</t>
  </si>
  <si>
    <t xml:space="preserve">AOC Volnay </t>
  </si>
  <si>
    <t>carne roșie|vânat|brânzeturi maturate|paste</t>
  </si>
  <si>
    <t>boillot_volnay_grandspoisots.png</t>
  </si>
  <si>
    <t>Un delicios Volnay parcelar de la un producător foarte apreciat din Burgundia, Louis Boillot. Vinul are o mulțime de fructe de padure de vară crocante, note de fum, cedru și cacao, oferă densitate și concentrare, cu taninuri fine, aciditate ce oferă suculență și un final pur și precis.</t>
  </si>
  <si>
    <t>Boillot_evocelles2017</t>
  </si>
  <si>
    <t>Domaine Louis Boillot Gevrey-Chambertin Les Evocelles 2017</t>
  </si>
  <si>
    <t xml:space="preserve">Les Evocelles este o parcelă foarte specială, fiind o podgorie abruptă și pietroasă în vârful pantei. La altitudinea de 380 m mecanizarea este dificilă, iar cea mai mare parte a lucrărilor în vie și în sol nu se pot face decât manual. Maturat o treime in butoaie noi de stejar, vinul oferă o densitate impresionantă, cu un buchet expresiv, plin de afine, prune, cedru, cafea, in melanj cu note minerale. Oferă concentrare și profunzime și un final seducător in note de cacao și coacăze bine coapte. Un Evocelles de la Louis Boillot remarcabil. </t>
  </si>
  <si>
    <t>Boillot_cotedenuits2017</t>
  </si>
  <si>
    <t>Domaine Louis Boillot Cote de Nuits Village 2017</t>
  </si>
  <si>
    <t>AOC Cote de Nuits Village</t>
  </si>
  <si>
    <t>boillot_cotedenuits.png</t>
  </si>
  <si>
    <t>Un vin serios pentru apelațiunea din care face parte, fluid, echilibrat, ce seduce fără nici un artificiu.  Notele de cireșe, zmeură, acacia, ierburi și condimente se întrepătrund perfect cu arome de fum și pietre ude. Oferă o bună concentrare și reprezintă un value for money pentru Burgundia clasică.</t>
  </si>
  <si>
    <t>Boillot_gevrey2017</t>
  </si>
  <si>
    <t>Domaine Louis Boillot Gevrey-Chambertin 2017</t>
  </si>
  <si>
    <t>AOC Gevrey-Chambertin</t>
  </si>
  <si>
    <t>boillot_gevrey.png</t>
  </si>
  <si>
    <t xml:space="preserve">Louis deține opt parcele diferite în jurul lui Gevrey, care conțin unele dintre cele mai vechi vițe de vie ale domeniului său, cu vârste de peste 60 de ani. Vinul oferă un farmec imediat și este foarte ușor de înțeles și savurat, cu taninuri ceva mai serioase, note de fruct roșu bine copt și subtonuri pământos-minerale. Suculent și precis reprezintă un exemplu minunat, fără artificii, al anului 2017. </t>
  </si>
  <si>
    <t>Boillot_champonnet2017</t>
  </si>
  <si>
    <t>Domaine Louis Boillot Gevrey-Chambertin 1er Cru Champonnet 2017</t>
  </si>
  <si>
    <t>AOC Gevrey-Chambertin 1er Cru</t>
  </si>
  <si>
    <t>boillot_gervey_champonnet.png</t>
  </si>
  <si>
    <t>Champonnet se află între versanții inferiori ai Combe St Jacques și inima blocului de grand cru al lui Gevrey. 2017 se află încă în acel stadiu incipient, cu o austeritate în structura sa granuloasă și fermă, clasică de Gevrey. Lungimea și puterea considerabilă asigură insă cu siguranță un bun potențial de evoluție. Este proaspăt, cu fruct dulce și compact, tonuri minerale, o bună concentrare și taninuri specifice unui Gevrey arhetipal.</t>
  </si>
  <si>
    <t>Pithon_mozblanc2019</t>
  </si>
  <si>
    <t>Pithon Paille Mozaik Blanc 2019</t>
  </si>
  <si>
    <t>Domaine Pithon Paille</t>
  </si>
  <si>
    <t>Valea Loarei</t>
  </si>
  <si>
    <t>AOC Anjou</t>
  </si>
  <si>
    <t>Chenin Blanc</t>
  </si>
  <si>
    <t>salate|paste|carne albă</t>
  </si>
  <si>
    <t>mozaik blanc.png</t>
  </si>
  <si>
    <t xml:space="preserve">După ce ies din presă, strugurii sunt desciorchinați la frig. Fermentația are loc în cuve tronconice din stejar, cu drojdii indigene. Apoi, vinul este maturat timp de 12 luni în aceleași cuve.
Note de degustare – fresh și delicat, floral, cu aciditatea frumoasă a soiului și a subsolului de șist și salinitatea caracteristică subsolurilor calcaroase; textură cremoasă și final cu note discrete de nuci.    </t>
  </si>
  <si>
    <t xml:space="preserve">Jo Pithon este o figură legendară în Anjou. Prin Chenin-urile lui de o calitate extraordinară, a făcut ca vinurile albe seci din Valea Loarei și cele mai puțin știute din apelațiunea Anjou, două zone cunoscute mai ales datorită vinurilor dulci, să intre în atenția consumatorilor din lumea întreagă. Producția de vinuri seci, astăzi o practică obișnuită, a fost deosebit de inovativă în ultimele două decade ale secolului XX. Totodată, el a promovat viticultura organică, folosirea drojdiilor indigene, evitarea șaptalizării și acidificării, precum și practica burgundă a selecției parcelare și a maturării la butoi. La faima sa contribuie și vinurile roșii produse din Grolleau și Cabernet Franc. </t>
  </si>
  <si>
    <t>Pithon_mozrouge2018</t>
  </si>
  <si>
    <t>Pithon Paille Mozaik Rouge 2018</t>
  </si>
  <si>
    <t>Cabernet Franc</t>
  </si>
  <si>
    <t>charcuterie|legume</t>
  </si>
  <si>
    <t>mozaik rouge.png</t>
  </si>
  <si>
    <t>Stilul casei dictează vinificare naturală cu drojdii native și doze minuscule de sulf - doar o treime din ceea ce este permis în vinificația organică. Strugurii sunt desciorchinați, macerați apoi de la două până la patru săptămâni, urmat de un proces de maturare în butoaie de stejar vechi timp de 12 luni. După încă 6 luni de maturare in cuve de inox, are loc o filtrare ușoară urmată de îmbuteliere.
Note de degustare – ușor, cu parfum de fructe roșii și negre, aluzii picante, puțin taninos dar bine structurat, și un final in note de zmeură zdrobită și adieri de ierburi aromatice.</t>
  </si>
  <si>
    <t>Pithon_graviers2018</t>
  </si>
  <si>
    <t>Pithon Paille Graviers 2018</t>
  </si>
  <si>
    <t>AOC Bourgueil</t>
  </si>
  <si>
    <t>carne roșie|vânat</t>
  </si>
  <si>
    <t>Graviers.png</t>
  </si>
  <si>
    <t>Strugurii se macerează ușor pentru o extracție blândă a aromelor și a taninurilor. Fermentarea are loc în cuve, apoi maturarea are loc în butoaie cu cât mai puțin lemn nou posibil pentru a nu influența vinurile. 
Note de degustare: O culoare roșu intens, un nas care amestecă arome de piele și fructe negre, proaspăt, elegant, cu textură mătăsoasă și final lung.</t>
  </si>
  <si>
    <t>Pithon_loges2018</t>
  </si>
  <si>
    <t>Pithon Paille Les Loges 2018</t>
  </si>
  <si>
    <t>AOC St Nicolas de Bourgueil</t>
  </si>
  <si>
    <t>Loges.png</t>
  </si>
  <si>
    <t>Pithon_fresnaye2017</t>
  </si>
  <si>
    <t>Pithon Paille La Fresnaye 2017</t>
  </si>
  <si>
    <t>pește|fructe de mare</t>
  </si>
  <si>
    <t>Fresnaye.png</t>
  </si>
  <si>
    <t>Strugurii sunt presați și apoi așezați la rece. Fermentarea are loc în cuve de lemn conice, folosind drojdii indigene, urmat de îmbătrânire apoi timp de un an în aceleași rezervoare
Note de degustare – proaspăt, tensionat, printr-o aciditate caracteristică terenurilor de șist, savuros și plin de caracter, cu arome de citrice, o mineralitate frumoasă și final lung, pe note de flori albe.</t>
  </si>
  <si>
    <t>Pithon_brut2014</t>
  </si>
  <si>
    <t>Pithon Paille Brut de Chenin - Cremant de Loire NV</t>
  </si>
  <si>
    <t>Cremant de Loire</t>
  </si>
  <si>
    <t>pește|fructe de mare|carne albă</t>
  </si>
  <si>
    <t>Brut de chenin.png</t>
  </si>
  <si>
    <t>Fermentarea are loc în butoaie de Burgundia, cu drojdii indigene. Particularitatea acestui cremant rezidă în metoda sa de obținere, ce constă în folosirea mustului din recolta anterioară pentru vinul de bază, astfel petrecând 12 luni în butoaie la a 2a sau a 3a trecere, urmat de o maturare timp de un an pe drojdie și dozaj zero.
Note de degustare – un spumant proaspăt și rotund, cu buchet complex de caise și piersici coapte plus flori albe însoțite de fructe uscate și o adiere de pâine proaspăt scoasă din cuptor. Elegant, completat de frumoase note saline ce se regăsesc și în postgustul persistent. Valoare sigură!</t>
  </si>
  <si>
    <t>Laurens_graim2016</t>
  </si>
  <si>
    <t>J. Laurens Les Graimenous Cremant de Limoux 2019</t>
  </si>
  <si>
    <t>Domaine J Laurens</t>
  </si>
  <si>
    <t>Languedoc - Roussillon</t>
  </si>
  <si>
    <t>AOC Cremant de Limoux</t>
  </si>
  <si>
    <t>Chardonnay|Chenin Blanc|Pinot Noir|Mauzac</t>
  </si>
  <si>
    <t>Graimenous.png</t>
  </si>
  <si>
    <t>Cuvee-ul pe care se construiește reputația Domeniului J.Laurens este obținut din struguri 60% Chardonnay, 30% Chenin Blanc, 5% Pinot Noir și 5% Mauzac, prin metodă tradițională cu maturare 12 luni pe drojdii. Un vin expresiv și bine rotunjit, cu arome intense și complexe de citrice, fructe uscate, miere, măr verde, pâine prăjită și un final intens și răcoritor de fructe proaspete și lime.</t>
  </si>
  <si>
    <t>Creșterea micului domeniu în ultimii 20 de ani a schimbat fața vinului francez, dar Limoux este una dintre puținele denumiri care este încă dominată în mod covârșitor de o cooperativă. Sieur d’Arques produce aproximativ 80% din vinul zonei, atât în stil liniștit, cât și în stil spumant, ceea ce înseamnă că este o sarcină dificilă să descoperi mici producători interesanți, în special unul care este specializat în vinurile spumante din regiune.
Domaine J Laurens este situat la doar o aruncătură de băț de frumosul oraș medieval Carcasonne. A fost creat în anii 1980 de Michel Dervin, originar din Champagne, care a fost fascinat de terroir-ul din Limoux și a vrut să facă vin acolo folosind experiența pe care a dobândit-o lucrând în orașul său natal. Astăzi, proprietatea care cuprinde 30 de hectare de viță de vie este deținută de Jacques Calvel.
Limoux este adăpostită de căldură de două lanțuri muntoase, așa că nopțile sunt mult mai răcoroase aici și rezultatul sunt vinuri cu mult mai multă prospețime și aciditate decât cele mai aproape de mare din zona mediteraneană.</t>
  </si>
  <si>
    <t>Laurens_ancestrale</t>
  </si>
  <si>
    <t xml:space="preserve">J. Laurens La Methode Ancestrale </t>
  </si>
  <si>
    <t>Limoux</t>
  </si>
  <si>
    <t>Mauzac</t>
  </si>
  <si>
    <t>doux</t>
  </si>
  <si>
    <t>deserturi cu fructe</t>
  </si>
  <si>
    <t>-</t>
  </si>
  <si>
    <t>fructatldulce</t>
  </si>
  <si>
    <t>Methode Ancestrale.png</t>
  </si>
  <si>
    <t>Produs pentru prima dată de călugări la Saint Hilaire în secolul al XVI-lea, acesta este cel mai vechi vin spumant din Franța și este realizat fără dozaj. Frumoasa etichetă înfățișează floarea de migdal inflorită în momentul in care vinul a fost îmbuteliat în mod tradițional înainte de a începe a doua fermentare.
Mauzac Blanc este recoltat manual și vinificat după metoda descoperită de călugări la Abația Saint Hilaire în secolul al XVI-lea. Prima fermentare este oprită prin răcirea cuvelor, iar vinul parțial fermentat este îmbuteliat în martie următor (în mod tradițional în timpul lunii pline) cu drojdia și zahărul rezidual. A doua fermentare începe în sticlă, odată cu creșterea temperaturii în primăvară, iar vinul final are o presiune mai mică și își păstrează mai mult zahăr natural decât metoda tradițională. Fără dozaj și fără maturare, vinul rezultat este ușor - doar 6% ABV - și este adesea ușor tulbure deoarece presiunea mai scăzută a acestui stil de vin interzice degorjarea. Dulce, perfect echilibrat de aciditate cu superbe note de mere proaspete, se va potrivi cu majoritatea deserturilor pe baza de fructe.</t>
  </si>
  <si>
    <t>Boillot_mersault2019</t>
  </si>
  <si>
    <t>Jean Marc Boillot Mersault 2019</t>
  </si>
  <si>
    <t>Jean Marc Boillot</t>
  </si>
  <si>
    <t xml:space="preserve">AOC Mersault </t>
  </si>
  <si>
    <t>0.75 l</t>
  </si>
  <si>
    <t>jean-marc-boillot-meursault.png</t>
  </si>
  <si>
    <t>Fermecător, floral și mineral, cu note de coajă de portocală, mușețel proaspăt, migdale prăjite, proaspăt, armonios și structurat. Un echilibru perfect între aciditate și onctuozitate, splendide arome de nuci și citrice plus un final remarcabil, mineral.</t>
  </si>
  <si>
    <t>Jean-Marc Boillot este nepotul lui Etienne Sauzet, figura legendară a Burgundiei și a fost oenologul lui Olivier Leflaive. Nu este, deci, de mirare că el produce niște vinuri senzaționale, cu o personalitate distinctă. Provenit dintr-o familie de viticultori cu o lungă istorie, Jean-Marc și-a înființat domeniul în 1985. A început cu 5 ha și câteva vii închiriate în Pommard, dar curând avea să moștenească de la bunicul său patern, Henri Boillot, mai multe vii situate în Volnay, Pommard și Meursault, precum și ”La Pommardière”, o proprietate unică, de lângă Château de Pommard. Apoi, i-au mai revenit câteva vii vechi cu un terroir extraordinar din Chassagne-Montrachet, Puligny-Montrachet și Bâtard-Montrachet, de la Étienne Sauzet, bunicul matern. În 1999, el a cumpărat 15 hectare de vie în Côteaux du Languedoc și Pic Saint-Loup, unde produce vinuri de o calitate exemplară.  Apoi, în 2015, a cumpărat câteva vii în Mâconnais, fiind sedus de terroir-ul asemănător cu cel din Côte de Beaune. Astăzi, la peste 70 de ani, ”tăcutul pur-sânge” al Burgundiei, cum este cunoscut, continuă să lucreze alături de fiica sa Lydie și soțul ei, François Alzingre.</t>
  </si>
  <si>
    <t>Zapata_nicolas2018</t>
  </si>
  <si>
    <t>Catena Zapata Nicolas 2018</t>
  </si>
  <si>
    <t>Catena Zapata</t>
  </si>
  <si>
    <t>Argentina</t>
  </si>
  <si>
    <t>Mendoza</t>
  </si>
  <si>
    <t>Gualtallary</t>
  </si>
  <si>
    <t>Cabernet Sauvignon|Malbec</t>
  </si>
  <si>
    <t>fructat|corpolent|mineral</t>
  </si>
  <si>
    <t>zapata_nicolas.png</t>
  </si>
  <si>
    <t>Un asamblaj de Cabernet Sauvignon 65% din via Adrianna din Gualtallary și Malbec 35% din Altamira – via Nicasia, un fel de însumare a unei lungi istorii cu rezultate uluitoare. Fermentarea are loc in butoaie de lemn de 500L, la temperatură joasă, iar apoi vinul este maturat in baricuri de stejar timp de 18 luni. 
Note de degustare – Arome intense și precise de fructe negre, mentă, eucalipt, aluzii de lavandă și ceai negru. Remarcabil de concentrat, cu taninuri prezente dar si o prospețime uluitoare ce oferă echilibrul întregului ansamblu. Necesită aerare pentru a fi savurat la adevărata lui valoare.</t>
  </si>
  <si>
    <t xml:space="preserve">Cel căruia i se spune ”Robert Mondavi al Argentinei” s-a născut și a crescut în Mendoza, la podgoria înființată în 1902 de bunicii săi care imigraseră din Italia în 1898. De mic, a început să lucreze în vie, iar la 10 ani lucra deja în cramă. După studii încheiate cu un doctorat în economie, în anii 1960, a preluat conducerea podgoriei de la tatăl său Domingo. Obsedat de calitate și încrezător în potențialul vinului argentinian, a investit într-o cramă la standarde internaționale, unde a început să producă vinuri de cea mai bună calitate cu care a deschis, rând pe rând, marile piețe ale lumii. Pentru aceasta, a cercetat și a inovat continuu: a dat o nouă viață Malbec-ului și a îndrăznit să planteze la altitudine mare - via Adrianna, consideratp Grand Cru-ul Americii Latine, a fost prima vie plantată la 1450 m. Decisivă pentru succesul său a fost întâlnirea cu vinul californian - în anii 1980, când a fost invitat la Facultatea de economie a Universității  Berkeley, a văzut cu propriii ochi ce a însemnat revoluția vinului din Napa Valley. Inspirat de dorința californienilor de a face vinuri la fel de bune sau chiar mai bune decât cele din Franța, el a abandonat stiul tradițional italian și l-a adoptat pe cel californiano-francez: temperatură controlată pentru a proteja aromele strugurilor și folosirea baricurilor din stejar franțuzesc. Apoi, a decis să pună bazele unei mișcări pe termen lung și a creat Catena Institute of Wine, liderul cercetării și dezvoltării nu doar pentru vinul său, ci pentru tot vinul argentinian care a devenit tot mai bun din an în an.
Astăzi, podgoria este condusă de fiica sa, dr. Laura Catena, cu serioase studii de specialitate. Ea este cea care i-a dedicat tatălui ei vinul de top al domeniului, a cărui primă ediție a fost pusă pe piață în 1997. Făcut din struguri proveniți din via Adrianna, Nicolàs Catena Zapata a stabilit un nou standard de calitate pentru vinul argentinian, după ce a câștigat o serie de degustări în orb la care au participat cele mai mari vinuri ale lumii. De atunci, își păstrează nealterat statul de vin-icoană al Argentinei. 
</t>
  </si>
  <si>
    <t>Lapostole_apalta2018</t>
  </si>
  <si>
    <t>Lapostolle Clos Apalta 2018</t>
  </si>
  <si>
    <t>Lapostolle</t>
  </si>
  <si>
    <t>Chile</t>
  </si>
  <si>
    <t>Valea Colchagua</t>
  </si>
  <si>
    <t>DO Apalta</t>
  </si>
  <si>
    <t>Carmenere|Cabernet Sauvignon|Merlot</t>
  </si>
  <si>
    <t>ClosApalta.png</t>
  </si>
  <si>
    <t>Vinul reprezentativ al cramei este un asamblaj de Carmenere 64%, Cabernet Sauvignon 18% și Merlot 18% . Fermentarea are loc 75% in butoaie de lemn de 75Hl și 25% in baricuri noi de stejar francez, iar apoi vinul este maturat in baricuri de stejar francez 87% noi timp de 25 luni. Data imbutelierii – 05 Octombrie 2020 
Note de degustare – Intens, condimentat, cu straturi de fruct roșu și negru plus arome de cedru. Luxuriant, proaspăt, extrem de concentrat, rotund, cu taninuri elegante și un final excepțional in note de boabe de piper negru, frunze de ceai și tutun. Necesită aerare pentru a fi savurat la adevărata lui valoare.</t>
  </si>
  <si>
    <t xml:space="preserve">Clos Apalta aparține familiei Bournet-Lapostolle. Ea produce vinul de top al casei și a devenit cramă independentă în anii din urmă. Casa Lapostolle a fost înființată în 1994 de Alexandra Marnier Lapostolle, descendentă a familei care producea faimosul lichior Grand Marnier și de soțul ei Cyril de Bournet. În scurt timp, podgoria situată în Valea Colchagua a ajuns în eșalonul fruntaș al producătorilor chilieni, fiind recunoscută în întrega lume pentru accentul pus pe viticultura sustenabilă, pentru calitatea vinurilor și pentru măiestria extraordinară cu care reușește să exprime terroir-ul chilian. Astăzi, afacerea este condusă de fiul Alexandrei și al lui Cyril, Charles de Bournet. Investiția chiliană a celebrei familii franceze are un obiectiv pe cât de simplu pe atât de ambițios: crearea unor vinuri de clasă mondială folosind expertiza franceză și superbul terroir chilian. Pentru a-l atinge au apelat la nimeni altul decât Michel Rolland, wine-guru-ul din Bordeaux, căruia îi datorează eleganța și subtilitatea asamblajelor. Astăzi, Casa Lapostolle are 370 de ha situate în trei văi diferite: Casablanca, Cachapoal și Colchagua, iar vinurile lor sunt exportate în peste 60 de țări. Cel mai cunoscut vin al Casei este Clos Apalta, o adevărată perlă a coroanei și, potrivit criticilor, cea mai frumoasă expresie a Carmenère-ului chilian. Nu puțini îl consideră a fi cel mai bun vin chilian. În 2008, Clos Apalta 2005 a ocupat primul loc în TOP 100 Wine Spectator, fiind singurul vin chilian și sud-american situat vreodată pe poziția fruntașă a prestigiosului Top. Clos Apalta 2014 și 2015 au atins și ele perfecțiunea, fiind răsplătite cu 100 puncte de cunoscutul critic american James Suckling.  Via Clos Apalta este situată la 170 km sud de Santiago, în Valea Colchagua și are o expunere nord-sud, lucru destul de rar în Chile. Cordillera costală o înconjoară ca o potcoavă, până la râul Tinguiririca care-i străjuiește cealaltă extremitate. Acestei geografii îi datorează condițiile climatice unice care fac ca strugurii să se coacă încet, pe îndelete. Le Petit Clos este fratele mai mic al celebrului Clos Apalta. El este făcut cu aceeași grijă și atenție, dar cu mai puțin stejar și un timp mai scurt petrecut în baric, fiind, totodată, o interpretare diferită a terroir-ului special din Clos Apalta. Dar Casa Lapostolle nu excelează doar prin vinuri, ci și prin Lapostolle Residence, boutique-hotelul său din Apalta. Inclus în rețeaua Relais &amp; Châteaux, el se laudă cu o locație superbă, o arhitectură spectaculoasă, un restaurant gourmet și servicii de lux, mulți dintre iubitorii de turism oenologic considerându-l cel mai frumos din Chile. </t>
  </si>
  <si>
    <t>Lapostole_petit2018</t>
  </si>
  <si>
    <t>Lapostolle Le Petit Clos 2018</t>
  </si>
  <si>
    <t>Carmenere|Cabernet Sauvignon|Merlot|Petit Verdot</t>
  </si>
  <si>
    <t>PetitClos.png</t>
  </si>
  <si>
    <t>Le Petit Clos este un asamblaj de Carmenere 53%, Cabernet Sauvignon 32%, Merlot 12% și Petit Verdot 3%. Fermentarea are loc integral in budane de 75Hl. Vinul este maturat apoi initial pentru 6 luni in  baricuri noi de stejar francez, iar apoi incă 16 luni 21% din vin in baricuri noi si 79% in baricuri la a doua trecere. Data imbutelierii – 11 Octombrie 2020 
Note de degustare – Intens, expresiv cu arome de fruct roșu, condimente dulci, aromele specifice maturării în lemn foarte bine integrate. Proaspăt, concentrat, rotund, bogat, cu taninuri prezente și un final condimentat mineral. Necesită aerare pentru a fi savurat la adevărata lui valoare.</t>
  </si>
  <si>
    <t>Vina_sena2019</t>
  </si>
  <si>
    <t>Sena 2019</t>
  </si>
  <si>
    <t>Vina Sena</t>
  </si>
  <si>
    <t>Valea Aconcagua</t>
  </si>
  <si>
    <t>Aconcagua Valley</t>
  </si>
  <si>
    <t>Cabernet Sauvignon|Malbec|Carmenere|Petit Verdot</t>
  </si>
  <si>
    <t>fructat|corpolent|mineral|complex</t>
  </si>
  <si>
    <t>sena.png</t>
  </si>
  <si>
    <t xml:space="preserve">Vintage-ul 2019 sărbătorește cea de-a 25-a aniversare a lui Seña cu o ediție specială unică, comemorând călătoria sa inspirată de când fondatorii săi vizionari s-au angajat în acest proiect ambițios. Seña 2019 prezintă echilibru, profunzime și eleganță și, din nou, arată potențialul extraordinar al strugurelui campion in Chile, Carmenere.
Notă de degustare - complexitate extraordinară cu arome de fructe roșii și negre, o prospețime distinctivă, straturi de arome oferind sugestii de piper, mărar și rozmarin alături de boabe de cafea, produse de patiserie și vanilie, note de plăcintă cu afine și cremă de cassis. Un vin luxuriant, foarte elegant, de o mare complexitate și profunzime, cu prospețime notabilă, taninuri lustruite și o structură impenetrabilă. Necesită aerare pentru a-și dezvălui întregul potențial. </t>
  </si>
  <si>
    <t>În 2015, Seña era primul vin chilian care obținea 100 puncte! Cu această ocazie, Eduardo Chadwick, proprietar și președinte al Viña Seña a spus: ”Seña a fost creat pornind de la viziunea noastră că vinurile chiliene merită să fie recunoscute ca fiind unele dintre cele mai bune din lume, iar în ultimii 21 de ani, vinul a avut o traiectorie constantă, demonstrând că este un vin de clasă mondială. Sunt încântat că James a apreciat Seña 2015 și i-a acordat scorul perfect. El nu este doar recunoașterea supremă pentru Seña, ci, în egală măsură și pentru vinurile produse în Valea Acancongua și vinul chilian în general, consolindând reputația noastră de producători de vinuri de calitate care se bucură de aprecierea criticilor internaționali.”</t>
  </si>
  <si>
    <t>Opus_one2018</t>
  </si>
  <si>
    <t>Opus One 2018</t>
  </si>
  <si>
    <t>Opus One</t>
  </si>
  <si>
    <t>SUA</t>
  </si>
  <si>
    <t>California</t>
  </si>
  <si>
    <t>Napa Valley</t>
  </si>
  <si>
    <t>Cabernet Sauvignon|Petit Verdot|Merlot|Cabernet Franc|Malbec</t>
  </si>
  <si>
    <t>opus_one.png</t>
  </si>
  <si>
    <t>Opus One 2018 este un asamblaj de Cabernet Sauvignon 84%, Petit Verdot 6%, Merlot 5%, Cabernet Franc 4% si Malbec 1% dintr-un an in care viile s-au bucurat de condiții idilice și temperaturi moderate. Culesul a inceput pe 19 Septembrie și a continuat până pe 25 Octombrie, iar după fermentare vinul a fost maturat timp de 17 luni in baricuri de stejar francez la prima folosire. 
Notă de degustare - Opus One 2018 oferă arome abundente de mure, coacăze și cireșe negre, urmate de note elegante de violete, piper alb și petale de trandafir, împreună oferind un buchet seducător.
Aromele perfect stratificate creează un crescendo de fructe negre proaspete și suculente, accentuate cu note de coajă de portocală, lemn dulce și ciocolată neagră. Frumos echilibrat, cu taninurile netede și rotunde, aciditatea proaspătă  oferind o senzație moale și cremoasă ce potențează aromele într-un timp lung și un final persistent.</t>
  </si>
  <si>
    <t xml:space="preserve">&lt;a href="https://en.opusonewinery.com/"&gt;Opus One&lt;/a&gt; este primul vin american ultra-premium. Prin el s-a impus o nouă categorie de vinuri evaluate la $50 și peste. El este, totodată, cel mai cunoscut vin de tip &lt;a href="https://www.meritagealliance.com/what-is-meritage/"&gt;Meritage&lt;/a&gt; - vinuri americane roșii produse în stil bordelez. Majoritatea producătorilor de Meritage sunt situați în &lt;a href="https://winefocus.ro/zona/california/"&gt;California&lt;/a&gt;, în special în Napa Valley. Ideea acestui proiect ambițios a două dintre figurile cele mai respectate din lumea vinului: Baronul Philippe de Rothschild (Château Mouton-Rothschild, Bordeaux) și Robert Mondavi (Napa Valley, California) s-a născut în 1970, dar a prins contur  de abia în 1978, iar primul vin a fost lansat în 1979, debutul oficial al podgoriei având loc cu un an mai târziu. A fost un succes imediat! Entuziasmul criticilor și al consumatorilor a fost atât de mare încât la prima ediție, din 1981, a Licitației de vinuri din Nappa Valley, o cutie cu 12 vinuri Opus One s-a vândut cu 24.000 USD - un preț nemaiîntâlnit până atunci pentru un vin din California! La Opus One se produc doar două vinuri: vinul de top cu același nume și cel de-al doilea vin, numit Overture. Astăzi, după 40 de ani, Opus One rămâne cel mai râvnit vin din Napa Valley, chiar dacă prețul lui scade rar sub 350 USD și este proprietatea companiilor Baron Philippe de Rothschild S.A. și Constellation Brands Inc.  “Vinul se naște, apoi trăiește. Dar nu moare niciodată, căci continuă să trăiască în oameni.”  Opus One este primul vin american ultra-premium. Prin el s-a impus o nouă categorie de vinuri evaluate la $50 și peste. El este, totodată, cel mai cunoscut vin de tip Meritage - vinuri americane roșii produse în stil bordelez. Majoritatea producătorilor de Meritage sunt situați în California, în special în Napa Valley. Ideea acestui proiect ambițios a două dintre figurile cele mai respectate din lumea vinului: Baronul Philippe de Rothschild (Château Mouton-Rothschild, Bordeaux) și Robert Mondavi (Napa Valley, California) s-a născut în 1970, dar a prins contur  de abia în 1978, iar primul vin a fost lansat în 1979, debutul oficial al podgoriei având loc cu un an mai târziu. A fost un succes imediat! Entuziasmul criticilor și al consumatorilor a fost atât de mare încât la prima ediție, din 1981, a Licitației de vinuri din Nappa Valley, o cutie cu 12 vinuri Opus One s-a vândut cu 24.000 USD - un preț nemaiîntâlnit până atunci pentru un vin din California! La Opus One se produc doar două vinuri: vinul de top cu același nume și cel de-al doilea vin, numit Overture. Astăzi, după 40 de ani, Opus One rămâne cel mai râvnit vin din Napa Valley, chiar dacă prețul lui scade rar sub 350 USD și este proprietatea companiilor Baron Philippe de Rothschild S.A. și Constellation Brands Inc.  “Vinul se naște, apoi trăiește. Dar nu moare niciodată, căci continuă să trăiască în oameni.” </t>
  </si>
  <si>
    <t>Masseto2018</t>
  </si>
  <si>
    <t>Masseto 2018</t>
  </si>
  <si>
    <t>Masseto</t>
  </si>
  <si>
    <t>Toscana</t>
  </si>
  <si>
    <t>Toscana IGT</t>
  </si>
  <si>
    <t>Merlot</t>
  </si>
  <si>
    <t>18+</t>
  </si>
  <si>
    <t>Masseto.png</t>
  </si>
  <si>
    <t>Fermentarea are loc în rezervoare de beton, mici parcele din podgorie în butoaie la temperaturi cuprinse între 25 și 30°C. Timpul de macerare a variat intre 21 și 28 de zile. Fermentația malolactică a început în butoaie de stejar 100% noi, menținându-se separate diferite loturi pentru primele 12 luni de maturare. Ulterior vinul a fost asamblat și reintrodus înapoi în butoaie pentru încă un an, obținând astfel un total de maturare in lemn de 24 de luni. Ca de obicei, Masseto 2018 și-a continuat învechirea încă 12 luni în sticlă înainte de a fi lansat pe piață.
Note de degustare - Masseto 2018 este un vin care își respectă perfect terroir-ul unic și anul din care este produs. De culoare închisă, nasul dezvăluie cireșe perfect coapte, prune și stejar nou condimentat. Gustul este complex și bogat așa cum ne-am aștepta de la un Masseto, dar prezintă o structură rafinată și mătăsoasă, care este cu adevărat tipică anului 2018. Finalul extrem de lung cu note minerale confirmă o versiune deosebit de elegantă a lui Masseto ce îmbină perfect bogăția și eleganța.</t>
  </si>
  <si>
    <t>Deși a fost produs pentru prima dată în 1986, Masseto a fost rapid încoronat drept ”Château Pétrus”-ul italian. La fel ca echivalentul său francez, este unul dintre marile vinuri ale lumii, cu o personalitate extraordinară și complexă, în care structura remarcabilă este întotdeauna însoțită de o eleganță specială. Fiecare ediție își are propria identitate izvorâtă din infinitele variațiuni ale climatului: o nobilă opulență în 2001, structură tanică densă în 1988 sau o mare eleganță în 2007... Astfel, fiecare ediție este unică, făcând, totodată, parte din întreg. Masseto este ilustrarea perfectă a conlucrării dintre terroir, climă și talentul uman pentru a crea o operă cu valoare eternă.</t>
  </si>
  <si>
    <t>Cheval_andes2018</t>
  </si>
  <si>
    <t>Cheval des Andes 2018</t>
  </si>
  <si>
    <t>Cheval des Andes</t>
  </si>
  <si>
    <t>Malbec|Cabernet Sauvignon</t>
  </si>
  <si>
    <t>chevaldesandes.png</t>
  </si>
  <si>
    <t>Vinul Cheval des Andes combină expresia vibrantă și intensă a Malbecului argentinian cu rigoarea, eleganța și savoir-faire-ul unui mare Bordeaux. Varianta 2018 este un asamblaj de 70% Malbec și 30% Cabernet Sauvignon fermentat în loturi mici în rezervoare de 3.000 până la 8.000 de litri și maturat 40% în butoaie de stejar de 225 de litri, 40% în butoaie de stejar de 400 de litri și restul de 20% în budane de stejar de 2.500 de litri timp de 13 luni. 90% din stejarul folosit a fost francez, iar restul un amestec de stejar de origine este europeană, 50% din acesta fiind nou.
Note de degustare - tânăr, suculent, elegant și echilibrat cu o expresie aromatică intensă de cireșe, căpșuni și condimente dulci. Corp mediu spre plin, cu textura cremoasă și luxuriantă a Bordeaux-ului modern, taninuri ultra fine și un final elegant lung, sec și precis.</t>
  </si>
  <si>
    <t>Cheval de Los Andes a luat ființă în 1999, la poalele Anzilor, într-un loc de o frumusețe rară. Cunoscut drept Grand Cru-ul Anzilor, domeniul aparține grupului LVMH și a rezultat din unirea a două proprietăți iconice: Château Cheval Blanc, celebrul Grand Cru Classé A din Saint Emilion și Terrazas de Los Andes, pionierul argentinian al vinurilor de climă rece și mare altitudine. Filosofia care a stat la baza acestei întreprinderi unice a fost aceea de a combina măiestria oenologică de la Château Cheval Blanc, axată pe eleganță și potențial de învechire, cu extraordinarul terroir argentinian. Ideea îi aparține fondatorului Pierre Lurton care conduce, de asemenea, Cheval Blanc, al cărui vis a fost de a regăsi vechiul Malbec al Bordeaux-ului. După cum se știe, soiul a fost foarte răspândit în Bordeaux și a fost adus în Argentina la mijlocul secolului al XIX-lea. După ce, în Franța, a fost distrus de filoxeră, el a fost înlocuit cu vițe cu rădăcini altoite, mai rezistente, dar și de o calitate mai slabă. Vițele care au ajuns în Lumea Nouă cu mai bine de un secol în urmă sunt singurele nealtoite. Așa se face că, atunci când Pierre Lurton a descoperit extraordinara vie Las Compuertas, plantată în Mendoza în 1929, a fost dragoste la prima vedere. A declarat imediat că ”Aceasta va fi o călătorie către rădăcinile Bordeaux-ului” și a început să dea o viață nouă vechilor vițe din Bordeaux, reconectând, astfel, Cheval Blanc la istoria Saint-Emilion-ului.</t>
  </si>
  <si>
    <t>Petrolo_galatrona2019</t>
  </si>
  <si>
    <t>Petrolo Galatrona 2019</t>
  </si>
  <si>
    <t>Petrolo</t>
  </si>
  <si>
    <t>Galatrona.png</t>
  </si>
  <si>
    <t xml:space="preserve">Galatrona este „Gran-Cru”-ul Petrolo, obținut numai cu strugurii de merlot din podgoria Galatrona plantați între sfârşitul anilor 80 şi jumătatea anilor 90 cu clone bordeaux. Recoltarea manuală în lădițe iar ulterior are loc selecția strugurilor cu masa de sortare. Vinificare naturala cu drojdii autohtone in cuve de beton. Maturare aproximativ 18-20 luni in butoaie de stejar francez atent selectate, aproximativ 0 treime noi cu batonaj constant pe drojdie fină in primele 8 luni.
Note de degustare – un vin elegant, intens, cu structură și complexitate deosebite, cu un echilibru de invidiat între aciditate, fruct și taninuri. Musculos și agil, cu note de mure și cireșe negre, arome florale, taninuri catifelate și un final cu ușoare note mineral-vegetale. </t>
  </si>
  <si>
    <t>Petrolo oferă o expresie unică și inconfundabilă a Merlot-ului toscan. Cu vii certificate organic și o istorie îndelungată, atestat încă din 1716 de Marele Duce Cosimo III de Medici, domeniul a fost cumpărat în anii 1940 de familia Bazzocchi care a continuat tradiția producerii unor vinuri de mare calitate. De la mijlocul anilor 1980 și până la moartea ei, în 2019, Petrolo a fost condus de Lucia Bazzocchi Sanjust, căreia i s-a alăturat fiul ei Luca. Pictor de succes până în 1993, el a abandonat cariera artistică pentru a se dedica vinului. Acum, el continuă să producă unele dintre vinurile iconice ale Italiei și, în special, uluitorul Galatrona.</t>
  </si>
  <si>
    <t>Petrolo_galatrona2018</t>
  </si>
  <si>
    <t>Petrolo Galatrona 2018</t>
  </si>
  <si>
    <t>Remelluri_yjar2017</t>
  </si>
  <si>
    <t>Remelluri Yjar 2017</t>
  </si>
  <si>
    <t>Tempranillo|Graciano|Garnacha|Granegro|Rojal</t>
  </si>
  <si>
    <t>yjar-2017.png</t>
  </si>
  <si>
    <t xml:space="preserve">Vintage-ul inaugural al lui Yjar din 2017 este cel mai așteptat vin lansat in toamna anului 2021 in La Place. Descris de critici precum James Suckling drept „un uimitor Rioja” și Jane Anson drept „un vin cult în preparare”, Yjar cu siguranță îi face pe oameni să vorbească. Un proiect de pasiune al legendarului vinificator spaniol Telmo Rodríguez și al celebrului producător din Rioja Remelluri, Yjar găzduiește un viitor promițător ca vin care ar putea deveni un adevărat iconwine din această regiune. Yjar își trage seva dintr-o parcelă de 3,8ha, fiind un cuvee single vineyard din soluri de calcar de la poalele Sierra de Tolono in Rioja Alavesa, un amestec de vii vechi de Tempranillo, Graciano, Garnacha, Granegro și Rojal, toate reprezentând soiuri indigene din regiune. Viile sunt selectate din cele mai vechi și mai bune parcele ale proprietății, apoi vinificate și maturate în baricuri de stejar francez timp de 30 de luni. Rioja a experimentat de-a lungul timpului multe suișuri și coborâșuri ca regiune, iar Telmo Rodríguez este hotărât să demonstreze cu Yjar că această zonă este capabilă să producă vinuri de clasă mondială. Doar 7000 de sticle produse.
Note de degustare – un vin intens, tânăr, extractiv, concentrat pe fruct, corpolent, cu taninuri rotunde și coapte, cu note de prune, cireșe, cuișoare și ciocolată, cu structură și complexitate deosebite. Seducător, precis, elegant și super fresh.  </t>
  </si>
  <si>
    <t>Remelluri este unul dintre cele mai atemporale și iconice peisaje din lumea vinului, precum și una dintre cele mai încântătoare podgorii din Spania. În timp ce este ancorat ferm în trecutul său istoric, Remelluri luminează calea de urmat nu numai pentru viitorul Rioja, ci și pentru vinurile fine de clasă mondială, pe bază de terroir, produse în Spania. Este vorba de redescoperirea esenței Rioja, iar evoluția poveștii este cu adevărat cinematografică în domeniu. La Remelluri, viitorul stă în trecut.</t>
  </si>
  <si>
    <t>Sarmenti_nerio2017</t>
  </si>
  <si>
    <t>Sarmenti Nerio 2017</t>
  </si>
  <si>
    <t>Schola Sarmenti</t>
  </si>
  <si>
    <t>Puglia</t>
  </si>
  <si>
    <t>DOC Nardo Riserva</t>
  </si>
  <si>
    <t>Negroamaro|Malvasia Nera</t>
  </si>
  <si>
    <t>fructat|catifelat</t>
  </si>
  <si>
    <t>Nerio.png</t>
  </si>
  <si>
    <t>Nerio este un asamblaj de struguri Negroamaro 80% și Malvasia Nera 20% din vii cu vârsta medie de aproximativ 50 de ani. Strugurii sunt culeși manual și așezați ușor în lăzi mici aerisite, ajungând ca ciorchini întregi la cramă. Odată ajuns acolo, strugurii sunt selectați în continuare folosind o masa avansată de sortare. După fermentare vinul este maturat opt luni în tonneaux de stejar francez cu prăjire medie și apoi alte șase luni în sticle înainte de a fi lansat pe piață.
Un vin roșu rubiniu cu o nuanță ușoară de violet. Generos în arome de fructe cu caracter supra copt și ușoare note picant-dulcege. Prezintă o complexitate remarcabilă, fiind suplu și fin texturat.</t>
  </si>
  <si>
    <t>Fondată în 1999, Schola Sarmenti produce cu dragoste și devotament vinuri remarcabile din soiuri autohtone precum Fiano, Negroamaro și Primitivo, o expresie autentică a prețiosului terroir din Salento. Crama se mândrește cu podgorii de excelență, unele situate foarte aproape de mare, conduse biologic cu plante care ajung la 80 de ani.
Schola Sarmenti de la început și-a ales scopul, păstrând un vechi sistem de antrenare a viței de vie Alberello Pugliese.
O alegere importantă, o tehnică atât de dificilă și atât de prețioasă care are nevoie doar de mâini puternice, experte și capabile pentru a crea vinuri de înaltă calitate și de mare prestigiu.
O declarație de calitate excelentă sunt premiile și premiile câștigate din întreaga lume. Medaliile de aur la Concours Mondial de Bruxelles, la Expovinia din Zurich și unele dintre evaluările superioare atribuite vinurilor din Puglia de către Wine Spectator și Robert Parker sunt doar câteva exemple.</t>
  </si>
  <si>
    <t>Sarmenti_critera2019</t>
  </si>
  <si>
    <t>Sarmenti Critera Primitivo 2019</t>
  </si>
  <si>
    <t>IGT Salento</t>
  </si>
  <si>
    <t>Primitivo</t>
  </si>
  <si>
    <t>carne roșie|paste</t>
  </si>
  <si>
    <t>fructat</t>
  </si>
  <si>
    <t>critŐra.png</t>
  </si>
  <si>
    <t>Critera este un un vin din struguri Primitivo 100% din vii tinere cu vârsta medie de aproximativ 15 ani. Strugurii sunt culeși manual și așezați ușor în lăzi mici aerisite, ajungând ca ciorchini întregi la cramă. Odată ajuns acolo, strugurii sunt selectați în continuare folosind o masa avansată de sortare. După fermentare vinul este maturat opt luni în tancuri de inox la temperatură controlată înainte de a fi lansat pe piață.
Vin magnific de culoare roșu-rubinie cu un amestec extravagant și neobișnuit de arome ce produc un efect fascinant și extrem de intrigant. Corp bine echilibrat, persistență, stil ușor de băut și prospețime. Fruct, fruct, fruct.</t>
  </si>
  <si>
    <t>Sarmenti_cubardi2018</t>
  </si>
  <si>
    <t>Sarmenti Cubardi Primitivo 2018</t>
  </si>
  <si>
    <t>cubardi.png</t>
  </si>
  <si>
    <t>Cubardi este un un vin din struguri Primitivo 100% din vii cu vârsta medie de aproximativ 65 ani. Strugurii sunt culeși manual și așezați ușor în lăzi mici aerisite, ajungând ca ciorchini întregi la cramă. Odată ajuns acolo, strugurii sunt selectați în continuare folosind o masa avansată de sortare. După fermentare vinul este maturat timp de șase luni în tonneaux franțuzești la a doua trecere, urmat de o maturare de 8 luni la sticlă înainte de a fi lansat pe piață.
Vinul reprezintă o adevărată expresie a unei expertize scrupuloase în vinificație. Într-un context foarte armonios, se dezvoltă cu agilitate o complexitate aromatică extraordinară. Notele intense de fructe coapte lasă loc unor arome plăcute de tutun, afișând un strop de ciocolată și cafea la final. Un vin plin și catifelat, cu taninuri moi, care se extind delicat, lăsând loc unui final lung extrem de plăcut, confirmând o personalitate incontestabilă, puternică.</t>
  </si>
  <si>
    <t>Sarmenti_antieri2019</t>
  </si>
  <si>
    <t>Sarmenti Antieri Susumaniello 2019</t>
  </si>
  <si>
    <t>Susumaniello</t>
  </si>
  <si>
    <t>Antieri.png</t>
  </si>
  <si>
    <t>Antieri este un un vin din struguri Susumaniello 100% din vii tinere cu vârsta medie de aproximativ 8 ani. Strugurii sunt culeși manual și așezați ușor în lăzi mici aerisite, ajungând ca ciorchini întregi la cramă. Odată ajuns acolo, strugurii sunt selectați în continuare folosind o masa avansată de sortare. După fermentare vinul este maturat timp de 12 luni în tonneaux franțuzești cu grad de prăjire medie.
Un vin de o intensitate surprinzătoare într-un schimb intrigant de senzații, cu o împletire perfectă de arome proaspete de afine și fructe de pădure bine coapte. O matrice tanică extraordinară potențează întregul oferind un vin puternic și arogant, plin de substanță și fruct.</t>
  </si>
  <si>
    <t>Sarmenti_diciotto2018</t>
  </si>
  <si>
    <t>Sarmenti Diciotto Primitivo 2018</t>
  </si>
  <si>
    <t>fructat|catifelat|corpolent</t>
  </si>
  <si>
    <t>diciotto.png</t>
  </si>
  <si>
    <t>Diciotto este un un vin obținut din struguri Primitivo 100% din vii cu vârsta medie de aproximativ 85 ani și cu un randament de doar 500-700 grame per plantă. Strugurii sunt culeși manual și așezați ușor în lăzi mici aerisite, ajungând ca ciorchini întregi la cramă. Odată ajuns acolo, strugurii sunt selectați în continuare folosind o masa avansată de sortare. După fermentare vinul este maturat timp de 14 luni în tonneaux franțuzești cu grad de prăjire medie urmată de o maturare la sticlă de încă 12 luni inainte de lansarea pe piață.
O vinificare foarte meticuloasă pentru acest Primitivo superb ce oferă un nas amețitor de fructe roșii și arome balsamice care îi evidențiază structura și complexitatea, cu nuanțe prăjite și note intense de condiment. Taninurile puternice dar cu o atingere catifelată oferă structură, iar finalul fără sfârșit îl face un vin rafinat, ce oferă o satisfacție totală.</t>
  </si>
  <si>
    <t>Sarmenti_armentino2019</t>
  </si>
  <si>
    <t>Sarmenti Armentino 2019</t>
  </si>
  <si>
    <t>Primitivo|Negroamaro</t>
  </si>
  <si>
    <t>armentino.png</t>
  </si>
  <si>
    <t>Armentino este un asamblaj obținut din struguri Primitivo 50% și Negroamaro 50% din vii cu vârsta medie de aproximativ 55 ani și cu un randament de 1300 grame per plantă. Strugurii sunt culeși manual și așezați ușor în lăzi mici aerisite, ajungând ca ciorchini întregi la cramă. Odată ajuns acolo, strugurii sunt selectați în continuare folosind o masa avansată de sortare. După fermentare vinul este maturat in tancuri de inox urmat de o maturare la sticlă de încă 5 luni inainte de lansarea pe piață.
Un complex aromatic interesant, un amestec proaspăt de fructe de pădure coapte și cireșe negre pe o structură tanică exuberantă, cu un mijloc plin și un final plăcut, suculent.</t>
  </si>
  <si>
    <t>Sarmenti_nauna2018</t>
  </si>
  <si>
    <t>Sarmenti Nauna 2018</t>
  </si>
  <si>
    <t>nauna.png</t>
  </si>
  <si>
    <t>Nauna este un asamblaj din struguri Primitivo 40% și Negroamaro 60% din vii cu vârsta medie de aproximativ 55 ani. Strugurii sunt culeși manual și așezați ușor în lăzi mici aerisite, ajungând ca ciorchini întregi la cramă. Odată ajuns acolo, strugurii sunt selectați în continuare folosind o masa avansată de sortare. După fermentare vinul este maturat timp de nouă luni în tonneaux franțuzești cu grad mediu de prăjire, urmat de o maturare de opt luni la sticlă înainte de a fi lansat pe piață.
Arome balsamice, profunde de fructe de pădure coapte învelite in note de ciocolată și tutun. Un vin solid, cu note ample de afumat și o textură fină. Extraordinar de persistent, cu taninuri moi rotunde care se extind delicat intr-un final lung, bine echilibrat.</t>
  </si>
  <si>
    <t>Sarmenti_corimei2019</t>
  </si>
  <si>
    <t>Sarmenti Corimei Primitivo Passito 2019</t>
  </si>
  <si>
    <t>dulce</t>
  </si>
  <si>
    <t>0,5 l</t>
  </si>
  <si>
    <t>deserturi|ciocolată|brânzeturi cu mucegai</t>
  </si>
  <si>
    <t>fructat|dulce</t>
  </si>
  <si>
    <t>corimei.png</t>
  </si>
  <si>
    <t>Corimei este un un vin din struguri Primitivo 100% din vii cu vârsta medie de aproximativ 65 ani. Strugurii sunt culeși târziu, stafidiți pe plante și așezați ușor în lăzi mici aerisite, ajungând ca ciorchini întregi la cramă. Odată ajuns acolo, strugurii sunt selectați în continuare folosind o masa avansată de sortare. Fermentare in tancuri de inox la temperatură controlată 
Un ansamblu simfonic de fructe roșii înfloritoare și arome de cireșe negre, cu o succesiune variată, armonioasă de condimente. Dulcețuri cu o atingere catifelată și fină și note de migdale la final. Nu doar un vin care potențează aroma deserturilor și se potrivește perfect cu brânza condimentată, ci și acompaniamentul ideal pentru stilurile de mâncare mai moderne.</t>
  </si>
  <si>
    <t>Lebrun_lextravertie</t>
  </si>
  <si>
    <t>Pertois Lebrun L'Extravertie Extra Brut NV</t>
  </si>
  <si>
    <t>Champagne Pertois Lebrun</t>
  </si>
  <si>
    <t>antreuri|pește|fructe de mare|brânzeturi</t>
  </si>
  <si>
    <t>pertois_lextravertie.png</t>
  </si>
  <si>
    <t>Obținut din parcele Grand Cru din Cote des Blancs, cultivate conform principiilor biodinamice, acest cuvee din struguri 100% Chardonnay bazat pe recolta anului 2017 a fost îmbuteliat in Iulie 2018 și degorjat in Iulie 2021, cu un dozaj ușor de doar 4g/l.
Note de degustare - Arome de brioșă unsă cu unt care se deschid spre note de cretă, grapefruit și fructe cu pulpă albă. Proaspătă și generoasă cu efervescență fină și bine integrată. Fructată și suculentă, cu o aromă delicioasă de lămâie, o mineralitate cretoasă și un final elegant și armonios.</t>
  </si>
  <si>
    <t>Înainte de a fi povestea a doi frați, Pertois-Lebrun este cea a mai multor generații de viticultori și producători de șampanie, bărbați și femei, care au fost strâns legate de Côte des Blancs încă de la începutul anilor 1900. 
Povestea șampaniei Pertois-Lebrun a început cu adevărat în 1955 cu bunicii generației actuale, Paul Pertois, viticultor în Cramant, și Françoise Lebrun, viticultor în Mesnil-sur-Oger. Ei au fost fondatorii cramei familiei și una dintre cele trei fiice ale lor, Odile, a preluat conducerea acesteia.
Cei doi frați, Clément și Antoine, au fost singurii potențiali reprezentanți ai celei de-a 5-a generații de viticultori... dar au crescut în Provence! Viitorul lor în Champagne era departe de a fi planificat din timp. Și totuși, nedorind să vadă proprietatea familiei dispărând, era responsabilitatea lor să vină in Champagne pentru a o prelua.
Clément, care fusese întotdeauna un iubitor de natură, aproape de pământ și de lucruri în creștere, a fost primul care a venit să se alăture mătușii sale Odile în 2004, cu o viziune clară despre ceea ce ar trebui să fie munca unui viticultor: să recreeze valoarea terroir-ului și să dezvăluie identitatea vinurilor.
Fratele său mai mic, Antoine, a decis să vină la bord în 2013, după ce și-a părăsit cariera profesională de consultant la Paris. Atras de această mare aventură antreprenorială și frățească, s-a dedicat administrării proprietății pentru a crea un nou impuls.
Astăzi motivația și angajamentul lor sunt încă la fel de adevărate: perpetuează moștenirea familiei, imbunând-o cu sensibilitate și oferind rezultatul muncii depuse de doi frați - Champagne Pertois-Lebrun.</t>
  </si>
  <si>
    <t>Lebrun_legoiste2013</t>
  </si>
  <si>
    <t>Pertois Lebrun L'Egoiste Extra Brut 2013</t>
  </si>
  <si>
    <t>Legoiste-1.png</t>
  </si>
  <si>
    <t>Champagne L'égoïste 2013 de la Pertois-Lebrun este un Blanc de Blancs Millésime produs din struguri 100% Chardonnay recoltați numai din podgorii situate în renumita Côte des Blancs, mai exact în 3 sate clasificate Grand Cru: Le Mesnil-sur-Oger , Oiry și Chouilly. Pentru această Șampanie, rezultat al unei singure recolte, 2013, vinificarea a avut loc în inox, iar apoi maturare timp de 7 ani în sticlă pe propriile drojdii, fapt ce-i permite să-și exprime pe deplin aromele. Dozaj redus de doar 2 g/l ceea ce inseamnă că avem de a face cu un Extrabrut.
Champagne L'égoïste 2013 de la Pertois-Lebrun este de o clasă și structură remarcabile cu arome de brioșă, fructe albe și migdale, în timp ce bulele sunt mătăsoase și moi, iar aciditatea este foarte fină. Acest Blanc de Blancs Millésime este perfect în combinație cu bucătăria simplă, dar de înaltă calitate, precum peștele crud. Productie extrem de limitata de doar 2.496 de sticle.</t>
  </si>
  <si>
    <t>Hure_natale2012</t>
  </si>
  <si>
    <t>Hure Freres Terre Natale Extra Brut 2012</t>
  </si>
  <si>
    <t>Champagne Hure Freres</t>
  </si>
  <si>
    <t>hure_natale.png</t>
  </si>
  <si>
    <t>Champagne Terre Natale 2012 de Huré Fréres este cuvée-ul de casă produs doar din vintage-uri excepționale, în cantități mici. Amestecul propus provine exclusiv din cele mai vechi podgorii din Sélections Massale din podgoriile Premier Cru din Ludes: 40% Chardonnay din Lieu-Dit Les Sentiers plantat în 1974, 30% Pinot Noir din Lieu-Dit Les Chemins d'Amis plantat în 1979 și restul de 30% Meunier de la Lieu-Dit Le Grosse Pierre, unde vița de vie datează încă din 1963. Perioada de învechire al acestui cuvée speciale este de cel puțin 8 ani pe drojdiile proprii înainte de degorjare. Dozajul final este de 2 g/l - ceea ce îl face un Extra Brut.
Rezultatul este o șampanie intensa si elegantă atât la gust cât și la miros: note de fructe uscate, nuci, piersici coapte, până la cofetărie urmate de gustul bogat și persistent, cu o prospetime surprinzătoare pentru o șampanie cu aceasta structura. Perfect pentru o cină importantă și în combinație cu carne albă sau cu un clasic „platou de brânză”.</t>
  </si>
  <si>
    <t>Huré Frères este un domeniu administrat de o familie care de peste 50 de ani își urmărește filosofia de șampanie „artizanală” în Ludes, în inima Champagne, datorită lui Raoul, François și Pierre. Podgoriile din care provin șampaniile Huré Frères se află în mare parte în satele Premier Cru Ludes și Villedommange: prima - situată la est de Champagne - se caracterizează printr-un sol argilo-calcaros, cu unele infiltrații nisipoase; este terroir-ul prin excelență al Millésime și al șampaniilor elegante și învechite. Al doilea, în schimb, este situat la vest de Champagne și compus din soluri cu nisip și graveluches - un amestec de calcar și argilă - și este terroir-ul de origine al Brut Sans Annèe, unde predomină echilibrul aromelor. Alte podgorii sunt situate în Brouillet și Serzy-et-Prin, în Vallée de l'Ardre și Vavray-le-Grand. Respectul pentru pământ și fructele acestuia este conceptul fundamental pentru viticultura familiei Huré, cu convingerea fermă că amprenta unui terroir „viu” și a strugurilor sănătoși se traduce neapărat în calitate. Prin tehnici precum utilizarea compușilor organici sau menținerea gazonului natural se realizează echilibrul dintre sol, plantă și climă. Tehnicile de vinificație sunt apoi centrate pe conceptul de conservare a bogăției strugurilor și a potențialului acestora, datorită adaptării la diferite condiții în funcție de an și vinificării separate a fiecărui soi, sat, parcelă (Lieu-Dit). Mai mult, încă de la începutul activității, cele mai bune recolte sunt păstrate ca Vin de Réserve, destinate - prin Metoda Solera - cuvée precum Memoire și Invitation. Astfel de șampanii sunt adevărați martori ai unei tradiții artizanale de familie de peste 50 de ani</t>
  </si>
  <si>
    <t>Hure_invitation</t>
  </si>
  <si>
    <t>Hure Freres Invitation NV</t>
  </si>
  <si>
    <t>hure_freres_invitation.png</t>
  </si>
  <si>
    <t>Champagne Invitation de Huré Fréres este compus dintr-un asamblaj de 20% Chardonnay, 40% Meunier și 40% Pinot Noir, provenit din podgoriile Premier Cru din Ludes și Villedommange, pe lângă cele provenite din podgoriile Vavray-le-Grand. . Prin utilizarea metodei Solera, se adaugă la asamblaj un procent variabil de 25-40% din vin de réserve din anii precedenți și ulterior șampania se maturează timp de 30 până la 36 de luni pe drojdie. Un dozaj final de 6 g/l il face un Brut. Această metodă permite oenologilor Raoul și François (tată și fiu) să garanteze o anumită constanță și consistență șampaniei lor, considerată o „invitație” introductivă.
Bogată in aromele inevitabile de drojdie si pâine prăjita, Champagne Invitation se remarca printr arome pline de fructe coapte și prune cu o prospețime ce iese în evidență, cu un echilibru perfect între flexibilitate și durabilitate. Perfectă pentru convivialitatea unui aperitiv cu prietenii.</t>
  </si>
  <si>
    <t>Hure_insouciance</t>
  </si>
  <si>
    <t>Hure Freres Insouciance NV</t>
  </si>
  <si>
    <t>hure_freres_insouciance.png</t>
  </si>
  <si>
    <t>Champagne Rosè Insouciance de la Huré Frères este șampania de casă rosé, obținută din 25% Chardonnay, 40% Meunier și restul de 35% Pinot Noir - ultimele două soiuri provenind din vielles vignes (vii vechi) din satul Premier Cru Ludes. Maturarea pentru această șampanie este de 18 luni pe drojdie iar dozajul de 6 g/l - Brut. Champagne Rosé Insouciance se exprimă cu note de citrice ce treptat lasă loc unor note de fructe roșii. Se caracterizează prin echilibru și prospețime fiind excelentă ca aperitiv, dar și deosebit de potrivită la sfârșitul unei mese, în combinație cu ciocolată neagră și citrice confiate.</t>
  </si>
  <si>
    <t>Ellner_grandereserve</t>
  </si>
  <si>
    <t>Charles Ellner Grande Reserve Brut NV</t>
  </si>
  <si>
    <t>Champagne Charles Ellner</t>
  </si>
  <si>
    <t>Elner_grandereserve.png</t>
  </si>
  <si>
    <t>Un cuvee cu 60% Chardonnay si 40% Pinot Noir, cu un dozaj lejer de 4g/l si fără fermentație malolactiva. Culoarea atractivă anunță intensitatea acestui cuvée viu, vinos cu o prospetimea florală cuplată la nuantele fructate ce preced o mineralitate frumoasă. Perfect echilibrată se remarcă prin finețea și lungimea postgustului.</t>
  </si>
  <si>
    <t>În Epernay, capitala zonei Champagne, casa lui Charles Ellner este deosebit de mândră să-şi fi putut păstra independenţa și și-a dedicat energia de peste un secol, pasiunii sale pentru vii si pentru vinificarea cuveelor de mare personalitate în perfectă armonie cu natura.
Identitatea Charles Ellner este un “asamblaj” al personalității fondatorului împreună cu fabulosul „terroir” din champagne ce derivă din faimosul sol calcaros unic.
De la o generație la alta, valorile sale au fost transmise ca simbol al unei pasiuni împărtășită de Familia Ellner.</t>
  </si>
  <si>
    <t>Ellner_premier</t>
  </si>
  <si>
    <t>Charles Ellner 1er Cru Brut NV</t>
  </si>
  <si>
    <t>Ellner_premiercru.png</t>
  </si>
  <si>
    <t>Un cuvee cu 75% Chardonnay si 25% Pinot Noir din parcele premier cru, cu un dozaj lejer de 4g/l si fără fermentație malolactică. Proaspătă, plină de viață, chardonnay-ul majoritar oferind o varietate de arome, aciditate plăcută, amploare și eleganță.</t>
  </si>
  <si>
    <t>Ellner_pretige2009</t>
  </si>
  <si>
    <t>Charles Ellner Prestige Brut 2009</t>
  </si>
  <si>
    <t>ellner_prestige2009.png</t>
  </si>
  <si>
    <t>Un cuvee cu 69% Chardonnay din Tarifières (Champagne), Avize și Chouilly (Côte des Blancs) maturat în butoaie de stejar și 31% Pinot Noir din Rilly la Montagne, Sermier (Champagne) Epernay (Côte des Blancs) maturat in muids, in half-muid. Fără fermentatie malolactică, un dozaj de 6 g/și lîmbuteliat în 2010. 
Galben auriu intens, cu expresie de arome mature, fructe uscate și note de patiserie. Corpolentă și puternică dar frumos contrabalansată de prospețimea debordantă. Expresie aromatică și un final cu o lungime minunată.</t>
  </si>
  <si>
    <t>Dumez_tradition</t>
  </si>
  <si>
    <t>Hervieux Dumez Brut Tradition NV</t>
  </si>
  <si>
    <t>Champagne Hervieux Dumez</t>
  </si>
  <si>
    <t>Pinot Noir|Chardonnay|Pinot Meunier</t>
  </si>
  <si>
    <t>hervieux-dumez_brut-tradicion.png</t>
  </si>
  <si>
    <t>Obținut din parcele 1er cru din Sacy, Chamery si Ecueil din Champagne din struguri 50% Pinot Noir, 25% Chardonnay si 25% Pinot Meunier cu un dozaj de 9g/l.
Acest asamblaj subtil de 3 soiuri oferă lejeritate și note fructate. Percepem arome de citrice, flori si fructul pasiunii, pe un fond mineral. Un vin echilibrat care oferă o expresie proaspătă și seducătoare. O șampanie perfectă ca aperitiv sau pentru o degustare festivă. Ca acompaniament la un prânz de familie, cu carne albă sau o terină de pește. O șampanie de împărțit prin excelență.</t>
  </si>
  <si>
    <t>Henri Hervieux, originar din Pussay în Essonne, s-a alăturat frontului de război din 1914 -1918 și a ajuns în Champagne la Sacy. Acolo a cunoscut-o pe Juliette Dumez, o fată tânără dintr-o veche familie de viticultori. Ea i-a transmis această pasiune, s-au căsătorit în 1920 și împreună au creat Champagne Hervieux-Dumez. Când au ajuns în anii 70-80, Bruno și Laurent, iubitori de vin, au continuat cu mândrie această epopee de familie. Doi frați, 2 personaje complementare care vor ști să sublimeze șampaniile Hervieux-Dumez, aducându-le acel echilibru perfect care face astăzi stilul și succesul Casei.
Astăzi, Laurent, Clément et Timothée, viticultori independenți au ca obiectiv căutarea autenticității și unicității, dezvăluirea în șampaniile lor a chintesenței și bogăției terroir-ului. Creează vinuri autentice, făcute cu respect pentru mediu, biodiversitate și sol. Sunt plini de idei și dinamism pentru a realiza practici virtuoase pentru a menține o armonie frumoasă între viticultor și natura care îl înconjoară. Voința lor este reprezentată în mod clar - căutarea unicității. Pentru a realiza acest lucru, se bazează pe ceea ce le reprezintă meseria: calitatea solului și a strugurilor.
Podgoria se întinde pe o suprafață de 9,6 hectare - Sacy, Chamery, Ecueil și Villedommange. Solul de aici este format din argilă, cretă, dar și nămol și nisip. Viile sunt deci hrănite de această diversitate frumoasă care va aduce vinurilor o finețe deosebită, dar și arome strălucitoare și o suplețe deosebită. Creta este un adevărat atu, deoarece porozitatea ei o face un rezervor natural de apă. Acest tip de sol permite echilibrul între diferiții acizi din fruct, zahăr aromele ce se vor dezvălui în vinurile.</t>
  </si>
  <si>
    <t>Dumez_specialclub2016</t>
  </si>
  <si>
    <t>Hervieux Dumez La Special Club 2016</t>
  </si>
  <si>
    <t>hervieux-dumez-special-club.png</t>
  </si>
  <si>
    <t xml:space="preserve">Obținut din parcele 1er cru din Sacy, Chamery si Ecueil din Champagne din struguri 50% Chardonnay, 30% Pinot Noir si 20% Pinot Meunier cu un dozaj de 7g/l.
Produs doar în ani considerați excelenți, acest vintage după imaginea Clubului Trésor este produs după cele mai exigente specificații din Champagne. Obținut din cele 3 soiuri principale de struguri Champagne, este supus unei degustări in orb efectuate de două ori, în timpul procesului de elaborare. Un juriu format din oenologi experimentați selectează vintage-urile și solicită o calitate excepțională.
Prin urmare, o atenție specială este rezervată acestei șampanie excepționale. Prezentat într-o sticlă originală, care este exclusivitatea cercului de calitate Club Trésors de Champagne, este fără îndoială nava amiral a gamei. Acest cuvée excepțional va fi apreciat în timpul unei degustări între cunoscători. </t>
  </si>
  <si>
    <t>Ciacci_brunello2017</t>
  </si>
  <si>
    <t>Ciacci Brunello di Montalcino 2017</t>
  </si>
  <si>
    <t>Ciacci Piccolomini d'Aragona</t>
  </si>
  <si>
    <t>DOCG Brunello di Montalcino</t>
  </si>
  <si>
    <t>Sangiovese</t>
  </si>
  <si>
    <t>fructat|mineral|floral</t>
  </si>
  <si>
    <t>Ciacci_bdm.png</t>
  </si>
  <si>
    <t>Struguri 100% sangiovese dintr-o vie de 8 Ha cu sol cu niveluri bune de marnă și altitudine ce variază intre 240 și 360 de metri. Fermentarea are loc la temperatură controlata in vase de inox și ciment și este urmata de o maturare in butoaie de stejar slavon de volum mare (25-75 hl) timp de cel puțin 24 luni, plus învechire la sticlă de 8 luni.
Note de degustare – arome delicate florale urmate de cele centrate pe fruct cu note de fructe roșii îmbogățite cu note delicate picante. Cald, bine șlefuit și foarte bine echilibrat, cu o structură de invidiat, taninuri moi și un final lung.</t>
  </si>
  <si>
    <t>&lt;a href="https://www.ciaccipiccolomini.it/"&gt;Proprietatea&lt;/a&gt; are origini care datează din secolul al XVII-lea și încă își păstrează moștenirea istorică într-o clădire numită "Palazzo" (Palatul) care a fost construită de Fabivs de 'Vecchis, episcopul de Montalcino și starețul Abației Sant’Antimo. După moartea Episcopului, Palatul și moșia din jur au fost scoase la licitație conform legii italiene privind proprietățile ecleziastice și la 16 septembrie 1868 au fost achiziționate de contesa Eva Bernini Cerretani. La 31 decembrie 1877, contesa Cerretani a vândut întreaga moșie familiei Ciacci din Castelnuovo dell’Abate. După căsătoria dintre contele Alberto Piccolomini d’Aragona, descendent direct al lui Enea Silvio Piccolomini (Papa Pius al II-lea) și Elda Ciacci, Palatul Episcopal a devenit Palatul Ciacci Piccolomini d’Aragona.
În 1985, contesa Elda Ciacci a lăsat moștenire întreaga proprietate lui Giuseppe Bianchini, fermier al moșiei de mulți ani, aplicând o filozofie de producție complet nouă și de prim-plan pentru acea perioadă, crescând cantitatea, calitatea vinurilor și deschizând exportul în întreaga lume. Giuseppe, din nefericire a murit în februarie 2004 și a lăsat afacerea fiului și fiicei sale, Paolo și Lucia.</t>
  </si>
  <si>
    <t>Ciacci_pianrosso2017</t>
  </si>
  <si>
    <t>Ciacci Brunello di Montalcino Pianrosso 2017</t>
  </si>
  <si>
    <t>Ciacci_pianrosso.png</t>
  </si>
  <si>
    <t>Acest vin este produs doar în cei mai buni ani dintr-o selecție atentă de struguri din Podgoria Pianrosso și a fost întotdeauna cel mai reprezentativ vin al cramei. Din aceeași podgorie sunt selectați și strugurii pentru Brunello Riserva. Struguri 100% sangiovese din via Pianrosso de 11.69 Ha cu sol cu niveluri bune de marnă și altitudine ce variază intre 240 și 360 de metri. Fermentarea are loc la temperatură controlata in vase de inox și ciment și este urmata de o maturare in butoaie de stejar slavon de volum mare (25-62 hl) timp de cel puțin 36 luni, plus învechire la sticlă de 8 luni.
Note de degustare – Intens, complex, centrat pe fruct dar și cu note condimentate, cu fructe roșii coapte în amalgam cu diverse note picante. Cald, moale și armonios cu un echilibru de invidiat intre  taninurile pronunțate, aciditate și savoare. Are un mare potențial de învechire și necesită aerare înainte de a fi servit</t>
  </si>
  <si>
    <t>Ciacci_riserva2016</t>
  </si>
  <si>
    <t>Ciacci Brunello di Montalcino Vigna di Pianrosso Riserva Santa Caterina d'Oro 2016</t>
  </si>
  <si>
    <t>97+</t>
  </si>
  <si>
    <t>Ciacci_riserva.png</t>
  </si>
  <si>
    <t>Brunello Riserva este un rezultat al selecției foarte atente de struguri din podgoria Pianrosso urmate de o lungă macerare in cramă. Strugurii 100% sangiovese din via Pianrosso de 11.69 Ha cu sol cu niveluri bune de marnă și altitudine ce variază intre 240 și 360 de metri. Fermentarea are loc la temperatură controlata in vase de inox și ciment și este urmata de o maturare in butoaie de stejar slavon de 7,5-30 hl, timp de cel puțin 36 luni, plus învechire la sticlă de 12 luni.
Note de degustare – Intens, complex, centrat pe fruct, condimentat și eteric, cu note fructe roșii coapte și diverse note picante. Corpolent dar moale și armonios, cu un echilibru de invidiat intre taninurile moi, aciditate, concentrarea de fruct și postgustul remarcabil. Un Brunello școală ce oferă un mare potențial de învechire și necesită aerare temeinică înainte de a fi servit</t>
  </si>
  <si>
    <t>Ciacci_igt2020</t>
  </si>
  <si>
    <t>Ciacci IGT Toscana Rosso 2020</t>
  </si>
  <si>
    <t>IGT Toscana</t>
  </si>
  <si>
    <t>Syrah|Merlot|Cabernet Sauvignon</t>
  </si>
  <si>
    <t>antreuri| brânzeturi maturate|paste</t>
  </si>
  <si>
    <t>Ciacci_igt.png</t>
  </si>
  <si>
    <t>Acest vin se potrivește consumului zilnic, ușor de asortat cu toate alimentele, destul de corpolent având in vedere asamblajul de struguri folosit. Strugurii Sangiovese Grosso în acest IGT provin din cele mai tinere parcele din apropierea plaiurilor dedicate producției de Rosso di Montalcino DOC și Brunello di Montalcino DOCG. Asamblaj majoritar de Sangiovese cu ceva Syrah, Merlot si Cabernet Sauvignon este fermentat la temperatură controlata in vase de inox și maturat ulterior in vase de ciment.
Note de degustare – centrat pe fruct, cu ușoare note vegetale, corpolent dar moale, bine echilibrat și ready to drink.</t>
  </si>
  <si>
    <t>Ciacci_ateo2019</t>
  </si>
  <si>
    <t>Ciacci Ateo 2019</t>
  </si>
  <si>
    <t>DOC Sant'Antimo DOC</t>
  </si>
  <si>
    <t>Merlot|Cabernet Sauvignon</t>
  </si>
  <si>
    <t>carne roșie|brânzeturi maturate|</t>
  </si>
  <si>
    <t>Ciacci_ateo.png</t>
  </si>
  <si>
    <t>Anul 1989 a fost unul dificil, între doi ani excelenți,și astfel producatorul toscan a creat un vin numit ATEO, „ateu”, ca urmare a deciziei de a nu produce Brunello în vintage-uri mai puțin ideale. Această decizie a coincis cu primele recolte din podgoriile de Cabernet Sauvignon și Merlot. Deși a apărut pentru prima dată ca o provocare, Ateo este acum un clasic al proprietății, cu o fermentație lungă și o învechire efectuată în butoaie mici de stejar. Odată cu recolta 2007, a fost prezentat un nou asamblaj, unul care se concentrează doar pe Cabernet Sauvignon și Merlot. Acest vin, introdus acum cu o nouă etichetă, își continuă drumul spre îmbunătățire și inovare. Asamblaj  de Merlot si Cabernet Sauvignon este fermentat la temperatură controlata in vase de inox și ciment este maturat ulterior in butoaie de stejar de 300l
Note de degustare – centrat pe fruct, cu ușoare note vegetale, corpolent dar moale, bine echilibrat și cu taninuri pronunțate. Un vin cu o personalitate aparte și un final lung.</t>
  </si>
  <si>
    <t>Ciacci_fabvius2020</t>
  </si>
  <si>
    <t>Ciacci Fabivs 2020</t>
  </si>
  <si>
    <t xml:space="preserve">Syrah </t>
  </si>
  <si>
    <t>Ciacci_fabius.png</t>
  </si>
  <si>
    <t>Fabivs Sant’Antimo DOC este obținut din struguri Syrah și dedicat lui Fabivs de ’Vecchis, episcop de Montalcino, care a construit Palatul Piccolomini în 1672. Ciacci Piccolomini a fost una dintre primele proprietăți din Montalcino care a produs vin 100% Syrah. Acesta a fost un vis devenit realitate pentru Giuseppe Bianchini, Paolo și tatăl Luciei Bianchini, un mare admirator de Syrahurilor  franceze. Obținut din struguri 100% syrah, este fermentat la temperatură controlata in vase de inox și ciment și maturat ulterior in butoaie de stejar de 300l.
Note de degustare – intens, complex și persistent cu note de afine, prune și cireșe îmbogățite cu elegante note condimentate. Bine echilibrat, persistent cu taninuri rotunde, exprimă putere, perseverență, delicatețe și un mare caracter.</t>
  </si>
  <si>
    <t>Ciacci_rosso2020</t>
  </si>
  <si>
    <t>Ciacci Rosso di Montalcino 2020</t>
  </si>
  <si>
    <t>DOC Rosso di Montalcino</t>
  </si>
  <si>
    <t>antreuri|carne roșie| brânzeturi maturate|paste</t>
  </si>
  <si>
    <t>Ciacci_rossodm.png</t>
  </si>
  <si>
    <t>Struguri 100% sangiovese dintr-o vie de 7,7 Ha cu sol cu niveluri bune de marnă și altitudine ce variază intre 240 și 360 de metri. Fermentarea are loc la temperatură controlata in vase de inox și ciment și este urmata de o maturare in butoaie de stejar slavon de volum mare (20-75 hl).
Note de degustare – arome centrate pe fruct cu note de fructe roșii îmbogățite cu note delicate picante. Cald, bine șlefuit și foarte bine echilibrat, cu o bună structură, taninuri moi și un final mediu lung condimentat.</t>
  </si>
  <si>
    <t>Ciacci_riserva2016m</t>
  </si>
  <si>
    <t>Ciacci Brunello di Montalcino Vigna di Pianrosso Riserva Santa Caterina d'Oro 2016 - Magnum</t>
  </si>
  <si>
    <t>Calmel_chardonnay2021</t>
  </si>
  <si>
    <t>Calmel &amp; Joseph Villa Blanche Chardonnay 2021</t>
  </si>
  <si>
    <t>Calmel &amp; Joseph</t>
  </si>
  <si>
    <t>IGP Pays d'Oc</t>
  </si>
  <si>
    <t>alb</t>
  </si>
  <si>
    <t>antreuri|carne albă|pește</t>
  </si>
  <si>
    <t>VB Chardonnay.png</t>
  </si>
  <si>
    <t xml:space="preserve">Viile folosite pentru obținerea acestui vin cresc pe soluri calcaroase, cu argilă și rocă vulcanică. Clima este tipic mediteraneeană, caldă și însorită, cu precipitații sporadice, cu iarnă blândă și veri calde, cu perioade lungi de secetă ce permit strugurilor să atingă maturitatea perfectă. Strugurii se culeg noaptea, în două etape. Prima are loc devreme pentru a asigura prospețime, iar a doua 15 zile mai târziu pentru a obține concentrare și arome varietale. Strugurii sunt desciorchinați complet apoi macerați timp de 4 ore la 5°C. Fermentarea are loc la 15°C. Fermentația malolactică este blocată iar apoi are loc o scurtă maturare timp de 3 luni în butoaie de stejar înainte de a fi îmbuteliat.
Note de degustare – ușor floral, cu arome de mere, caise și piersici de vie, arome de lemn prezente dar perfect integrate, proaspăt, dens și echilibrat. Un final in zona de fruct tropical mângâiat de subtile arome de lemn. Un excelent raport calitate/preț. </t>
  </si>
  <si>
    <t xml:space="preserve">Înființată în 1995, &lt;a href="https://www.calmel-joseph.com/"&gt;Calmel &amp; Joseph&lt;/a&gt; este o casă de negocianți specializată în vinuri Languedoc-Roussillon de la cultivatori privați din întreaga regiune. De-a lungul anilor, au construit relații personale strânse cu un număr mare de cultivatori din toate apelațiunile. Convinși de potențialul extraordinar al &lt;a href="https://winefocus.ro/zona/languedoc-roussillon/"&gt;acestei regiuni&lt;/a&gt;, oenologul Laurent Calmel și Jerome Joseph lucrează împreună la vinificarea, asamblarea și maturarea vinurilor cu scopul comun de a demonstra calitatea puțin cunoscută, dar unică, a acestor terroir-uri mediteraneene. Pe lângă dorința de a produce vinuri de înaltă calitate, în concordanță cu terroir-urile lor, se angajează să producă vinuri care să reflecte convingerile și experiența proprie.
Fără toate certificările necesare, practicile viticole și de vinificare sunt naturale și ecologice. Gama Joseph &amp; Calmel provine dintr-o selecție riguroasă de podgorii, cu un accent deosebit pe terroir-uri foarte răcoroase (adesea chiar la marginea zonelor viticole). </t>
  </si>
  <si>
    <t>Calmel_rose2021</t>
  </si>
  <si>
    <t>Calmel &amp; Joseph Villa Blanche Grenache Rose 2021</t>
  </si>
  <si>
    <t>Vin roze</t>
  </si>
  <si>
    <t xml:space="preserve">Grenache </t>
  </si>
  <si>
    <t>roze</t>
  </si>
  <si>
    <t>VB_roze.jpg</t>
  </si>
  <si>
    <t>Strugurii se culeg noaptea, în două etape. Prima are loc chiar înainte ca strugurii să fie complet copți, pentru a păstra prospețimea vinului, apoi a doua are loc două săptămâni mai târziu, pentru a obține o bună concentrare și caracter varietal. Strugurii sunt desciorchinati și apoi macerați timp de șase ore la 5°C. Fermentarea se face la o temperatură controlată de 17°C. Drojdia fină se adaugă înapoi in vin după filtrare pentru a adăuga mai multă structură. Fără fermentație malolactică. 
Note de degustare – o culoare roz pal superbă cu note fructate și florale, cu trandafir, flori albe și căpșuni sălbatice. Notele de mentol și anason adaugă armoniei paletei aromatice. Incredibil de bine echilibrat și delicios de proaspăt și viu, cu arome minunate de citrice și lemn dulce la final.</t>
  </si>
  <si>
    <t>Calmel_syrah2020</t>
  </si>
  <si>
    <t>Calmel &amp; Joseph Villa Blanche Syrah 2020</t>
  </si>
  <si>
    <t>Syrah</t>
  </si>
  <si>
    <t>antreuri|carne roșie|brânzeturi maturate</t>
  </si>
  <si>
    <t>VB_syrah.jpg</t>
  </si>
  <si>
    <t>Strugurii complet desciorchinați, sunt macerați la rece timp de 7 zile la 5°C iar apoi are loc vinificarea tradiționala la 25°C timp de 4 săptămâni. 50% din vin este maturat timp de 6 luni în butoaie de stejar. Restul de 50% este maturat în rezervoare pe drojdie fină. 
Note de degustare – Arome puternice de căpșuni, mure și smochine, dar și note de cacao care se revarsă în condimente, trufe și note de toast. Corpolent, cu taninuri mătăsoase, puternic dar perfect echilibrat acest vin superb este raza de soare a sudului într-o sticlă.</t>
  </si>
  <si>
    <t>Calmel_malbec2020</t>
  </si>
  <si>
    <t>Calmel &amp; Joseph Villa Blanche Malbec 2020</t>
  </si>
  <si>
    <t xml:space="preserve">Malbec </t>
  </si>
  <si>
    <t>VB_malbec.jpg</t>
  </si>
  <si>
    <t>Struguri de malbec cultivați pe soluri cu argilă calcaroasă și pietriș. Clima este mediteraneeană cu influențe continentale care aduce o umiditate rece în atmosferă. Amplitudinea termică este mare între iarnă/vară și zi/noapte, propice complexității și tipicității la strugurii Malbec. Vinificare tradițională timp de 3 săptămâni cu desciorchinare totală și fermentare la temperatură controlată între 25 și 28°C. Maturat in butoaie vechi timp de 4 luni. 
Note de degustare – Arome tipice de condimente, gem de fructe roșii, note prăjite, cacao, vanilie, șofran și nucă de cocos totul învelit armonios în taninuri mătăsoase și prospețime naturală care oferă echilibru și putere.</t>
  </si>
  <si>
    <t>Calmel_faugeres2019</t>
  </si>
  <si>
    <r>
      <rPr>
        <sz val="11"/>
        <color theme="1"/>
        <rFont val="Calibri"/>
        <charset val="238"/>
        <scheme val="minor"/>
      </rPr>
      <t xml:space="preserve">Calmel &amp; Joseph </t>
    </r>
    <r>
      <rPr>
        <i/>
        <sz val="11"/>
        <color theme="1"/>
        <rFont val="Calibri"/>
        <charset val="238"/>
        <scheme val="minor"/>
      </rPr>
      <t xml:space="preserve">Les Terroirs </t>
    </r>
    <r>
      <rPr>
        <sz val="11"/>
        <color theme="1"/>
        <rFont val="Calibri"/>
        <charset val="238"/>
        <scheme val="minor"/>
      </rPr>
      <t>Le Gaillard Faugeres 2019</t>
    </r>
  </si>
  <si>
    <t>AOP Faugeres</t>
  </si>
  <si>
    <t>Syrah|Grenache|Carignan</t>
  </si>
  <si>
    <t>condimentat|fructat</t>
  </si>
  <si>
    <t>LesTerroirs_faugeres.png</t>
  </si>
  <si>
    <t>Asamblaj de Syrah 50%, Grenache 30% si Carignan 20% cultivați in zone cu șist. Desciorchinare și sortare și vinificare tradițională timp de 3 săptămâni, urmată de fermentația malolactică și maturare in tancuri timp de 12 luni.
Note de degustare – Condimente, carne afumată, fructe roșii, o prospețime superbă cu taninuri fine și catifelate, urmate de arome mentolate, mure, cireșe, tapenadă de măsline negre și lemn afumat. Mineralitate minunată pe final. Anul 2019 este fidel profilului atipic și extrem de individual al acestui vin și, din nou, o recoltă magnifică. Potențial bun de maturare în perspectivă.</t>
  </si>
  <si>
    <t>Calmel_lesaintfestin2020</t>
  </si>
  <si>
    <r>
      <rPr>
        <sz val="11"/>
        <color theme="1"/>
        <rFont val="Calibri"/>
        <charset val="238"/>
        <scheme val="minor"/>
      </rPr>
      <t xml:space="preserve">Calmel &amp; Joseph </t>
    </r>
    <r>
      <rPr>
        <i/>
        <sz val="11"/>
        <color theme="1"/>
        <rFont val="Calibri"/>
        <charset val="238"/>
        <scheme val="minor"/>
      </rPr>
      <t>Les Crus</t>
    </r>
    <r>
      <rPr>
        <sz val="11"/>
        <color theme="1"/>
        <rFont val="Calibri"/>
        <charset val="238"/>
        <scheme val="minor"/>
      </rPr>
      <t xml:space="preserve"> Le Saint Festin Saint Chinian 2020</t>
    </r>
  </si>
  <si>
    <t>AOP Saint Chinian</t>
  </si>
  <si>
    <t>Grenache Blanc|Roussane|Vermentino|Viognier</t>
  </si>
  <si>
    <t>antreuri|carne albă|pește|brânzeturi moi</t>
  </si>
  <si>
    <t>le-saint-festin.png</t>
  </si>
  <si>
    <t xml:space="preserve">Asamblaj de Grenache blanc 40%, Roussane 30%, 20% Vermentino și 10% Viognier cultivați pe teroir-ul argilos calcaros din Saint-Chinian, mult mai cunoscut pentru vinurile sale roșii decât pentru vinurile albe. Dar acest terroir cu aspectul său stâncos și arid este de fapt foarte divers. Altitudinea, prospețimea și adâncimea unora dintre soluri sunt perfect potrivite pentru a produce vinuri albe fine.
Desciorchinare, presare directă și decantare statică, urmată de fermentație termo-reglată la 16 °C timp de 20 de zile. Vinul se trage la 7 zile după finalizarea fermentației alcoolice și apoi se maturează pe drojdii fine, fără sulfiți adăugati, la 10 °C. Fermentare malolactică blocată. 50% din vin este maturat in butoaie la a treia trecere timp de 12 luni iar restul de 50% in cuve de beton pe drojdie fină.
Note de degustare – Note delicate și complexe de flori albe si condimente, însoțite de arome mediteraneene precum dafin și cimbru, câteva note de stejar, nuci și un strop de turtă dulce. Remarcabil prin prospețimea și mineralitatea care marchează acest vintage 2020. Final intens cu migdale și caise ce sunt completate de note exotice și ușor vanilate. Evoluția la sticlă va conferi un plus de complexitate și eleganță cu timpul. </t>
  </si>
  <si>
    <t>Calmel_lartduvers2019</t>
  </si>
  <si>
    <r>
      <rPr>
        <sz val="11"/>
        <color theme="1"/>
        <rFont val="Calibri"/>
        <charset val="238"/>
        <scheme val="minor"/>
      </rPr>
      <t xml:space="preserve">Calmel &amp; Joseph </t>
    </r>
    <r>
      <rPr>
        <i/>
        <sz val="11"/>
        <color theme="1"/>
        <rFont val="Calibri"/>
        <charset val="238"/>
        <scheme val="minor"/>
      </rPr>
      <t>Les Crus</t>
    </r>
    <r>
      <rPr>
        <sz val="11"/>
        <color theme="1"/>
        <rFont val="Calibri"/>
        <charset val="238"/>
        <scheme val="minor"/>
      </rPr>
      <t xml:space="preserve"> L'art du vers Terrasses du Larzac 2019</t>
    </r>
  </si>
  <si>
    <t>AOP Terrasses du Larzac</t>
  </si>
  <si>
    <t>Mourvedre|Syrah|Grenache</t>
  </si>
  <si>
    <t>antreuri|carne roșie|brânzeturi maturate|ciocolată</t>
  </si>
  <si>
    <t>lart-du-vers.png</t>
  </si>
  <si>
    <t xml:space="preserve">Asamblaj de Mourvedre 50%, Syrah 25% și Grenache 25% cultivați pe sol calcaros argilos. Vinificare tradițională în cuve de beton timp de 25 de zile. Fermentație malolactică in butoaie urmată de maturare timp de 12 luni in baricuri de stejar (30% lemn nou, 40% butoaie la a doua folosire, 30% butoaie la a treia folosire.
Note de degustare – Profund, puternic, cu note fine de stejar, lemn dulce, ciocolată, păstaie de vanilie, dar si condimente precum cimbru si turmeric. Incisiv, cu un echilibru excelent, taninuri fine și mătăsoase și o foarte bună persistență in note de cereale prăjite și patiserie. </t>
  </si>
  <si>
    <t>Calmel_leselmes2018</t>
  </si>
  <si>
    <r>
      <rPr>
        <sz val="11"/>
        <color theme="1"/>
        <rFont val="Calibri"/>
        <charset val="238"/>
        <scheme val="minor"/>
      </rPr>
      <t xml:space="preserve">Calmel &amp; Joseph </t>
    </r>
    <r>
      <rPr>
        <i/>
        <sz val="11"/>
        <color theme="1"/>
        <rFont val="Calibri"/>
        <charset val="238"/>
        <scheme val="minor"/>
      </rPr>
      <t>Les Cuvee Rares</t>
    </r>
    <r>
      <rPr>
        <sz val="11"/>
        <color theme="1"/>
        <rFont val="Calibri"/>
        <charset val="238"/>
        <scheme val="minor"/>
      </rPr>
      <t xml:space="preserve"> Les Elmes 2018</t>
    </r>
  </si>
  <si>
    <t>AOP Collioure</t>
  </si>
  <si>
    <t>Grenache|Syrah|Mourvedre</t>
  </si>
  <si>
    <t>les-elmes.jpg</t>
  </si>
  <si>
    <t>Asamblaj de 80% Grenache, 10% Syrah și 10% Mourvedre cultivați pe sol de șist brun. Strugurii sunt culesi manual, apoi sortați si desciorchinați. Fermentarea alcoolică are loc la 25°C cu o ușoară pompare timp de 5 minute o dată pe zi timp de 10 zile. Maturat în butoi de stejar la a doua trecere timp de 6 luni. 
Note de degustare – Entuziasmant cu arome bogate, intense, de fructe roșii caracteristice, frunze de dafin însoțite de note de pământ, anason și tutun. Suplu cu taninuri texturate, elegante și un final copt dar proaspăt în același timp. Iubitorii de grenache măreț vor fi în elementul lor...</t>
  </si>
  <si>
    <t>Calmel_lesseptpuits2017</t>
  </si>
  <si>
    <r>
      <rPr>
        <sz val="11"/>
        <color theme="1"/>
        <rFont val="Calibri"/>
        <charset val="238"/>
        <scheme val="minor"/>
      </rPr>
      <t xml:space="preserve">Calmel &amp; Joseph </t>
    </r>
    <r>
      <rPr>
        <i/>
        <sz val="11"/>
        <color theme="1"/>
        <rFont val="Calibri"/>
        <charset val="238"/>
        <scheme val="minor"/>
      </rPr>
      <t>Les Cuvee Rares</t>
    </r>
    <r>
      <rPr>
        <sz val="11"/>
        <color theme="1"/>
        <rFont val="Calibri"/>
        <charset val="238"/>
        <scheme val="minor"/>
      </rPr>
      <t xml:space="preserve"> Les Sept Puits 2017</t>
    </r>
  </si>
  <si>
    <t>Syrah|Grenache|Mourvedre|Carignan|Cinsault</t>
  </si>
  <si>
    <t>les-sept-puits.png</t>
  </si>
  <si>
    <t>Asamblaj de 30% Syrah, 20% Grenache, 20% Mourvedre, 20% Carignan si 10% Cinsault cultivați pe pante de argilă calcaroasă orientate spre nord-vest, cu o înclinație de 20%. Anul 2017 a fost un an foarte cald în Saint Chinian, ceea ce a determinat în mod firesc să lucreze cu această selecție de parcele neobișnuite în denumire pentru că au numeroase surse de apă. Efectiv, șapte fântâni presărate în jurul podgoriilor oferă solului umiditate răcoritoare, iar versanții beneficiază și de o orientare spre nord-vest care a adus o prospețime naturală care s-a menținut în timpul procesului de vinificație. Pomparea la 25 °C de câteva ori a fost suficientă pentru a extrage elementele dorite. După patru săptămâni de cuvare ușoară, urmate de șase luni în rezervoare de beton, vinul era gata să fie pus în butoi. Maturare 12 luni în butoaie vechi la a doua trecere. 
Note de degustare – Delicat și perfect echilibrat, se deschide cu note de migdale si nuci prajite cu condimente. La fel ca toate vinurile mari, câștigă în complexitate odată cu aerisirea, dezvoltând arome turboase și note de trufe. Distins și amplu, cu o tensiune superbă, taninuri impunătoare, mătăsoase, ce susțin note de prune, fructe negre, trufe și sol de pădure. Un potențial de îmbătrânire excepțional de la care anticipăm multe surprize gastronomice superbe.</t>
  </si>
  <si>
    <t>Calmel_laplanette2017</t>
  </si>
  <si>
    <r>
      <rPr>
        <sz val="11"/>
        <color theme="1"/>
        <rFont val="Calibri"/>
        <charset val="238"/>
        <scheme val="minor"/>
      </rPr>
      <t xml:space="preserve">Calmel &amp; Joseph </t>
    </r>
    <r>
      <rPr>
        <i/>
        <sz val="11"/>
        <color theme="1"/>
        <rFont val="Calibri"/>
        <charset val="238"/>
        <scheme val="minor"/>
      </rPr>
      <t>Les Cuvee Rares</t>
    </r>
    <r>
      <rPr>
        <sz val="11"/>
        <color theme="1"/>
        <rFont val="Calibri"/>
        <charset val="238"/>
        <scheme val="minor"/>
      </rPr>
      <t xml:space="preserve"> La Planette 2017</t>
    </r>
  </si>
  <si>
    <t>AOP Minervois la Liviniere</t>
  </si>
  <si>
    <t>Syrah|Grenache|Mourvedre</t>
  </si>
  <si>
    <t>la-planette.jpg</t>
  </si>
  <si>
    <t xml:space="preserve">Asamblaj de 60% Syrah, 20% Grenache, 20% Mourvedre, cultivați pe platou înalt de argilă calcaroasă. Cules manual și sortat cu meticulozitate urmat de vinificare tradițională cu remontare. Fermentare la temperatură controlată aproximativ 26°C. Maturat timp de un an în butoaie la a doua trecere. 
Note de degustare – Aromele de prune, cireșe și smochine coapte se completează după aerare cu cele de lemn dulce și trufe. Captivant, suplu și glorios de neted, cu taninuri fine. Echilibrul dintre putere și prospețimea naturală este magistral. Finalul oferă note intense de fructe negre și fenicul. Un vin cu caracter, eleganță și potențial de invechire tipice podgoriilor de altitudine din Cru La Livinière. </t>
  </si>
  <si>
    <t>Calmel_ceres2021</t>
  </si>
  <si>
    <r>
      <rPr>
        <sz val="11"/>
        <color theme="1"/>
        <rFont val="Calibri"/>
        <charset val="238"/>
        <scheme val="minor"/>
      </rPr>
      <t xml:space="preserve">Calmel &amp; Joseph </t>
    </r>
    <r>
      <rPr>
        <i/>
        <sz val="11"/>
        <color theme="1"/>
        <rFont val="Calibri"/>
        <charset val="238"/>
        <scheme val="minor"/>
      </rPr>
      <t>AMS TRAM GRAM</t>
    </r>
    <r>
      <rPr>
        <sz val="11"/>
        <color theme="1"/>
        <rFont val="Calibri"/>
        <charset val="238"/>
        <scheme val="minor"/>
      </rPr>
      <t xml:space="preserve"> Ceres 2021</t>
    </r>
  </si>
  <si>
    <t>Vin Roze</t>
  </si>
  <si>
    <t>AOP Languedoc</t>
  </si>
  <si>
    <t>Cinsault|Grenache|Mourvedre</t>
  </si>
  <si>
    <t>carne albă|salate|fructe de mare</t>
  </si>
  <si>
    <t>CERES.jpg</t>
  </si>
  <si>
    <t>Asamblaj de 40% Mourvedre, 30% Grenache, 30% Cinsault, cultivați pe sol de argilă calcaroasă. Clima caldă, însorită, cu precipitații scăzute, este de obicei mediteraneană. Iernile sunt blânde, verile fierbinți, iar perioadele secetoase regulate permit strugurilor să se coacă perfect. Datele de recoltare sunt alese pentru a obține un echilibru perfect. Strugurii Cinsault și Mourvèdre sunt culesi în funcție de vivacitatea lor, în timp ce grenach este recoltat la maturitate optimă. Desciorchinare totală este urmată de macerare la 15°C timp de două ore, apoi fermentarea la temperatură controlată la 16°C. Fără fermentație malolactică. 
Note de degustare – Arome delicioase de fructe exotice, cum ar fi mango și grapefruit roz plus note de floare de piersic. Fructat, proaspăt și bine echilibrat, oferă fructe cu pulpă albă urmate de un final citric-mineral. Un rosé uimitor cu o complexitate și concentrare superbe, cu un puternic caracter mediteranean, perfect pentru a fi savurat în momente de relaxare sau de sărbătoare pe tot parcursul anului.</t>
  </si>
  <si>
    <t>Calmel_Ceres2021m</t>
  </si>
  <si>
    <r>
      <rPr>
        <sz val="11"/>
        <color theme="1"/>
        <rFont val="Calibri"/>
        <charset val="238"/>
        <scheme val="minor"/>
      </rPr>
      <t xml:space="preserve">Calmel &amp; Joseph </t>
    </r>
    <r>
      <rPr>
        <i/>
        <sz val="11"/>
        <color theme="1"/>
        <rFont val="Calibri"/>
        <charset val="238"/>
        <scheme val="minor"/>
      </rPr>
      <t>AMS TRAM GRAM</t>
    </r>
    <r>
      <rPr>
        <sz val="11"/>
        <color theme="1"/>
        <rFont val="Calibri"/>
        <charset val="238"/>
        <scheme val="minor"/>
      </rPr>
      <t xml:space="preserve"> Ceres 2021 - Magnum</t>
    </r>
  </si>
  <si>
    <t>Vin Roze|Promotii</t>
  </si>
  <si>
    <t>CERES-magnum.jpg</t>
  </si>
  <si>
    <t>Calmel_rebusblanc2021</t>
  </si>
  <si>
    <r>
      <rPr>
        <sz val="11"/>
        <color theme="1"/>
        <rFont val="Calibri"/>
        <charset val="238"/>
        <scheme val="minor"/>
      </rPr>
      <t xml:space="preserve">Calmel &amp; Joseph </t>
    </r>
    <r>
      <rPr>
        <i/>
        <sz val="11"/>
        <color theme="1"/>
        <rFont val="Calibri"/>
        <charset val="238"/>
        <scheme val="minor"/>
      </rPr>
      <t>AMS TRAM GRAM</t>
    </r>
    <r>
      <rPr>
        <sz val="11"/>
        <color theme="1"/>
        <rFont val="Calibri"/>
        <charset val="238"/>
        <scheme val="minor"/>
      </rPr>
      <t xml:space="preserve"> Les Sacres Rebus blanc 2021</t>
    </r>
  </si>
  <si>
    <t>les-sacres-blanc.jpg</t>
  </si>
  <si>
    <t>Având în vedere varietatea uriașă de terroir-uri din Languedoc, se caută cele care oferă cele mai bune expresii ale soiurilor de struguri alese. Grenache-ul blanc provine din splendidele soluri de granit și ardezie din nord-vestul Roussillonului, Viognier de la poalele Cevennes din Gard, Roussanne de pe versanții Herault și Vermentino de la poalele Munților Negri în Aude. Vinul final este un asamblaj de 40% Grenache Blanc, 20% Roussane, 20% Vermentino si 20% Viognier. Vinificare clasică cu decantare la 6 °C timp de 24 de ore, urmată de fermentare la 15 °C timp de 10 zile. Drojdia fină se păstrează după fermentarea alcoolică. Nu există fermentație malolactică pentru a păstra prospețimea maximă.
Note de degustare – Somptuos, plin de fructe albe, piersici si condimente, in pur stil mediteranean. Plin, proaspăt și delicios de fructat, netezimea fructelor completând tensiunea remarcabilă a acestui vin cu notele sale de fenicul, mentă și citrice. Vinurile albe sunt subreprezentate în această regiune mai cunoscută pentru roșurile sale, dar aici avem un exemplu frumos a ceea ce poate produce regiunea în acest vin de un farmec imens ce oferă un raport calitate preț de invidiat.</t>
  </si>
  <si>
    <t>Calmel_lepenchant2020</t>
  </si>
  <si>
    <t xml:space="preserve">Calmel &amp; Joseph Le Penchant 2020 </t>
  </si>
  <si>
    <t>Roussane</t>
  </si>
  <si>
    <t>sushi|salate|brânzeturi moi</t>
  </si>
  <si>
    <t>le-penchant.png</t>
  </si>
  <si>
    <t>Strugurii 100% Roussane sunt culeși noaptea pentru a se asigura că rămân reci. Diferitele tehnici de management al podgoriilor permit reglarea maturităților pentru a obține un vin cu echilibru extrem de bun. Strugurii sunt apoi desciorchinați și presați direct. Decantarea statică la rece timp de 48 de ore la 5°C separă vinul limpede de cojile, care sunt apoi aruncate. Fermentația la 15°C ferită de expunerea la oxigen permite păstrarea întregii prospețimi și a fructului strugurilor. 
Note de degustare – Anul 2020, care a fost marcat de vremea de primăvară umedă până la începutul lunii iulie și o vară foarte însorită, dar nu excesiv de fierbinte, premergătoare recoltării, a oferit o recoltă extrem de echilibrată. Vinul este generos, plin de note delicate de flori albe si fructe exotice, migdale dulci si condimente. Atacul dezvăluie volumul și profunzimea uimitoare a acestui Roussanne cu aromele sale delicat fructate de piersici și pere. Finalul este superb echilibrat și curat, cu tensiunea caracteristică, totul în note de citrice, flori albe și o notă de lemn dulce. Situația foarte continentală a terenului plantației creează un profil de vin de o eleganță neașteptată, care promite să continue să evolueze magnific în sticlă.</t>
  </si>
  <si>
    <t>Calmel_lamarquise2019</t>
  </si>
  <si>
    <t>Calmel &amp; Joseph La Marquise 2019</t>
  </si>
  <si>
    <t>Roussane|Grenache Gris</t>
  </si>
  <si>
    <t>carne albă|pește|brânzeturi moi</t>
  </si>
  <si>
    <t>la-marquise.png</t>
  </si>
  <si>
    <t>Pentru acest cuvee s-au cules și sortat manual cei mai buni ciorchini de Roussanne și Grenache Gris din « vârfurile » podgoriilor proprii. Struguri din domeniu de pe pantele nisipoase argiloase cu depuneri de calcar și aluviuni. Strugurii sunt desciorchinați și apoi presați. Mustul se depune apoi prin sedimentare naturală după 48 de ore. Fermentarea este termoreglată la 16 grade, coborând progresiv până când toate zaharurile s-au transformat. Vinul tânăr este apoi tras în butoaie de 228 de litri pe drojdia fină. Maturare 10 luni în butoaie vechi de doi ani. 
Note de degustare – Anul 2019 la Domaine Calmel și Joseph a fost răcoros și umed la sfârșitul iernii, urmat de o vară fierbinte. Culegerea târzie a permis Roussanne-ului să-și ia timpul de coacere și să dezvolte arome intense de piersici albe, caise și flori albe. Influența învechirii în stejar apare pe final într-o nucă minunată, condimentată. Grenache Gris adaugă complexitate aromatică cu notele sale de citrice, dar mai ales cu o mineralitate fină, cu note florale și fructe exotice amestecate cu migdale dulci. Avem de a face cu un vin extrem de șlefuit, rafinat și generos.</t>
  </si>
  <si>
    <t>Calmel_lamadone2017</t>
  </si>
  <si>
    <t>Calmel &amp; Joseph La Madone 2017</t>
  </si>
  <si>
    <t>AOP Corbieres</t>
  </si>
  <si>
    <t xml:space="preserve">Grenache|Syrah </t>
  </si>
  <si>
    <t>la-madone.jpg</t>
  </si>
  <si>
    <t>Asamblaj de 55% Grenache și 45% Syrah de pe sol de calcar argilos nisipos. Culegerea a început pe 20 septembrie 2017 cu Syrah-urile de o prospețime aromatică incredibilă. Ca de obicei pentru acest vin, cele mai bune tufe de viță de vie au fost selectate după degustarea fructelor la parcelă. Grenache-ul a fost recoltat pe 28 septembrie urmând aceleași principii, criteriile de selecție fiind concentrația și maturitatea fructelor. 2017 a fost un vintage superb de proaspăt și aromat, care a beneficiat și de polifenoli perfect maturi. Toți strugurii au fost culesi manual, sortați cu meticulozitate apoi puși în lăzi mici de 15 kg. Odată ajunse în pivniță, ciorchinii au fost desciorchinați și transportați cu bandă rulantă în cuva de fermentație. Cele două soiuri de struguri au fost fermentate direct împreună pentru a co-fermenta și a obține un echilibru aromatic și tanic perfect integrat. Macerarea a durat trei săptămâni la o temperatură de 28°C la început, terminând la 22°C sub căciulă. Vinul a fost apoi supus fermentației malolactice în perioada de maturare în butoi care a durat în total 12 luni.
Note de degustare – Nasul perfect echilibrat este un deliciu, oferind note prăjite amestecate cu fructe negre cărora, după câteva învârtiri ale paharului, se alătură note picante, piperate, de scorțișoară și arome florale ce adaugă complexitate întregului. Pe palat avem taninuri coapte dar care își fac simțită prezența, dezvăluind în același timp prospețimea superbă care este atât de caracteristică acestui terroir. Notele de trufe si ciocolata se împletesc armonios cu fructele negre precum coacăzele negre sau murele, ansamblul fiind completat cu note parfumate de flori de câmp, de gariga si de condimente. La Madone își afirmă stilul unic pentru a ne oferi, fără pretenții, un vin de o finețe și o eleganță singulare, care promite un potențial excelent de învechire.</t>
  </si>
  <si>
    <t>Telmo_tabuerniga2018</t>
  </si>
  <si>
    <t>Telmo Rodriguez Tabuerniga 2018</t>
  </si>
  <si>
    <t>98+</t>
  </si>
  <si>
    <t>TR_Tabuerniga.png</t>
  </si>
  <si>
    <t>Tabuérniga este un alt loc extraordinar din orașul istoric Labastida, unde viticultura a fost întreținută de mai bine de 1.300 de ani. Un loc în care teascuri medievale săpate în stânci printre podgorii veghează asupra moștenirii vremurilor trecute. Peisajul este uluitor: o vale închisă străbătută de terase de vii, unele părăsite, altele cultivate, și multe altele recuperate de Telmo. Tabuérniga este o vale minusculă, extrem de izolată, unde strugurii au un ciclu mai scurt și o expresie diferită. Sobru și auster, dar plin de profunzime și eleganță. La o altitudine cuprinsă între 540 și 630 de metri, aceste terase înguste și istorice, cultivate organic și respectând tradiția, oferă un vin magnific. Fermentat in vase mari de lemn cu drojdii indigene și maturat in fudre de 1500l timp de 14-16 luni. Un single vineyard imbuteliat in 3924 sticle.
Note de degustare – Arome subtile și rafinate de cireșe negre, mure, lemn dulce, ciocolată și ușoare note minerale . Un vin sobru și auster, dar plin de profunzime și eleganță, vibrant dar armonios, încă foarte tânăr dar care dezvoltă complexitate cu fiecare rotire a paharului.</t>
  </si>
  <si>
    <t>Telmo_elvelado2018</t>
  </si>
  <si>
    <t>Telmo Rodriguez El Velado 2018</t>
  </si>
  <si>
    <t>Tempranillo|Garnacha</t>
  </si>
  <si>
    <t>TR-El-Velado.png</t>
  </si>
  <si>
    <t xml:space="preserve">El Velado este o superbă vie veche, de doar 0,93 ha, situată la o înălțime de 600 de metri. Este prima podgorie de care Telmo și Pablo au fost captivați în Lanciego și cea care, probabil, este cea mai bună expresie a frumuseții și singularității acestui loc. De asemenea, anterior a făcut parte din vinul Altos Lanzaga până la vinificarea separată. El Velado a fost plantat în partea de est a orașului Lanciego, iar în cea mai mare parte este orientat spre vest și sud, bucurându-se de o lumină mai caldă. Datorită acestei expuneri, antrenarea tradițională in sistem bushwines s-a făcut mai ales cu Garnacha și Tempranillo dar și cu alte soiuri străvechi, inclusiv unele albe. Cei 80 de ani, mărimea și forma sculpturală a viței de vie, fac din aceasta o vie cu totul specială, plină de lumină, pe care și-au dorit să o îmbutelieze și să o exprime separat. 1531 buletii produse
Note de degustare – Arome delicioase de fructe roșii, subtile note de violete și condimente. Un vin echilibrat, fresh, suculent, compact, cu taninuri fine, aciditate reconfortantă și final persistent. </t>
  </si>
  <si>
    <t>Telmo_ascaborcas2018</t>
  </si>
  <si>
    <t>Telmo Rodriguez As Caborcas 2018</t>
  </si>
  <si>
    <t>Galicia</t>
  </si>
  <si>
    <t>Mencia|Merenzao|Garnacha|Souson|Godello</t>
  </si>
  <si>
    <t>96+</t>
  </si>
  <si>
    <t>TR_As-Caborcas.png</t>
  </si>
  <si>
    <t xml:space="preserve">2,5 hectare de vie în Galicia continentală, în satul Santa Cruz, pe soluri de granit, sărace, modelate în terase nesfârșite datorită terenului abrupt care mărginește râul Bibei. Orientată spre vest și nord, această vie veche găzduiește un amestec de soiuri tradiționale: Mencía, Merenzao, Sousón, Godello, Garnacha. Valea șerpuită a râului Bibei are multe expoziții, dar As Caborcas este una dintre cele mai apreciate poziții de către generația mai veche de fermieri din Galicia. Ca atare, a fost prima vie selectată de Telmo Rodriguez și Pablo Eguzkiza în 2010 pentru vinificare parcelară. As Caborcas este o podgorie unică, plină de diferite soiuri, de diferite vârste, care crește la diferite altitudini și expuneri. Podgoria are două părți, o parcelă mai tânără și alta, cu vii de peste 80 de ani. Printre strugurii nativi plantați se numără mencía, merenzao, sousón, godello și brancellao. Viticultura este ecologică, iar strugurii sunt culeși manual. Vinurile sunt realizate cu intervenție redusă și sulf minim la îmbuteliere. Vinificație în butoaie mici din lemn și oțel inoxidabil și învechire în foudre pentru a păstra delicatețea „atlantică” a acestui vin din interiorul Galiciei.
Note de degustare – Ușor reticent, are nevoie de timp pentru a se deschide in pahar. Fruct roșu delicios, subtile note florale, condimente, superconcentrare și echilibru. Un vin compact, cu taninuri fine, corp mediu și final superb mineral condimentat. </t>
  </si>
  <si>
    <t>Telmo_falcoeira2018</t>
  </si>
  <si>
    <t>Telmo Rodriguez Falcoeira 2018</t>
  </si>
  <si>
    <t>Mencia|Brancellao|Garnacha|Souson</t>
  </si>
  <si>
    <t xml:space="preserve">fructat|condimentat </t>
  </si>
  <si>
    <t>TR_Falcoeira.png</t>
  </si>
  <si>
    <t xml:space="preserve">Falcoeira a Capilla, în satul Santa Cruz, este considerată de localnici una dintre cele mai bune vii din zonă, afișând finețea și profunzimea fantastică de care sunt capabile unele podgorii din această parte interioară a Galiciei. Falcoeira este întotdeauna un vin mai bogat în comparație cu frații săi As Caborcas și O Diviso, aflându-se la o altitudine de 400 până la 600 de metri pe terase înguste, vertiginoase, agățate de pantele abrupte orientate spre sud-vest. Podgoria a fost total neglijată și a durat peste un deceniu pentru a scoate vegetația sălbatică, a reconstrui terasele și a replanta 2,75 ha de vie. Viile au acum aproximativ 20 de ani, plantate cu clone de patrimoniu biologic din diverse podgorii antice de mencía, sousón, merenzao și caiño tinto. Parcela este împărțită în două, cu plante din vârf cu struguri roșii pentru Falcoeira; partea de jos mai aproape de râul Bibei este plantata cu struguri albi care intră în Branco Santa Cruz. Falcoeira este un vin intens și profund, precum locul din care provine, ceea ce îl face unul dintre cele mai interesante vinuri din lume. Viticultura este certificată ecologic, iar strugurii sunt culeși manual. Vinul este fermentat in butoaie de 3000l și apoi maturat in foudre de stejar de 2000l. Doar 1200 sticle imbuteliate! 
Note de degustare – Arome pământoase, florale ce amintesc de un usor pedigree burgund, urmate de notele de fruct roșu sălbatic, cuișoare, nucșoară. Expresiv, stratificat, corpolent, cu taninuri fine, aciditate reconfortantă și un final intens, puternic condimentat.  </t>
  </si>
  <si>
    <t>Laherte_ultradition</t>
  </si>
  <si>
    <t>Laherte Freres Ultradition Extra Brut NV</t>
  </si>
  <si>
    <t>Champagne Laherte Freres</t>
  </si>
  <si>
    <t>Pinot Noir|Pinot Meunier|Chardonnay</t>
  </si>
  <si>
    <t>laherte_ultradition</t>
  </si>
  <si>
    <t>Ultradition este un vin de autor îndrăzneț și plin de personalitate. Degorjat in primăvara 2020 cu dozaj mic de doar 4,5g/l, el îmbină complexitatea cu o mineralitate elegantă, exprimând spiritul și sensibilitatea producătorului.Este un asamblaj pe bază de Pinot Meunier (60%), completat cu Chardonnay 30% și Pinot Noir 10% îmbogățit cu vinuri de rezervă in proporție de 40%. 
Arome proaspete și subtile picante, note de lămâie și oxidative discrete, adieri de fum. Foarte fin, proaspăt, mineral, crocant și plin, bine susținut de o aciditate revigorantă, cu final fructat și delicat.
40% vinuri de rezervă din ediții anterioare maturate în butoi, pe drojdii fine. Fermentație alcoolică în cuve, butoaie mari și mici. Fermentație malolactică parțială. Degorjare manuală.</t>
  </si>
  <si>
    <t xml:space="preserve">Domeniul a fost înființat de Jean-Baptiste Laherte în 1889, când a plantat majoritatea viilor din Chavot. Generație după generație a contribuit la dezvoltarea proprietății care acoperă azi 11 ha răspândite în mai multe zone din regiunea Champagne. Astăzi, cea de-a șasea și a șaptea generație produc vinuri care le seamănă întru totul - curate, oneste și autentice. Aurélien Laherte, cel care conduce afacerea din 2005, este unul dintre cei mai promițători oenologi din tânăra generație care face valuri în regiune. </t>
  </si>
  <si>
    <t>Laherte_ultraditionbrut</t>
  </si>
  <si>
    <t>Laherte Freres Ultradition  Brut NV</t>
  </si>
  <si>
    <t>Vin spuman</t>
  </si>
  <si>
    <t>laherte_ultraditionbrut.png</t>
  </si>
  <si>
    <t>Ultradition este un vin de autor îndrăzneț și plin de personalitate. Degorjat in octombrie 2021 cu dozaj de 6g/l, el îmbină complexitatea cu o mineralitate elegantă, exprimând spiritul și sensibilitatea producătorului.Este un asamblaj pe bază de Pinot Meunier (60%), completat cu Chardonnay 30% și Pinot Noir 10% îmbogățit cu vinuri de rezervă in proporție de 40%. 
Arome proaspete și subtile picante, note de lămâie și oxidative discrete, adieri de fum. Foarte fin, proaspăt, mineral, crocant și plin, bine susținut de o aciditate revigorantă, cu final fructat și delicat.
40% vinuri de rezervă din ediții anterioare maturate în butoi, pe drojdii fine. Fermentație alcoolică în cuve, butoaie mari și mici. Fermentație malolactică parțială. Degorjare manuală.</t>
  </si>
  <si>
    <t>Laherte_bdb</t>
  </si>
  <si>
    <t>Laherte Freres Blanc de Blancs Brut Nature NV</t>
  </si>
  <si>
    <t>Brut-Nature_BdB.png</t>
  </si>
  <si>
    <t>Struguri 100% Chardonnay - vițe vechi de 35 ani, struguri culeși manual, la maturitate deplină, de pe cele mai bune parcele ale domeniului din partea sudică a Epernay-ului. Este un vin de autor îndrăzneț și plin de personalitate, cea mai pură expresie a chardonnay ului de la sud de Epernay. Cu 50% vin de rezervă și degorjat cu dozaj zero, el îmbină complexitatea cu o mineralitate elegantă, exprimând spiritul și sensibilitatea producătorului. 
Arome proaspete și crocante de măr verde, pâine, lime, nuga, aluzii de mango și ghimbir. Curat, proaspăt, mineral, crocant și plin, cu final remarcabil mineral/salin.</t>
  </si>
  <si>
    <t>Laherte_rose</t>
  </si>
  <si>
    <t>Laherte Freres Rose de Meunier Brut NV</t>
  </si>
  <si>
    <t>sushi|deserturi|brânzeturi moi</t>
  </si>
  <si>
    <t>Rosé-de-Meunier.png</t>
  </si>
  <si>
    <t>O combinație perfectă de fruct, complexitate și prospețime. 100% Pinot Meunier: 60% vinifcat in alb din care 40% vin de rezervă păstrat în baric, 30% Meunier macerat (saignée) și 10% vin roșu liniștit. Fermentație alcoolică în cuve, butoaie mari și baricuri. Fermentație malolactică parțială. Degorjare manuală cu un dozaj de doar 2,5g/l. Un vin de autor îndrăzneț și plin de personalitate. 
Arome proaspete și delicioase de coajă de portocală, merișoare, mentă, cretă, lemn dulce și condimente. Vioi și incisiv, amplu, cărnos, cu atac cremos, o expresie aromatică distinctă și un final exploziv de fructe roșii.</t>
  </si>
  <si>
    <t>Kurtatsch_pb2021</t>
  </si>
  <si>
    <t>Kurtatsch Pinot Bianco 2021</t>
  </si>
  <si>
    <t>Cantina Kurtatsch</t>
  </si>
  <si>
    <t>Alto Adige</t>
  </si>
  <si>
    <t>DOC Alto Adige</t>
  </si>
  <si>
    <t>Pinot Bianco</t>
  </si>
  <si>
    <t>salate|pește|brânzeturi moi</t>
  </si>
  <si>
    <t>Kurtatsch_pinot_bianco.png</t>
  </si>
  <si>
    <t>Încă din primele decenii ale secolului XX, Pinot bianco a fost cel mai important vin alb din Alto Adige. Dealuri răcoroase favorabile între 500-650m altitudine sunt perfecte pentru acest vin, in aceste condiții ajunge la maxim. Își dezvoltă aromele tipice de mere și pere proaspete și își păstrează aciditatea tăioasă, revigorantă. Acest lucru face din vin un reprezentant inconfundabil al terroirului său. Vița de vie crește pe pietriș cu calcar, obținându-se astfel un Pinot bianco care te ia prin surprindere cu mineralitatea sărată pe palat, dând vinului un final extraordinar de lung.</t>
  </si>
  <si>
    <t xml:space="preserve">&lt;a href="https://kellerei-kurtatsch.it/"&gt;Cantina Kurtatsch&lt;/a&gt; este fondata in anul 1900, fiind o cooperativa &lt;a href="https://winefocus.ro/zona/sudtirol/"&gt;specifică zonei&lt;/a&gt;, formată 190 de cultivatori ce dețin in total 190 ha de viță de vie, 80% din acestea pe pante foarte abrupte și 70% in cadrul aceleași municipalități, Cortaccia – Kurtatsch in limba germană. Fiind una dintre cele mai vechi cooperative vitivinicole din Alto Adige, privesc înapoi la o tradiție îndelungată. Stima pentru terroir-ul unic, măiestria și experiența inestimabil de valoroasă în podgorie se transmit din generație în generație. Podgorii pe pante uluitor de abrupte de la 220-900m - o diferență atât de mare de altitudine în cadrul aceleiași municipalități fiind unic în Europa. Cele 34 de vinuri sunt vinificate în două game. Linia „Selection” ca prima selecție de podgorii Kurtatsch și linia TERROIR, linia de top a Cantinei Kurtatsch. Acesta din urmă, datorită vinificării atente și precise a plaiurilor unice viticole, reflectă marele potențial al podgoriilor Kurtatsch. Vinurile poartă în principal numele celor mai bune locații din Kurtatsch. </t>
  </si>
  <si>
    <t>Kurtatsch_pg2021</t>
  </si>
  <si>
    <t>Kurtatsch Pinot Grigio 2021</t>
  </si>
  <si>
    <t>Pinot Grigio</t>
  </si>
  <si>
    <t>salate|pește|fructe de mare</t>
  </si>
  <si>
    <t>Kurtatsch_pinot_grigio.png</t>
  </si>
  <si>
    <t>Pinot Grigio este adesea cultivat la altitudini joase și recoltat la mașină. Selecția noastră de Pinot Grigio constă numai din struguri recoltați manual de pe dealuri cu producție redusă și pante abrupte. Diferențele mari de temperatură dintre zi și noapte în aceste podgorii reprezintă magia care conferă vinului aroma sa distinctivă de piersici albe, flori proaspete și citrice. În gură, vinul este suculent și rotund. Textura cremoasă este completată de aciditate proaspătă, revigorantă. Un vin expresiv cu un final mineral, sărat.</t>
  </si>
  <si>
    <t>Kurtatsch_chardonnay2021</t>
  </si>
  <si>
    <t>Kurtatsch Caliz Chardonnay 2021</t>
  </si>
  <si>
    <t>Kurtatsch_chardonnay_caliz.png</t>
  </si>
  <si>
    <t>Numele „Caliz” provine din cuvintele latine Calix (caliciu) și Calx (cretă). Chardonnay Caliz crește numai pe soluri ușoare de pietriș, cu cantități mari de calcar dolomit. Randamentul se reduce la 70 hl la hectar de vie. Buchetul său delicat amintește de ananas copt, banane baby și coaja de lime. Acest melanj fructat mediteranean caracteristic este completat de structura de aciditate ce provine din loturile selectate de Chardonnay din podgorii de altitudine. Este fermenat in vase de inox iar prin maturarea îndelungată pe drojdia fină în butoaie mari de stejar, vinul capătă complexitate și consistență. Variațiile mari de temperatură zi/noapte conferă vinului un condiment suplimentar, iar finalul lui Caliz este lung și sărat.</t>
  </si>
  <si>
    <t>Kurtatsch_sauvignon2021</t>
  </si>
  <si>
    <t>Kurtatsch Sauvignon 2021</t>
  </si>
  <si>
    <t>Sauvignon blanc</t>
  </si>
  <si>
    <t>salate|antreuri</t>
  </si>
  <si>
    <t>Kurtatsch_sauvignon.png</t>
  </si>
  <si>
    <t xml:space="preserve">Vița de vie Sauvignon preferă locurile aerisite, cu soluri calcaroase, cum ar fi versanții abrupți ai Cantinei Kurtatsch între 450 și 600m altitudine. Vânturile de toamnă de seară asigură reglarea climei. Macerare la rece in presa, fermentatie la temperatura controlata in inox urmata de maturare pe drojdia fină. Pe aceste soluri adânci, pietroase, de cretă dolomită, se dezvoltă un tip de Sauvignon delicat care amintește de florile de soc, agrișe și fructe exotice, echilibrat si suculent. Aciditatea plină de viață conferă corpului său un contur izbitor. </t>
  </si>
  <si>
    <t>Kurtatsch_penonpg2020</t>
  </si>
  <si>
    <t>Kurtatsch Penon Pinot Grigio 2020</t>
  </si>
  <si>
    <t>Kurtatsch_penon.png</t>
  </si>
  <si>
    <t>Pentru a valorifica potențialul enorm al acestui soi de struguri, este necesară o atenție consecventă în podgorie împreună cu un randament redus puternic și o locație de top. În cătunul înalt Penon de la 450 la 700 m altitudine, randamentul este inerent mai mic. Înălțimea și solul poros de dolomit oferă ingredientele pentru un vin elegant, structurat. Datorită perioadei îndelungate de coacere a strugurilor, PENON dezvoltă o structură minerală cărnoasă pe lângă corpul său dens și aciditatea revigorantă. Fermentare 80% la temperatura controlată in rezervoare de otel inoxidabil, 20% in baricuri franțuzești vechi fără fermentație malolactică - învechire pe drojdia fină in butoaie mari de stejar timp de 12 luni. Buchetul este extrem de complex și amintește de piersici galbene, soiuri de pere vechi și pepene galben. Un vin care arată ce poate fi Pinot grigio.</t>
  </si>
  <si>
    <t>Kurtatsch_hofstattpb2020</t>
  </si>
  <si>
    <t>Kurtatsch Hofstatt Pinot Bianco 2020</t>
  </si>
  <si>
    <t>kurtatsch_hofstatt.png</t>
  </si>
  <si>
    <t>Cătunul Hofstatt se află deasupra satului Kurtatsch, iar curenții de toamnă răcoresc via seara și asigură fluctuații mari de temperatură între zi și noapte oferind astfel un microclimat ideal pentru acest soi.
Structura bogată în minerale a solului de dolomit, cuarț, mică și argilă este încă vizibilă în pereții caselor și caracterizează acest extraordinar vin HOFSTATT, fermentat la temperatură controlată in cisterne de inox iar apoi maturat pe drojdia fină in budane mari de lemn timp de 9 luni. Un vin ce oferă o imagine clară a acestui soi de strugure spectaculos - arome delicate de mere golden, pere, citrice bine coapte, miere de salcâm, ierburi alpine, cu textură netedă, plin, cărnos și un final mineral susținut de aciditatea debordantă.</t>
  </si>
  <si>
    <t>Kurtatsch_koflsb2020</t>
  </si>
  <si>
    <t>Kurtatsch Kofl Sauvignon 2020</t>
  </si>
  <si>
    <t>salate|antreuri|pește|brânzeturi moi</t>
  </si>
  <si>
    <t>Kurtatsch_kofl.png</t>
  </si>
  <si>
    <t>Apropierea pantelor abrupte de lanțul muntos vestic garantează un apus timpuriu iar vânturile de toamnă seara asigură o răcorire importantă a strugurilor delicati. Cu ponderea mare de calcar în solul poros bogat în dolomit, podgoriile Penon-Kofl constituie un terroir ideal pentru Sauvignon cu potențial lung de maturare. Macerare la rece timp de 3 ore, fermentare la temperatură controlată în rezervoare de oțel inoxidabil, maturare pe drojdii fine în butoaie mari de stejar timp de 12 luni Buchetul său se remarcă prin note de fructe exotice, agrișe și kiwi alături de salvie și flori de soc. Dinamica și puterea se unesc într-un mod impresionant. Coloana vertebrală minerală oferă KOFL complexitate și lungime suplimentară. Un vin expresiv, fără a fi zgomotos.</t>
  </si>
  <si>
    <t>Kurtatsch_brenntalgw2019</t>
  </si>
  <si>
    <t>Kurtatsch Brenntal Gewurztraminer Riserva 2019</t>
  </si>
  <si>
    <t xml:space="preserve">Gewurztraminer </t>
  </si>
  <si>
    <t>mâncăruri exotice</t>
  </si>
  <si>
    <t>fructat|floral</t>
  </si>
  <si>
    <t>Kurtatsch_brenntal.png</t>
  </si>
  <si>
    <t>Strugurii pretențioși Gewürztraminer preferă locurile calde, aerisite, cu soluri adânci, lutoase. Aceste premise se găsesc în Brenntal, la nord-vest de Kurtatsch. Macerare la rece timp de 3,5 ore, fermentare la temperatura controlata in rezervoare de inox; maturare pe drojdie fină timp de 12 luni în inox și timp de 6 luni în butoaie mari de stejar urmat de o maturare în sticlă de 6 luni. Din solurile roșii lutoase, Gewürztraminer-ul își obține aromele multifațetate: litchee, trandafiri, mango, coajă de portocală caramelizată și lavandă. Vinul are o textura cremoasa cu o aciditate eleganta care se echilibreaza cu corpul sau musculos. Vinul isi atinge deplina complexitate după o maturare indelungată in pivniță si sticla. Din acest motiv, se eliberează la doi ani după recoltă ca vin de rezervă. Capacitatea sa de învechire este enormă de până la 20 de ani.</t>
  </si>
  <si>
    <t>Kurtatsch_amos2020</t>
  </si>
  <si>
    <t>Kurtatsch Amos 2020</t>
  </si>
  <si>
    <t>Pinot Bianco|Pinot Grigio|Chardonnay|Kerner|Sauvignon</t>
  </si>
  <si>
    <t>salate|antreuri|pește|fructe de mare|brânzeturi moi</t>
  </si>
  <si>
    <t>Kurtatsch_amos.png</t>
  </si>
  <si>
    <t>Cuvée AMOS prezintă potențialul podgoriilor Kurtatsch de la altitudine mai înaltă. AMOS este creat din cei mai buni struguri albi culeși manual din cele mai bune plaiuri intre 600 – 900m. Exact acest joc de soiuri și locații face ca AMOS să fie atât de original în caracter și stil. Recoltat separat și fermentat la temperatură controlată în rezervoare de oțel inoxidabil, urmat de asamblare și maturare pe drojdie fină timp de 15 luni în butoaie mari de stejar. Pentru a-i păstra prospețimea de munte, ne-am abținut de la folosirea de baricuri. Învechirea îndelungată pe drojdia fine în butoaie mari de lemn adaugă complexitate. Soiurile neutre de Burgundia constituie baza compactă (70%), în timp ce Kerner și Sauvignon oferă vinului buchetul seducător de piersici albe, caise, flori și citrice. Rezultă un amestec multistrat, incomparabil.</t>
  </si>
  <si>
    <t>Kurtatsch_freienfeldch2019</t>
  </si>
  <si>
    <t>Kurtatsch Freienfeld Chardonnay Riserva 2019</t>
  </si>
  <si>
    <t>pește|fructe de mare|brânzeturi moi</t>
  </si>
  <si>
    <t>Kurtatsch_freienfeld.png</t>
  </si>
  <si>
    <t>Chardonnay Freienfeld, un amestec din cei mai buni struguri Chardonnay, este produs doar în ani cu condiții meteorologice optime. Originalitatea și cultivarea în armonie cu natura sunt liniile directoare în podgorie. Fermentare în baricuri franțuzești cu prăjire medie, urmată de maturare (inclusiv batonnage) timp de 12 luni fără fermentație malolactică. Învechire pe drojdie fine timp de 6 luni în butoaie mari de stejar, urmat apoi de o maturare de minim 6 luni în sticlă
Acest Chardonnay se caracterizează printr-o opulență elegantă, cu multe fructe exotice și arome delicate și alese de toast. Buchetul complex amintește de citrice coapte, nucă de cocos cu note de vanilie iar extractul și aciditatea formează un echilibru atrăgător. Rotund la palat, cu fructe catifelate și taninuri plăcut integrate. Un Chardonnay cu mai multe fațete, elegant, cu un mare potențial de învechire. AMOS: vinul de munte.</t>
  </si>
  <si>
    <t>Kurtatsch_mazonpn2017</t>
  </si>
  <si>
    <t>Kurtatsch Mazon Pinot Nero Riserva 2017</t>
  </si>
  <si>
    <t>Kurtatsch_pinotnoir_mazon.png</t>
  </si>
  <si>
    <t>Pinot noir are nevoie de locații mai răcoroase, cu intensitate scăzută a soarelui, precum și de sol argilos conglomerat, pe care îl găsește pe partea opusă văii Adige. Plaiurile MAZON și GLEN sunt cele mai cunoscute locații Pinot noir din Italia. Pinot-ul noir din zona inferioară a MAZON se caracterizează prin complexitatea sa unică. Acest vin profund are nevoie de o perioadă lungă de maturare pentru a-și afișa întregul potențial. 
Note de degustare – note de cireșe negre, fructe de pădure și violete. Aceste arome sunt reluate pe palat și îmbogățite de arome delicate de toast. Aciditatea îndrăzneață și mineralitatea zveltă revigorează structura densă a vinului.</t>
  </si>
  <si>
    <t>Hermannsberg_just2021</t>
  </si>
  <si>
    <t>Gut Hermannsberg Just Riesling trocken 2021</t>
  </si>
  <si>
    <t>Gut Hermannsberg</t>
  </si>
  <si>
    <t>Germania</t>
  </si>
  <si>
    <t>Nahe</t>
  </si>
  <si>
    <t>VDP Gutswein</t>
  </si>
  <si>
    <t>Riesling</t>
  </si>
  <si>
    <t>JustRiesling.jpg</t>
  </si>
  <si>
    <t>„Just Riesling” este cuvee-ul produs in fiecare an din viile cele mai tinere tot de pe podgorii Grosse Lagen. Pentru un vin alb sec cu doar 12,5% alcool, „Just Riesling!” are un caracter uluitor de proaspăt, fără a fi zgomotos, cu aciditate directă, dar fără unghiuri ascuțite, iar finalul are o atingere minerală foarte reconfortantă. Este exact ceea ce cauți într-un Riesling sec ușor, băubilitate fără a fi banal, suculență și atitudine.</t>
  </si>
  <si>
    <t>La &lt;a href="https://gut-hermannsberg.de/en"&gt;Gut Hermannsberg&lt;/a&gt; se lucrează în armonie cu natura. Aceasta include multă muncă manuală în podgorie și mult timp pentru maturare în pivniță. Sunt respinse metodele care ar putea diminua caracterul autentic al vinurilor. Vinurile Riesling își datorează originea, picanteria și mineralitatea în mare parte solurilor vulcanice ale podgoriilor. Sunt in total 30 hectare de podgorii in proprietatea Gut Hermannsberg și, fără excepție, toate sunt certificate VDP.GROSSE LAGE. – echivalentul &lt;a href="https://winefocus.ro/tara/germania/"&gt;german&lt;/a&gt; pentru &lt;a href="https://winefocus.ro/product/soutiran-cuvee-signature-grand-cru-brut-nv/"&gt;Grand Cru&lt;/a&gt;.
În crama răcoroasă se lucrează minim invaziv, se face doar absolut minimul necesar pentru stabilizarea și limpezirea vinurilor. Timpul este cel mai important partener aici. Astfel vinurile se maturează in funcție de rezultatul dorit, de etichetă și plai, între 6 luni și 6 ani.
Multe dintre podgoriile din Gut Hermannsberg sunt pante abrupte sau foarte abrupte. Gut Hermannsberg cultivă 7 podgorii pe Nahe, toate fiind VDP.GROSSE LAGEN</t>
  </si>
  <si>
    <t>Hermannsberg_fine2021</t>
  </si>
  <si>
    <t>Gut Hermannsberg Fine Riesling feinherb 2021</t>
  </si>
  <si>
    <t>demisec</t>
  </si>
  <si>
    <t>FINERiesling.jpg</t>
  </si>
  <si>
    <t>Riesling FINE vine cu o notă dulce, naturală a strugurilor, ce accentuează cu adevărat spectrul larg de arome de fructe albe de vară ale acestui vin vesel, demi-sec, excepțional de prietenos cu aproape orice tip de preparat culinar pentru un vin atât de tânăr. Găsim in el atât atât maturitatea cât și vivacitatea necesare pentru a atrage aproape orice băutor de vin spre a se bucura de vinul alb. Ușor, reconfortant cu fruct suculent și o mineralitate delicioasă.</t>
  </si>
  <si>
    <t>Hermannsberg_terroirs2021</t>
  </si>
  <si>
    <t>Gut Hermannsberg 7 Terroirs Riesling trocken 2021</t>
  </si>
  <si>
    <t>7Terroirs.jpg</t>
  </si>
  <si>
    <t>7 Terroris este cuvee-ul emblematic al casei cu struguri de pe zonele cele mai inalte de pe toate cele 7 parcele Grosse Lagen, cu baza in viile cele mai tinere de pe plaiul Krupfergrube. Incepând cu recolta 2020, acest cuvee redefinește categoria de Gutwein. Fermentare spontană, majoritar inox dar și cu ceva lemn neutru de dimensiuni mari, are un caracter mineral-afumat-picant, este expresiv, energic și cu nota distinctă, delicată de grapefruit specifică plaiului Krupfergrube.</t>
  </si>
  <si>
    <t>Hermannsberg_Vulkan2021</t>
  </si>
  <si>
    <t>Gut Hermannsberg Vom Vulkan Schlossböckelheimer Riesling trocken 2021</t>
  </si>
  <si>
    <t>VDP Ortswein</t>
  </si>
  <si>
    <t>VomVulkan.jpg</t>
  </si>
  <si>
    <t>Vom Vulkan este obținut 100% din struguri din plaiul Kupfergrube și oferă o avampremieră, la un preț moderat la ceea ce acest micro-climat poate oferi. Spre deosebire de GG-ul de pe același plai pentru care trebuie așteptat 5 ani până la lansare, Vom Vulkan este disponibil in primăvara de după recoltare și oferă un caracter rasat, elegant cu note citrice răcoritoare și un final picant – sărat.</t>
  </si>
  <si>
    <t>Hermannsberg_Schiefer2021</t>
  </si>
  <si>
    <t>Gut Hermannsberg Vom Schiefer Niederhausen Riesling trocken 2021</t>
  </si>
  <si>
    <t>VomSchiefer.jpg</t>
  </si>
  <si>
    <t>Vom Schiefer este obținut 100% din struguri din plaiul Hermannsberg, singurul din cele 7 ale domeniului ce conține o rocă de argilă-ardezie. Aceasta este sursa eleganței și mineralității delicate a vinurilor Hermannsberg. Un strat de loess, un sediment transportat de vânt, deasupra ardeziei conferă vinurilor bogăția lor.  Vom Schiefer este disponibil in primăvara de după recoltare și oferă un caracter elegant, cu concentrare și adâncime, cu note de citrice, piersici și ierburi aromatice și un final răcoritor, mentolat. De o finețe încântătoare și cu un potențial de învechire de invidiat.</t>
  </si>
  <si>
    <t>Hermannsberg_Kabinett2021</t>
  </si>
  <si>
    <t>Gut Hermannsberg Rotenberg Altenbamberg Riesling Kabinett 2021</t>
  </si>
  <si>
    <t>Riesling_Kabinett.jpg</t>
  </si>
  <si>
    <t>Hermannsberg_Steinterrassen2017</t>
  </si>
  <si>
    <t>Gut Hermannsberg Steinterrassen Riesling trocken 2017</t>
  </si>
  <si>
    <t>Riesling_Steinterrassen.jpg</t>
  </si>
  <si>
    <t xml:space="preserve">Steinterrassen Riesling este cât se poate de aproape de un Grosses Gewächs fără ca literele GG să fie scrise pe etichetă și gravate pe sticlă. Strugurii de Riesling din viile vechi de pe 3 terase abrupte din parcela Rossel Monopol (parte a site-ului Klamm) sunt baza cuvee-ului, pe care vinificatorul Karsten Peter îl amestecă cu Riesling sec din parcelele Steinberg și Rotenberg GG / „Grand Cru” . Un vin concentrat, cu o structură încordată ce se deschide cu note mature combinate cu note cristaline, intens minerale. Rotund, luxuriant, picant oferă o vivacitate impresionantă, poate fi băut acum dar permite incă o maturare indelungată. </t>
  </si>
  <si>
    <t>Hermannsberg_GGRotenberg2016</t>
  </si>
  <si>
    <t>Gut Hermannsberg Rotenberg Riesling GG 2016</t>
  </si>
  <si>
    <t>VDP Grosse Lage</t>
  </si>
  <si>
    <t>GG_Rotenberg_Altenbamberg.jpg</t>
  </si>
  <si>
    <t>Rotenberg GG este foarte concentrat și energic, plin de caracterul de bacon afumat, fructe cu sămbure și ierburi sălbatice tipic pentru acest plai. Acolo unde este expusă, roca de bază riolit vulcanică a acestei pante abrupte arată ca suprafața lui Marte, oferind GG-urilor acest caracter de slănină afumată, însoțită de arome fine de nectarine și citrice. Intensitatea aromatică și concentrarea sunt la un nivel impresionant. Pur, rotund, elegant, rasat, puternic și cu un final infinit. O capodoperă ce intră încet în cea mai bună fereastră de consum dar care are încă mulți ani în față.</t>
  </si>
  <si>
    <t>Hermannsberg_GGRotenberg2021</t>
  </si>
  <si>
    <t>Gut Hermannsberg Rotenberg Riesling GG 2021</t>
  </si>
  <si>
    <t>Hermannsberg_GGSteinberg2019</t>
  </si>
  <si>
    <t>Gut Hermannsberg Steinberg Riesling GG 2019</t>
  </si>
  <si>
    <t>GG_Steinberg_Niederhausen.jpg</t>
  </si>
  <si>
    <t xml:space="preserve">Steinberg GG a avut întotdeauna o austeritate asemănătoare Chablis-ului, iar caracterul mineral intens al acestei podgorii este din nou evident. Un detaliu important aici este culoarea palidă a rocii vulcanice de porfir Lemberg, în contrast cu melaphry întunecat al plaiului Kupfergrube la doar câteva sute de metri distanță, iar acest lucru face ca Steinberg să fie unic. Solul Steinberg este atât de palid încât rămâne răcoros, la fel ca solul din podgoriile Grand Cru din Chablis, unde solul Kimmeridgean bogat în cretă este, de asemenea, palid la culoare. Acesta este motivul pentru care ambele vinuri au o personalitate elegantă și pietroasă. Steinberg GG este intotdeauna mai auster, dar profund și precis. Pur, revigorant, mineral, o reprezentare perfecta a terroir-ului din care provine. </t>
  </si>
  <si>
    <t>Hermannsberg_GGSteinberg2021</t>
  </si>
  <si>
    <t>Gut Hermannsberg Steinberg Riesling GG 2021</t>
  </si>
  <si>
    <t>Hermannsberg_GGFelsenberg2021</t>
  </si>
  <si>
    <t>Gut Hermannsberg Felsenberg Riesling GG 2021</t>
  </si>
  <si>
    <t>GG_Felsenberg.jpg</t>
  </si>
  <si>
    <t>Felsenberg GG miroase și are gust la fel de uluitor precum arată această podgorie faimoasă, arome de fum, ierburi de luncă de primăvară, tei și portocale turnate din pahar. În ciuda concentrării excepționale, a caracterului de fruct cop și a rotunjimii pe care acest vintage excepțional le oferă, vinul este în același timp răcoritor și rafinat. Taninurile considerabile îi conferă o structură excelentă și sunt frumos integrate, echilibrul fiind deja aproape de perfecțiune. Cine are răbdare va pune o adevărată comoară în cramă!</t>
  </si>
  <si>
    <t>Hermannsberg_GGBastei2020</t>
  </si>
  <si>
    <t>Gut Hermannsberg Bastei Riesling GG 2020</t>
  </si>
  <si>
    <t>GG_Bastei.jpg</t>
  </si>
  <si>
    <t>Este una dintre cele mai spectaculoase podgorii din lume. Ca un amfiteatru, stânca roșie înconjoară o mică scenă pe care doar Riesling-ul aduce rezultate atât de impresionante. Dintre cele 7 podgorii ale cramei, via „Bastei” este cea mai caldă, unde crește viță de vie străveche, iar rădăcinile lor ajung adânc în roca riolit dură.
Un vin cu greu poate avea un gust la fel de mineral ca „Bastei GG”. Aromele de silex și ierburi îi conferă acestui vin o complexitate incredibilă. Oferă o tensiune incredibilă și în același timp o căldură a aromelor fructate coapte ce îmbracă frumos intregul. Ca un foc de artificii, nu supraîncărcat, ci sublim. Va fi un vin grozav în 10, sau mai bine spus în 15 ani. Cu toate acestea, este deja un Riesling genial.</t>
  </si>
  <si>
    <t>Hermannsberg_GGHermannsberg2017</t>
  </si>
  <si>
    <t>Gut Hermannsberg Hermannsberg Riesling Reserve GG 2017</t>
  </si>
  <si>
    <t>GG_Hermannsberg.jpg</t>
  </si>
  <si>
    <t>Ne place frumusețea unică a podgoriei monopol „Hermannsberg”, care se află chiar în fața conacului Gut Hermannsberg.
„Hermannsberg” 2017 prezintă un buchet de coajă de portocale, gutui și arome ușoare de drojdie. Ardezia argiloasă diferențiază această podgorie de toate celelalte podgorii învecinate, expresive, care constau de obicei din rocă vulcanică oferind o eleganță și precizie subtilă. Gustul delicios al fructelor coapte cu sâmburi, piersică și nectarină, al lime-ului și al ierburilor sălbatice este într-un echilibru excelent, cu o aciditate stăpână bine integrată. Un final foarte sec, citric, cu taninuri ușoare. Acest vin are un mare potențial de învechire.</t>
  </si>
  <si>
    <t>Hermannsberg_GGKupfergrube2017</t>
  </si>
  <si>
    <t>Gut Hermannsberg Kupfergrube Riesling Reserve GG 2017</t>
  </si>
  <si>
    <t>GG_Kupfergrube.jpg</t>
  </si>
  <si>
    <t>„Kupfergrube Riesling GG Reserve” a stat pe drojdie în cuve de lemn timp de 2 ani și după îmbuteliere este maturat încă 2 ani în crama proprie. Strugurii culesi manual au fost macerati, presati si fermentati spontan in cuve de lemn.
Un vin expresiv cu un buchet de coajă de portocale și fructul pasiunii, precum și arome intense de ierburi sălbatice.
Pe palat, Kupfergrube GG Reserve prezintă o aromă puternică de plante, însoțită de arome de silex și o structură vie de aciditate. Mineralitatea puternică tipică se arată în postgust și oferă o complexitate multistratificată.</t>
  </si>
  <si>
    <t>Hermannsberg_spatlesesteinberg2018</t>
  </si>
  <si>
    <t>Gut Hermannsberg Niederhausen Steinberg Riesling Spätlese 2018</t>
  </si>
  <si>
    <t>salate|antreuri|deserturi cu fructe</t>
  </si>
  <si>
    <t>spaetlese_steinberg_riesling.jpg</t>
  </si>
  <si>
    <t>Acesta este un Spätlese foarte suculent, cu suficientă dulceață pentru a face față deserturilor simple cu fructe, dar este într-adevăr mult prea răcoritor și crocant pentru a fi calificat ca un vin de desert. Toată lumea va primi imediat toate aromele de citrice și fructe exotice, dar aveți nevoie de puțin timp pentru a asimila toate nuanțele subtile care fac vinul acest vin mai mult decât dulce. Și de aici vine atracția erotică...</t>
  </si>
  <si>
    <t>Hermannsberg_spatleserotenberg2019</t>
  </si>
  <si>
    <t>Gut Hermannsberg Altenbamberger Rotenberg Riesling Spätlese 2018</t>
  </si>
  <si>
    <t>spaetlese_rotenberg_riesling.jpg</t>
  </si>
  <si>
    <t>Dacă credeai că Riesling Spätlese clasic este prea dulce pentru gusturile tale, atunci trebuie să-l încerci pe acesta mult mai sec decât își imaginează majoritatea iubitorilor de vinuri. Și are caracterul de slănină afumată specific acestei podgorii in melanj cu arome foarte atractive de grapefruit și piersici albe. Un exemplu excelent al acestui vintage concentrat și foarte mineral.</t>
  </si>
  <si>
    <t>Hermannsberg_bdbnv</t>
  </si>
  <si>
    <t>Gut Hermannsberg Blanc de Blancs Sekt Brut NV</t>
  </si>
  <si>
    <t>Sekt</t>
  </si>
  <si>
    <t>Pinot Blanc|Chardonnay</t>
  </si>
  <si>
    <t>Sekt-BlancDeBlancsBrut.jpg</t>
  </si>
  <si>
    <t>Blanc de Blancs spumant oferă un echilibru de invidiat öi arome cremoase și animatoare care mângâie palatul în modul potrivit pentru a vă face să uitați de treburile cotidiană și de grijile ei!</t>
  </si>
  <si>
    <t>Hermannsberg_bdb2015</t>
  </si>
  <si>
    <t>Gut Hermannsberg Blanc de Blancs Sekt Extra Brut 2015</t>
  </si>
  <si>
    <t>Sekt_2015-BlancdeBlancs-ExtraBrut.jpg</t>
  </si>
  <si>
    <t>Cel puțin 36 de luni de păstrare pe drojdie, perlaj fin, caracter distinctiv de origine. Un must trz pentru fanii de spumante.</t>
  </si>
</sst>
</file>

<file path=xl/styles.xml><?xml version="1.0" encoding="utf-8"?>
<styleSheet xmlns="http://schemas.openxmlformats.org/spreadsheetml/2006/main">
  <numFmts count="6">
    <numFmt numFmtId="176" formatCode="dd\-mmm"/>
    <numFmt numFmtId="177" formatCode="#,##0\ &quot;lei&quot;"/>
    <numFmt numFmtId="42" formatCode="_-&quot;£&quot;* #,##0_-;\-&quot;£&quot;* #,##0_-;_-&quot;£&quot;* &quot;-&quot;_-;_-@_-"/>
    <numFmt numFmtId="43" formatCode="_-* #,##0.00_-;\-* #,##0.00_-;_-* &quot;-&quot;??_-;_-@_-"/>
    <numFmt numFmtId="41" formatCode="_-* #,##0_-;\-* #,##0_-;_-* &quot;-&quot;_-;_-@_-"/>
    <numFmt numFmtId="44" formatCode="_-&quot;£&quot;* #,##0.00_-;\-&quot;£&quot;* #,##0.00_-;_-&quot;£&quot;* &quot;-&quot;??_-;_-@_-"/>
  </numFmts>
  <fonts count="24">
    <font>
      <sz val="11"/>
      <color theme="1"/>
      <name val="Calibri"/>
      <charset val="238"/>
      <scheme val="minor"/>
    </font>
    <font>
      <b/>
      <sz val="11"/>
      <color theme="1"/>
      <name val="Calibri"/>
      <charset val="238"/>
      <scheme val="minor"/>
    </font>
    <font>
      <sz val="6"/>
      <color rgb="FF646970"/>
      <name val="Segoe UI"/>
      <charset val="238"/>
    </font>
    <font>
      <u/>
      <sz val="11"/>
      <color rgb="FF0000FF"/>
      <name val="Calibri"/>
      <charset val="0"/>
      <scheme val="minor"/>
    </font>
    <font>
      <sz val="11"/>
      <color theme="1"/>
      <name val="Calibri"/>
      <charset val="134"/>
      <scheme val="minor"/>
    </font>
    <font>
      <sz val="11"/>
      <color rgb="FFFF0000"/>
      <name val="Calibri"/>
      <charset val="0"/>
      <scheme val="minor"/>
    </font>
    <font>
      <u/>
      <sz val="11"/>
      <color rgb="FF800080"/>
      <name val="Calibri"/>
      <charset val="0"/>
      <scheme val="minor"/>
    </font>
    <font>
      <sz val="11"/>
      <color theme="1"/>
      <name val="Calibri"/>
      <charset val="0"/>
      <scheme val="minor"/>
    </font>
    <font>
      <b/>
      <sz val="18"/>
      <color theme="3"/>
      <name val="Calibri"/>
      <charset val="134"/>
      <scheme val="minor"/>
    </font>
    <font>
      <b/>
      <sz val="15"/>
      <color theme="3"/>
      <name val="Calibri"/>
      <charset val="134"/>
      <scheme val="minor"/>
    </font>
    <font>
      <i/>
      <sz val="11"/>
      <color rgb="FF7F7F7F"/>
      <name val="Calibri"/>
      <charset val="0"/>
      <scheme val="minor"/>
    </font>
    <font>
      <b/>
      <sz val="11"/>
      <color rgb="FFFFFFFF"/>
      <name val="Calibri"/>
      <charset val="0"/>
      <scheme val="minor"/>
    </font>
    <font>
      <b/>
      <sz val="11"/>
      <color theme="3"/>
      <name val="Calibri"/>
      <charset val="134"/>
      <scheme val="minor"/>
    </font>
    <font>
      <b/>
      <sz val="13"/>
      <color theme="3"/>
      <name val="Calibri"/>
      <charset val="134"/>
      <scheme val="minor"/>
    </font>
    <font>
      <sz val="11"/>
      <color rgb="FF9C6500"/>
      <name val="Calibri"/>
      <charset val="0"/>
      <scheme val="minor"/>
    </font>
    <font>
      <b/>
      <sz val="11"/>
      <color rgb="FFFA7D00"/>
      <name val="Calibri"/>
      <charset val="0"/>
      <scheme val="minor"/>
    </font>
    <font>
      <sz val="11"/>
      <color rgb="FF006100"/>
      <name val="Calibri"/>
      <charset val="0"/>
      <scheme val="minor"/>
    </font>
    <font>
      <b/>
      <sz val="11"/>
      <color rgb="FF3F3F3F"/>
      <name val="Calibri"/>
      <charset val="0"/>
      <scheme val="minor"/>
    </font>
    <font>
      <sz val="11"/>
      <color theme="0"/>
      <name val="Calibri"/>
      <charset val="0"/>
      <scheme val="minor"/>
    </font>
    <font>
      <b/>
      <sz val="11"/>
      <color theme="1"/>
      <name val="Calibri"/>
      <charset val="0"/>
      <scheme val="minor"/>
    </font>
    <font>
      <sz val="11"/>
      <color rgb="FF9C0006"/>
      <name val="Calibri"/>
      <charset val="0"/>
      <scheme val="minor"/>
    </font>
    <font>
      <sz val="11"/>
      <color rgb="FFFA7D00"/>
      <name val="Calibri"/>
      <charset val="0"/>
      <scheme val="minor"/>
    </font>
    <font>
      <sz val="11"/>
      <color rgb="FF3F3F76"/>
      <name val="Calibri"/>
      <charset val="0"/>
      <scheme val="minor"/>
    </font>
    <font>
      <i/>
      <sz val="11"/>
      <color theme="1"/>
      <name val="Calibri"/>
      <charset val="238"/>
      <scheme val="minor"/>
    </font>
  </fonts>
  <fills count="35">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rgb="FFA5A5A5"/>
        <bgColor indexed="64"/>
      </patternFill>
    </fill>
    <fill>
      <patternFill patternType="solid">
        <fgColor rgb="FFFFEB9C"/>
        <bgColor indexed="64"/>
      </patternFill>
    </fill>
    <fill>
      <patternFill patternType="solid">
        <fgColor rgb="FFF2F2F2"/>
        <bgColor indexed="64"/>
      </patternFill>
    </fill>
    <fill>
      <patternFill patternType="solid">
        <fgColor rgb="FFC6EFCE"/>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rgb="FFFFC7CE"/>
        <bgColor indexed="64"/>
      </patternFill>
    </fill>
    <fill>
      <patternFill patternType="solid">
        <fgColor theme="5" tint="0.399975585192419"/>
        <bgColor indexed="64"/>
      </patternFill>
    </fill>
    <fill>
      <patternFill patternType="solid">
        <fgColor theme="4"/>
        <bgColor indexed="64"/>
      </patternFill>
    </fill>
    <fill>
      <patternFill patternType="solid">
        <fgColor theme="9" tint="0.799981688894314"/>
        <bgColor indexed="64"/>
      </patternFill>
    </fill>
    <fill>
      <patternFill patternType="solid">
        <fgColor theme="7"/>
        <bgColor indexed="64"/>
      </patternFill>
    </fill>
    <fill>
      <patternFill patternType="solid">
        <fgColor theme="5"/>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6"/>
        <bgColor indexed="64"/>
      </patternFill>
    </fill>
    <fill>
      <patternFill patternType="solid">
        <fgColor theme="7" tint="0.599993896298105"/>
        <bgColor indexed="64"/>
      </patternFill>
    </fill>
    <fill>
      <patternFill patternType="solid">
        <fgColor theme="9"/>
        <bgColor indexed="64"/>
      </patternFill>
    </fill>
    <fill>
      <patternFill patternType="solid">
        <fgColor rgb="FFFFCC99"/>
        <bgColor indexed="64"/>
      </patternFill>
    </fill>
    <fill>
      <patternFill patternType="solid">
        <fgColor theme="8" tint="0.399975585192419"/>
        <bgColor indexed="64"/>
      </patternFill>
    </fill>
    <fill>
      <patternFill patternType="solid">
        <fgColor theme="9" tint="0.599993896298105"/>
        <bgColor indexed="64"/>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xf numFmtId="0" fontId="18" fillId="28" borderId="0" applyNumberFormat="0" applyBorder="0" applyAlignment="0" applyProtection="0">
      <alignment vertical="center"/>
    </xf>
    <xf numFmtId="0" fontId="7" fillId="34" borderId="0" applyNumberFormat="0" applyBorder="0" applyAlignment="0" applyProtection="0">
      <alignment vertical="center"/>
    </xf>
    <xf numFmtId="0" fontId="18" fillId="33" borderId="0" applyNumberFormat="0" applyBorder="0" applyAlignment="0" applyProtection="0">
      <alignment vertical="center"/>
    </xf>
    <xf numFmtId="0" fontId="18" fillId="31" borderId="0" applyNumberFormat="0" applyBorder="0" applyAlignment="0" applyProtection="0">
      <alignment vertical="center"/>
    </xf>
    <xf numFmtId="0" fontId="7" fillId="5" borderId="0" applyNumberFormat="0" applyBorder="0" applyAlignment="0" applyProtection="0">
      <alignment vertical="center"/>
    </xf>
    <xf numFmtId="0" fontId="7" fillId="11" borderId="0" applyNumberFormat="0" applyBorder="0" applyAlignment="0" applyProtection="0">
      <alignment vertical="center"/>
    </xf>
    <xf numFmtId="0" fontId="18" fillId="12" borderId="0" applyNumberFormat="0" applyBorder="0" applyAlignment="0" applyProtection="0">
      <alignment vertical="center"/>
    </xf>
    <xf numFmtId="0" fontId="18" fillId="26" borderId="0" applyNumberFormat="0" applyBorder="0" applyAlignment="0" applyProtection="0">
      <alignment vertical="center"/>
    </xf>
    <xf numFmtId="0" fontId="7" fillId="30" borderId="0" applyNumberFormat="0" applyBorder="0" applyAlignment="0" applyProtection="0">
      <alignment vertical="center"/>
    </xf>
    <xf numFmtId="0" fontId="18" fillId="20" borderId="0" applyNumberFormat="0" applyBorder="0" applyAlignment="0" applyProtection="0">
      <alignment vertical="center"/>
    </xf>
    <xf numFmtId="0" fontId="21" fillId="0" borderId="8" applyNumberFormat="0" applyFill="0" applyAlignment="0" applyProtection="0">
      <alignment vertical="center"/>
    </xf>
    <xf numFmtId="0" fontId="7" fillId="4" borderId="0" applyNumberFormat="0" applyBorder="0" applyAlignment="0" applyProtection="0">
      <alignment vertical="center"/>
    </xf>
    <xf numFmtId="0" fontId="18" fillId="17" borderId="0" applyNumberFormat="0" applyBorder="0" applyAlignment="0" applyProtection="0">
      <alignment vertical="center"/>
    </xf>
    <xf numFmtId="0" fontId="18" fillId="29" borderId="0" applyNumberFormat="0" applyBorder="0" applyAlignment="0" applyProtection="0">
      <alignment vertical="center"/>
    </xf>
    <xf numFmtId="0" fontId="7" fillId="24" borderId="0" applyNumberFormat="0" applyBorder="0" applyAlignment="0" applyProtection="0">
      <alignment vertical="center"/>
    </xf>
    <xf numFmtId="0" fontId="7" fillId="27" borderId="0" applyNumberFormat="0" applyBorder="0" applyAlignment="0" applyProtection="0">
      <alignment vertical="center"/>
    </xf>
    <xf numFmtId="0" fontId="18" fillId="21" borderId="0" applyNumberFormat="0" applyBorder="0" applyAlignment="0" applyProtection="0">
      <alignment vertical="center"/>
    </xf>
    <xf numFmtId="0" fontId="7" fillId="13" borderId="0" applyNumberFormat="0" applyBorder="0" applyAlignment="0" applyProtection="0">
      <alignment vertical="center"/>
    </xf>
    <xf numFmtId="0" fontId="7" fillId="14" borderId="0" applyNumberFormat="0" applyBorder="0" applyAlignment="0" applyProtection="0">
      <alignment vertical="center"/>
    </xf>
    <xf numFmtId="0" fontId="18" fillId="18" borderId="0" applyNumberFormat="0" applyBorder="0" applyAlignment="0" applyProtection="0">
      <alignment vertical="center"/>
    </xf>
    <xf numFmtId="0" fontId="14" fillId="7" borderId="0" applyNumberFormat="0" applyBorder="0" applyAlignment="0" applyProtection="0">
      <alignment vertical="center"/>
    </xf>
    <xf numFmtId="0" fontId="18" fillId="25" borderId="0" applyNumberFormat="0" applyBorder="0" applyAlignment="0" applyProtection="0">
      <alignment vertical="center"/>
    </xf>
    <xf numFmtId="0" fontId="20" fillId="16" borderId="0" applyNumberFormat="0" applyBorder="0" applyAlignment="0" applyProtection="0">
      <alignment vertical="center"/>
    </xf>
    <xf numFmtId="0" fontId="7" fillId="15" borderId="0" applyNumberFormat="0" applyBorder="0" applyAlignment="0" applyProtection="0">
      <alignment vertical="center"/>
    </xf>
    <xf numFmtId="0" fontId="19" fillId="0" borderId="6" applyNumberFormat="0" applyFill="0" applyAlignment="0" applyProtection="0">
      <alignment vertical="center"/>
    </xf>
    <xf numFmtId="0" fontId="17" fillId="8" borderId="5" applyNumberFormat="0" applyAlignment="0" applyProtection="0">
      <alignment vertical="center"/>
    </xf>
    <xf numFmtId="44" fontId="4" fillId="0" borderId="0" applyFont="0" applyFill="0" applyBorder="0" applyAlignment="0" applyProtection="0">
      <alignment vertical="center"/>
    </xf>
    <xf numFmtId="0" fontId="7" fillId="10" borderId="0" applyNumberFormat="0" applyBorder="0" applyAlignment="0" applyProtection="0">
      <alignment vertical="center"/>
    </xf>
    <xf numFmtId="0" fontId="4" fillId="23" borderId="7" applyNumberFormat="0" applyFont="0" applyAlignment="0" applyProtection="0">
      <alignment vertical="center"/>
    </xf>
    <xf numFmtId="0" fontId="22" fillId="32" borderId="4" applyNumberFormat="0" applyAlignment="0" applyProtection="0">
      <alignment vertical="center"/>
    </xf>
    <xf numFmtId="0" fontId="12" fillId="0" borderId="0" applyNumberFormat="0" applyFill="0" applyBorder="0" applyAlignment="0" applyProtection="0">
      <alignment vertical="center"/>
    </xf>
    <xf numFmtId="0" fontId="15" fillId="8" borderId="4" applyNumberFormat="0" applyAlignment="0" applyProtection="0">
      <alignment vertical="center"/>
    </xf>
    <xf numFmtId="0" fontId="16" fillId="9" borderId="0" applyNumberFormat="0" applyBorder="0" applyAlignment="0" applyProtection="0">
      <alignment vertical="center"/>
    </xf>
    <xf numFmtId="0" fontId="12" fillId="0" borderId="3" applyNumberFormat="0" applyFill="0" applyAlignment="0" applyProtection="0">
      <alignment vertical="center"/>
    </xf>
    <xf numFmtId="0" fontId="10" fillId="0" borderId="0" applyNumberFormat="0" applyFill="0" applyBorder="0" applyAlignment="0" applyProtection="0">
      <alignment vertical="center"/>
    </xf>
    <xf numFmtId="0" fontId="9" fillId="0" borderId="1" applyNumberFormat="0" applyFill="0" applyAlignment="0" applyProtection="0">
      <alignment vertical="center"/>
    </xf>
    <xf numFmtId="41" fontId="4" fillId="0" borderId="0" applyFont="0" applyFill="0" applyBorder="0" applyAlignment="0" applyProtection="0">
      <alignment vertical="center"/>
    </xf>
    <xf numFmtId="0" fontId="7" fillId="19" borderId="0" applyNumberFormat="0" applyBorder="0" applyAlignment="0" applyProtection="0">
      <alignment vertical="center"/>
    </xf>
    <xf numFmtId="0" fontId="8" fillId="0" borderId="0" applyNumberForma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3" fillId="0" borderId="1" applyNumberFormat="0" applyFill="0" applyAlignment="0" applyProtection="0">
      <alignment vertical="center"/>
    </xf>
    <xf numFmtId="43" fontId="4" fillId="0" borderId="0" applyFont="0" applyFill="0" applyBorder="0" applyAlignment="0" applyProtection="0">
      <alignment vertical="center"/>
    </xf>
    <xf numFmtId="0" fontId="11" fillId="6" borderId="2" applyNumberFormat="0" applyAlignment="0" applyProtection="0">
      <alignment vertical="center"/>
    </xf>
    <xf numFmtId="0" fontId="18" fillId="22" borderId="0" applyNumberFormat="0" applyBorder="0" applyAlignment="0" applyProtection="0">
      <alignment vertical="center"/>
    </xf>
    <xf numFmtId="9" fontId="4" fillId="0" borderId="0" applyFont="0" applyFill="0" applyBorder="0" applyAlignment="0" applyProtection="0">
      <alignment vertical="center"/>
    </xf>
    <xf numFmtId="0" fontId="3" fillId="0" borderId="0" applyNumberFormat="0" applyFill="0" applyBorder="0" applyAlignment="0" applyProtection="0">
      <alignment vertical="center"/>
    </xf>
  </cellStyleXfs>
  <cellXfs count="51">
    <xf numFmtId="0" fontId="0" fillId="0" borderId="0" xfId="0"/>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vertical="center"/>
    </xf>
    <xf numFmtId="0" fontId="0" fillId="2" borderId="0" xfId="0" applyFill="1" applyAlignment="1">
      <alignment vertical="center"/>
    </xf>
    <xf numFmtId="0" fontId="0" fillId="2" borderId="0" xfId="0" applyFill="1" applyAlignment="1">
      <alignment horizontal="center" vertical="center" wrapText="1"/>
    </xf>
    <xf numFmtId="0" fontId="0" fillId="3" borderId="0" xfId="0" applyFill="1" applyAlignment="1">
      <alignment vertical="center"/>
    </xf>
    <xf numFmtId="10" fontId="0" fillId="3" borderId="0" xfId="0" applyNumberFormat="1" applyFill="1" applyAlignment="1">
      <alignment vertical="center"/>
    </xf>
    <xf numFmtId="0" fontId="0" fillId="2" borderId="0" xfId="0" applyFill="1"/>
    <xf numFmtId="0" fontId="0" fillId="3" borderId="0" xfId="0" applyFill="1"/>
    <xf numFmtId="0" fontId="0" fillId="2" borderId="0" xfId="0" applyFill="1" applyAlignment="1">
      <alignment vertical="center" wrapText="1"/>
    </xf>
    <xf numFmtId="49" fontId="0" fillId="0" borderId="0" xfId="0" applyNumberFormat="1"/>
    <xf numFmtId="49" fontId="0" fillId="0" borderId="0" xfId="0" applyNumberFormat="1" applyAlignment="1">
      <alignment horizontal="center" vertical="center"/>
    </xf>
    <xf numFmtId="0" fontId="0" fillId="0" borderId="0" xfId="0" applyAlignment="1">
      <alignment horizontal="center" vertical="center"/>
    </xf>
    <xf numFmtId="177" fontId="0" fillId="0" borderId="0" xfId="0" applyNumberFormat="1" applyAlignment="1">
      <alignment vertical="center"/>
    </xf>
    <xf numFmtId="177" fontId="0" fillId="0" borderId="0" xfId="0" applyNumberFormat="1"/>
    <xf numFmtId="0" fontId="0" fillId="0" borderId="0" xfId="0" applyAlignment="1">
      <alignment horizontal="left" vertical="center"/>
    </xf>
    <xf numFmtId="0" fontId="1" fillId="0" borderId="0" xfId="0" applyFont="1" applyAlignment="1">
      <alignment horizontal="center" vertical="center" wrapText="1"/>
    </xf>
    <xf numFmtId="0" fontId="0" fillId="0" borderId="0" xfId="0" applyFont="1" applyAlignment="1">
      <alignment vertical="center"/>
    </xf>
    <xf numFmtId="0" fontId="0" fillId="0" borderId="0" xfId="0" applyFont="1" applyAlignment="1">
      <alignment vertical="center" wrapText="1"/>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0" fillId="3" borderId="0" xfId="0" applyFill="1" applyAlignment="1">
      <alignment vertical="center" wrapText="1"/>
    </xf>
    <xf numFmtId="10" fontId="1" fillId="3" borderId="0" xfId="0" applyNumberFormat="1" applyFont="1" applyFill="1" applyAlignment="1">
      <alignment horizontal="center" vertical="center" wrapText="1"/>
    </xf>
    <xf numFmtId="10" fontId="0" fillId="3" borderId="0" xfId="0" applyNumberFormat="1" applyFill="1" applyAlignment="1">
      <alignment vertical="center" wrapText="1"/>
    </xf>
    <xf numFmtId="49" fontId="1" fillId="0" borderId="0" xfId="0" applyNumberFormat="1" applyFont="1" applyAlignment="1">
      <alignment horizontal="center" vertical="center" wrapText="1"/>
    </xf>
    <xf numFmtId="0" fontId="0" fillId="0" borderId="0" xfId="0" applyNumberFormat="1" applyAlignment="1">
      <alignment vertical="center"/>
    </xf>
    <xf numFmtId="0" fontId="0" fillId="0" borderId="0" xfId="0" applyNumberFormat="1" applyAlignment="1">
      <alignment horizontal="center" vertical="center"/>
    </xf>
    <xf numFmtId="176" fontId="0" fillId="3" borderId="0" xfId="0" applyNumberFormat="1" applyFill="1" applyAlignment="1">
      <alignment vertical="center"/>
    </xf>
    <xf numFmtId="49" fontId="0" fillId="0" borderId="0" xfId="0" applyNumberFormat="1" applyAlignment="1">
      <alignment vertical="center"/>
    </xf>
    <xf numFmtId="49" fontId="0" fillId="0" borderId="0" xfId="0" applyNumberFormat="1" applyAlignment="1">
      <alignment vertical="center" wrapText="1"/>
    </xf>
    <xf numFmtId="49" fontId="0" fillId="0" borderId="0" xfId="0" applyNumberFormat="1" applyAlignment="1">
      <alignment horizontal="center" vertical="center" wrapText="1"/>
    </xf>
    <xf numFmtId="0" fontId="0" fillId="0" borderId="0" xfId="0" applyFont="1" applyAlignment="1">
      <alignment horizontal="center" vertical="center"/>
    </xf>
    <xf numFmtId="177" fontId="1" fillId="0" borderId="0" xfId="0" applyNumberFormat="1" applyFont="1" applyAlignment="1">
      <alignment horizontal="center" vertical="center" wrapText="1"/>
    </xf>
    <xf numFmtId="177" fontId="0" fillId="0" borderId="0" xfId="0" applyNumberFormat="1" applyAlignment="1">
      <alignment vertical="center" wrapText="1"/>
    </xf>
    <xf numFmtId="0" fontId="0" fillId="0" borderId="0" xfId="0" applyFont="1" applyAlignment="1">
      <alignment horizontal="center" vertical="center" wrapText="1"/>
    </xf>
    <xf numFmtId="0" fontId="0" fillId="0" borderId="0" xfId="0" applyAlignment="1">
      <alignment horizontal="left" vertical="center" wrapText="1"/>
    </xf>
    <xf numFmtId="177" fontId="0" fillId="0" borderId="0" xfId="0" applyNumberFormat="1" applyFont="1" applyAlignment="1">
      <alignment vertical="center"/>
    </xf>
    <xf numFmtId="0" fontId="0" fillId="0" borderId="0" xfId="0" applyFont="1" applyAlignment="1">
      <alignment horizontal="left" vertical="center" wrapText="1"/>
    </xf>
    <xf numFmtId="0" fontId="0" fillId="2" borderId="0" xfId="0" applyFill="1" applyAlignment="1">
      <alignment horizontal="left" vertical="center" wrapText="1"/>
    </xf>
    <xf numFmtId="0" fontId="0" fillId="2" borderId="0" xfId="0" applyNumberFormat="1" applyFill="1" applyAlignment="1">
      <alignment vertical="center" wrapText="1"/>
    </xf>
    <xf numFmtId="0" fontId="0" fillId="2" borderId="0" xfId="0" applyNumberFormat="1" applyFill="1" applyAlignment="1">
      <alignment horizontal="center" vertical="center" wrapText="1"/>
    </xf>
    <xf numFmtId="0" fontId="0" fillId="2" borderId="0" xfId="0" applyFill="1" applyAlignment="1">
      <alignment horizontal="left" vertical="center"/>
    </xf>
    <xf numFmtId="0" fontId="0" fillId="3" borderId="0" xfId="0" applyNumberFormat="1" applyFill="1" applyAlignment="1">
      <alignment vertical="center" wrapText="1"/>
    </xf>
    <xf numFmtId="0" fontId="0" fillId="0" borderId="0" xfId="0" applyAlignment="1">
      <alignment horizontal="justify" vertical="center"/>
    </xf>
    <xf numFmtId="0" fontId="0" fillId="0" borderId="0" xfId="0" applyAlignment="1">
      <alignment horizontal="justify" vertical="center" wrapText="1"/>
    </xf>
    <xf numFmtId="0" fontId="2" fillId="0" borderId="0" xfId="0" applyFont="1"/>
    <xf numFmtId="0" fontId="0" fillId="2" borderId="0" xfId="0" applyFont="1" applyFill="1" applyAlignment="1">
      <alignment vertical="center"/>
    </xf>
    <xf numFmtId="0" fontId="0" fillId="2" borderId="0" xfId="0" applyFont="1" applyFill="1" applyAlignment="1">
      <alignment horizontal="center" vertical="center" wrapText="1"/>
    </xf>
    <xf numFmtId="0" fontId="0" fillId="2" borderId="0" xfId="0" applyFont="1" applyFill="1" applyAlignment="1">
      <alignment vertical="center" wrapText="1"/>
    </xf>
    <xf numFmtId="49" fontId="0" fillId="0" borderId="0" xfId="0" applyNumberFormat="1" applyFont="1" applyAlignment="1">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Temă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178"/>
  <sheetViews>
    <sheetView tabSelected="1" workbookViewId="0">
      <pane xSplit="2" ySplit="1" topLeftCell="AA80" activePane="bottomRight" state="frozen"/>
      <selection/>
      <selection pane="topRight"/>
      <selection pane="bottomLeft"/>
      <selection pane="bottomRight" activeCell="AH85" sqref="AH85"/>
    </sheetView>
  </sheetViews>
  <sheetFormatPr defaultColWidth="9" defaultRowHeight="12.75"/>
  <cols>
    <col min="1" max="1" width="24.8133333333333" customWidth="1"/>
    <col min="2" max="2" width="32.2333333333333" customWidth="1"/>
    <col min="3" max="3" width="19.18" customWidth="1"/>
    <col min="4" max="4" width="30.8133333333333" customWidth="1"/>
    <col min="5" max="5" width="10.8133333333333" style="4" customWidth="1"/>
    <col min="6" max="6" width="37.4533333333333" style="4" customWidth="1"/>
    <col min="7" max="7" width="14.54" style="4" customWidth="1"/>
    <col min="8" max="8" width="14.54" style="5" customWidth="1"/>
    <col min="9" max="9" width="5.45333333333333" style="4" customWidth="1"/>
    <col min="10" max="10" width="7.08666666666667" style="6" customWidth="1"/>
    <col min="11" max="11" width="7.18" style="6" customWidth="1"/>
    <col min="12" max="12" width="7.18" style="4" customWidth="1"/>
    <col min="13" max="13" width="7.18" style="7" customWidth="1"/>
    <col min="14" max="14" width="10" style="8" customWidth="1"/>
    <col min="15" max="15" width="9.18" style="4" customWidth="1"/>
    <col min="16" max="16" width="14.54" style="5" customWidth="1"/>
    <col min="17" max="17" width="10.18" style="9" customWidth="1"/>
    <col min="18" max="18" width="11.4533333333333" style="10" customWidth="1"/>
    <col min="19" max="19" width="8.18" style="11" customWidth="1"/>
    <col min="20" max="20" width="8.18" style="12" customWidth="1"/>
    <col min="21" max="21" width="10.18" style="13" customWidth="1"/>
    <col min="22" max="30" width="4.45333333333333" style="13" customWidth="1"/>
    <col min="31" max="32" width="9.54" style="14" customWidth="1"/>
    <col min="33" max="33" width="9.54" style="15" customWidth="1"/>
    <col min="34" max="34" width="10.4533333333333" style="14" customWidth="1"/>
    <col min="35" max="35" width="45.18" style="3" customWidth="1"/>
    <col min="36" max="36" width="34.4533333333333" style="16" customWidth="1"/>
    <col min="37" max="37" width="43.54" style="2" customWidth="1"/>
  </cols>
  <sheetData>
    <row r="1" s="1" customFormat="1" ht="55" customHeight="1" spans="1:37">
      <c r="A1" s="1" t="s">
        <v>0</v>
      </c>
      <c r="B1" s="17" t="s">
        <v>1</v>
      </c>
      <c r="C1" s="17" t="s">
        <v>2</v>
      </c>
      <c r="D1" s="17" t="s">
        <v>3</v>
      </c>
      <c r="E1" s="20" t="s">
        <v>4</v>
      </c>
      <c r="F1" s="20" t="s">
        <v>5</v>
      </c>
      <c r="G1" s="20" t="s">
        <v>6</v>
      </c>
      <c r="H1" s="20" t="s">
        <v>7</v>
      </c>
      <c r="I1" s="20" t="s">
        <v>8</v>
      </c>
      <c r="J1" s="21" t="s">
        <v>9</v>
      </c>
      <c r="K1" s="21" t="s">
        <v>10</v>
      </c>
      <c r="L1" s="20" t="s">
        <v>11</v>
      </c>
      <c r="M1" s="23" t="s">
        <v>12</v>
      </c>
      <c r="N1" s="20" t="s">
        <v>13</v>
      </c>
      <c r="O1" s="20" t="s">
        <v>14</v>
      </c>
      <c r="P1" s="20" t="s">
        <v>15</v>
      </c>
      <c r="Q1" s="21" t="s">
        <v>16</v>
      </c>
      <c r="R1" s="20" t="s">
        <v>17</v>
      </c>
      <c r="S1" s="25" t="s">
        <v>18</v>
      </c>
      <c r="T1" s="25" t="s">
        <v>19</v>
      </c>
      <c r="U1" s="17" t="s">
        <v>20</v>
      </c>
      <c r="V1" s="17" t="s">
        <v>21</v>
      </c>
      <c r="W1" s="17" t="s">
        <v>22</v>
      </c>
      <c r="X1" s="17" t="s">
        <v>23</v>
      </c>
      <c r="Y1" s="17" t="s">
        <v>24</v>
      </c>
      <c r="Z1" s="17" t="s">
        <v>25</v>
      </c>
      <c r="AA1" s="17" t="s">
        <v>26</v>
      </c>
      <c r="AB1" s="17" t="s">
        <v>27</v>
      </c>
      <c r="AC1" s="17" t="s">
        <v>28</v>
      </c>
      <c r="AD1" s="17" t="s">
        <v>29</v>
      </c>
      <c r="AE1" s="33" t="s">
        <v>30</v>
      </c>
      <c r="AF1" s="33" t="s">
        <v>31</v>
      </c>
      <c r="AG1" s="33"/>
      <c r="AH1" s="33" t="s">
        <v>32</v>
      </c>
      <c r="AI1" s="1" t="s">
        <v>33</v>
      </c>
      <c r="AJ1" s="36" t="s">
        <v>34</v>
      </c>
      <c r="AK1" s="2" t="s">
        <v>35</v>
      </c>
    </row>
    <row r="2" s="2" customFormat="1" ht="55" customHeight="1" spans="1:37">
      <c r="A2" s="2" t="s">
        <v>36</v>
      </c>
      <c r="B2" s="3" t="s">
        <v>37</v>
      </c>
      <c r="C2" s="3" t="s">
        <v>38</v>
      </c>
      <c r="D2" s="3" t="s">
        <v>39</v>
      </c>
      <c r="E2" s="4" t="s">
        <v>40</v>
      </c>
      <c r="F2" s="4" t="s">
        <v>41</v>
      </c>
      <c r="G2" s="4" t="s">
        <v>42</v>
      </c>
      <c r="H2" s="5" t="s">
        <v>43</v>
      </c>
      <c r="I2" s="4">
        <v>2015</v>
      </c>
      <c r="J2" s="6" t="s">
        <v>44</v>
      </c>
      <c r="K2" s="6" t="s">
        <v>45</v>
      </c>
      <c r="L2" s="4" t="s">
        <v>46</v>
      </c>
      <c r="M2" s="7">
        <v>0.13</v>
      </c>
      <c r="N2" s="4" t="s">
        <v>47</v>
      </c>
      <c r="O2" s="4" t="s">
        <v>48</v>
      </c>
      <c r="P2" s="5" t="s">
        <v>49</v>
      </c>
      <c r="Q2" s="6" t="s">
        <v>50</v>
      </c>
      <c r="R2" s="10" t="s">
        <v>51</v>
      </c>
      <c r="S2" s="26" t="s">
        <v>52</v>
      </c>
      <c r="T2" s="27" t="s">
        <v>48</v>
      </c>
      <c r="U2" s="13" t="s">
        <v>48</v>
      </c>
      <c r="V2" s="13"/>
      <c r="W2" s="13">
        <v>92</v>
      </c>
      <c r="X2" s="13" t="s">
        <v>53</v>
      </c>
      <c r="Y2" s="13"/>
      <c r="Z2" s="13"/>
      <c r="AA2" s="13"/>
      <c r="AB2" s="13"/>
      <c r="AC2" s="13"/>
      <c r="AD2" s="13" t="s">
        <v>48</v>
      </c>
      <c r="AE2" s="14">
        <v>145</v>
      </c>
      <c r="AF2" s="14">
        <v>125</v>
      </c>
      <c r="AG2" s="14"/>
      <c r="AH2" s="14" t="s">
        <v>54</v>
      </c>
      <c r="AI2" s="3" t="s">
        <v>55</v>
      </c>
      <c r="AJ2" s="16" t="s">
        <v>56</v>
      </c>
      <c r="AK2" s="2" t="s">
        <v>57</v>
      </c>
    </row>
    <row r="3" s="2" customFormat="1" ht="55" customHeight="1" spans="1:37">
      <c r="A3" s="2" t="s">
        <v>58</v>
      </c>
      <c r="B3" s="3" t="s">
        <v>59</v>
      </c>
      <c r="C3" s="3" t="s">
        <v>60</v>
      </c>
      <c r="D3" s="3" t="s">
        <v>39</v>
      </c>
      <c r="E3" s="4" t="s">
        <v>40</v>
      </c>
      <c r="F3" s="4" t="s">
        <v>41</v>
      </c>
      <c r="G3" s="4" t="s">
        <v>61</v>
      </c>
      <c r="H3" s="5" t="s">
        <v>62</v>
      </c>
      <c r="I3" s="4">
        <v>2020</v>
      </c>
      <c r="J3" s="6" t="s">
        <v>44</v>
      </c>
      <c r="K3" s="6" t="s">
        <v>45</v>
      </c>
      <c r="L3" s="4" t="s">
        <v>46</v>
      </c>
      <c r="M3" s="7">
        <v>0.135</v>
      </c>
      <c r="N3" s="4" t="s">
        <v>47</v>
      </c>
      <c r="O3" s="4" t="s">
        <v>63</v>
      </c>
      <c r="P3" s="5" t="s">
        <v>64</v>
      </c>
      <c r="Q3" s="6" t="s">
        <v>65</v>
      </c>
      <c r="R3" s="10" t="s">
        <v>66</v>
      </c>
      <c r="S3" s="26" t="s">
        <v>67</v>
      </c>
      <c r="T3" s="27" t="s">
        <v>48</v>
      </c>
      <c r="U3" s="13" t="s">
        <v>63</v>
      </c>
      <c r="V3" s="13"/>
      <c r="W3" s="13"/>
      <c r="X3" s="13"/>
      <c r="Y3" s="13"/>
      <c r="Z3" s="13"/>
      <c r="AA3" s="13"/>
      <c r="AB3" s="13"/>
      <c r="AC3" s="13"/>
      <c r="AD3" s="13" t="s">
        <v>63</v>
      </c>
      <c r="AE3" s="14">
        <v>85</v>
      </c>
      <c r="AF3" s="14"/>
      <c r="AG3" s="14"/>
      <c r="AH3" s="14" t="s">
        <v>54</v>
      </c>
      <c r="AI3" s="3" t="s">
        <v>68</v>
      </c>
      <c r="AJ3" s="36" t="s">
        <v>69</v>
      </c>
      <c r="AK3" s="2" t="s">
        <v>70</v>
      </c>
    </row>
    <row r="4" s="2" customFormat="1" ht="55" customHeight="1" spans="1:37">
      <c r="A4" s="2" t="s">
        <v>71</v>
      </c>
      <c r="B4" s="3" t="s">
        <v>72</v>
      </c>
      <c r="C4" s="3" t="s">
        <v>60</v>
      </c>
      <c r="D4" s="3" t="s">
        <v>39</v>
      </c>
      <c r="E4" s="4" t="s">
        <v>40</v>
      </c>
      <c r="F4" s="4" t="s">
        <v>41</v>
      </c>
      <c r="G4" s="4" t="s">
        <v>73</v>
      </c>
      <c r="H4" s="5" t="s">
        <v>74</v>
      </c>
      <c r="I4" s="4">
        <v>2017</v>
      </c>
      <c r="J4" s="6" t="s">
        <v>44</v>
      </c>
      <c r="K4" s="6" t="s">
        <v>45</v>
      </c>
      <c r="L4" s="4" t="s">
        <v>46</v>
      </c>
      <c r="M4" s="7">
        <v>0.145</v>
      </c>
      <c r="N4" s="4" t="s">
        <v>47</v>
      </c>
      <c r="O4" s="4" t="s">
        <v>48</v>
      </c>
      <c r="P4" s="5" t="s">
        <v>75</v>
      </c>
      <c r="Q4" s="6" t="s">
        <v>50</v>
      </c>
      <c r="R4" s="10" t="s">
        <v>76</v>
      </c>
      <c r="S4" s="26" t="s">
        <v>52</v>
      </c>
      <c r="T4" s="27" t="s">
        <v>48</v>
      </c>
      <c r="U4" s="13" t="s">
        <v>48</v>
      </c>
      <c r="V4" s="13">
        <v>92</v>
      </c>
      <c r="W4" s="13">
        <v>95</v>
      </c>
      <c r="X4" s="13"/>
      <c r="Y4" s="13">
        <v>93</v>
      </c>
      <c r="Z4" s="13"/>
      <c r="AA4" s="13"/>
      <c r="AB4" s="13"/>
      <c r="AC4" s="13"/>
      <c r="AD4" s="13" t="s">
        <v>48</v>
      </c>
      <c r="AE4" s="14">
        <v>170</v>
      </c>
      <c r="AF4" s="14"/>
      <c r="AG4" s="14"/>
      <c r="AH4" s="14" t="s">
        <v>54</v>
      </c>
      <c r="AI4" s="3" t="s">
        <v>77</v>
      </c>
      <c r="AJ4" s="16" t="s">
        <v>78</v>
      </c>
      <c r="AK4" s="2" t="s">
        <v>79</v>
      </c>
    </row>
    <row r="5" s="2" customFormat="1" ht="55" customHeight="1" spans="1:37">
      <c r="A5" s="2" t="s">
        <v>80</v>
      </c>
      <c r="B5" s="3" t="s">
        <v>81</v>
      </c>
      <c r="C5" s="3" t="s">
        <v>60</v>
      </c>
      <c r="D5" s="3" t="s">
        <v>39</v>
      </c>
      <c r="E5" s="4" t="s">
        <v>40</v>
      </c>
      <c r="F5" s="4" t="s">
        <v>41</v>
      </c>
      <c r="G5" s="4" t="s">
        <v>73</v>
      </c>
      <c r="H5" s="5" t="s">
        <v>74</v>
      </c>
      <c r="I5" s="4">
        <v>2017</v>
      </c>
      <c r="J5" s="6" t="s">
        <v>44</v>
      </c>
      <c r="K5" s="6" t="s">
        <v>45</v>
      </c>
      <c r="L5" s="4" t="s">
        <v>46</v>
      </c>
      <c r="M5" s="7">
        <v>0.145</v>
      </c>
      <c r="N5" s="4" t="s">
        <v>47</v>
      </c>
      <c r="O5" s="4" t="s">
        <v>48</v>
      </c>
      <c r="P5" s="5" t="s">
        <v>75</v>
      </c>
      <c r="Q5" s="6" t="s">
        <v>82</v>
      </c>
      <c r="R5" s="10" t="s">
        <v>76</v>
      </c>
      <c r="S5" s="26" t="s">
        <v>52</v>
      </c>
      <c r="T5" s="27" t="s">
        <v>48</v>
      </c>
      <c r="U5" s="13" t="s">
        <v>48</v>
      </c>
      <c r="V5" s="13">
        <v>93</v>
      </c>
      <c r="W5" s="13">
        <v>94</v>
      </c>
      <c r="X5" s="13"/>
      <c r="Y5" s="13"/>
      <c r="Z5" s="13"/>
      <c r="AA5" s="13"/>
      <c r="AB5" s="13"/>
      <c r="AC5" s="13"/>
      <c r="AD5" s="13" t="s">
        <v>63</v>
      </c>
      <c r="AE5" s="14">
        <v>210</v>
      </c>
      <c r="AF5" s="14"/>
      <c r="AG5" s="14"/>
      <c r="AH5" s="14" t="s">
        <v>54</v>
      </c>
      <c r="AI5" s="3" t="s">
        <v>83</v>
      </c>
      <c r="AJ5" s="16" t="s">
        <v>84</v>
      </c>
      <c r="AK5" s="2" t="s">
        <v>85</v>
      </c>
    </row>
    <row r="6" s="2" customFormat="1" ht="55" customHeight="1" spans="1:37">
      <c r="A6" s="2" t="s">
        <v>86</v>
      </c>
      <c r="B6" s="3" t="s">
        <v>87</v>
      </c>
      <c r="C6" s="18" t="s">
        <v>38</v>
      </c>
      <c r="D6" s="3" t="s">
        <v>39</v>
      </c>
      <c r="E6" s="4" t="s">
        <v>40</v>
      </c>
      <c r="F6" s="4" t="s">
        <v>41</v>
      </c>
      <c r="G6" s="4" t="s">
        <v>73</v>
      </c>
      <c r="H6" s="5" t="s">
        <v>74</v>
      </c>
      <c r="I6" s="4">
        <v>2017</v>
      </c>
      <c r="J6" s="6" t="s">
        <v>44</v>
      </c>
      <c r="K6" s="6" t="s">
        <v>45</v>
      </c>
      <c r="L6" s="4" t="s">
        <v>46</v>
      </c>
      <c r="M6" s="7">
        <v>0.14</v>
      </c>
      <c r="N6" s="4" t="s">
        <v>47</v>
      </c>
      <c r="O6" s="4" t="s">
        <v>48</v>
      </c>
      <c r="P6" s="5" t="s">
        <v>75</v>
      </c>
      <c r="Q6" s="6" t="s">
        <v>50</v>
      </c>
      <c r="R6" s="10" t="s">
        <v>88</v>
      </c>
      <c r="S6" s="26" t="s">
        <v>52</v>
      </c>
      <c r="T6" s="27" t="s">
        <v>48</v>
      </c>
      <c r="U6" s="13" t="s">
        <v>48</v>
      </c>
      <c r="V6" s="13">
        <v>91</v>
      </c>
      <c r="W6" s="13">
        <v>93</v>
      </c>
      <c r="X6" s="13"/>
      <c r="Y6" s="13">
        <v>91</v>
      </c>
      <c r="Z6" s="13"/>
      <c r="AA6" s="13"/>
      <c r="AB6" s="13"/>
      <c r="AC6" s="13"/>
      <c r="AD6" s="13" t="s">
        <v>48</v>
      </c>
      <c r="AE6" s="14">
        <v>125</v>
      </c>
      <c r="AF6" s="14">
        <v>95</v>
      </c>
      <c r="AG6" s="14"/>
      <c r="AH6" s="14" t="s">
        <v>54</v>
      </c>
      <c r="AI6" s="3" t="s">
        <v>89</v>
      </c>
      <c r="AJ6" s="16" t="s">
        <v>90</v>
      </c>
      <c r="AK6" s="2" t="s">
        <v>91</v>
      </c>
    </row>
    <row r="7" s="2" customFormat="1" ht="55" customHeight="1" spans="1:37">
      <c r="A7" s="2" t="s">
        <v>92</v>
      </c>
      <c r="B7" s="3" t="s">
        <v>93</v>
      </c>
      <c r="C7" s="3" t="s">
        <v>60</v>
      </c>
      <c r="D7" s="3" t="s">
        <v>39</v>
      </c>
      <c r="E7" s="4" t="s">
        <v>40</v>
      </c>
      <c r="F7" s="4" t="s">
        <v>41</v>
      </c>
      <c r="G7" s="4" t="s">
        <v>73</v>
      </c>
      <c r="H7" s="5" t="s">
        <v>74</v>
      </c>
      <c r="I7" s="4">
        <v>2019</v>
      </c>
      <c r="J7" s="6" t="s">
        <v>44</v>
      </c>
      <c r="K7" s="6" t="s">
        <v>45</v>
      </c>
      <c r="L7" s="4" t="s">
        <v>46</v>
      </c>
      <c r="M7" s="7">
        <v>0.13</v>
      </c>
      <c r="N7" s="4" t="s">
        <v>47</v>
      </c>
      <c r="O7" s="4" t="s">
        <v>63</v>
      </c>
      <c r="P7" s="5" t="s">
        <v>94</v>
      </c>
      <c r="Q7" s="6" t="s">
        <v>95</v>
      </c>
      <c r="R7" s="10" t="s">
        <v>96</v>
      </c>
      <c r="S7" s="26" t="s">
        <v>52</v>
      </c>
      <c r="T7" s="27" t="s">
        <v>48</v>
      </c>
      <c r="U7" s="13" t="s">
        <v>63</v>
      </c>
      <c r="V7" s="13"/>
      <c r="W7" s="13"/>
      <c r="X7" s="13"/>
      <c r="Y7" s="13">
        <v>91</v>
      </c>
      <c r="Z7" s="13"/>
      <c r="AA7" s="13"/>
      <c r="AB7" s="13"/>
      <c r="AC7" s="13"/>
      <c r="AD7" s="13" t="s">
        <v>48</v>
      </c>
      <c r="AE7" s="14">
        <v>65</v>
      </c>
      <c r="AF7" s="14"/>
      <c r="AG7" s="14"/>
      <c r="AH7" s="14" t="s">
        <v>97</v>
      </c>
      <c r="AI7" s="3" t="s">
        <v>98</v>
      </c>
      <c r="AJ7" s="16" t="s">
        <v>99</v>
      </c>
      <c r="AK7" s="2" t="s">
        <v>100</v>
      </c>
    </row>
    <row r="8" s="2" customFormat="1" ht="55" customHeight="1" spans="1:37">
      <c r="A8" s="2" t="s">
        <v>101</v>
      </c>
      <c r="B8" s="3" t="s">
        <v>102</v>
      </c>
      <c r="C8" s="18" t="s">
        <v>38</v>
      </c>
      <c r="D8" s="3" t="s">
        <v>39</v>
      </c>
      <c r="E8" s="4" t="s">
        <v>40</v>
      </c>
      <c r="F8" s="4" t="s">
        <v>41</v>
      </c>
      <c r="G8" s="4" t="s">
        <v>73</v>
      </c>
      <c r="H8" s="5" t="s">
        <v>74</v>
      </c>
      <c r="I8" s="4">
        <v>2018</v>
      </c>
      <c r="J8" s="6" t="s">
        <v>44</v>
      </c>
      <c r="K8" s="6" t="s">
        <v>45</v>
      </c>
      <c r="L8" s="4" t="s">
        <v>46</v>
      </c>
      <c r="M8" s="7">
        <v>0.135</v>
      </c>
      <c r="N8" s="4" t="s">
        <v>47</v>
      </c>
      <c r="O8" s="4" t="s">
        <v>48</v>
      </c>
      <c r="P8" s="5" t="s">
        <v>75</v>
      </c>
      <c r="Q8" s="28" t="s">
        <v>50</v>
      </c>
      <c r="R8" s="10" t="s">
        <v>76</v>
      </c>
      <c r="S8" s="26" t="s">
        <v>52</v>
      </c>
      <c r="T8" s="27" t="s">
        <v>48</v>
      </c>
      <c r="U8" s="13" t="s">
        <v>48</v>
      </c>
      <c r="V8" s="13"/>
      <c r="W8" s="13"/>
      <c r="X8" s="13"/>
      <c r="Y8" s="13"/>
      <c r="Z8" s="13"/>
      <c r="AA8" s="13"/>
      <c r="AB8" s="13"/>
      <c r="AC8" s="13"/>
      <c r="AD8" s="13" t="s">
        <v>63</v>
      </c>
      <c r="AE8" s="14">
        <v>88</v>
      </c>
      <c r="AF8" s="14">
        <v>70</v>
      </c>
      <c r="AG8" s="14"/>
      <c r="AH8" s="14" t="s">
        <v>54</v>
      </c>
      <c r="AI8" s="3" t="s">
        <v>103</v>
      </c>
      <c r="AJ8" s="16" t="s">
        <v>104</v>
      </c>
      <c r="AK8" s="2" t="s">
        <v>105</v>
      </c>
    </row>
    <row r="9" s="2" customFormat="1" ht="55" customHeight="1" spans="1:37">
      <c r="A9" s="2" t="s">
        <v>106</v>
      </c>
      <c r="B9" s="3" t="s">
        <v>107</v>
      </c>
      <c r="C9" s="3" t="s">
        <v>108</v>
      </c>
      <c r="D9" s="3" t="s">
        <v>39</v>
      </c>
      <c r="E9" s="4" t="s">
        <v>40</v>
      </c>
      <c r="F9" s="4" t="s">
        <v>41</v>
      </c>
      <c r="G9" s="4" t="s">
        <v>73</v>
      </c>
      <c r="H9" s="5" t="s">
        <v>109</v>
      </c>
      <c r="I9" s="4">
        <v>2018</v>
      </c>
      <c r="J9" s="6" t="s">
        <v>110</v>
      </c>
      <c r="K9" s="6" t="s">
        <v>45</v>
      </c>
      <c r="L9" s="4" t="s">
        <v>46</v>
      </c>
      <c r="M9" s="7">
        <v>0.13</v>
      </c>
      <c r="N9" s="4" t="s">
        <v>47</v>
      </c>
      <c r="O9" s="4" t="s">
        <v>48</v>
      </c>
      <c r="P9" s="5" t="s">
        <v>111</v>
      </c>
      <c r="Q9" s="6" t="s">
        <v>95</v>
      </c>
      <c r="R9" s="10" t="s">
        <v>112</v>
      </c>
      <c r="S9" s="26" t="s">
        <v>113</v>
      </c>
      <c r="T9" s="27" t="s">
        <v>48</v>
      </c>
      <c r="U9" s="13" t="s">
        <v>63</v>
      </c>
      <c r="V9" s="13"/>
      <c r="W9" s="13">
        <v>93</v>
      </c>
      <c r="X9" s="13"/>
      <c r="Y9" s="13">
        <v>91</v>
      </c>
      <c r="Z9" s="13"/>
      <c r="AA9" s="13"/>
      <c r="AB9" s="13"/>
      <c r="AC9" s="13"/>
      <c r="AD9" s="13" t="s">
        <v>48</v>
      </c>
      <c r="AE9" s="14">
        <v>120</v>
      </c>
      <c r="AF9" s="14">
        <v>90</v>
      </c>
      <c r="AG9" s="14"/>
      <c r="AH9" s="14" t="s">
        <v>54</v>
      </c>
      <c r="AI9" s="3" t="s">
        <v>114</v>
      </c>
      <c r="AJ9" s="16" t="s">
        <v>115</v>
      </c>
      <c r="AK9" s="2" t="s">
        <v>116</v>
      </c>
    </row>
    <row r="10" s="2" customFormat="1" ht="55" customHeight="1" spans="1:37">
      <c r="A10" s="2" t="s">
        <v>117</v>
      </c>
      <c r="B10" s="3" t="s">
        <v>118</v>
      </c>
      <c r="C10" s="3" t="s">
        <v>119</v>
      </c>
      <c r="D10" s="3" t="s">
        <v>120</v>
      </c>
      <c r="E10" s="4" t="s">
        <v>121</v>
      </c>
      <c r="F10" s="4" t="s">
        <v>122</v>
      </c>
      <c r="G10" s="4" t="s">
        <v>123</v>
      </c>
      <c r="H10" s="5" t="s">
        <v>124</v>
      </c>
      <c r="I10" s="4" t="s">
        <v>125</v>
      </c>
      <c r="J10" s="6" t="s">
        <v>110</v>
      </c>
      <c r="K10" s="6" t="s">
        <v>126</v>
      </c>
      <c r="L10" s="4" t="s">
        <v>127</v>
      </c>
      <c r="M10" s="7">
        <v>0.125</v>
      </c>
      <c r="N10" s="4" t="s">
        <v>47</v>
      </c>
      <c r="O10" s="4" t="s">
        <v>63</v>
      </c>
      <c r="P10" s="5" t="s">
        <v>128</v>
      </c>
      <c r="Q10" s="6" t="s">
        <v>50</v>
      </c>
      <c r="R10" s="10" t="s">
        <v>66</v>
      </c>
      <c r="S10" s="26" t="s">
        <v>129</v>
      </c>
      <c r="T10" s="27" t="s">
        <v>63</v>
      </c>
      <c r="U10" s="13" t="s">
        <v>63</v>
      </c>
      <c r="V10" s="13">
        <v>91</v>
      </c>
      <c r="W10" s="13"/>
      <c r="X10" s="13"/>
      <c r="Y10" s="13"/>
      <c r="Z10" s="13"/>
      <c r="AA10" s="13"/>
      <c r="AB10" s="13"/>
      <c r="AC10" s="13"/>
      <c r="AD10" s="13" t="s">
        <v>48</v>
      </c>
      <c r="AE10" s="14">
        <v>215</v>
      </c>
      <c r="AF10" s="14"/>
      <c r="AG10" s="14"/>
      <c r="AH10" s="14" t="s">
        <v>54</v>
      </c>
      <c r="AI10" s="3" t="s">
        <v>130</v>
      </c>
      <c r="AJ10" s="36" t="s">
        <v>131</v>
      </c>
      <c r="AK10" s="2" t="s">
        <v>132</v>
      </c>
    </row>
    <row r="11" s="2" customFormat="1" ht="55" customHeight="1" spans="1:37">
      <c r="A11" s="2" t="s">
        <v>133</v>
      </c>
      <c r="B11" s="3" t="s">
        <v>134</v>
      </c>
      <c r="C11" s="3" t="s">
        <v>119</v>
      </c>
      <c r="D11" s="3" t="s">
        <v>120</v>
      </c>
      <c r="E11" s="4" t="s">
        <v>121</v>
      </c>
      <c r="F11" s="4" t="s">
        <v>122</v>
      </c>
      <c r="G11" s="4" t="s">
        <v>123</v>
      </c>
      <c r="H11" s="5" t="s">
        <v>135</v>
      </c>
      <c r="I11" s="4"/>
      <c r="J11" s="6" t="s">
        <v>110</v>
      </c>
      <c r="K11" s="6" t="s">
        <v>126</v>
      </c>
      <c r="L11" s="4" t="s">
        <v>127</v>
      </c>
      <c r="M11" s="7">
        <v>0.125</v>
      </c>
      <c r="N11" s="4" t="s">
        <v>47</v>
      </c>
      <c r="O11" s="4" t="s">
        <v>63</v>
      </c>
      <c r="P11" s="5" t="s">
        <v>128</v>
      </c>
      <c r="Q11" s="6" t="s">
        <v>50</v>
      </c>
      <c r="R11" s="10" t="s">
        <v>66</v>
      </c>
      <c r="S11" s="26" t="s">
        <v>129</v>
      </c>
      <c r="T11" s="27" t="s">
        <v>63</v>
      </c>
      <c r="U11" s="13" t="s">
        <v>63</v>
      </c>
      <c r="V11" s="13"/>
      <c r="W11" s="13"/>
      <c r="X11" s="13"/>
      <c r="Y11" s="13"/>
      <c r="Z11" s="13"/>
      <c r="AA11" s="13"/>
      <c r="AB11" s="13"/>
      <c r="AC11" s="13"/>
      <c r="AD11" s="13" t="s">
        <v>63</v>
      </c>
      <c r="AE11" s="14">
        <v>195</v>
      </c>
      <c r="AF11" s="14"/>
      <c r="AG11" s="14"/>
      <c r="AH11" s="14" t="s">
        <v>54</v>
      </c>
      <c r="AI11" s="3" t="s">
        <v>136</v>
      </c>
      <c r="AJ11" s="36" t="s">
        <v>137</v>
      </c>
      <c r="AK11" s="2" t="s">
        <v>138</v>
      </c>
    </row>
    <row r="12" s="2" customFormat="1" ht="55" customHeight="1" spans="1:37">
      <c r="A12" s="2" t="s">
        <v>139</v>
      </c>
      <c r="B12" s="3" t="s">
        <v>140</v>
      </c>
      <c r="C12" s="3" t="s">
        <v>119</v>
      </c>
      <c r="D12" s="3" t="s">
        <v>120</v>
      </c>
      <c r="E12" s="4" t="s">
        <v>121</v>
      </c>
      <c r="F12" s="4" t="s">
        <v>122</v>
      </c>
      <c r="G12" s="4" t="s">
        <v>123</v>
      </c>
      <c r="H12" s="5" t="s">
        <v>124</v>
      </c>
      <c r="I12" s="4"/>
      <c r="J12" s="6" t="s">
        <v>110</v>
      </c>
      <c r="K12" s="6" t="s">
        <v>126</v>
      </c>
      <c r="L12" s="4" t="s">
        <v>141</v>
      </c>
      <c r="M12" s="7">
        <v>0.12</v>
      </c>
      <c r="N12" s="4" t="s">
        <v>47</v>
      </c>
      <c r="O12" s="4" t="s">
        <v>48</v>
      </c>
      <c r="P12" s="5" t="s">
        <v>128</v>
      </c>
      <c r="Q12" s="6" t="s">
        <v>50</v>
      </c>
      <c r="R12" s="10" t="s">
        <v>66</v>
      </c>
      <c r="S12" s="26" t="s">
        <v>129</v>
      </c>
      <c r="T12" s="27" t="s">
        <v>63</v>
      </c>
      <c r="U12" s="13" t="s">
        <v>63</v>
      </c>
      <c r="V12" s="13"/>
      <c r="W12" s="13"/>
      <c r="X12" s="13"/>
      <c r="Y12" s="13"/>
      <c r="Z12" s="13"/>
      <c r="AA12" s="13"/>
      <c r="AB12" s="13"/>
      <c r="AC12" s="13"/>
      <c r="AD12" s="13" t="s">
        <v>63</v>
      </c>
      <c r="AE12" s="14">
        <v>235</v>
      </c>
      <c r="AF12" s="14"/>
      <c r="AG12" s="14"/>
      <c r="AH12" s="14" t="s">
        <v>54</v>
      </c>
      <c r="AI12" s="3" t="s">
        <v>142</v>
      </c>
      <c r="AJ12" s="36" t="s">
        <v>143</v>
      </c>
      <c r="AK12" s="2" t="s">
        <v>144</v>
      </c>
    </row>
    <row r="13" s="2" customFormat="1" ht="55" customHeight="1" spans="1:37">
      <c r="A13" s="2" t="s">
        <v>145</v>
      </c>
      <c r="B13" s="3" t="s">
        <v>146</v>
      </c>
      <c r="C13" s="3" t="s">
        <v>119</v>
      </c>
      <c r="D13" s="3" t="s">
        <v>120</v>
      </c>
      <c r="E13" s="4" t="s">
        <v>121</v>
      </c>
      <c r="F13" s="4" t="s">
        <v>122</v>
      </c>
      <c r="G13" s="4" t="s">
        <v>123</v>
      </c>
      <c r="H13" s="5" t="s">
        <v>147</v>
      </c>
      <c r="I13" s="4" t="s">
        <v>125</v>
      </c>
      <c r="J13" s="6" t="s">
        <v>110</v>
      </c>
      <c r="K13" s="6" t="s">
        <v>126</v>
      </c>
      <c r="L13" s="4" t="s">
        <v>127</v>
      </c>
      <c r="M13" s="7">
        <v>0.125</v>
      </c>
      <c r="N13" s="4" t="s">
        <v>47</v>
      </c>
      <c r="O13" s="4" t="s">
        <v>48</v>
      </c>
      <c r="P13" s="5" t="s">
        <v>128</v>
      </c>
      <c r="Q13" s="6" t="s">
        <v>50</v>
      </c>
      <c r="R13" s="10" t="s">
        <v>66</v>
      </c>
      <c r="S13" s="26" t="s">
        <v>129</v>
      </c>
      <c r="T13" s="27" t="s">
        <v>63</v>
      </c>
      <c r="U13" s="13" t="s">
        <v>63</v>
      </c>
      <c r="V13" s="13">
        <v>92</v>
      </c>
      <c r="W13" s="13"/>
      <c r="X13" s="13"/>
      <c r="Y13" s="13"/>
      <c r="Z13" s="13"/>
      <c r="AA13" s="13"/>
      <c r="AB13" s="13"/>
      <c r="AC13" s="13"/>
      <c r="AD13" s="13" t="s">
        <v>48</v>
      </c>
      <c r="AE13" s="14">
        <v>250</v>
      </c>
      <c r="AF13" s="14"/>
      <c r="AG13" s="14"/>
      <c r="AH13" s="14" t="s">
        <v>54</v>
      </c>
      <c r="AI13" s="3" t="s">
        <v>148</v>
      </c>
      <c r="AJ13" s="36" t="s">
        <v>149</v>
      </c>
      <c r="AK13" s="2" t="s">
        <v>150</v>
      </c>
    </row>
    <row r="14" s="2" customFormat="1" ht="55" customHeight="1" spans="1:37">
      <c r="A14" s="2" t="s">
        <v>151</v>
      </c>
      <c r="B14" s="3" t="s">
        <v>152</v>
      </c>
      <c r="C14" s="3" t="s">
        <v>119</v>
      </c>
      <c r="D14" s="3" t="s">
        <v>120</v>
      </c>
      <c r="E14" s="4" t="s">
        <v>121</v>
      </c>
      <c r="F14" s="4" t="s">
        <v>122</v>
      </c>
      <c r="G14" s="4" t="s">
        <v>123</v>
      </c>
      <c r="H14" s="5" t="s">
        <v>153</v>
      </c>
      <c r="I14" s="4" t="s">
        <v>125</v>
      </c>
      <c r="J14" s="6" t="s">
        <v>110</v>
      </c>
      <c r="K14" s="6" t="s">
        <v>126</v>
      </c>
      <c r="L14" s="4" t="s">
        <v>127</v>
      </c>
      <c r="M14" s="7">
        <v>0.125</v>
      </c>
      <c r="N14" s="4" t="s">
        <v>47</v>
      </c>
      <c r="O14" s="4" t="s">
        <v>48</v>
      </c>
      <c r="P14" s="5" t="s">
        <v>128</v>
      </c>
      <c r="Q14" s="6" t="s">
        <v>50</v>
      </c>
      <c r="R14" s="10" t="s">
        <v>66</v>
      </c>
      <c r="S14" s="26" t="s">
        <v>129</v>
      </c>
      <c r="T14" s="27" t="s">
        <v>63</v>
      </c>
      <c r="U14" s="13" t="s">
        <v>63</v>
      </c>
      <c r="V14" s="13">
        <v>90</v>
      </c>
      <c r="W14" s="13"/>
      <c r="X14" s="13"/>
      <c r="Y14" s="13"/>
      <c r="Z14" s="13"/>
      <c r="AA14" s="13"/>
      <c r="AB14" s="13"/>
      <c r="AC14" s="13"/>
      <c r="AD14" s="13" t="s">
        <v>48</v>
      </c>
      <c r="AE14" s="14">
        <v>235</v>
      </c>
      <c r="AF14" s="14"/>
      <c r="AG14" s="14"/>
      <c r="AH14" s="14" t="s">
        <v>54</v>
      </c>
      <c r="AI14" s="3" t="s">
        <v>154</v>
      </c>
      <c r="AJ14" s="36" t="s">
        <v>155</v>
      </c>
      <c r="AK14" s="2" t="s">
        <v>156</v>
      </c>
    </row>
    <row r="15" s="2" customFormat="1" ht="55" customHeight="1" spans="1:37">
      <c r="A15" s="2" t="s">
        <v>157</v>
      </c>
      <c r="B15" s="3" t="s">
        <v>158</v>
      </c>
      <c r="C15" s="3" t="s">
        <v>119</v>
      </c>
      <c r="D15" s="3" t="s">
        <v>120</v>
      </c>
      <c r="E15" s="4" t="s">
        <v>121</v>
      </c>
      <c r="F15" s="4" t="s">
        <v>122</v>
      </c>
      <c r="G15" s="4" t="s">
        <v>123</v>
      </c>
      <c r="H15" s="5" t="s">
        <v>124</v>
      </c>
      <c r="I15" s="4" t="s">
        <v>125</v>
      </c>
      <c r="J15" s="6" t="s">
        <v>159</v>
      </c>
      <c r="K15" s="6" t="s">
        <v>126</v>
      </c>
      <c r="L15" s="4" t="s">
        <v>127</v>
      </c>
      <c r="M15" s="7">
        <v>0.125</v>
      </c>
      <c r="N15" s="4" t="s">
        <v>47</v>
      </c>
      <c r="O15" s="4" t="s">
        <v>63</v>
      </c>
      <c r="P15" s="5" t="s">
        <v>128</v>
      </c>
      <c r="Q15" s="28" t="s">
        <v>95</v>
      </c>
      <c r="R15" s="10" t="s">
        <v>66</v>
      </c>
      <c r="S15" s="26" t="s">
        <v>129</v>
      </c>
      <c r="T15" s="27" t="s">
        <v>63</v>
      </c>
      <c r="U15" s="13" t="s">
        <v>63</v>
      </c>
      <c r="V15" s="13"/>
      <c r="W15" s="13"/>
      <c r="X15" s="13"/>
      <c r="Y15" s="13"/>
      <c r="Z15" s="13"/>
      <c r="AA15" s="13"/>
      <c r="AB15" s="13"/>
      <c r="AC15" s="13"/>
      <c r="AD15" s="13" t="s">
        <v>63</v>
      </c>
      <c r="AE15" s="14">
        <v>230</v>
      </c>
      <c r="AF15" s="14"/>
      <c r="AG15" s="14"/>
      <c r="AH15" s="14" t="s">
        <v>97</v>
      </c>
      <c r="AI15" s="3" t="s">
        <v>160</v>
      </c>
      <c r="AJ15" s="36" t="s">
        <v>161</v>
      </c>
      <c r="AK15" s="2" t="s">
        <v>162</v>
      </c>
    </row>
    <row r="16" s="2" customFormat="1" ht="55" customHeight="1" spans="1:37">
      <c r="A16" s="2" t="s">
        <v>163</v>
      </c>
      <c r="B16" s="3" t="s">
        <v>164</v>
      </c>
      <c r="C16" s="3" t="s">
        <v>165</v>
      </c>
      <c r="D16" s="3" t="s">
        <v>120</v>
      </c>
      <c r="E16" s="4" t="s">
        <v>121</v>
      </c>
      <c r="F16" s="4" t="s">
        <v>122</v>
      </c>
      <c r="G16" s="4" t="s">
        <v>123</v>
      </c>
      <c r="H16" s="5" t="s">
        <v>147</v>
      </c>
      <c r="I16" s="4" t="s">
        <v>125</v>
      </c>
      <c r="J16" s="6" t="s">
        <v>159</v>
      </c>
      <c r="K16" s="6" t="s">
        <v>126</v>
      </c>
      <c r="L16" s="4" t="s">
        <v>127</v>
      </c>
      <c r="M16" s="7">
        <v>0.125</v>
      </c>
      <c r="N16" s="4" t="s">
        <v>47</v>
      </c>
      <c r="O16" s="4" t="s">
        <v>63</v>
      </c>
      <c r="P16" s="5" t="s">
        <v>166</v>
      </c>
      <c r="Q16" s="6" t="s">
        <v>50</v>
      </c>
      <c r="R16" s="10" t="s">
        <v>66</v>
      </c>
      <c r="S16" s="26" t="s">
        <v>129</v>
      </c>
      <c r="T16" s="27"/>
      <c r="U16" s="13" t="s">
        <v>48</v>
      </c>
      <c r="V16" s="13"/>
      <c r="W16" s="13"/>
      <c r="X16" s="13"/>
      <c r="Y16" s="13"/>
      <c r="Z16" s="13"/>
      <c r="AA16" s="13"/>
      <c r="AB16" s="13"/>
      <c r="AC16" s="13"/>
      <c r="AD16" s="13" t="s">
        <v>63</v>
      </c>
      <c r="AE16" s="14">
        <v>230</v>
      </c>
      <c r="AF16" s="14">
        <v>160</v>
      </c>
      <c r="AG16" s="14"/>
      <c r="AH16" s="14" t="s">
        <v>54</v>
      </c>
      <c r="AI16" s="3" t="s">
        <v>167</v>
      </c>
      <c r="AJ16" s="36" t="s">
        <v>168</v>
      </c>
      <c r="AK16" s="2" t="s">
        <v>169</v>
      </c>
    </row>
    <row r="17" s="2" customFormat="1" ht="55" customHeight="1" spans="1:37">
      <c r="A17" s="2" t="s">
        <v>170</v>
      </c>
      <c r="B17" s="3" t="s">
        <v>171</v>
      </c>
      <c r="C17" s="3" t="s">
        <v>119</v>
      </c>
      <c r="D17" s="3" t="s">
        <v>120</v>
      </c>
      <c r="E17" s="4" t="s">
        <v>121</v>
      </c>
      <c r="F17" s="4" t="s">
        <v>122</v>
      </c>
      <c r="G17" s="4" t="s">
        <v>123</v>
      </c>
      <c r="H17" s="5" t="s">
        <v>172</v>
      </c>
      <c r="I17" s="4" t="s">
        <v>125</v>
      </c>
      <c r="J17" s="6" t="s">
        <v>110</v>
      </c>
      <c r="K17" s="6" t="s">
        <v>126</v>
      </c>
      <c r="L17" s="4" t="s">
        <v>127</v>
      </c>
      <c r="M17" s="7">
        <v>0.125</v>
      </c>
      <c r="N17" s="4" t="s">
        <v>47</v>
      </c>
      <c r="O17" s="4" t="s">
        <v>48</v>
      </c>
      <c r="P17" s="5" t="s">
        <v>128</v>
      </c>
      <c r="Q17" s="6" t="s">
        <v>50</v>
      </c>
      <c r="R17" s="10" t="s">
        <v>66</v>
      </c>
      <c r="S17" s="26" t="s">
        <v>129</v>
      </c>
      <c r="T17" s="27"/>
      <c r="U17" s="13" t="s">
        <v>63</v>
      </c>
      <c r="V17" s="13">
        <v>93</v>
      </c>
      <c r="W17" s="13"/>
      <c r="X17" s="13"/>
      <c r="Y17" s="13"/>
      <c r="Z17" s="13"/>
      <c r="AA17" s="13"/>
      <c r="AB17" s="13"/>
      <c r="AC17" s="13"/>
      <c r="AD17" s="13" t="s">
        <v>48</v>
      </c>
      <c r="AE17" s="14">
        <v>250</v>
      </c>
      <c r="AF17" s="14"/>
      <c r="AG17" s="14"/>
      <c r="AH17" s="14" t="s">
        <v>97</v>
      </c>
      <c r="AI17" s="3" t="s">
        <v>173</v>
      </c>
      <c r="AJ17" s="36" t="s">
        <v>174</v>
      </c>
      <c r="AK17" s="2" t="s">
        <v>175</v>
      </c>
    </row>
    <row r="18" s="2" customFormat="1" ht="55" customHeight="1" spans="1:37">
      <c r="A18" s="2" t="s">
        <v>176</v>
      </c>
      <c r="B18" s="3" t="s">
        <v>177</v>
      </c>
      <c r="C18" s="3" t="s">
        <v>119</v>
      </c>
      <c r="D18" s="3" t="s">
        <v>120</v>
      </c>
      <c r="E18" s="4" t="s">
        <v>121</v>
      </c>
      <c r="F18" s="4" t="s">
        <v>122</v>
      </c>
      <c r="G18" s="4" t="s">
        <v>123</v>
      </c>
      <c r="H18" s="5" t="s">
        <v>172</v>
      </c>
      <c r="I18" s="4">
        <v>2015</v>
      </c>
      <c r="J18" s="6" t="s">
        <v>110</v>
      </c>
      <c r="K18" s="6" t="s">
        <v>126</v>
      </c>
      <c r="L18" s="4" t="s">
        <v>127</v>
      </c>
      <c r="M18" s="7">
        <v>0.125</v>
      </c>
      <c r="N18" s="4" t="s">
        <v>47</v>
      </c>
      <c r="O18" s="4" t="s">
        <v>48</v>
      </c>
      <c r="P18" s="5" t="s">
        <v>128</v>
      </c>
      <c r="Q18" s="6" t="s">
        <v>50</v>
      </c>
      <c r="R18" s="10" t="s">
        <v>66</v>
      </c>
      <c r="S18" s="26" t="s">
        <v>129</v>
      </c>
      <c r="T18" s="27"/>
      <c r="U18" s="13" t="s">
        <v>63</v>
      </c>
      <c r="V18" s="13"/>
      <c r="W18" s="13"/>
      <c r="X18" s="13"/>
      <c r="Y18" s="13"/>
      <c r="Z18" s="13"/>
      <c r="AA18" s="13"/>
      <c r="AB18" s="13"/>
      <c r="AC18" s="13"/>
      <c r="AD18" s="13" t="s">
        <v>63</v>
      </c>
      <c r="AE18" s="14">
        <v>310</v>
      </c>
      <c r="AF18" s="14"/>
      <c r="AG18" s="14"/>
      <c r="AH18" s="14" t="s">
        <v>97</v>
      </c>
      <c r="AI18" s="3" t="s">
        <v>178</v>
      </c>
      <c r="AJ18" s="36" t="s">
        <v>179</v>
      </c>
      <c r="AK18" s="2" t="s">
        <v>180</v>
      </c>
    </row>
    <row r="19" s="2" customFormat="1" ht="55" customHeight="1" spans="1:37">
      <c r="A19" s="2" t="s">
        <v>181</v>
      </c>
      <c r="B19" s="3" t="s">
        <v>182</v>
      </c>
      <c r="C19" s="3" t="s">
        <v>119</v>
      </c>
      <c r="D19" s="3" t="s">
        <v>183</v>
      </c>
      <c r="E19" s="4" t="s">
        <v>121</v>
      </c>
      <c r="F19" s="4" t="s">
        <v>122</v>
      </c>
      <c r="G19" s="4" t="s">
        <v>123</v>
      </c>
      <c r="H19" s="5" t="s">
        <v>184</v>
      </c>
      <c r="I19" s="4" t="s">
        <v>125</v>
      </c>
      <c r="J19" s="6" t="s">
        <v>110</v>
      </c>
      <c r="K19" s="6" t="s">
        <v>126</v>
      </c>
      <c r="L19" s="4" t="s">
        <v>127</v>
      </c>
      <c r="M19" s="7">
        <v>0.12</v>
      </c>
      <c r="N19" s="4" t="s">
        <v>47</v>
      </c>
      <c r="O19" s="4" t="s">
        <v>185</v>
      </c>
      <c r="P19" s="5" t="s">
        <v>186</v>
      </c>
      <c r="Q19" s="6" t="s">
        <v>95</v>
      </c>
      <c r="R19" s="10" t="s">
        <v>187</v>
      </c>
      <c r="S19" s="26" t="s">
        <v>129</v>
      </c>
      <c r="T19" s="27"/>
      <c r="U19" s="13" t="s">
        <v>48</v>
      </c>
      <c r="V19" s="13">
        <v>92</v>
      </c>
      <c r="W19" s="13"/>
      <c r="X19" s="13">
        <v>17</v>
      </c>
      <c r="Y19" s="13"/>
      <c r="Z19" s="13"/>
      <c r="AA19" s="13"/>
      <c r="AB19" s="13"/>
      <c r="AC19" s="13"/>
      <c r="AD19" s="13" t="s">
        <v>48</v>
      </c>
      <c r="AE19" s="14">
        <v>210</v>
      </c>
      <c r="AF19" s="14"/>
      <c r="AG19" s="14"/>
      <c r="AH19" s="14" t="s">
        <v>97</v>
      </c>
      <c r="AI19" s="3" t="s">
        <v>188</v>
      </c>
      <c r="AJ19" s="36" t="s">
        <v>189</v>
      </c>
      <c r="AK19" s="2" t="s">
        <v>190</v>
      </c>
    </row>
    <row r="20" s="2" customFormat="1" ht="55" customHeight="1" spans="1:37">
      <c r="A20" s="2" t="s">
        <v>191</v>
      </c>
      <c r="B20" s="3" t="s">
        <v>192</v>
      </c>
      <c r="C20" s="3" t="s">
        <v>119</v>
      </c>
      <c r="D20" s="3" t="s">
        <v>183</v>
      </c>
      <c r="E20" s="4" t="s">
        <v>121</v>
      </c>
      <c r="F20" s="4" t="s">
        <v>122</v>
      </c>
      <c r="G20" s="4" t="s">
        <v>123</v>
      </c>
      <c r="H20" s="5" t="s">
        <v>193</v>
      </c>
      <c r="I20" s="4" t="s">
        <v>125</v>
      </c>
      <c r="J20" s="6" t="s">
        <v>110</v>
      </c>
      <c r="K20" s="6" t="s">
        <v>126</v>
      </c>
      <c r="L20" s="4" t="s">
        <v>127</v>
      </c>
      <c r="M20" s="7">
        <v>0.12</v>
      </c>
      <c r="N20" s="4" t="s">
        <v>47</v>
      </c>
      <c r="O20" s="4" t="s">
        <v>185</v>
      </c>
      <c r="P20" s="5" t="s">
        <v>194</v>
      </c>
      <c r="Q20" s="6" t="s">
        <v>95</v>
      </c>
      <c r="R20" s="10" t="s">
        <v>66</v>
      </c>
      <c r="S20" s="26" t="s">
        <v>129</v>
      </c>
      <c r="T20" s="27"/>
      <c r="U20" s="13" t="s">
        <v>48</v>
      </c>
      <c r="V20" s="13">
        <v>92</v>
      </c>
      <c r="W20" s="13"/>
      <c r="X20" s="13"/>
      <c r="Y20" s="13"/>
      <c r="Z20" s="13"/>
      <c r="AA20" s="13"/>
      <c r="AB20" s="13"/>
      <c r="AC20" s="13"/>
      <c r="AD20" s="13" t="s">
        <v>48</v>
      </c>
      <c r="AE20" s="14">
        <v>230</v>
      </c>
      <c r="AF20" s="14"/>
      <c r="AG20" s="14"/>
      <c r="AH20" s="14" t="s">
        <v>97</v>
      </c>
      <c r="AI20" s="3" t="s">
        <v>195</v>
      </c>
      <c r="AJ20" s="36" t="s">
        <v>196</v>
      </c>
      <c r="AK20" s="2" t="s">
        <v>197</v>
      </c>
    </row>
    <row r="21" s="2" customFormat="1" ht="55" customHeight="1" spans="1:37">
      <c r="A21" s="2" t="s">
        <v>198</v>
      </c>
      <c r="B21" s="3" t="s">
        <v>199</v>
      </c>
      <c r="C21" s="3" t="s">
        <v>119</v>
      </c>
      <c r="D21" s="3" t="s">
        <v>183</v>
      </c>
      <c r="E21" s="4" t="s">
        <v>121</v>
      </c>
      <c r="F21" s="4" t="s">
        <v>122</v>
      </c>
      <c r="G21" s="4" t="s">
        <v>123</v>
      </c>
      <c r="H21" s="5" t="s">
        <v>200</v>
      </c>
      <c r="I21" s="4" t="s">
        <v>125</v>
      </c>
      <c r="J21" s="6" t="s">
        <v>110</v>
      </c>
      <c r="K21" s="6" t="s">
        <v>126</v>
      </c>
      <c r="L21" s="4" t="s">
        <v>201</v>
      </c>
      <c r="M21" s="7">
        <v>0.12</v>
      </c>
      <c r="N21" s="4" t="s">
        <v>47</v>
      </c>
      <c r="O21" s="4" t="s">
        <v>185</v>
      </c>
      <c r="P21" s="5" t="s">
        <v>202</v>
      </c>
      <c r="Q21" s="6" t="s">
        <v>95</v>
      </c>
      <c r="R21" s="10" t="s">
        <v>187</v>
      </c>
      <c r="S21" s="26" t="s">
        <v>129</v>
      </c>
      <c r="T21" s="27"/>
      <c r="U21" s="13" t="s">
        <v>48</v>
      </c>
      <c r="V21" s="13"/>
      <c r="W21" s="13"/>
      <c r="X21" s="13"/>
      <c r="Y21" s="13"/>
      <c r="Z21" s="13"/>
      <c r="AA21" s="13"/>
      <c r="AB21" s="13"/>
      <c r="AC21" s="13"/>
      <c r="AD21" s="13" t="s">
        <v>63</v>
      </c>
      <c r="AE21" s="14">
        <v>235</v>
      </c>
      <c r="AF21" s="14"/>
      <c r="AG21" s="14"/>
      <c r="AH21" s="14" t="s">
        <v>54</v>
      </c>
      <c r="AI21" s="3" t="s">
        <v>203</v>
      </c>
      <c r="AJ21" s="36" t="s">
        <v>204</v>
      </c>
      <c r="AK21" s="2" t="s">
        <v>205</v>
      </c>
    </row>
    <row r="22" s="2" customFormat="1" ht="55" customHeight="1" spans="1:37">
      <c r="A22" s="2" t="s">
        <v>206</v>
      </c>
      <c r="B22" s="3" t="s">
        <v>207</v>
      </c>
      <c r="C22" s="3" t="s">
        <v>119</v>
      </c>
      <c r="D22" s="3" t="s">
        <v>183</v>
      </c>
      <c r="E22" s="4" t="s">
        <v>121</v>
      </c>
      <c r="F22" s="4" t="s">
        <v>122</v>
      </c>
      <c r="G22" s="4" t="s">
        <v>123</v>
      </c>
      <c r="H22" s="5" t="s">
        <v>200</v>
      </c>
      <c r="I22" s="4" t="s">
        <v>125</v>
      </c>
      <c r="J22" s="6" t="s">
        <v>159</v>
      </c>
      <c r="K22" s="6" t="s">
        <v>126</v>
      </c>
      <c r="L22" s="4" t="s">
        <v>201</v>
      </c>
      <c r="M22" s="7">
        <v>0.125</v>
      </c>
      <c r="N22" s="4" t="s">
        <v>47</v>
      </c>
      <c r="O22" s="4" t="s">
        <v>63</v>
      </c>
      <c r="P22" s="5" t="s">
        <v>202</v>
      </c>
      <c r="Q22" s="28" t="s">
        <v>95</v>
      </c>
      <c r="R22" s="10" t="s">
        <v>187</v>
      </c>
      <c r="S22" s="26" t="s">
        <v>129</v>
      </c>
      <c r="T22" s="27"/>
      <c r="U22" s="13" t="s">
        <v>48</v>
      </c>
      <c r="V22" s="13">
        <v>92</v>
      </c>
      <c r="W22" s="13"/>
      <c r="X22" s="13"/>
      <c r="Y22" s="13"/>
      <c r="Z22" s="13"/>
      <c r="AA22" s="13"/>
      <c r="AB22" s="13"/>
      <c r="AC22" s="13"/>
      <c r="AD22" s="13" t="s">
        <v>48</v>
      </c>
      <c r="AE22" s="14">
        <v>230</v>
      </c>
      <c r="AF22" s="14"/>
      <c r="AG22" s="14"/>
      <c r="AH22" s="14" t="s">
        <v>54</v>
      </c>
      <c r="AI22" s="3" t="s">
        <v>208</v>
      </c>
      <c r="AJ22" s="36" t="s">
        <v>209</v>
      </c>
      <c r="AK22" s="2" t="s">
        <v>210</v>
      </c>
    </row>
    <row r="23" s="2" customFormat="1" ht="55" customHeight="1" spans="1:37">
      <c r="A23" s="2" t="s">
        <v>211</v>
      </c>
      <c r="B23" s="3" t="s">
        <v>212</v>
      </c>
      <c r="C23" s="3" t="s">
        <v>119</v>
      </c>
      <c r="D23" s="3" t="s">
        <v>183</v>
      </c>
      <c r="E23" s="4" t="s">
        <v>121</v>
      </c>
      <c r="F23" s="4" t="s">
        <v>122</v>
      </c>
      <c r="G23" s="4" t="s">
        <v>123</v>
      </c>
      <c r="H23" s="5" t="s">
        <v>193</v>
      </c>
      <c r="I23" s="4">
        <v>2012</v>
      </c>
      <c r="J23" s="6" t="s">
        <v>110</v>
      </c>
      <c r="K23" s="6" t="s">
        <v>126</v>
      </c>
      <c r="L23" s="4" t="s">
        <v>201</v>
      </c>
      <c r="M23" s="7">
        <v>0.12</v>
      </c>
      <c r="N23" s="4" t="s">
        <v>47</v>
      </c>
      <c r="O23" s="4" t="s">
        <v>63</v>
      </c>
      <c r="P23" s="5" t="s">
        <v>186</v>
      </c>
      <c r="Q23" s="6" t="s">
        <v>82</v>
      </c>
      <c r="R23" s="10" t="s">
        <v>213</v>
      </c>
      <c r="S23" s="26" t="s">
        <v>113</v>
      </c>
      <c r="T23" s="27"/>
      <c r="U23" s="13" t="s">
        <v>48</v>
      </c>
      <c r="V23" s="13">
        <v>94</v>
      </c>
      <c r="W23" s="13"/>
      <c r="X23" s="13"/>
      <c r="Y23" s="13"/>
      <c r="Z23" s="13"/>
      <c r="AA23" s="13"/>
      <c r="AB23" s="13"/>
      <c r="AC23" s="13"/>
      <c r="AD23" s="13" t="s">
        <v>63</v>
      </c>
      <c r="AE23" s="14">
        <v>320</v>
      </c>
      <c r="AF23" s="14"/>
      <c r="AG23" s="14"/>
      <c r="AH23" s="37" t="s">
        <v>97</v>
      </c>
      <c r="AI23" s="3" t="s">
        <v>214</v>
      </c>
      <c r="AJ23" s="36" t="s">
        <v>215</v>
      </c>
      <c r="AK23" s="2" t="s">
        <v>216</v>
      </c>
    </row>
    <row r="24" s="2" customFormat="1" ht="55" customHeight="1" spans="1:37">
      <c r="A24" s="2" t="s">
        <v>217</v>
      </c>
      <c r="B24" s="3" t="s">
        <v>218</v>
      </c>
      <c r="C24" s="3" t="s">
        <v>119</v>
      </c>
      <c r="D24" s="3" t="s">
        <v>183</v>
      </c>
      <c r="E24" s="4" t="s">
        <v>121</v>
      </c>
      <c r="F24" s="4" t="s">
        <v>122</v>
      </c>
      <c r="G24" s="4" t="s">
        <v>123</v>
      </c>
      <c r="H24" s="5" t="s">
        <v>193</v>
      </c>
      <c r="I24" s="4">
        <v>2008</v>
      </c>
      <c r="J24" s="6" t="s">
        <v>110</v>
      </c>
      <c r="K24" s="6" t="s">
        <v>126</v>
      </c>
      <c r="L24" s="4" t="s">
        <v>201</v>
      </c>
      <c r="M24" s="7">
        <v>0.12</v>
      </c>
      <c r="N24" s="4" t="s">
        <v>219</v>
      </c>
      <c r="O24" s="4" t="s">
        <v>63</v>
      </c>
      <c r="P24" s="5" t="s">
        <v>186</v>
      </c>
      <c r="Q24" s="6" t="s">
        <v>82</v>
      </c>
      <c r="R24" s="10" t="s">
        <v>213</v>
      </c>
      <c r="S24" s="26" t="s">
        <v>113</v>
      </c>
      <c r="T24" s="27"/>
      <c r="U24" s="13" t="s">
        <v>48</v>
      </c>
      <c r="V24" s="13" t="s">
        <v>220</v>
      </c>
      <c r="W24" s="13"/>
      <c r="X24" s="13"/>
      <c r="Y24" s="13"/>
      <c r="Z24" s="13"/>
      <c r="AA24" s="13"/>
      <c r="AB24" s="13"/>
      <c r="AC24" s="13"/>
      <c r="AD24" s="13" t="s">
        <v>48</v>
      </c>
      <c r="AE24" s="14">
        <v>850</v>
      </c>
      <c r="AF24" s="14"/>
      <c r="AG24" s="14"/>
      <c r="AH24" s="14" t="s">
        <v>97</v>
      </c>
      <c r="AI24" s="3" t="s">
        <v>214</v>
      </c>
      <c r="AJ24" s="36" t="s">
        <v>221</v>
      </c>
      <c r="AK24" s="2" t="s">
        <v>222</v>
      </c>
    </row>
    <row r="25" s="2" customFormat="1" ht="55" customHeight="1" spans="1:37">
      <c r="A25" s="2" t="s">
        <v>223</v>
      </c>
      <c r="B25" s="3" t="s">
        <v>224</v>
      </c>
      <c r="C25" s="3" t="s">
        <v>119</v>
      </c>
      <c r="D25" s="3" t="s">
        <v>183</v>
      </c>
      <c r="E25" s="4" t="s">
        <v>121</v>
      </c>
      <c r="F25" s="4" t="s">
        <v>122</v>
      </c>
      <c r="G25" s="4" t="s">
        <v>123</v>
      </c>
      <c r="H25" s="5" t="s">
        <v>225</v>
      </c>
      <c r="I25" s="4">
        <v>2013</v>
      </c>
      <c r="J25" s="6" t="s">
        <v>110</v>
      </c>
      <c r="K25" s="6" t="s">
        <v>126</v>
      </c>
      <c r="L25" s="4" t="s">
        <v>201</v>
      </c>
      <c r="M25" s="7">
        <v>0.12</v>
      </c>
      <c r="N25" s="4" t="s">
        <v>47</v>
      </c>
      <c r="O25" s="4" t="s">
        <v>48</v>
      </c>
      <c r="P25" s="5" t="s">
        <v>186</v>
      </c>
      <c r="Q25" s="6" t="s">
        <v>95</v>
      </c>
      <c r="R25" s="10" t="s">
        <v>66</v>
      </c>
      <c r="S25" s="26" t="s">
        <v>129</v>
      </c>
      <c r="T25" s="27"/>
      <c r="U25" s="13" t="s">
        <v>48</v>
      </c>
      <c r="V25" s="13"/>
      <c r="W25" s="13"/>
      <c r="X25" s="13"/>
      <c r="Y25" s="13"/>
      <c r="Z25" s="13"/>
      <c r="AA25" s="13"/>
      <c r="AB25" s="13"/>
      <c r="AC25" s="13"/>
      <c r="AD25" s="13" t="s">
        <v>63</v>
      </c>
      <c r="AE25" s="14">
        <v>260</v>
      </c>
      <c r="AF25" s="14"/>
      <c r="AG25" s="14"/>
      <c r="AH25" s="37" t="s">
        <v>97</v>
      </c>
      <c r="AI25" s="3" t="s">
        <v>226</v>
      </c>
      <c r="AJ25" s="36" t="s">
        <v>227</v>
      </c>
      <c r="AK25" s="2" t="s">
        <v>228</v>
      </c>
    </row>
    <row r="26" s="2" customFormat="1" ht="55" customHeight="1" spans="1:37">
      <c r="A26" s="2" t="s">
        <v>229</v>
      </c>
      <c r="B26" s="3" t="s">
        <v>230</v>
      </c>
      <c r="C26" s="3" t="s">
        <v>60</v>
      </c>
      <c r="D26" s="3" t="s">
        <v>231</v>
      </c>
      <c r="E26" s="4" t="s">
        <v>232</v>
      </c>
      <c r="F26" s="4" t="s">
        <v>233</v>
      </c>
      <c r="G26" s="4" t="s">
        <v>234</v>
      </c>
      <c r="H26" s="5" t="s">
        <v>235</v>
      </c>
      <c r="I26" s="4">
        <v>2019</v>
      </c>
      <c r="J26" s="6" t="s">
        <v>236</v>
      </c>
      <c r="K26" s="6" t="s">
        <v>45</v>
      </c>
      <c r="L26" s="4" t="s">
        <v>46</v>
      </c>
      <c r="M26" s="7">
        <v>0.135</v>
      </c>
      <c r="N26" s="4" t="s">
        <v>47</v>
      </c>
      <c r="O26" s="4" t="s">
        <v>63</v>
      </c>
      <c r="P26" s="5" t="s">
        <v>237</v>
      </c>
      <c r="Q26" s="6" t="s">
        <v>95</v>
      </c>
      <c r="R26" s="10" t="s">
        <v>96</v>
      </c>
      <c r="S26" s="26" t="s">
        <v>67</v>
      </c>
      <c r="T26" s="27" t="s">
        <v>48</v>
      </c>
      <c r="U26" s="13" t="s">
        <v>63</v>
      </c>
      <c r="V26" s="13"/>
      <c r="W26" s="13"/>
      <c r="X26" s="13"/>
      <c r="Y26" s="13"/>
      <c r="Z26" s="13"/>
      <c r="AA26" s="13"/>
      <c r="AB26" s="13"/>
      <c r="AC26" s="13"/>
      <c r="AD26" s="13" t="s">
        <v>63</v>
      </c>
      <c r="AE26" s="14">
        <v>50</v>
      </c>
      <c r="AF26" s="14"/>
      <c r="AG26" s="14"/>
      <c r="AH26" s="14" t="s">
        <v>54</v>
      </c>
      <c r="AI26" s="3" t="s">
        <v>238</v>
      </c>
      <c r="AJ26" s="36" t="s">
        <v>239</v>
      </c>
      <c r="AK26" s="2" t="s">
        <v>240</v>
      </c>
    </row>
    <row r="27" s="2" customFormat="1" ht="55" customHeight="1" spans="1:37">
      <c r="A27" s="2" t="s">
        <v>241</v>
      </c>
      <c r="B27" s="3" t="s">
        <v>242</v>
      </c>
      <c r="C27" s="3" t="s">
        <v>243</v>
      </c>
      <c r="D27" s="3" t="s">
        <v>231</v>
      </c>
      <c r="E27" s="4" t="s">
        <v>232</v>
      </c>
      <c r="F27" s="4" t="s">
        <v>244</v>
      </c>
      <c r="G27" s="4" t="s">
        <v>245</v>
      </c>
      <c r="H27" s="5" t="s">
        <v>246</v>
      </c>
      <c r="I27" s="4">
        <v>2021</v>
      </c>
      <c r="J27" s="6" t="s">
        <v>110</v>
      </c>
      <c r="K27" s="6" t="s">
        <v>45</v>
      </c>
      <c r="L27" s="4" t="s">
        <v>46</v>
      </c>
      <c r="M27" s="7">
        <v>0.13</v>
      </c>
      <c r="N27" s="4" t="s">
        <v>47</v>
      </c>
      <c r="O27" s="4" t="s">
        <v>63</v>
      </c>
      <c r="P27" s="5" t="s">
        <v>186</v>
      </c>
      <c r="Q27" s="6" t="s">
        <v>65</v>
      </c>
      <c r="R27" s="10" t="s">
        <v>96</v>
      </c>
      <c r="S27" s="26" t="s">
        <v>129</v>
      </c>
      <c r="T27" s="27"/>
      <c r="U27" s="13" t="s">
        <v>63</v>
      </c>
      <c r="V27" s="13">
        <v>90</v>
      </c>
      <c r="W27" s="13"/>
      <c r="X27" s="13"/>
      <c r="Y27" s="13"/>
      <c r="Z27" s="13"/>
      <c r="AA27" s="13"/>
      <c r="AB27" s="13"/>
      <c r="AC27" s="13"/>
      <c r="AD27" s="32" t="s">
        <v>48</v>
      </c>
      <c r="AE27" s="14">
        <v>65</v>
      </c>
      <c r="AF27" s="14"/>
      <c r="AG27" s="14"/>
      <c r="AH27" s="14" t="s">
        <v>97</v>
      </c>
      <c r="AI27" s="3" t="s">
        <v>247</v>
      </c>
      <c r="AJ27" s="36" t="s">
        <v>248</v>
      </c>
      <c r="AK27" s="2" t="str">
        <f>AK26</f>
        <v>Colegi și parteneri de afaceri pe termen lung, &lt;a href="https://www.telmorodriguez.com/"&gt;Telmo Rodríguez&lt;/a&gt; și Pablo Eguzkiza sunt împreună de aproape 30 de ani. Au început să lucreze la sfârșitul anilor '80 la familia Telmo din Rioja, Remelluri, și au continuat să aducă schimbări în concepțiile &lt;a href="https://winefocus.ro/tara/spania/"&gt;vinului spaniol&lt;/a&gt;. De-a lungul timpului, au găsit parcele pentru a lucra în toată Spania: în Cebreros (un sat non-DO la vest de Madrid în Sierra de Gredos), DO Valdeoras, Rueda, Malaga, Cigales, Alicante, Ribera del Duero, Toro și bineînțeles , Rioja. Inițial, au lucrat în podgorii vechi, care păstrau identitatea genetică (adesea pe cale de dispariție) a acestor regiuni diferite. În zilele noastre fac, de asemenea, multă replantare, reasigurând potrivirea istorică dintre soiurile locale (de cele mai multe ori field blend) cu cele mai bune locuri și practici.</v>
      </c>
    </row>
    <row r="28" s="2" customFormat="1" ht="55" customHeight="1" spans="1:37">
      <c r="A28" s="2" t="s">
        <v>249</v>
      </c>
      <c r="B28" s="3" t="s">
        <v>250</v>
      </c>
      <c r="C28" s="3" t="s">
        <v>243</v>
      </c>
      <c r="D28" s="3" t="s">
        <v>231</v>
      </c>
      <c r="E28" s="4" t="s">
        <v>232</v>
      </c>
      <c r="F28" s="4" t="s">
        <v>244</v>
      </c>
      <c r="G28" s="4" t="s">
        <v>245</v>
      </c>
      <c r="H28" s="5" t="s">
        <v>251</v>
      </c>
      <c r="I28" s="4">
        <v>2020</v>
      </c>
      <c r="J28" s="6" t="s">
        <v>110</v>
      </c>
      <c r="K28" s="6" t="s">
        <v>45</v>
      </c>
      <c r="L28" s="4" t="s">
        <v>46</v>
      </c>
      <c r="M28" s="7">
        <v>0.13</v>
      </c>
      <c r="N28" s="4" t="s">
        <v>47</v>
      </c>
      <c r="O28" s="4" t="s">
        <v>48</v>
      </c>
      <c r="P28" s="5" t="s">
        <v>186</v>
      </c>
      <c r="Q28" s="6" t="s">
        <v>95</v>
      </c>
      <c r="R28" s="10" t="s">
        <v>252</v>
      </c>
      <c r="S28" s="26" t="s">
        <v>129</v>
      </c>
      <c r="T28" s="27"/>
      <c r="U28" s="13" t="s">
        <v>63</v>
      </c>
      <c r="V28" s="13">
        <v>92</v>
      </c>
      <c r="W28" s="13"/>
      <c r="X28" s="13"/>
      <c r="Y28" s="13"/>
      <c r="Z28" s="13"/>
      <c r="AA28" s="13"/>
      <c r="AB28" s="13"/>
      <c r="AC28" s="13"/>
      <c r="AD28" s="13" t="s">
        <v>48</v>
      </c>
      <c r="AE28" s="14">
        <v>118</v>
      </c>
      <c r="AF28" s="14"/>
      <c r="AG28" s="14"/>
      <c r="AH28" s="14" t="s">
        <v>54</v>
      </c>
      <c r="AI28" s="3" t="s">
        <v>253</v>
      </c>
      <c r="AJ28" s="36" t="s">
        <v>254</v>
      </c>
      <c r="AK28" s="2" t="str">
        <f>AK26</f>
        <v>Colegi și parteneri de afaceri pe termen lung, &lt;a href="https://www.telmorodriguez.com/"&gt;Telmo Rodríguez&lt;/a&gt; și Pablo Eguzkiza sunt împreună de aproape 30 de ani. Au început să lucreze la sfârșitul anilor '80 la familia Telmo din Rioja, Remelluri, și au continuat să aducă schimbări în concepțiile &lt;a href="https://winefocus.ro/tara/spania/"&gt;vinului spaniol&lt;/a&gt;. De-a lungul timpului, au găsit parcele pentru a lucra în toată Spania: în Cebreros (un sat non-DO la vest de Madrid în Sierra de Gredos), DO Valdeoras, Rueda, Malaga, Cigales, Alicante, Ribera del Duero, Toro și bineînțeles , Rioja. Inițial, au lucrat în podgorii vechi, care păstrau identitatea genetică (adesea pe cale de dispariție) a acestor regiuni diferite. În zilele noastre fac, de asemenea, multă replantare, reasigurând potrivirea istorică dintre soiurile locale (de cele mai multe ori field blend) cu cele mai bune locuri și practici.</v>
      </c>
    </row>
    <row r="29" s="2" customFormat="1" ht="55" customHeight="1" spans="1:37">
      <c r="A29" s="2" t="s">
        <v>255</v>
      </c>
      <c r="B29" s="3" t="s">
        <v>256</v>
      </c>
      <c r="C29" s="3" t="s">
        <v>60</v>
      </c>
      <c r="D29" s="3" t="s">
        <v>231</v>
      </c>
      <c r="E29" s="4" t="s">
        <v>232</v>
      </c>
      <c r="F29" s="4" t="s">
        <v>257</v>
      </c>
      <c r="G29" s="4" t="s">
        <v>258</v>
      </c>
      <c r="H29" s="5" t="s">
        <v>259</v>
      </c>
      <c r="I29" s="4">
        <v>2018</v>
      </c>
      <c r="J29" s="6" t="s">
        <v>44</v>
      </c>
      <c r="K29" s="6" t="s">
        <v>45</v>
      </c>
      <c r="L29" s="4" t="s">
        <v>46</v>
      </c>
      <c r="M29" s="7">
        <v>0.14</v>
      </c>
      <c r="N29" s="4" t="s">
        <v>47</v>
      </c>
      <c r="O29" s="4" t="s">
        <v>48</v>
      </c>
      <c r="P29" s="5" t="s">
        <v>260</v>
      </c>
      <c r="Q29" s="6" t="s">
        <v>50</v>
      </c>
      <c r="R29" s="10" t="s">
        <v>252</v>
      </c>
      <c r="S29" s="26" t="s">
        <v>52</v>
      </c>
      <c r="T29" s="27" t="s">
        <v>63</v>
      </c>
      <c r="U29" s="13" t="s">
        <v>63</v>
      </c>
      <c r="V29" s="13">
        <v>91</v>
      </c>
      <c r="W29" s="13">
        <v>94</v>
      </c>
      <c r="X29" s="13"/>
      <c r="Y29" s="13"/>
      <c r="Z29" s="13"/>
      <c r="AA29" s="13"/>
      <c r="AB29" s="13"/>
      <c r="AC29" s="13"/>
      <c r="AD29" s="13" t="s">
        <v>48</v>
      </c>
      <c r="AE29" s="14">
        <v>75</v>
      </c>
      <c r="AF29" s="14"/>
      <c r="AG29" s="14"/>
      <c r="AH29" s="14" t="s">
        <v>54</v>
      </c>
      <c r="AI29" s="3" t="s">
        <v>261</v>
      </c>
      <c r="AJ29" s="36" t="s">
        <v>262</v>
      </c>
      <c r="AK29" s="2" t="str">
        <f>AK28</f>
        <v>Colegi și parteneri de afaceri pe termen lung, &lt;a href="https://www.telmorodriguez.com/"&gt;Telmo Rodríguez&lt;/a&gt; și Pablo Eguzkiza sunt împreună de aproape 30 de ani. Au început să lucreze la sfârșitul anilor '80 la familia Telmo din Rioja, Remelluri, și au continuat să aducă schimbări în concepțiile &lt;a href="https://winefocus.ro/tara/spania/"&gt;vinului spaniol&lt;/a&gt;. De-a lungul timpului, au găsit parcele pentru a lucra în toată Spania: în Cebreros (un sat non-DO la vest de Madrid în Sierra de Gredos), DO Valdeoras, Rueda, Malaga, Cigales, Alicante, Ribera del Duero, Toro și bineînțeles , Rioja. Inițial, au lucrat în podgorii vechi, care păstrau identitatea genetică (adesea pe cale de dispariție) a acestor regiuni diferite. În zilele noastre fac, de asemenea, multă replantare, reasigurând potrivirea istorică dintre soiurile locale (de cele mai multe ori field blend) cu cele mai bune locuri și practici.</v>
      </c>
    </row>
    <row r="30" s="2" customFormat="1" ht="55" customHeight="1" spans="1:37">
      <c r="A30" s="2" t="s">
        <v>263</v>
      </c>
      <c r="B30" s="3" t="s">
        <v>264</v>
      </c>
      <c r="C30" s="3" t="s">
        <v>60</v>
      </c>
      <c r="D30" s="3" t="s">
        <v>231</v>
      </c>
      <c r="E30" s="4" t="s">
        <v>232</v>
      </c>
      <c r="F30" s="4" t="s">
        <v>257</v>
      </c>
      <c r="G30" s="4" t="s">
        <v>258</v>
      </c>
      <c r="H30" s="5" t="s">
        <v>259</v>
      </c>
      <c r="I30" s="4">
        <v>2018</v>
      </c>
      <c r="J30" s="6" t="s">
        <v>44</v>
      </c>
      <c r="K30" s="6" t="s">
        <v>45</v>
      </c>
      <c r="L30" s="4" t="s">
        <v>46</v>
      </c>
      <c r="M30" s="7">
        <v>0.14</v>
      </c>
      <c r="N30" s="4" t="s">
        <v>47</v>
      </c>
      <c r="O30" s="4" t="s">
        <v>48</v>
      </c>
      <c r="P30" s="5" t="s">
        <v>265</v>
      </c>
      <c r="Q30" s="6" t="s">
        <v>50</v>
      </c>
      <c r="R30" s="10" t="s">
        <v>252</v>
      </c>
      <c r="S30" s="26" t="s">
        <v>52</v>
      </c>
      <c r="T30" s="27" t="s">
        <v>48</v>
      </c>
      <c r="U30" s="13" t="s">
        <v>48</v>
      </c>
      <c r="V30" s="13">
        <v>95</v>
      </c>
      <c r="W30" s="13">
        <v>95</v>
      </c>
      <c r="X30" s="13"/>
      <c r="Y30" s="13"/>
      <c r="Z30" s="13"/>
      <c r="AA30" s="13"/>
      <c r="AB30" s="13"/>
      <c r="AC30" s="13"/>
      <c r="AD30" s="13" t="s">
        <v>48</v>
      </c>
      <c r="AE30" s="14">
        <v>147</v>
      </c>
      <c r="AF30" s="14"/>
      <c r="AG30" s="14"/>
      <c r="AH30" s="14" t="s">
        <v>54</v>
      </c>
      <c r="AI30" s="3" t="s">
        <v>266</v>
      </c>
      <c r="AJ30" s="36" t="s">
        <v>267</v>
      </c>
      <c r="AK30" s="2" t="str">
        <f t="shared" ref="AK30:AK42" si="0">AK29</f>
        <v>Colegi și parteneri de afaceri pe termen lung, &lt;a href="https://www.telmorodriguez.com/"&gt;Telmo Rodríguez&lt;/a&gt; și Pablo Eguzkiza sunt împreună de aproape 30 de ani. Au început să lucreze la sfârșitul anilor '80 la familia Telmo din Rioja, Remelluri, și au continuat să aducă schimbări în concepțiile &lt;a href="https://winefocus.ro/tara/spania/"&gt;vinului spaniol&lt;/a&gt;. De-a lungul timpului, au găsit parcele pentru a lucra în toată Spania: în Cebreros (un sat non-DO la vest de Madrid în Sierra de Gredos), DO Valdeoras, Rueda, Malaga, Cigales, Alicante, Ribera del Duero, Toro și bineînțeles , Rioja. Inițial, au lucrat în podgorii vechi, care păstrau identitatea genetică (adesea pe cale de dispariție) a acestor regiuni diferite. În zilele noastre fac, de asemenea, multă replantare, reasigurând potrivirea istorică dintre soiurile locale (de cele mai multe ori field blend) cu cele mai bune locuri și practici.</v>
      </c>
    </row>
    <row r="31" s="2" customFormat="1" ht="55" customHeight="1" spans="1:37">
      <c r="A31" s="2" t="s">
        <v>268</v>
      </c>
      <c r="B31" s="3" t="s">
        <v>269</v>
      </c>
      <c r="C31" s="3" t="s">
        <v>60</v>
      </c>
      <c r="D31" s="3" t="s">
        <v>231</v>
      </c>
      <c r="E31" s="4" t="s">
        <v>232</v>
      </c>
      <c r="F31" s="4" t="s">
        <v>257</v>
      </c>
      <c r="G31" s="4" t="s">
        <v>258</v>
      </c>
      <c r="H31" s="5" t="s">
        <v>259</v>
      </c>
      <c r="I31" s="4">
        <v>2020</v>
      </c>
      <c r="J31" s="6" t="s">
        <v>44</v>
      </c>
      <c r="K31" s="6" t="s">
        <v>45</v>
      </c>
      <c r="L31" s="4" t="s">
        <v>46</v>
      </c>
      <c r="M31" s="7">
        <v>0.14</v>
      </c>
      <c r="N31" s="4" t="s">
        <v>47</v>
      </c>
      <c r="O31" s="4" t="s">
        <v>63</v>
      </c>
      <c r="P31" s="5" t="s">
        <v>270</v>
      </c>
      <c r="Q31" s="6" t="s">
        <v>95</v>
      </c>
      <c r="R31" s="10" t="s">
        <v>96</v>
      </c>
      <c r="S31" s="26" t="s">
        <v>67</v>
      </c>
      <c r="T31" s="27" t="s">
        <v>48</v>
      </c>
      <c r="U31" s="13" t="s">
        <v>63</v>
      </c>
      <c r="V31" s="13">
        <v>91</v>
      </c>
      <c r="W31" s="13">
        <v>92</v>
      </c>
      <c r="X31" s="13"/>
      <c r="Y31" s="13"/>
      <c r="Z31" s="13"/>
      <c r="AA31" s="13"/>
      <c r="AB31" s="13"/>
      <c r="AC31" s="13"/>
      <c r="AD31" s="13" t="s">
        <v>48</v>
      </c>
      <c r="AE31" s="14">
        <v>75</v>
      </c>
      <c r="AF31" s="14"/>
      <c r="AG31" s="14"/>
      <c r="AH31" s="14" t="s">
        <v>54</v>
      </c>
      <c r="AI31" s="3" t="s">
        <v>271</v>
      </c>
      <c r="AJ31" s="36" t="s">
        <v>272</v>
      </c>
      <c r="AK31" s="2" t="str">
        <f t="shared" si="0"/>
        <v>Colegi și parteneri de afaceri pe termen lung, &lt;a href="https://www.telmorodriguez.com/"&gt;Telmo Rodríguez&lt;/a&gt; și Pablo Eguzkiza sunt împreună de aproape 30 de ani. Au început să lucreze la sfârșitul anilor '80 la familia Telmo din Rioja, Remelluri, și au continuat să aducă schimbări în concepțiile &lt;a href="https://winefocus.ro/tara/spania/"&gt;vinului spaniol&lt;/a&gt;. De-a lungul timpului, au găsit parcele pentru a lucra în toată Spania: în Cebreros (un sat non-DO la vest de Madrid în Sierra de Gredos), DO Valdeoras, Rueda, Malaga, Cigales, Alicante, Ribera del Duero, Toro și bineînțeles , Rioja. Inițial, au lucrat în podgorii vechi, care păstrau identitatea genetică (adesea pe cale de dispariție) a acestor regiuni diferite. În zilele noastre fac, de asemenea, multă replantare, reasigurând potrivirea istorică dintre soiurile locale (de cele mai multe ori field blend) cu cele mai bune locuri și practici.</v>
      </c>
    </row>
    <row r="32" s="2" customFormat="1" ht="55" customHeight="1" spans="1:37">
      <c r="A32" s="2" t="s">
        <v>273</v>
      </c>
      <c r="B32" s="3" t="s">
        <v>274</v>
      </c>
      <c r="C32" s="3" t="s">
        <v>243</v>
      </c>
      <c r="D32" s="3" t="s">
        <v>231</v>
      </c>
      <c r="E32" s="4" t="s">
        <v>232</v>
      </c>
      <c r="F32" s="4" t="s">
        <v>275</v>
      </c>
      <c r="G32" s="4" t="s">
        <v>276</v>
      </c>
      <c r="H32" s="5" t="s">
        <v>277</v>
      </c>
      <c r="I32" s="4">
        <v>2021</v>
      </c>
      <c r="J32" s="6" t="s">
        <v>110</v>
      </c>
      <c r="K32" s="6" t="s">
        <v>45</v>
      </c>
      <c r="L32" s="4" t="s">
        <v>46</v>
      </c>
      <c r="M32" s="7">
        <v>0.13</v>
      </c>
      <c r="N32" s="4" t="s">
        <v>47</v>
      </c>
      <c r="O32" s="4" t="s">
        <v>63</v>
      </c>
      <c r="P32" s="5" t="s">
        <v>278</v>
      </c>
      <c r="Q32" s="6" t="s">
        <v>65</v>
      </c>
      <c r="R32" s="10" t="s">
        <v>279</v>
      </c>
      <c r="S32" s="26" t="s">
        <v>129</v>
      </c>
      <c r="T32" s="27" t="s">
        <v>63</v>
      </c>
      <c r="U32" s="13" t="s">
        <v>63</v>
      </c>
      <c r="V32" s="13">
        <v>92</v>
      </c>
      <c r="W32" s="13">
        <v>92</v>
      </c>
      <c r="X32" s="13"/>
      <c r="Y32" s="13"/>
      <c r="Z32" s="13"/>
      <c r="AA32" s="13"/>
      <c r="AB32" s="13"/>
      <c r="AC32" s="13"/>
      <c r="AD32" s="13" t="s">
        <v>48</v>
      </c>
      <c r="AE32" s="14">
        <v>89</v>
      </c>
      <c r="AF32" s="14"/>
      <c r="AG32" s="14"/>
      <c r="AH32" s="14" t="s">
        <v>54</v>
      </c>
      <c r="AI32" s="3" t="s">
        <v>280</v>
      </c>
      <c r="AJ32" s="38" t="s">
        <v>281</v>
      </c>
      <c r="AK32" s="2" t="str">
        <f t="shared" si="0"/>
        <v>Colegi și parteneri de afaceri pe termen lung, &lt;a href="https://www.telmorodriguez.com/"&gt;Telmo Rodríguez&lt;/a&gt; și Pablo Eguzkiza sunt împreună de aproape 30 de ani. Au început să lucreze la sfârșitul anilor '80 la familia Telmo din Rioja, Remelluri, și au continuat să aducă schimbări în concepțiile &lt;a href="https://winefocus.ro/tara/spania/"&gt;vinului spaniol&lt;/a&gt;. De-a lungul timpului, au găsit parcele pentru a lucra în toată Spania: în Cebreros (un sat non-DO la vest de Madrid în Sierra de Gredos), DO Valdeoras, Rueda, Malaga, Cigales, Alicante, Ribera del Duero, Toro și bineînțeles , Rioja. Inițial, au lucrat în podgorii vechi, care păstrau identitatea genetică (adesea pe cale de dispariție) a acestor regiuni diferite. În zilele noastre fac, de asemenea, multă replantare, reasigurând potrivirea istorică dintre soiurile locale (de cele mai multe ori field blend) cu cele mai bune locuri și practici.</v>
      </c>
    </row>
    <row r="33" s="2" customFormat="1" ht="55" customHeight="1" spans="1:37">
      <c r="A33" s="2" t="s">
        <v>282</v>
      </c>
      <c r="B33" s="3" t="s">
        <v>283</v>
      </c>
      <c r="C33" s="3" t="s">
        <v>243</v>
      </c>
      <c r="D33" s="3" t="s">
        <v>231</v>
      </c>
      <c r="E33" s="4" t="s">
        <v>232</v>
      </c>
      <c r="F33" s="4" t="s">
        <v>275</v>
      </c>
      <c r="G33" s="4" t="s">
        <v>276</v>
      </c>
      <c r="H33" s="5" t="s">
        <v>284</v>
      </c>
      <c r="I33" s="4">
        <v>2019</v>
      </c>
      <c r="J33" s="6" t="s">
        <v>110</v>
      </c>
      <c r="K33" s="6" t="s">
        <v>45</v>
      </c>
      <c r="L33" s="4" t="s">
        <v>46</v>
      </c>
      <c r="M33" s="7">
        <v>0.13</v>
      </c>
      <c r="N33" s="4" t="s">
        <v>47</v>
      </c>
      <c r="O33" s="4" t="s">
        <v>48</v>
      </c>
      <c r="P33" s="5" t="s">
        <v>285</v>
      </c>
      <c r="Q33" s="6" t="s">
        <v>50</v>
      </c>
      <c r="R33" s="10" t="s">
        <v>286</v>
      </c>
      <c r="S33" s="26" t="s">
        <v>113</v>
      </c>
      <c r="T33" s="27" t="s">
        <v>63</v>
      </c>
      <c r="U33" s="13" t="s">
        <v>48</v>
      </c>
      <c r="V33" s="13">
        <v>94</v>
      </c>
      <c r="W33" s="13">
        <v>94</v>
      </c>
      <c r="X33" s="13"/>
      <c r="Y33" s="13"/>
      <c r="Z33" s="13"/>
      <c r="AA33" s="13"/>
      <c r="AB33" s="13"/>
      <c r="AC33" s="13"/>
      <c r="AD33" s="32" t="s">
        <v>48</v>
      </c>
      <c r="AE33" s="14">
        <v>150</v>
      </c>
      <c r="AF33" s="14"/>
      <c r="AG33" s="14"/>
      <c r="AH33" s="14" t="s">
        <v>97</v>
      </c>
      <c r="AI33" s="3" t="s">
        <v>287</v>
      </c>
      <c r="AJ33" s="36" t="s">
        <v>288</v>
      </c>
      <c r="AK33" s="2" t="str">
        <f t="shared" si="0"/>
        <v>Colegi și parteneri de afaceri pe termen lung, &lt;a href="https://www.telmorodriguez.com/"&gt;Telmo Rodríguez&lt;/a&gt; și Pablo Eguzkiza sunt împreună de aproape 30 de ani. Au început să lucreze la sfârșitul anilor '80 la familia Telmo din Rioja, Remelluri, și au continuat să aducă schimbări în concepțiile &lt;a href="https://winefocus.ro/tara/spania/"&gt;vinului spaniol&lt;/a&gt;. De-a lungul timpului, au găsit parcele pentru a lucra în toată Spania: în Cebreros (un sat non-DO la vest de Madrid în Sierra de Gredos), DO Valdeoras, Rueda, Malaga, Cigales, Alicante, Ribera del Duero, Toro și bineînțeles , Rioja. Inițial, au lucrat în podgorii vechi, care păstrau identitatea genetică (adesea pe cale de dispariție) a acestor regiuni diferite. În zilele noastre fac, de asemenea, multă replantare, reasigurând potrivirea istorică dintre soiurile locale (de cele mai multe ori field blend) cu cele mai bune locuri și practici.</v>
      </c>
    </row>
    <row r="34" s="2" customFormat="1" ht="55" customHeight="1" spans="1:37">
      <c r="A34" s="2" t="s">
        <v>289</v>
      </c>
      <c r="B34" s="3" t="s">
        <v>290</v>
      </c>
      <c r="C34" s="3" t="s">
        <v>60</v>
      </c>
      <c r="D34" s="3" t="s">
        <v>231</v>
      </c>
      <c r="E34" s="4" t="s">
        <v>232</v>
      </c>
      <c r="F34" s="4" t="s">
        <v>275</v>
      </c>
      <c r="G34" s="4" t="s">
        <v>276</v>
      </c>
      <c r="H34" s="5" t="s">
        <v>291</v>
      </c>
      <c r="I34" s="4">
        <v>2019</v>
      </c>
      <c r="J34" s="6" t="s">
        <v>44</v>
      </c>
      <c r="K34" s="6" t="s">
        <v>45</v>
      </c>
      <c r="L34" s="4" t="s">
        <v>46</v>
      </c>
      <c r="M34" s="7">
        <v>0.125</v>
      </c>
      <c r="N34" s="4" t="s">
        <v>47</v>
      </c>
      <c r="O34" s="4" t="s">
        <v>63</v>
      </c>
      <c r="P34" s="5" t="s">
        <v>292</v>
      </c>
      <c r="Q34" s="6" t="s">
        <v>65</v>
      </c>
      <c r="R34" s="10" t="s">
        <v>66</v>
      </c>
      <c r="S34" s="26" t="s">
        <v>67</v>
      </c>
      <c r="T34" s="27" t="s">
        <v>63</v>
      </c>
      <c r="U34" s="13" t="s">
        <v>63</v>
      </c>
      <c r="V34" s="13">
        <v>91</v>
      </c>
      <c r="W34" s="13">
        <v>91</v>
      </c>
      <c r="X34" s="13"/>
      <c r="Y34" s="13"/>
      <c r="Z34" s="13"/>
      <c r="AA34" s="13"/>
      <c r="AB34" s="13"/>
      <c r="AC34" s="13"/>
      <c r="AD34" s="13" t="s">
        <v>48</v>
      </c>
      <c r="AE34" s="14">
        <v>65</v>
      </c>
      <c r="AF34" s="14"/>
      <c r="AG34" s="14"/>
      <c r="AH34" s="14" t="s">
        <v>54</v>
      </c>
      <c r="AI34" s="3" t="s">
        <v>293</v>
      </c>
      <c r="AJ34" s="36" t="s">
        <v>294</v>
      </c>
      <c r="AK34" s="2" t="str">
        <f t="shared" si="0"/>
        <v>Colegi și parteneri de afaceri pe termen lung, &lt;a href="https://www.telmorodriguez.com/"&gt;Telmo Rodríguez&lt;/a&gt; și Pablo Eguzkiza sunt împreună de aproape 30 de ani. Au început să lucreze la sfârșitul anilor '80 la familia Telmo din Rioja, Remelluri, și au continuat să aducă schimbări în concepțiile &lt;a href="https://winefocus.ro/tara/spania/"&gt;vinului spaniol&lt;/a&gt;. De-a lungul timpului, au găsit parcele pentru a lucra în toată Spania: în Cebreros (un sat non-DO la vest de Madrid în Sierra de Gredos), DO Valdeoras, Rueda, Malaga, Cigales, Alicante, Ribera del Duero, Toro și bineînțeles , Rioja. Inițial, au lucrat în podgorii vechi, care păstrau identitatea genetică (adesea pe cale de dispariție) a acestor regiuni diferite. În zilele noastre fac, de asemenea, multă replantare, reasigurând potrivirea istorică dintre soiurile locale (de cele mai multe ori field blend) cu cele mai bune locuri și practici.</v>
      </c>
    </row>
    <row r="35" s="2" customFormat="1" ht="55" customHeight="1" spans="1:37">
      <c r="A35" s="2" t="s">
        <v>295</v>
      </c>
      <c r="B35" s="3" t="s">
        <v>296</v>
      </c>
      <c r="C35" s="3" t="s">
        <v>243</v>
      </c>
      <c r="D35" s="3" t="s">
        <v>231</v>
      </c>
      <c r="E35" s="4" t="s">
        <v>232</v>
      </c>
      <c r="F35" s="4" t="s">
        <v>297</v>
      </c>
      <c r="G35" s="4" t="s">
        <v>298</v>
      </c>
      <c r="H35" s="5" t="s">
        <v>299</v>
      </c>
      <c r="I35" s="4">
        <v>2019</v>
      </c>
      <c r="J35" s="6" t="s">
        <v>110</v>
      </c>
      <c r="K35" s="6" t="s">
        <v>45</v>
      </c>
      <c r="L35" s="4" t="s">
        <v>46</v>
      </c>
      <c r="M35" s="7">
        <v>0.135</v>
      </c>
      <c r="N35" s="4" t="s">
        <v>47</v>
      </c>
      <c r="O35" s="4" t="s">
        <v>63</v>
      </c>
      <c r="P35" s="5" t="s">
        <v>300</v>
      </c>
      <c r="Q35" s="6" t="s">
        <v>50</v>
      </c>
      <c r="R35" s="10" t="s">
        <v>301</v>
      </c>
      <c r="S35" s="26" t="s">
        <v>113</v>
      </c>
      <c r="T35" s="27" t="s">
        <v>63</v>
      </c>
      <c r="U35" s="13" t="s">
        <v>63</v>
      </c>
      <c r="V35" s="13"/>
      <c r="W35" s="13"/>
      <c r="X35" s="13"/>
      <c r="Y35" s="13"/>
      <c r="Z35" s="13"/>
      <c r="AA35" s="13"/>
      <c r="AB35" s="13"/>
      <c r="AC35" s="13"/>
      <c r="AD35" s="13" t="s">
        <v>63</v>
      </c>
      <c r="AE35" s="14">
        <v>99</v>
      </c>
      <c r="AF35" s="14"/>
      <c r="AG35" s="14"/>
      <c r="AH35" s="37" t="s">
        <v>54</v>
      </c>
      <c r="AI35" s="3" t="s">
        <v>302</v>
      </c>
      <c r="AJ35" s="38" t="s">
        <v>303</v>
      </c>
      <c r="AK35" s="2" t="str">
        <f t="shared" si="0"/>
        <v>Colegi și parteneri de afaceri pe termen lung, &lt;a href="https://www.telmorodriguez.com/"&gt;Telmo Rodríguez&lt;/a&gt; și Pablo Eguzkiza sunt împreună de aproape 30 de ani. Au început să lucreze la sfârșitul anilor '80 la familia Telmo din Rioja, Remelluri, și au continuat să aducă schimbări în concepțiile &lt;a href="https://winefocus.ro/tara/spania/"&gt;vinului spaniol&lt;/a&gt;. De-a lungul timpului, au găsit parcele pentru a lucra în toată Spania: în Cebreros (un sat non-DO la vest de Madrid în Sierra de Gredos), DO Valdeoras, Rueda, Malaga, Cigales, Alicante, Ribera del Duero, Toro și bineînțeles , Rioja. Inițial, au lucrat în podgorii vechi, care păstrau identitatea genetică (adesea pe cale de dispariție) a acestor regiuni diferite. În zilele noastre fac, de asemenea, multă replantare, reasigurând potrivirea istorică dintre soiurile locale (de cele mai multe ori field blend) cu cele mai bune locuri și practici.</v>
      </c>
    </row>
    <row r="36" s="2" customFormat="1" ht="55" customHeight="1" spans="1:37">
      <c r="A36" s="2" t="s">
        <v>304</v>
      </c>
      <c r="B36" s="3" t="s">
        <v>305</v>
      </c>
      <c r="C36" s="3" t="s">
        <v>60</v>
      </c>
      <c r="D36" s="3" t="s">
        <v>231</v>
      </c>
      <c r="E36" s="4" t="s">
        <v>232</v>
      </c>
      <c r="F36" s="4" t="s">
        <v>306</v>
      </c>
      <c r="G36" s="4" t="s">
        <v>307</v>
      </c>
      <c r="H36" s="5" t="s">
        <v>308</v>
      </c>
      <c r="I36" s="4">
        <v>2018</v>
      </c>
      <c r="J36" s="6" t="s">
        <v>44</v>
      </c>
      <c r="K36" s="6" t="s">
        <v>45</v>
      </c>
      <c r="L36" s="4" t="s">
        <v>46</v>
      </c>
      <c r="M36" s="7">
        <v>0.145</v>
      </c>
      <c r="N36" s="4" t="s">
        <v>47</v>
      </c>
      <c r="O36" s="4" t="s">
        <v>48</v>
      </c>
      <c r="P36" s="5" t="s">
        <v>309</v>
      </c>
      <c r="Q36" s="6" t="s">
        <v>82</v>
      </c>
      <c r="R36" s="10" t="s">
        <v>310</v>
      </c>
      <c r="S36" s="26" t="s">
        <v>52</v>
      </c>
      <c r="T36" s="27" t="s">
        <v>48</v>
      </c>
      <c r="U36" s="13" t="s">
        <v>48</v>
      </c>
      <c r="V36" s="13">
        <v>97</v>
      </c>
      <c r="W36" s="13">
        <v>94</v>
      </c>
      <c r="X36" s="13"/>
      <c r="Y36" s="13"/>
      <c r="Z36" s="13"/>
      <c r="AA36" s="13"/>
      <c r="AB36" s="13"/>
      <c r="AC36" s="13"/>
      <c r="AD36" s="13" t="s">
        <v>48</v>
      </c>
      <c r="AE36" s="14">
        <v>275</v>
      </c>
      <c r="AF36" s="14"/>
      <c r="AG36" s="14"/>
      <c r="AH36" s="14" t="s">
        <v>54</v>
      </c>
      <c r="AI36" s="3" t="s">
        <v>311</v>
      </c>
      <c r="AJ36" s="36" t="s">
        <v>312</v>
      </c>
      <c r="AK36" s="2" t="str">
        <f t="shared" si="0"/>
        <v>Colegi și parteneri de afaceri pe termen lung, &lt;a href="https://www.telmorodriguez.com/"&gt;Telmo Rodríguez&lt;/a&gt; și Pablo Eguzkiza sunt împreună de aproape 30 de ani. Au început să lucreze la sfârșitul anilor '80 la familia Telmo din Rioja, Remelluri, și au continuat să aducă schimbări în concepțiile &lt;a href="https://winefocus.ro/tara/spania/"&gt;vinului spaniol&lt;/a&gt;. De-a lungul timpului, au găsit parcele pentru a lucra în toată Spania: în Cebreros (un sat non-DO la vest de Madrid în Sierra de Gredos), DO Valdeoras, Rueda, Malaga, Cigales, Alicante, Ribera del Duero, Toro și bineînțeles , Rioja. Inițial, au lucrat în podgorii vechi, care păstrau identitatea genetică (adesea pe cale de dispariție) a acestor regiuni diferite. În zilele noastre fac, de asemenea, multă replantare, reasigurând potrivirea istorică dintre soiurile locale (de cele mai multe ori field blend) cu cele mai bune locuri și practici.</v>
      </c>
    </row>
    <row r="37" s="2" customFormat="1" ht="55" customHeight="1" spans="1:37">
      <c r="A37" s="19" t="s">
        <v>313</v>
      </c>
      <c r="B37" s="18" t="s">
        <v>314</v>
      </c>
      <c r="C37" s="3" t="s">
        <v>60</v>
      </c>
      <c r="D37" s="3" t="s">
        <v>231</v>
      </c>
      <c r="E37" s="4" t="s">
        <v>232</v>
      </c>
      <c r="F37" s="4" t="s">
        <v>315</v>
      </c>
      <c r="G37" s="4" t="s">
        <v>316</v>
      </c>
      <c r="H37" s="5" t="s">
        <v>317</v>
      </c>
      <c r="I37" s="4">
        <v>2018</v>
      </c>
      <c r="J37" s="6" t="s">
        <v>44</v>
      </c>
      <c r="K37" s="6" t="s">
        <v>45</v>
      </c>
      <c r="L37" s="4" t="s">
        <v>46</v>
      </c>
      <c r="M37" s="7">
        <v>0.15</v>
      </c>
      <c r="N37" s="4" t="s">
        <v>47</v>
      </c>
      <c r="O37" s="4" t="s">
        <v>48</v>
      </c>
      <c r="P37" s="5" t="s">
        <v>318</v>
      </c>
      <c r="Q37" s="6" t="s">
        <v>50</v>
      </c>
      <c r="R37" s="10" t="s">
        <v>301</v>
      </c>
      <c r="S37" s="26" t="s">
        <v>52</v>
      </c>
      <c r="T37" s="27" t="s">
        <v>63</v>
      </c>
      <c r="U37" s="13" t="s">
        <v>48</v>
      </c>
      <c r="V37" s="13">
        <v>95</v>
      </c>
      <c r="W37" s="13"/>
      <c r="X37" s="13"/>
      <c r="Y37" s="13"/>
      <c r="Z37" s="13"/>
      <c r="AA37" s="13"/>
      <c r="AB37" s="13"/>
      <c r="AC37" s="13"/>
      <c r="AD37" s="13" t="s">
        <v>48</v>
      </c>
      <c r="AE37" s="14">
        <v>205</v>
      </c>
      <c r="AF37" s="14"/>
      <c r="AG37" s="14"/>
      <c r="AH37" s="14" t="s">
        <v>54</v>
      </c>
      <c r="AI37" s="3" t="s">
        <v>319</v>
      </c>
      <c r="AJ37" s="36" t="s">
        <v>320</v>
      </c>
      <c r="AK37" s="2" t="str">
        <f t="shared" si="0"/>
        <v>Colegi și parteneri de afaceri pe termen lung, &lt;a href="https://www.telmorodriguez.com/"&gt;Telmo Rodríguez&lt;/a&gt; și Pablo Eguzkiza sunt împreună de aproape 30 de ani. Au început să lucreze la sfârșitul anilor '80 la familia Telmo din Rioja, Remelluri, și au continuat să aducă schimbări în concepțiile &lt;a href="https://winefocus.ro/tara/spania/"&gt;vinului spaniol&lt;/a&gt;. De-a lungul timpului, au găsit parcele pentru a lucra în toată Spania: în Cebreros (un sat non-DO la vest de Madrid în Sierra de Gredos), DO Valdeoras, Rueda, Malaga, Cigales, Alicante, Ribera del Duero, Toro și bineînțeles , Rioja. Inițial, au lucrat în podgorii vechi, care păstrau identitatea genetică (adesea pe cale de dispariție) a acestor regiuni diferite. În zilele noastre fac, de asemenea, multă replantare, reasigurând potrivirea istorică dintre soiurile locale (de cele mai multe ori field blend) cu cele mai bune locuri și practici.</v>
      </c>
    </row>
    <row r="38" s="2" customFormat="1" ht="55" customHeight="1" spans="1:37">
      <c r="A38" s="2" t="s">
        <v>321</v>
      </c>
      <c r="B38" s="3" t="s">
        <v>322</v>
      </c>
      <c r="C38" s="3" t="s">
        <v>60</v>
      </c>
      <c r="D38" s="3" t="s">
        <v>231</v>
      </c>
      <c r="E38" s="4" t="s">
        <v>232</v>
      </c>
      <c r="F38" s="4" t="s">
        <v>315</v>
      </c>
      <c r="G38" s="4" t="s">
        <v>316</v>
      </c>
      <c r="H38" s="5" t="s">
        <v>317</v>
      </c>
      <c r="I38" s="4">
        <v>2017</v>
      </c>
      <c r="J38" s="6" t="s">
        <v>44</v>
      </c>
      <c r="K38" s="6" t="s">
        <v>45</v>
      </c>
      <c r="L38" s="4" t="s">
        <v>46</v>
      </c>
      <c r="M38" s="7">
        <v>0.15</v>
      </c>
      <c r="N38" s="4" t="s">
        <v>47</v>
      </c>
      <c r="O38" s="4" t="s">
        <v>48</v>
      </c>
      <c r="P38" s="5" t="s">
        <v>318</v>
      </c>
      <c r="Q38" s="6" t="s">
        <v>50</v>
      </c>
      <c r="R38" s="10" t="s">
        <v>323</v>
      </c>
      <c r="S38" s="26" t="s">
        <v>52</v>
      </c>
      <c r="T38" s="27" t="s">
        <v>63</v>
      </c>
      <c r="U38" s="13" t="s">
        <v>48</v>
      </c>
      <c r="V38" s="13" t="s">
        <v>324</v>
      </c>
      <c r="W38" s="13"/>
      <c r="X38" s="13"/>
      <c r="Y38" s="13"/>
      <c r="Z38" s="13"/>
      <c r="AA38" s="13"/>
      <c r="AB38" s="13"/>
      <c r="AC38" s="13"/>
      <c r="AD38" s="13" t="s">
        <v>48</v>
      </c>
      <c r="AE38" s="14">
        <v>185</v>
      </c>
      <c r="AF38" s="14"/>
      <c r="AG38" s="14"/>
      <c r="AH38" s="14" t="s">
        <v>54</v>
      </c>
      <c r="AI38" s="3" t="s">
        <v>325</v>
      </c>
      <c r="AJ38" s="36" t="s">
        <v>326</v>
      </c>
      <c r="AK38" s="2" t="str">
        <f t="shared" si="0"/>
        <v>Colegi și parteneri de afaceri pe termen lung, &lt;a href="https://www.telmorodriguez.com/"&gt;Telmo Rodríguez&lt;/a&gt; și Pablo Eguzkiza sunt împreună de aproape 30 de ani. Au început să lucreze la sfârșitul anilor '80 la familia Telmo din Rioja, Remelluri, și au continuat să aducă schimbări în concepțiile &lt;a href="https://winefocus.ro/tara/spania/"&gt;vinului spaniol&lt;/a&gt;. De-a lungul timpului, au găsit parcele pentru a lucra în toată Spania: în Cebreros (un sat non-DO la vest de Madrid în Sierra de Gredos), DO Valdeoras, Rueda, Malaga, Cigales, Alicante, Ribera del Duero, Toro și bineînțeles , Rioja. Inițial, au lucrat în podgorii vechi, care păstrau identitatea genetică (adesea pe cale de dispariție) a acestor regiuni diferite. În zilele noastre fac, de asemenea, multă replantare, reasigurând potrivirea istorică dintre soiurile locale (de cele mai multe ori field blend) cu cele mai bune locuri și practici.</v>
      </c>
    </row>
    <row r="39" s="2" customFormat="1" ht="55" customHeight="1" spans="1:37">
      <c r="A39" s="2" t="s">
        <v>327</v>
      </c>
      <c r="B39" s="3" t="s">
        <v>328</v>
      </c>
      <c r="C39" s="3" t="s">
        <v>38</v>
      </c>
      <c r="D39" s="3" t="s">
        <v>231</v>
      </c>
      <c r="E39" s="4" t="s">
        <v>232</v>
      </c>
      <c r="F39" s="4" t="s">
        <v>315</v>
      </c>
      <c r="G39" s="4" t="s">
        <v>316</v>
      </c>
      <c r="H39" s="5" t="s">
        <v>317</v>
      </c>
      <c r="I39" s="4">
        <v>2019</v>
      </c>
      <c r="J39" s="6" t="s">
        <v>44</v>
      </c>
      <c r="K39" s="6" t="s">
        <v>45</v>
      </c>
      <c r="L39" s="4" t="s">
        <v>46</v>
      </c>
      <c r="M39" s="7">
        <v>0.145</v>
      </c>
      <c r="N39" s="4" t="s">
        <v>47</v>
      </c>
      <c r="O39" s="4" t="s">
        <v>48</v>
      </c>
      <c r="P39" s="5" t="s">
        <v>329</v>
      </c>
      <c r="Q39" s="6" t="s">
        <v>95</v>
      </c>
      <c r="R39" s="10" t="s">
        <v>330</v>
      </c>
      <c r="S39" s="26" t="s">
        <v>52</v>
      </c>
      <c r="T39" s="27" t="s">
        <v>63</v>
      </c>
      <c r="U39" s="13" t="s">
        <v>48</v>
      </c>
      <c r="V39" s="13">
        <v>92</v>
      </c>
      <c r="W39" s="13"/>
      <c r="X39" s="13"/>
      <c r="Y39" s="13"/>
      <c r="Z39" s="13"/>
      <c r="AA39" s="13"/>
      <c r="AB39" s="13"/>
      <c r="AC39" s="13"/>
      <c r="AD39" s="13" t="s">
        <v>48</v>
      </c>
      <c r="AE39" s="14">
        <v>95</v>
      </c>
      <c r="AF39" s="14">
        <v>80</v>
      </c>
      <c r="AG39" s="14"/>
      <c r="AH39" s="14" t="s">
        <v>54</v>
      </c>
      <c r="AI39" s="3" t="s">
        <v>331</v>
      </c>
      <c r="AJ39" s="36" t="s">
        <v>332</v>
      </c>
      <c r="AK39" s="2" t="str">
        <f t="shared" si="0"/>
        <v>Colegi și parteneri de afaceri pe termen lung, &lt;a href="https://www.telmorodriguez.com/"&gt;Telmo Rodríguez&lt;/a&gt; și Pablo Eguzkiza sunt împreună de aproape 30 de ani. Au început să lucreze la sfârșitul anilor '80 la familia Telmo din Rioja, Remelluri, și au continuat să aducă schimbări în concepțiile &lt;a href="https://winefocus.ro/tara/spania/"&gt;vinului spaniol&lt;/a&gt;. De-a lungul timpului, au găsit parcele pentru a lucra în toată Spania: în Cebreros (un sat non-DO la vest de Madrid în Sierra de Gredos), DO Valdeoras, Rueda, Malaga, Cigales, Alicante, Ribera del Duero, Toro și bineînțeles , Rioja. Inițial, au lucrat în podgorii vechi, care păstrau identitatea genetică (adesea pe cale de dispariție) a acestor regiuni diferite. În zilele noastre fac, de asemenea, multă replantare, reasigurând potrivirea istorică dintre soiurile locale (de cele mai multe ori field blend) cu cele mai bune locuri și practici.</v>
      </c>
    </row>
    <row r="40" s="2" customFormat="1" ht="55" customHeight="1" spans="1:37">
      <c r="A40" s="2" t="s">
        <v>333</v>
      </c>
      <c r="B40" s="3" t="s">
        <v>334</v>
      </c>
      <c r="C40" s="3" t="s">
        <v>60</v>
      </c>
      <c r="D40" s="3" t="s">
        <v>231</v>
      </c>
      <c r="E40" s="4" t="s">
        <v>232</v>
      </c>
      <c r="F40" s="4" t="s">
        <v>335</v>
      </c>
      <c r="G40" s="4" t="s">
        <v>336</v>
      </c>
      <c r="H40" s="5" t="s">
        <v>308</v>
      </c>
      <c r="I40" s="4">
        <v>2017</v>
      </c>
      <c r="J40" s="6" t="s">
        <v>44</v>
      </c>
      <c r="K40" s="6" t="s">
        <v>45</v>
      </c>
      <c r="L40" s="4" t="s">
        <v>46</v>
      </c>
      <c r="M40" s="7">
        <v>0.135</v>
      </c>
      <c r="N40" s="4" t="s">
        <v>47</v>
      </c>
      <c r="O40" s="4" t="s">
        <v>48</v>
      </c>
      <c r="P40" s="5" t="s">
        <v>318</v>
      </c>
      <c r="Q40" s="6" t="s">
        <v>95</v>
      </c>
      <c r="R40" s="10" t="s">
        <v>337</v>
      </c>
      <c r="S40" s="26" t="s">
        <v>52</v>
      </c>
      <c r="T40" s="27" t="s">
        <v>63</v>
      </c>
      <c r="U40" s="32" t="s">
        <v>48</v>
      </c>
      <c r="V40" s="13">
        <v>92</v>
      </c>
      <c r="W40" s="13"/>
      <c r="X40" s="13"/>
      <c r="Y40" s="13"/>
      <c r="Z40" s="13"/>
      <c r="AA40" s="13"/>
      <c r="AB40" s="13"/>
      <c r="AC40" s="13"/>
      <c r="AD40" s="32" t="s">
        <v>48</v>
      </c>
      <c r="AE40" s="14">
        <v>119</v>
      </c>
      <c r="AF40" s="14"/>
      <c r="AG40" s="14"/>
      <c r="AH40" s="14" t="s">
        <v>54</v>
      </c>
      <c r="AI40" s="3" t="s">
        <v>338</v>
      </c>
      <c r="AJ40" s="36" t="s">
        <v>339</v>
      </c>
      <c r="AK40" s="2" t="str">
        <f t="shared" si="0"/>
        <v>Colegi și parteneri de afaceri pe termen lung, &lt;a href="https://www.telmorodriguez.com/"&gt;Telmo Rodríguez&lt;/a&gt; și Pablo Eguzkiza sunt împreună de aproape 30 de ani. Au început să lucreze la sfârșitul anilor '80 la familia Telmo din Rioja, Remelluri, și au continuat să aducă schimbări în concepțiile &lt;a href="https://winefocus.ro/tara/spania/"&gt;vinului spaniol&lt;/a&gt;. De-a lungul timpului, au găsit parcele pentru a lucra în toată Spania: în Cebreros (un sat non-DO la vest de Madrid în Sierra de Gredos), DO Valdeoras, Rueda, Malaga, Cigales, Alicante, Ribera del Duero, Toro și bineînțeles , Rioja. Inițial, au lucrat în podgorii vechi, care păstrau identitatea genetică (adesea pe cale de dispariție) a acestor regiuni diferite. În zilele noastre fac, de asemenea, multă replantare, reasigurând potrivirea istorică dintre soiurile locale (de cele mai multe ori field blend) cu cele mai bune locuri și practici.</v>
      </c>
    </row>
    <row r="41" s="2" customFormat="1" ht="55" customHeight="1" spans="1:37">
      <c r="A41" s="2" t="s">
        <v>340</v>
      </c>
      <c r="B41" s="3" t="s">
        <v>341</v>
      </c>
      <c r="C41" s="18" t="s">
        <v>38</v>
      </c>
      <c r="D41" s="3" t="s">
        <v>231</v>
      </c>
      <c r="E41" s="4" t="s">
        <v>232</v>
      </c>
      <c r="F41" s="4" t="s">
        <v>335</v>
      </c>
      <c r="G41" s="4" t="s">
        <v>336</v>
      </c>
      <c r="H41" s="5" t="s">
        <v>308</v>
      </c>
      <c r="I41" s="4">
        <v>2020</v>
      </c>
      <c r="J41" s="6" t="s">
        <v>44</v>
      </c>
      <c r="K41" s="6" t="s">
        <v>45</v>
      </c>
      <c r="L41" s="4" t="s">
        <v>46</v>
      </c>
      <c r="M41" s="7">
        <v>0.145</v>
      </c>
      <c r="N41" s="4" t="s">
        <v>47</v>
      </c>
      <c r="O41" s="4" t="s">
        <v>63</v>
      </c>
      <c r="P41" s="5" t="s">
        <v>342</v>
      </c>
      <c r="Q41" s="6" t="s">
        <v>65</v>
      </c>
      <c r="R41" s="10" t="s">
        <v>343</v>
      </c>
      <c r="S41" s="26" t="s">
        <v>67</v>
      </c>
      <c r="T41" s="27" t="s">
        <v>63</v>
      </c>
      <c r="U41" s="13" t="s">
        <v>63</v>
      </c>
      <c r="V41" s="13"/>
      <c r="W41" s="13"/>
      <c r="X41" s="13"/>
      <c r="Y41" s="13"/>
      <c r="Z41" s="13"/>
      <c r="AA41" s="13"/>
      <c r="AB41" s="13"/>
      <c r="AC41" s="13"/>
      <c r="AD41" s="13" t="s">
        <v>63</v>
      </c>
      <c r="AE41" s="14">
        <v>65</v>
      </c>
      <c r="AF41" s="14">
        <v>45</v>
      </c>
      <c r="AG41" s="14"/>
      <c r="AH41" s="14" t="s">
        <v>54</v>
      </c>
      <c r="AI41" s="3" t="s">
        <v>344</v>
      </c>
      <c r="AJ41" s="16" t="s">
        <v>345</v>
      </c>
      <c r="AK41" s="2" t="str">
        <f t="shared" si="0"/>
        <v>Colegi și parteneri de afaceri pe termen lung, &lt;a href="https://www.telmorodriguez.com/"&gt;Telmo Rodríguez&lt;/a&gt; și Pablo Eguzkiza sunt împreună de aproape 30 de ani. Au început să lucreze la sfârșitul anilor '80 la familia Telmo din Rioja, Remelluri, și au continuat să aducă schimbări în concepțiile &lt;a href="https://winefocus.ro/tara/spania/"&gt;vinului spaniol&lt;/a&gt;. De-a lungul timpului, au găsit parcele pentru a lucra în toată Spania: în Cebreros (un sat non-DO la vest de Madrid în Sierra de Gredos), DO Valdeoras, Rueda, Malaga, Cigales, Alicante, Ribera del Duero, Toro și bineînțeles , Rioja. Inițial, au lucrat în podgorii vechi, care păstrau identitatea genetică (adesea pe cale de dispariție) a acestor regiuni diferite. În zilele noastre fac, de asemenea, multă replantare, reasigurând potrivirea istorică dintre soiurile locale (de cele mai multe ori field blend) cu cele mai bune locuri și practici.</v>
      </c>
    </row>
    <row r="42" s="2" customFormat="1" ht="55" customHeight="1" spans="1:37">
      <c r="A42" s="2" t="s">
        <v>346</v>
      </c>
      <c r="B42" s="3" t="s">
        <v>347</v>
      </c>
      <c r="C42" s="3" t="s">
        <v>60</v>
      </c>
      <c r="D42" s="3" t="s">
        <v>231</v>
      </c>
      <c r="E42" s="4" t="s">
        <v>232</v>
      </c>
      <c r="F42" s="4" t="s">
        <v>306</v>
      </c>
      <c r="G42" s="4" t="s">
        <v>307</v>
      </c>
      <c r="H42" s="5" t="s">
        <v>308</v>
      </c>
      <c r="I42" s="4">
        <v>2020</v>
      </c>
      <c r="J42" s="6" t="s">
        <v>44</v>
      </c>
      <c r="K42" s="6" t="s">
        <v>45</v>
      </c>
      <c r="L42" s="4" t="s">
        <v>46</v>
      </c>
      <c r="M42" s="7">
        <v>0.14</v>
      </c>
      <c r="N42" s="4" t="s">
        <v>47</v>
      </c>
      <c r="O42" s="4" t="s">
        <v>63</v>
      </c>
      <c r="P42" s="5" t="s">
        <v>309</v>
      </c>
      <c r="Q42" s="6" t="s">
        <v>65</v>
      </c>
      <c r="R42" s="10" t="s">
        <v>96</v>
      </c>
      <c r="S42" s="26" t="s">
        <v>67</v>
      </c>
      <c r="T42" s="27" t="s">
        <v>48</v>
      </c>
      <c r="U42" s="13" t="s">
        <v>63</v>
      </c>
      <c r="V42" s="13"/>
      <c r="W42" s="13"/>
      <c r="X42" s="13"/>
      <c r="Y42" s="13"/>
      <c r="Z42" s="13"/>
      <c r="AA42" s="13"/>
      <c r="AB42" s="13"/>
      <c r="AC42" s="13"/>
      <c r="AD42" s="13" t="s">
        <v>63</v>
      </c>
      <c r="AE42" s="14">
        <v>65</v>
      </c>
      <c r="AF42" s="14"/>
      <c r="AG42" s="14"/>
      <c r="AH42" s="14" t="s">
        <v>54</v>
      </c>
      <c r="AI42" s="3" t="s">
        <v>348</v>
      </c>
      <c r="AJ42" s="36" t="s">
        <v>349</v>
      </c>
      <c r="AK42" s="2" t="str">
        <f t="shared" si="0"/>
        <v>Colegi și parteneri de afaceri pe termen lung, &lt;a href="https://www.telmorodriguez.com/"&gt;Telmo Rodríguez&lt;/a&gt; și Pablo Eguzkiza sunt împreună de aproape 30 de ani. Au început să lucreze la sfârșitul anilor '80 la familia Telmo din Rioja, Remelluri, și au continuat să aducă schimbări în concepțiile &lt;a href="https://winefocus.ro/tara/spania/"&gt;vinului spaniol&lt;/a&gt;. De-a lungul timpului, au găsit parcele pentru a lucra în toată Spania: în Cebreros (un sat non-DO la vest de Madrid în Sierra de Gredos), DO Valdeoras, Rueda, Malaga, Cigales, Alicante, Ribera del Duero, Toro și bineînțeles , Rioja. Inițial, au lucrat în podgorii vechi, care păstrau identitatea genetică (adesea pe cale de dispariție) a acestor regiuni diferite. În zilele noastre fac, de asemenea, multă replantare, reasigurând potrivirea istorică dintre soiurile locale (de cele mai multe ori field blend) cu cele mai bune locuri și practici.</v>
      </c>
    </row>
    <row r="43" s="2" customFormat="1" ht="55" customHeight="1" spans="1:37">
      <c r="A43" s="2" t="s">
        <v>350</v>
      </c>
      <c r="B43" s="3" t="s">
        <v>351</v>
      </c>
      <c r="C43" s="3" t="s">
        <v>60</v>
      </c>
      <c r="D43" s="3" t="s">
        <v>352</v>
      </c>
      <c r="E43" s="4" t="s">
        <v>232</v>
      </c>
      <c r="F43" s="4" t="s">
        <v>257</v>
      </c>
      <c r="G43" s="4" t="s">
        <v>258</v>
      </c>
      <c r="H43" s="5" t="s">
        <v>353</v>
      </c>
      <c r="I43" s="4">
        <v>2018</v>
      </c>
      <c r="J43" s="6" t="s">
        <v>44</v>
      </c>
      <c r="K43" s="6" t="s">
        <v>45</v>
      </c>
      <c r="L43" s="4" t="s">
        <v>46</v>
      </c>
      <c r="M43" s="7">
        <v>0.145</v>
      </c>
      <c r="N43" s="4" t="s">
        <v>47</v>
      </c>
      <c r="O43" s="4" t="s">
        <v>48</v>
      </c>
      <c r="P43" s="5" t="s">
        <v>354</v>
      </c>
      <c r="Q43" s="6" t="s">
        <v>95</v>
      </c>
      <c r="R43" s="10" t="s">
        <v>355</v>
      </c>
      <c r="S43" s="26" t="s">
        <v>52</v>
      </c>
      <c r="T43" s="27" t="s">
        <v>63</v>
      </c>
      <c r="U43" s="13" t="s">
        <v>63</v>
      </c>
      <c r="V43" s="13">
        <v>94</v>
      </c>
      <c r="W43" s="13">
        <v>94</v>
      </c>
      <c r="X43" s="13"/>
      <c r="Y43" s="13"/>
      <c r="Z43" s="13"/>
      <c r="AA43" s="13"/>
      <c r="AB43" s="13"/>
      <c r="AC43" s="13"/>
      <c r="AD43" s="13" t="s">
        <v>48</v>
      </c>
      <c r="AE43" s="14">
        <v>110</v>
      </c>
      <c r="AF43" s="14"/>
      <c r="AG43" s="14"/>
      <c r="AH43" s="14" t="s">
        <v>54</v>
      </c>
      <c r="AI43" s="3" t="s">
        <v>356</v>
      </c>
      <c r="AJ43" s="36" t="s">
        <v>357</v>
      </c>
      <c r="AK43" s="2" t="s">
        <v>358</v>
      </c>
    </row>
    <row r="44" s="2" customFormat="1" ht="55" customHeight="1" spans="1:37">
      <c r="A44" s="2" t="s">
        <v>359</v>
      </c>
      <c r="B44" s="3" t="s">
        <v>360</v>
      </c>
      <c r="C44" s="3" t="s">
        <v>60</v>
      </c>
      <c r="D44" s="3" t="s">
        <v>352</v>
      </c>
      <c r="E44" s="4" t="s">
        <v>232</v>
      </c>
      <c r="F44" s="4" t="s">
        <v>257</v>
      </c>
      <c r="G44" s="4" t="s">
        <v>258</v>
      </c>
      <c r="H44" s="5" t="s">
        <v>353</v>
      </c>
      <c r="I44" s="4">
        <v>2018</v>
      </c>
      <c r="J44" s="6" t="s">
        <v>44</v>
      </c>
      <c r="K44" s="6" t="s">
        <v>45</v>
      </c>
      <c r="L44" s="4" t="s">
        <v>46</v>
      </c>
      <c r="M44" s="7">
        <v>0.13</v>
      </c>
      <c r="N44" s="4" t="s">
        <v>47</v>
      </c>
      <c r="O44" s="4" t="s">
        <v>48</v>
      </c>
      <c r="P44" s="5" t="s">
        <v>361</v>
      </c>
      <c r="Q44" s="6" t="s">
        <v>95</v>
      </c>
      <c r="R44" s="10" t="s">
        <v>362</v>
      </c>
      <c r="S44" s="26" t="s">
        <v>52</v>
      </c>
      <c r="T44" s="27" t="s">
        <v>63</v>
      </c>
      <c r="U44" s="13" t="s">
        <v>63</v>
      </c>
      <c r="V44" s="13">
        <v>94</v>
      </c>
      <c r="W44" s="13"/>
      <c r="X44" s="13"/>
      <c r="Y44" s="13"/>
      <c r="Z44" s="13"/>
      <c r="AA44" s="13"/>
      <c r="AB44" s="13"/>
      <c r="AC44" s="13"/>
      <c r="AD44" s="13" t="s">
        <v>48</v>
      </c>
      <c r="AE44" s="14">
        <v>110</v>
      </c>
      <c r="AF44" s="14"/>
      <c r="AG44" s="14"/>
      <c r="AH44" s="14" t="s">
        <v>54</v>
      </c>
      <c r="AI44" s="3" t="s">
        <v>363</v>
      </c>
      <c r="AJ44" s="36" t="s">
        <v>364</v>
      </c>
      <c r="AK44" s="2" t="str">
        <f>AK43</f>
        <v>&lt;a href="https://demaisonselections.com/remelluri/"&gt;Remelluri&lt;/a&gt; este unul dintre cele mai atemporale și iconice peisaje din lumea vinului, precum și una dintre cele mai încântătoare podgorii din &lt;a href=''https://winefocus.ro/tara/spania/"&gt;Spania&lt;/a&gt;. În timp ce este ancorat ferm în trecutul său istoric, Remelluri luminează calea de urmat nu numai pentru viitorul Rioja, ci și pentru vinurile fine de clasă mondială, pe bază de terroir, produse în Spania. Este vorba de redescoperirea esenței Rioja, iar evoluția poveștii este cu adevărat cinematografică în domeniu. La Remelluri, viitorul stă în trecut.</v>
      </c>
    </row>
    <row r="45" s="2" customFormat="1" ht="55" customHeight="1" spans="1:37">
      <c r="A45" s="2" t="s">
        <v>365</v>
      </c>
      <c r="B45" s="3" t="s">
        <v>366</v>
      </c>
      <c r="C45" s="3" t="s">
        <v>60</v>
      </c>
      <c r="D45" s="3" t="s">
        <v>352</v>
      </c>
      <c r="E45" s="4" t="s">
        <v>232</v>
      </c>
      <c r="F45" s="4" t="s">
        <v>257</v>
      </c>
      <c r="G45" s="4" t="s">
        <v>258</v>
      </c>
      <c r="H45" s="5" t="s">
        <v>259</v>
      </c>
      <c r="I45" s="4">
        <v>204</v>
      </c>
      <c r="J45" s="6" t="s">
        <v>44</v>
      </c>
      <c r="K45" s="6" t="s">
        <v>45</v>
      </c>
      <c r="L45" s="4" t="s">
        <v>46</v>
      </c>
      <c r="M45" s="7">
        <v>0.145</v>
      </c>
      <c r="N45" s="4" t="s">
        <v>47</v>
      </c>
      <c r="O45" s="4" t="s">
        <v>48</v>
      </c>
      <c r="P45" s="5" t="s">
        <v>367</v>
      </c>
      <c r="Q45" s="6" t="s">
        <v>50</v>
      </c>
      <c r="R45" s="10" t="s">
        <v>362</v>
      </c>
      <c r="S45" s="26" t="s">
        <v>52</v>
      </c>
      <c r="T45" s="27" t="s">
        <v>48</v>
      </c>
      <c r="U45" s="13" t="s">
        <v>48</v>
      </c>
      <c r="V45" s="13" t="s">
        <v>368</v>
      </c>
      <c r="W45" s="13">
        <v>93</v>
      </c>
      <c r="X45" s="13"/>
      <c r="Y45" s="13"/>
      <c r="Z45" s="13"/>
      <c r="AA45" s="13"/>
      <c r="AB45" s="13"/>
      <c r="AC45" s="13"/>
      <c r="AD45" s="13" t="s">
        <v>48</v>
      </c>
      <c r="AE45" s="14">
        <v>165</v>
      </c>
      <c r="AF45" s="14"/>
      <c r="AG45" s="14"/>
      <c r="AH45" s="14" t="s">
        <v>54</v>
      </c>
      <c r="AI45" s="3" t="s">
        <v>369</v>
      </c>
      <c r="AJ45" s="36" t="s">
        <v>370</v>
      </c>
      <c r="AK45" s="2" t="str">
        <f>AK44</f>
        <v>&lt;a href="https://demaisonselections.com/remelluri/"&gt;Remelluri&lt;/a&gt; este unul dintre cele mai atemporale și iconice peisaje din lumea vinului, precum și una dintre cele mai încântătoare podgorii din &lt;a href=''https://winefocus.ro/tara/spania/"&gt;Spania&lt;/a&gt;. În timp ce este ancorat ferm în trecutul său istoric, Remelluri luminează calea de urmat nu numai pentru viitorul Rioja, ci și pentru vinurile fine de clasă mondială, pe bază de terroir, produse în Spania. Este vorba de redescoperirea esenței Rioja, iar evoluția poveștii este cu adevărat cinematografică în domeniu. La Remelluri, viitorul stă în trecut.</v>
      </c>
    </row>
    <row r="46" s="2" customFormat="1" ht="55" customHeight="1" spans="1:37">
      <c r="A46" s="19" t="s">
        <v>371</v>
      </c>
      <c r="B46" s="18" t="s">
        <v>372</v>
      </c>
      <c r="C46" s="3" t="s">
        <v>243</v>
      </c>
      <c r="D46" s="3" t="s">
        <v>352</v>
      </c>
      <c r="E46" s="4" t="s">
        <v>232</v>
      </c>
      <c r="F46" s="4" t="s">
        <v>257</v>
      </c>
      <c r="G46" s="4" t="s">
        <v>258</v>
      </c>
      <c r="H46" s="5" t="s">
        <v>373</v>
      </c>
      <c r="I46" s="4">
        <v>2019</v>
      </c>
      <c r="J46" s="6" t="s">
        <v>110</v>
      </c>
      <c r="K46" s="6" t="s">
        <v>45</v>
      </c>
      <c r="L46" s="4" t="s">
        <v>46</v>
      </c>
      <c r="M46" s="7">
        <v>0.14</v>
      </c>
      <c r="N46" s="4" t="s">
        <v>47</v>
      </c>
      <c r="O46" s="4" t="s">
        <v>48</v>
      </c>
      <c r="P46" s="5" t="s">
        <v>374</v>
      </c>
      <c r="Q46" s="6" t="s">
        <v>50</v>
      </c>
      <c r="R46" s="10" t="s">
        <v>375</v>
      </c>
      <c r="S46" s="26" t="s">
        <v>129</v>
      </c>
      <c r="T46" s="27" t="s">
        <v>63</v>
      </c>
      <c r="U46" s="13" t="s">
        <v>48</v>
      </c>
      <c r="V46" s="32" t="s">
        <v>220</v>
      </c>
      <c r="W46" s="13">
        <v>96</v>
      </c>
      <c r="X46" s="13"/>
      <c r="Y46" s="13"/>
      <c r="Z46" s="13"/>
      <c r="AA46" s="13"/>
      <c r="AB46" s="13"/>
      <c r="AC46" s="13"/>
      <c r="AD46" s="32" t="s">
        <v>48</v>
      </c>
      <c r="AE46" s="14">
        <v>350</v>
      </c>
      <c r="AF46" s="14"/>
      <c r="AG46" s="14"/>
      <c r="AH46" s="37" t="s">
        <v>97</v>
      </c>
      <c r="AI46" s="3" t="s">
        <v>376</v>
      </c>
      <c r="AJ46" s="36" t="s">
        <v>377</v>
      </c>
      <c r="AK46" s="2" t="str">
        <f>AK45</f>
        <v>&lt;a href="https://demaisonselections.com/remelluri/"&gt;Remelluri&lt;/a&gt; este unul dintre cele mai atemporale și iconice peisaje din lumea vinului, precum și una dintre cele mai încântătoare podgorii din &lt;a href=''https://winefocus.ro/tara/spania/"&gt;Spania&lt;/a&gt;. În timp ce este ancorat ferm în trecutul său istoric, Remelluri luminează calea de urmat nu numai pentru viitorul Rioja, ci și pentru vinurile fine de clasă mondială, pe bază de terroir, produse în Spania. Este vorba de redescoperirea esenței Rioja, iar evoluția poveștii este cu adevărat cinematografică în domeniu. La Remelluri, viitorul stă în trecut.</v>
      </c>
    </row>
    <row r="47" s="2" customFormat="1" ht="55" customHeight="1" spans="1:37">
      <c r="A47" s="2" t="s">
        <v>378</v>
      </c>
      <c r="B47" s="3" t="s">
        <v>379</v>
      </c>
      <c r="C47" s="3" t="s">
        <v>60</v>
      </c>
      <c r="D47" s="3" t="s">
        <v>352</v>
      </c>
      <c r="E47" s="4" t="s">
        <v>232</v>
      </c>
      <c r="F47" s="4" t="s">
        <v>257</v>
      </c>
      <c r="G47" s="4" t="s">
        <v>258</v>
      </c>
      <c r="H47" s="5" t="s">
        <v>259</v>
      </c>
      <c r="I47" s="4">
        <v>2012</v>
      </c>
      <c r="J47" s="6" t="s">
        <v>44</v>
      </c>
      <c r="K47" s="6" t="s">
        <v>45</v>
      </c>
      <c r="L47" s="4" t="s">
        <v>46</v>
      </c>
      <c r="M47" s="7">
        <v>0.145</v>
      </c>
      <c r="N47" s="4" t="s">
        <v>47</v>
      </c>
      <c r="O47" s="4" t="s">
        <v>48</v>
      </c>
      <c r="P47" s="5" t="s">
        <v>380</v>
      </c>
      <c r="Q47" s="6" t="s">
        <v>82</v>
      </c>
      <c r="R47" s="10" t="s">
        <v>381</v>
      </c>
      <c r="S47" s="26" t="s">
        <v>52</v>
      </c>
      <c r="T47" s="27" t="s">
        <v>63</v>
      </c>
      <c r="U47" s="13" t="s">
        <v>48</v>
      </c>
      <c r="V47" s="13" t="s">
        <v>220</v>
      </c>
      <c r="W47" s="13">
        <v>96</v>
      </c>
      <c r="X47" s="13"/>
      <c r="Y47" s="13"/>
      <c r="Z47" s="13"/>
      <c r="AA47" s="13"/>
      <c r="AB47" s="13"/>
      <c r="AC47" s="13"/>
      <c r="AD47" s="13" t="s">
        <v>48</v>
      </c>
      <c r="AE47" s="14">
        <v>295</v>
      </c>
      <c r="AF47" s="14"/>
      <c r="AG47" s="14"/>
      <c r="AH47" s="14" t="s">
        <v>54</v>
      </c>
      <c r="AI47" s="3" t="s">
        <v>382</v>
      </c>
      <c r="AJ47" s="36" t="s">
        <v>383</v>
      </c>
      <c r="AK47" s="2" t="str">
        <f>AK46</f>
        <v>&lt;a href="https://demaisonselections.com/remelluri/"&gt;Remelluri&lt;/a&gt; este unul dintre cele mai atemporale și iconice peisaje din lumea vinului, precum și una dintre cele mai încântătoare podgorii din &lt;a href=''https://winefocus.ro/tara/spania/"&gt;Spania&lt;/a&gt;. În timp ce este ancorat ferm în trecutul său istoric, Remelluri luminează calea de urmat nu numai pentru viitorul Rioja, ci și pentru vinurile fine de clasă mondială, pe bază de terroir, produse în Spania. Este vorba de redescoperirea esenței Rioja, iar evoluția poveștii este cu adevărat cinematografică în domeniu. La Remelluri, viitorul stă în trecut.</v>
      </c>
    </row>
    <row r="48" s="2" customFormat="1" ht="55" customHeight="1" spans="1:37">
      <c r="A48" s="2" t="s">
        <v>384</v>
      </c>
      <c r="B48" s="3" t="s">
        <v>385</v>
      </c>
      <c r="C48" s="3" t="s">
        <v>243</v>
      </c>
      <c r="D48" s="3" t="s">
        <v>386</v>
      </c>
      <c r="E48" s="4" t="s">
        <v>121</v>
      </c>
      <c r="F48" s="4" t="s">
        <v>387</v>
      </c>
      <c r="G48" s="4" t="s">
        <v>388</v>
      </c>
      <c r="H48" s="5" t="s">
        <v>153</v>
      </c>
      <c r="I48" s="4">
        <v>2020</v>
      </c>
      <c r="J48" s="6" t="s">
        <v>110</v>
      </c>
      <c r="K48" s="6" t="s">
        <v>45</v>
      </c>
      <c r="L48" s="4" t="s">
        <v>46</v>
      </c>
      <c r="M48" s="7">
        <v>0.125</v>
      </c>
      <c r="N48" s="4" t="s">
        <v>47</v>
      </c>
      <c r="O48" s="4" t="s">
        <v>63</v>
      </c>
      <c r="P48" s="5" t="s">
        <v>285</v>
      </c>
      <c r="Q48" s="6" t="s">
        <v>50</v>
      </c>
      <c r="R48" s="10" t="s">
        <v>389</v>
      </c>
      <c r="S48" s="29" t="s">
        <v>390</v>
      </c>
      <c r="T48" s="12" t="s">
        <v>63</v>
      </c>
      <c r="U48" s="13" t="s">
        <v>48</v>
      </c>
      <c r="V48" s="13">
        <v>90</v>
      </c>
      <c r="W48" s="13"/>
      <c r="X48" s="13"/>
      <c r="Y48" s="13"/>
      <c r="Z48" s="13"/>
      <c r="AA48" s="13"/>
      <c r="AB48" s="13"/>
      <c r="AC48" s="13"/>
      <c r="AD48" s="13" t="s">
        <v>48</v>
      </c>
      <c r="AE48" s="14">
        <v>140</v>
      </c>
      <c r="AF48" s="14"/>
      <c r="AG48" s="14"/>
      <c r="AH48" s="14" t="s">
        <v>97</v>
      </c>
      <c r="AI48" s="3" t="s">
        <v>391</v>
      </c>
      <c r="AJ48" s="16" t="s">
        <v>392</v>
      </c>
      <c r="AK48" s="2" t="s">
        <v>393</v>
      </c>
    </row>
    <row r="49" s="2" customFormat="1" ht="55" customHeight="1" spans="1:37">
      <c r="A49" s="2" t="s">
        <v>394</v>
      </c>
      <c r="B49" s="3" t="s">
        <v>395</v>
      </c>
      <c r="C49" s="3" t="s">
        <v>243</v>
      </c>
      <c r="D49" s="3" t="s">
        <v>386</v>
      </c>
      <c r="E49" s="4" t="s">
        <v>121</v>
      </c>
      <c r="F49" s="4" t="s">
        <v>387</v>
      </c>
      <c r="G49" s="4" t="s">
        <v>396</v>
      </c>
      <c r="H49" s="5" t="s">
        <v>153</v>
      </c>
      <c r="I49" s="4">
        <v>2020</v>
      </c>
      <c r="J49" s="6" t="s">
        <v>110</v>
      </c>
      <c r="K49" s="6" t="s">
        <v>45</v>
      </c>
      <c r="L49" s="4" t="s">
        <v>46</v>
      </c>
      <c r="M49" s="7">
        <v>0.13</v>
      </c>
      <c r="N49" s="4" t="s">
        <v>47</v>
      </c>
      <c r="O49" s="4" t="s">
        <v>63</v>
      </c>
      <c r="P49" s="5" t="s">
        <v>285</v>
      </c>
      <c r="Q49" s="6" t="s">
        <v>82</v>
      </c>
      <c r="R49" s="10" t="s">
        <v>397</v>
      </c>
      <c r="S49" s="29" t="s">
        <v>390</v>
      </c>
      <c r="T49" s="12" t="s">
        <v>63</v>
      </c>
      <c r="U49" s="13" t="s">
        <v>48</v>
      </c>
      <c r="V49" s="13">
        <v>91</v>
      </c>
      <c r="W49" s="13"/>
      <c r="X49" s="13"/>
      <c r="Y49" s="13"/>
      <c r="Z49" s="13"/>
      <c r="AA49" s="13"/>
      <c r="AB49" s="13"/>
      <c r="AC49" s="13"/>
      <c r="AD49" s="13" t="s">
        <v>48</v>
      </c>
      <c r="AE49" s="14">
        <v>190</v>
      </c>
      <c r="AF49" s="14"/>
      <c r="AG49" s="14"/>
      <c r="AH49" s="14" t="s">
        <v>54</v>
      </c>
      <c r="AI49" s="3" t="s">
        <v>398</v>
      </c>
      <c r="AJ49" s="16" t="s">
        <v>399</v>
      </c>
      <c r="AK49" s="2" t="s">
        <v>393</v>
      </c>
    </row>
    <row r="50" s="2" customFormat="1" ht="55" customHeight="1" spans="1:37">
      <c r="A50" s="2" t="s">
        <v>400</v>
      </c>
      <c r="B50" s="3" t="s">
        <v>401</v>
      </c>
      <c r="C50" s="3" t="s">
        <v>243</v>
      </c>
      <c r="D50" s="3" t="s">
        <v>386</v>
      </c>
      <c r="E50" s="4" t="s">
        <v>121</v>
      </c>
      <c r="F50" s="4" t="s">
        <v>387</v>
      </c>
      <c r="G50" s="4" t="s">
        <v>396</v>
      </c>
      <c r="H50" s="5" t="s">
        <v>153</v>
      </c>
      <c r="I50" s="4">
        <v>2019</v>
      </c>
      <c r="J50" s="6" t="s">
        <v>110</v>
      </c>
      <c r="K50" s="6" t="s">
        <v>45</v>
      </c>
      <c r="L50" s="4" t="s">
        <v>46</v>
      </c>
      <c r="M50" s="7">
        <v>0.135</v>
      </c>
      <c r="N50" s="4" t="s">
        <v>47</v>
      </c>
      <c r="O50" s="4" t="s">
        <v>63</v>
      </c>
      <c r="P50" s="5" t="s">
        <v>285</v>
      </c>
      <c r="Q50" s="6" t="s">
        <v>82</v>
      </c>
      <c r="R50" s="10" t="s">
        <v>397</v>
      </c>
      <c r="S50" s="29" t="s">
        <v>390</v>
      </c>
      <c r="T50" s="12" t="s">
        <v>63</v>
      </c>
      <c r="U50" s="13" t="s">
        <v>48</v>
      </c>
      <c r="V50" s="13">
        <v>90</v>
      </c>
      <c r="W50" s="13"/>
      <c r="X50" s="13"/>
      <c r="Y50" s="13"/>
      <c r="Z50" s="13"/>
      <c r="AA50" s="13"/>
      <c r="AB50" s="13"/>
      <c r="AC50" s="13"/>
      <c r="AD50" s="13" t="s">
        <v>48</v>
      </c>
      <c r="AE50" s="14">
        <v>178</v>
      </c>
      <c r="AF50" s="14"/>
      <c r="AG50" s="14"/>
      <c r="AH50" s="14" t="s">
        <v>54</v>
      </c>
      <c r="AI50" s="3" t="s">
        <v>402</v>
      </c>
      <c r="AJ50" s="36" t="s">
        <v>403</v>
      </c>
      <c r="AK50" s="2" t="s">
        <v>393</v>
      </c>
    </row>
    <row r="51" s="2" customFormat="1" ht="55" customHeight="1" spans="1:37">
      <c r="A51" s="2" t="s">
        <v>404</v>
      </c>
      <c r="B51" s="3" t="s">
        <v>405</v>
      </c>
      <c r="C51" s="3" t="s">
        <v>243</v>
      </c>
      <c r="D51" s="3" t="s">
        <v>386</v>
      </c>
      <c r="E51" s="4" t="s">
        <v>121</v>
      </c>
      <c r="F51" s="4" t="s">
        <v>387</v>
      </c>
      <c r="G51" s="4" t="s">
        <v>396</v>
      </c>
      <c r="H51" s="5" t="s">
        <v>153</v>
      </c>
      <c r="I51" s="4">
        <v>2020</v>
      </c>
      <c r="J51" s="6" t="s">
        <v>110</v>
      </c>
      <c r="K51" s="6" t="s">
        <v>45</v>
      </c>
      <c r="L51" s="4" t="s">
        <v>46</v>
      </c>
      <c r="M51" s="7">
        <v>0.13</v>
      </c>
      <c r="N51" s="4" t="s">
        <v>47</v>
      </c>
      <c r="O51" s="4" t="s">
        <v>63</v>
      </c>
      <c r="P51" s="5" t="s">
        <v>285</v>
      </c>
      <c r="Q51" s="6" t="s">
        <v>82</v>
      </c>
      <c r="R51" s="10" t="s">
        <v>397</v>
      </c>
      <c r="S51" s="29" t="s">
        <v>390</v>
      </c>
      <c r="T51" s="12" t="s">
        <v>63</v>
      </c>
      <c r="U51" s="13" t="s">
        <v>48</v>
      </c>
      <c r="V51" s="13">
        <v>90</v>
      </c>
      <c r="W51" s="13"/>
      <c r="X51" s="13"/>
      <c r="Y51" s="13"/>
      <c r="Z51" s="13"/>
      <c r="AA51" s="13"/>
      <c r="AB51" s="13"/>
      <c r="AC51" s="13"/>
      <c r="AD51" s="13" t="s">
        <v>48</v>
      </c>
      <c r="AE51" s="14">
        <v>178</v>
      </c>
      <c r="AF51" s="14"/>
      <c r="AG51" s="14"/>
      <c r="AH51" s="14" t="s">
        <v>54</v>
      </c>
      <c r="AI51" s="3" t="s">
        <v>402</v>
      </c>
      <c r="AJ51" s="36" t="s">
        <v>403</v>
      </c>
      <c r="AK51" s="2" t="s">
        <v>393</v>
      </c>
    </row>
    <row r="52" s="2" customFormat="1" ht="55" customHeight="1" spans="1:37">
      <c r="A52" s="2" t="s">
        <v>406</v>
      </c>
      <c r="B52" s="3" t="s">
        <v>407</v>
      </c>
      <c r="C52" s="3" t="s">
        <v>243</v>
      </c>
      <c r="D52" s="3" t="s">
        <v>386</v>
      </c>
      <c r="E52" s="4" t="s">
        <v>121</v>
      </c>
      <c r="F52" s="4" t="s">
        <v>387</v>
      </c>
      <c r="G52" s="4" t="s">
        <v>396</v>
      </c>
      <c r="H52" s="5" t="s">
        <v>153</v>
      </c>
      <c r="I52" s="4">
        <v>2019</v>
      </c>
      <c r="J52" s="6" t="s">
        <v>110</v>
      </c>
      <c r="K52" s="6" t="s">
        <v>45</v>
      </c>
      <c r="L52" s="4" t="s">
        <v>46</v>
      </c>
      <c r="M52" s="7">
        <v>0.135</v>
      </c>
      <c r="N52" s="4" t="s">
        <v>47</v>
      </c>
      <c r="O52" s="4" t="s">
        <v>63</v>
      </c>
      <c r="P52" s="5" t="s">
        <v>285</v>
      </c>
      <c r="Q52" s="6" t="s">
        <v>82</v>
      </c>
      <c r="R52" s="10" t="s">
        <v>397</v>
      </c>
      <c r="S52" s="29" t="s">
        <v>390</v>
      </c>
      <c r="T52" s="12" t="s">
        <v>63</v>
      </c>
      <c r="U52" s="13" t="s">
        <v>48</v>
      </c>
      <c r="V52" s="13">
        <v>91</v>
      </c>
      <c r="W52" s="13"/>
      <c r="X52" s="13"/>
      <c r="Y52" s="13"/>
      <c r="Z52" s="13"/>
      <c r="AA52" s="13"/>
      <c r="AB52" s="13"/>
      <c r="AC52" s="13"/>
      <c r="AD52" s="13" t="s">
        <v>48</v>
      </c>
      <c r="AE52" s="14">
        <v>190</v>
      </c>
      <c r="AF52" s="14"/>
      <c r="AG52" s="14"/>
      <c r="AH52" s="14" t="s">
        <v>54</v>
      </c>
      <c r="AI52" s="3" t="s">
        <v>408</v>
      </c>
      <c r="AJ52" s="16" t="s">
        <v>409</v>
      </c>
      <c r="AK52" s="2" t="s">
        <v>393</v>
      </c>
    </row>
    <row r="53" s="2" customFormat="1" ht="55" customHeight="1" spans="1:37">
      <c r="A53" s="2" t="s">
        <v>410</v>
      </c>
      <c r="B53" s="3" t="s">
        <v>411</v>
      </c>
      <c r="C53" s="3" t="s">
        <v>243</v>
      </c>
      <c r="D53" s="3" t="s">
        <v>386</v>
      </c>
      <c r="E53" s="4" t="s">
        <v>121</v>
      </c>
      <c r="F53" s="4" t="s">
        <v>387</v>
      </c>
      <c r="G53" s="4" t="s">
        <v>396</v>
      </c>
      <c r="H53" s="5" t="s">
        <v>153</v>
      </c>
      <c r="I53" s="4">
        <v>2020</v>
      </c>
      <c r="J53" s="6" t="s">
        <v>110</v>
      </c>
      <c r="K53" s="6" t="s">
        <v>45</v>
      </c>
      <c r="L53" s="4" t="s">
        <v>46</v>
      </c>
      <c r="M53" s="7">
        <v>0.13</v>
      </c>
      <c r="N53" s="4" t="s">
        <v>47</v>
      </c>
      <c r="O53" s="4" t="s">
        <v>63</v>
      </c>
      <c r="P53" s="5" t="s">
        <v>285</v>
      </c>
      <c r="Q53" s="6" t="s">
        <v>82</v>
      </c>
      <c r="R53" s="10" t="s">
        <v>397</v>
      </c>
      <c r="S53" s="29" t="s">
        <v>390</v>
      </c>
      <c r="T53" s="12" t="s">
        <v>63</v>
      </c>
      <c r="U53" s="13" t="s">
        <v>48</v>
      </c>
      <c r="V53" s="13">
        <v>91</v>
      </c>
      <c r="W53" s="13"/>
      <c r="X53" s="13"/>
      <c r="Y53" s="13"/>
      <c r="Z53" s="13"/>
      <c r="AA53" s="13"/>
      <c r="AB53" s="13"/>
      <c r="AC53" s="13"/>
      <c r="AD53" s="13" t="s">
        <v>48</v>
      </c>
      <c r="AE53" s="14">
        <v>190</v>
      </c>
      <c r="AF53" s="14"/>
      <c r="AG53" s="14"/>
      <c r="AH53" s="14" t="s">
        <v>54</v>
      </c>
      <c r="AI53" s="3" t="s">
        <v>408</v>
      </c>
      <c r="AJ53" s="16" t="s">
        <v>409</v>
      </c>
      <c r="AK53" s="2" t="s">
        <v>393</v>
      </c>
    </row>
    <row r="54" s="2" customFormat="1" ht="55" customHeight="1" spans="1:37">
      <c r="A54" s="2" t="s">
        <v>412</v>
      </c>
      <c r="B54" s="3" t="s">
        <v>413</v>
      </c>
      <c r="C54" s="3" t="s">
        <v>243</v>
      </c>
      <c r="D54" s="3" t="s">
        <v>386</v>
      </c>
      <c r="E54" s="4" t="s">
        <v>121</v>
      </c>
      <c r="F54" s="4" t="s">
        <v>387</v>
      </c>
      <c r="G54" s="4" t="s">
        <v>396</v>
      </c>
      <c r="H54" s="5" t="s">
        <v>153</v>
      </c>
      <c r="I54" s="4">
        <v>2019</v>
      </c>
      <c r="J54" s="6" t="s">
        <v>110</v>
      </c>
      <c r="K54" s="6" t="s">
        <v>45</v>
      </c>
      <c r="L54" s="4" t="s">
        <v>46</v>
      </c>
      <c r="M54" s="7">
        <v>0.13</v>
      </c>
      <c r="N54" s="4" t="s">
        <v>47</v>
      </c>
      <c r="O54" s="4" t="s">
        <v>63</v>
      </c>
      <c r="P54" s="5" t="s">
        <v>285</v>
      </c>
      <c r="Q54" s="6" t="s">
        <v>82</v>
      </c>
      <c r="R54" s="10" t="s">
        <v>397</v>
      </c>
      <c r="S54" s="29" t="s">
        <v>390</v>
      </c>
      <c r="T54" s="12" t="s">
        <v>63</v>
      </c>
      <c r="U54" s="13" t="s">
        <v>48</v>
      </c>
      <c r="V54" s="13">
        <v>93</v>
      </c>
      <c r="W54" s="13"/>
      <c r="X54" s="13"/>
      <c r="Y54" s="13"/>
      <c r="Z54" s="13"/>
      <c r="AA54" s="13"/>
      <c r="AB54" s="13"/>
      <c r="AC54" s="13"/>
      <c r="AD54" s="13" t="s">
        <v>48</v>
      </c>
      <c r="AE54" s="14">
        <v>190</v>
      </c>
      <c r="AF54" s="14"/>
      <c r="AG54" s="14"/>
      <c r="AH54" s="14" t="s">
        <v>97</v>
      </c>
      <c r="AI54" s="3" t="s">
        <v>414</v>
      </c>
      <c r="AJ54" s="16" t="s">
        <v>415</v>
      </c>
      <c r="AK54" s="2" t="s">
        <v>393</v>
      </c>
    </row>
    <row r="55" s="2" customFormat="1" ht="55" customHeight="1" spans="1:37">
      <c r="A55" s="2" t="s">
        <v>416</v>
      </c>
      <c r="B55" s="3" t="s">
        <v>417</v>
      </c>
      <c r="C55" s="3" t="s">
        <v>243</v>
      </c>
      <c r="D55" s="3" t="s">
        <v>386</v>
      </c>
      <c r="E55" s="4" t="s">
        <v>121</v>
      </c>
      <c r="F55" s="4" t="s">
        <v>387</v>
      </c>
      <c r="G55" s="4" t="s">
        <v>396</v>
      </c>
      <c r="H55" s="5" t="s">
        <v>153</v>
      </c>
      <c r="I55" s="4">
        <v>2020</v>
      </c>
      <c r="J55" s="6" t="s">
        <v>110</v>
      </c>
      <c r="K55" s="6" t="s">
        <v>45</v>
      </c>
      <c r="L55" s="4" t="s">
        <v>46</v>
      </c>
      <c r="M55" s="7">
        <v>0.13</v>
      </c>
      <c r="N55" s="4" t="s">
        <v>47</v>
      </c>
      <c r="O55" s="4" t="s">
        <v>63</v>
      </c>
      <c r="P55" s="5" t="s">
        <v>285</v>
      </c>
      <c r="Q55" s="6" t="s">
        <v>82</v>
      </c>
      <c r="R55" s="10" t="s">
        <v>397</v>
      </c>
      <c r="S55" s="29" t="s">
        <v>390</v>
      </c>
      <c r="T55" s="12" t="s">
        <v>63</v>
      </c>
      <c r="U55" s="13" t="s">
        <v>48</v>
      </c>
      <c r="V55" s="13" t="s">
        <v>368</v>
      </c>
      <c r="W55" s="13"/>
      <c r="X55" s="13"/>
      <c r="Y55" s="13"/>
      <c r="Z55" s="13"/>
      <c r="AA55" s="13"/>
      <c r="AB55" s="13"/>
      <c r="AC55" s="13"/>
      <c r="AD55" s="13" t="s">
        <v>48</v>
      </c>
      <c r="AE55" s="14">
        <v>210</v>
      </c>
      <c r="AF55" s="14"/>
      <c r="AG55" s="14"/>
      <c r="AH55" s="14" t="s">
        <v>54</v>
      </c>
      <c r="AI55" s="3" t="s">
        <v>418</v>
      </c>
      <c r="AJ55" s="36" t="s">
        <v>419</v>
      </c>
      <c r="AK55" s="2" t="s">
        <v>393</v>
      </c>
    </row>
    <row r="56" s="2" customFormat="1" ht="55" customHeight="1" spans="1:37">
      <c r="A56" s="2" t="s">
        <v>420</v>
      </c>
      <c r="B56" s="3" t="s">
        <v>421</v>
      </c>
      <c r="C56" s="3" t="s">
        <v>243</v>
      </c>
      <c r="D56" s="3" t="s">
        <v>386</v>
      </c>
      <c r="E56" s="4" t="s">
        <v>121</v>
      </c>
      <c r="F56" s="4" t="s">
        <v>387</v>
      </c>
      <c r="G56" s="4" t="s">
        <v>422</v>
      </c>
      <c r="H56" s="5" t="s">
        <v>153</v>
      </c>
      <c r="I56" s="4">
        <v>2019</v>
      </c>
      <c r="J56" s="6" t="s">
        <v>110</v>
      </c>
      <c r="K56" s="6" t="s">
        <v>45</v>
      </c>
      <c r="L56" s="4" t="s">
        <v>46</v>
      </c>
      <c r="M56" s="7">
        <v>0.135</v>
      </c>
      <c r="N56" s="4" t="s">
        <v>47</v>
      </c>
      <c r="O56" s="4" t="s">
        <v>63</v>
      </c>
      <c r="P56" s="5" t="s">
        <v>285</v>
      </c>
      <c r="Q56" s="6" t="s">
        <v>82</v>
      </c>
      <c r="R56" s="10" t="s">
        <v>397</v>
      </c>
      <c r="S56" s="29" t="s">
        <v>390</v>
      </c>
      <c r="T56" s="12" t="s">
        <v>63</v>
      </c>
      <c r="U56" s="13" t="s">
        <v>48</v>
      </c>
      <c r="V56" s="13">
        <v>94</v>
      </c>
      <c r="W56" s="13"/>
      <c r="X56" s="13"/>
      <c r="Y56" s="13"/>
      <c r="Z56" s="13"/>
      <c r="AA56" s="13"/>
      <c r="AB56" s="13"/>
      <c r="AC56" s="13"/>
      <c r="AD56" s="13" t="s">
        <v>48</v>
      </c>
      <c r="AE56" s="14">
        <v>350</v>
      </c>
      <c r="AF56" s="14"/>
      <c r="AG56" s="14"/>
      <c r="AH56" s="14" t="s">
        <v>54</v>
      </c>
      <c r="AI56" s="3" t="s">
        <v>423</v>
      </c>
      <c r="AJ56" s="16" t="s">
        <v>424</v>
      </c>
      <c r="AK56" s="2" t="s">
        <v>393</v>
      </c>
    </row>
    <row r="57" s="2" customFormat="1" ht="55" customHeight="1" spans="1:37">
      <c r="A57" s="2" t="s">
        <v>425</v>
      </c>
      <c r="B57" s="2" t="s">
        <v>426</v>
      </c>
      <c r="C57" s="18" t="s">
        <v>243</v>
      </c>
      <c r="D57" s="2" t="s">
        <v>427</v>
      </c>
      <c r="E57" s="10" t="s">
        <v>40</v>
      </c>
      <c r="F57" s="10" t="s">
        <v>428</v>
      </c>
      <c r="G57" s="10" t="s">
        <v>429</v>
      </c>
      <c r="H57" s="5" t="s">
        <v>430</v>
      </c>
      <c r="I57" s="10">
        <v>2020</v>
      </c>
      <c r="J57" s="6" t="s">
        <v>110</v>
      </c>
      <c r="K57" s="6" t="s">
        <v>45</v>
      </c>
      <c r="L57" s="4" t="s">
        <v>46</v>
      </c>
      <c r="M57" s="24">
        <v>0.125</v>
      </c>
      <c r="N57" s="4" t="s">
        <v>47</v>
      </c>
      <c r="O57" s="10" t="s">
        <v>63</v>
      </c>
      <c r="P57" s="5" t="s">
        <v>285</v>
      </c>
      <c r="Q57" s="6" t="s">
        <v>65</v>
      </c>
      <c r="R57" s="10" t="s">
        <v>96</v>
      </c>
      <c r="S57" s="26" t="s">
        <v>129</v>
      </c>
      <c r="T57" s="27" t="s">
        <v>63</v>
      </c>
      <c r="U57" s="1" t="s">
        <v>63</v>
      </c>
      <c r="V57" s="1"/>
      <c r="W57" s="1"/>
      <c r="X57" s="1"/>
      <c r="Y57" s="1"/>
      <c r="Z57" s="1"/>
      <c r="AA57" s="1">
        <v>89</v>
      </c>
      <c r="AB57" s="1"/>
      <c r="AC57" s="1"/>
      <c r="AD57" s="13" t="s">
        <v>63</v>
      </c>
      <c r="AE57" s="34">
        <v>74</v>
      </c>
      <c r="AF57" s="34"/>
      <c r="AG57" s="34"/>
      <c r="AH57" s="14" t="s">
        <v>54</v>
      </c>
      <c r="AI57" s="2" t="s">
        <v>431</v>
      </c>
      <c r="AJ57" s="36" t="s">
        <v>432</v>
      </c>
      <c r="AK57" s="2" t="s">
        <v>433</v>
      </c>
    </row>
    <row r="58" s="2" customFormat="1" ht="55" customHeight="1" spans="1:37">
      <c r="A58" s="2" t="s">
        <v>434</v>
      </c>
      <c r="B58" s="2" t="s">
        <v>435</v>
      </c>
      <c r="C58" s="3" t="s">
        <v>243</v>
      </c>
      <c r="D58" s="2" t="s">
        <v>427</v>
      </c>
      <c r="E58" s="10" t="s">
        <v>40</v>
      </c>
      <c r="F58" s="10" t="s">
        <v>428</v>
      </c>
      <c r="G58" s="10" t="s">
        <v>429</v>
      </c>
      <c r="H58" s="5" t="s">
        <v>436</v>
      </c>
      <c r="I58" s="10">
        <v>2020</v>
      </c>
      <c r="J58" s="6" t="s">
        <v>110</v>
      </c>
      <c r="K58" s="6" t="s">
        <v>45</v>
      </c>
      <c r="L58" s="4" t="s">
        <v>46</v>
      </c>
      <c r="M58" s="24">
        <v>0.125</v>
      </c>
      <c r="N58" s="4" t="s">
        <v>47</v>
      </c>
      <c r="O58" s="10" t="s">
        <v>48</v>
      </c>
      <c r="P58" s="5" t="s">
        <v>285</v>
      </c>
      <c r="Q58" s="6" t="s">
        <v>95</v>
      </c>
      <c r="R58" s="10" t="s">
        <v>437</v>
      </c>
      <c r="S58" s="26" t="s">
        <v>129</v>
      </c>
      <c r="T58" s="27" t="s">
        <v>63</v>
      </c>
      <c r="U58" s="1" t="s">
        <v>63</v>
      </c>
      <c r="V58" s="1"/>
      <c r="W58" s="1"/>
      <c r="X58" s="1"/>
      <c r="Y58" s="1"/>
      <c r="Z58" s="1"/>
      <c r="AA58" s="1">
        <v>91</v>
      </c>
      <c r="AB58" s="1"/>
      <c r="AC58" s="1"/>
      <c r="AD58" s="1" t="s">
        <v>48</v>
      </c>
      <c r="AE58" s="34">
        <v>110</v>
      </c>
      <c r="AF58" s="34"/>
      <c r="AG58" s="34"/>
      <c r="AH58" s="14" t="s">
        <v>54</v>
      </c>
      <c r="AI58" s="2" t="s">
        <v>438</v>
      </c>
      <c r="AJ58" s="36" t="s">
        <v>439</v>
      </c>
      <c r="AK58" s="2" t="str">
        <f>AK57</f>
        <v>&lt;a href="https://www.anselmi.eu/"&gt;Crama Anselmi&lt;/a&gt; este situată de fapt în cele mai înalte zone ale Soave DOC, dar pentru că prețurile vinurilor provenite din această regiune de origine au scăzut constant și calitatea lor a continuat să se deterioreze, viticultorul de la Monteforte d'Alpone, a decis să-și ia rămas bun de la Consorțiul Soave la începutul mileniului. Nefiind prietenul compromisului, în podgoriile sale de pe Monte Foscarino și în alte zone importante, Anselmi se concentrează pe producții reduse și preferă plantarea densă decât cultivarea tradițională a pergolei, rezultatul fiind o varietate de vinuri care reflectă perfect terroir-ul dealurilor de lângă Verona. Vinurile lui Roberto, care sunt în mare parte din Garganega și comercializate ca Veneto IGT sub denumire de plai, continuă să stabilească standarde chiar și după ce a renunțat la denumirea de origine. Munca exemplară desfășurată în podgorie și în pivnița bine echipată i-a adus cramei din &lt;a href="https://winefocus.ro/zona/veneto/"&gt;Veneto&lt;/a&gt; reputația de bijuterie în peisajul vinului italian.</v>
      </c>
    </row>
    <row r="59" s="2" customFormat="1" ht="55" customHeight="1" spans="1:37">
      <c r="A59" s="2" t="s">
        <v>440</v>
      </c>
      <c r="B59" s="2" t="s">
        <v>441</v>
      </c>
      <c r="C59" s="3" t="s">
        <v>108</v>
      </c>
      <c r="D59" s="2" t="s">
        <v>427</v>
      </c>
      <c r="E59" s="10" t="s">
        <v>40</v>
      </c>
      <c r="F59" s="10" t="s">
        <v>428</v>
      </c>
      <c r="G59" s="10" t="s">
        <v>429</v>
      </c>
      <c r="H59" s="5" t="s">
        <v>442</v>
      </c>
      <c r="I59" s="10">
        <v>2020</v>
      </c>
      <c r="J59" s="6" t="s">
        <v>110</v>
      </c>
      <c r="K59" s="6" t="s">
        <v>45</v>
      </c>
      <c r="L59" s="4" t="s">
        <v>46</v>
      </c>
      <c r="M59" s="24">
        <v>0.125</v>
      </c>
      <c r="N59" s="4" t="s">
        <v>47</v>
      </c>
      <c r="O59" s="10" t="s">
        <v>48</v>
      </c>
      <c r="P59" s="5" t="s">
        <v>285</v>
      </c>
      <c r="Q59" s="6" t="s">
        <v>95</v>
      </c>
      <c r="R59" s="10" t="s">
        <v>66</v>
      </c>
      <c r="S59" s="26" t="s">
        <v>129</v>
      </c>
      <c r="T59" s="27" t="s">
        <v>63</v>
      </c>
      <c r="U59" s="1" t="s">
        <v>63</v>
      </c>
      <c r="V59" s="1"/>
      <c r="W59" s="1"/>
      <c r="X59" s="1"/>
      <c r="Y59" s="1"/>
      <c r="Z59" s="1"/>
      <c r="AA59" s="1">
        <v>90</v>
      </c>
      <c r="AB59" s="1"/>
      <c r="AC59" s="1"/>
      <c r="AD59" s="1" t="s">
        <v>48</v>
      </c>
      <c r="AE59" s="34">
        <v>99</v>
      </c>
      <c r="AF59" s="34">
        <v>85</v>
      </c>
      <c r="AG59" s="34"/>
      <c r="AH59" s="14" t="s">
        <v>54</v>
      </c>
      <c r="AI59" s="2" t="s">
        <v>443</v>
      </c>
      <c r="AJ59" s="36" t="s">
        <v>444</v>
      </c>
      <c r="AK59" s="2" t="str">
        <f>AK58</f>
        <v>&lt;a href="https://www.anselmi.eu/"&gt;Crama Anselmi&lt;/a&gt; este situată de fapt în cele mai înalte zone ale Soave DOC, dar pentru că prețurile vinurilor provenite din această regiune de origine au scăzut constant și calitatea lor a continuat să se deterioreze, viticultorul de la Monteforte d'Alpone, a decis să-și ia rămas bun de la Consorțiul Soave la începutul mileniului. Nefiind prietenul compromisului, în podgoriile sale de pe Monte Foscarino și în alte zone importante, Anselmi se concentrează pe producții reduse și preferă plantarea densă decât cultivarea tradițională a pergolei, rezultatul fiind o varietate de vinuri care reflectă perfect terroir-ul dealurilor de lângă Verona. Vinurile lui Roberto, care sunt în mare parte din Garganega și comercializate ca Veneto IGT sub denumire de plai, continuă să stabilească standarde chiar și după ce a renunțat la denumirea de origine. Munca exemplară desfășurată în podgorie și în pivnița bine echipată i-a adus cramei din &lt;a href="https://winefocus.ro/zona/veneto/"&gt;Veneto&lt;/a&gt; reputația de bijuterie în peisajul vinului italian.</v>
      </c>
    </row>
    <row r="60" s="2" customFormat="1" ht="55" customHeight="1" spans="1:37">
      <c r="A60" s="2" t="s">
        <v>445</v>
      </c>
      <c r="B60" s="2" t="s">
        <v>446</v>
      </c>
      <c r="C60" s="18" t="s">
        <v>165</v>
      </c>
      <c r="D60" s="2" t="s">
        <v>447</v>
      </c>
      <c r="E60" s="10" t="s">
        <v>232</v>
      </c>
      <c r="F60" s="10" t="s">
        <v>448</v>
      </c>
      <c r="G60" s="10" t="s">
        <v>449</v>
      </c>
      <c r="H60" s="5" t="s">
        <v>450</v>
      </c>
      <c r="I60" s="10">
        <v>2019</v>
      </c>
      <c r="J60" s="22" t="s">
        <v>110</v>
      </c>
      <c r="K60" s="22" t="s">
        <v>126</v>
      </c>
      <c r="L60" s="10" t="s">
        <v>201</v>
      </c>
      <c r="M60" s="24">
        <v>0.12</v>
      </c>
      <c r="N60" s="10" t="s">
        <v>47</v>
      </c>
      <c r="O60" s="10" t="s">
        <v>63</v>
      </c>
      <c r="P60" s="5" t="s">
        <v>202</v>
      </c>
      <c r="Q60" s="22" t="s">
        <v>65</v>
      </c>
      <c r="R60" s="10" t="s">
        <v>389</v>
      </c>
      <c r="S60" s="30" t="s">
        <v>451</v>
      </c>
      <c r="T60" s="31" t="s">
        <v>48</v>
      </c>
      <c r="U60" s="1" t="s">
        <v>63</v>
      </c>
      <c r="V60" s="1"/>
      <c r="W60" s="1"/>
      <c r="X60" s="1"/>
      <c r="Y60" s="1"/>
      <c r="Z60" s="1"/>
      <c r="AA60" s="1"/>
      <c r="AB60" s="1"/>
      <c r="AC60" s="1"/>
      <c r="AD60" s="13" t="s">
        <v>63</v>
      </c>
      <c r="AE60" s="34">
        <v>98</v>
      </c>
      <c r="AF60" s="34">
        <v>90</v>
      </c>
      <c r="AG60" s="14"/>
      <c r="AH60" s="14" t="s">
        <v>54</v>
      </c>
      <c r="AI60" s="2" t="s">
        <v>452</v>
      </c>
      <c r="AJ60" s="36" t="s">
        <v>453</v>
      </c>
      <c r="AK60" s="2" t="s">
        <v>454</v>
      </c>
    </row>
    <row r="61" s="2" customFormat="1" ht="55" customHeight="1" spans="1:37">
      <c r="A61" s="2" t="s">
        <v>455</v>
      </c>
      <c r="B61" s="2" t="s">
        <v>456</v>
      </c>
      <c r="C61" s="2" t="s">
        <v>119</v>
      </c>
      <c r="D61" s="2" t="s">
        <v>447</v>
      </c>
      <c r="E61" s="10" t="s">
        <v>232</v>
      </c>
      <c r="F61" s="10" t="s">
        <v>448</v>
      </c>
      <c r="G61" s="10" t="s">
        <v>449</v>
      </c>
      <c r="H61" s="5" t="s">
        <v>450</v>
      </c>
      <c r="I61" s="10">
        <v>2020</v>
      </c>
      <c r="J61" s="22" t="s">
        <v>110</v>
      </c>
      <c r="K61" s="22" t="s">
        <v>126</v>
      </c>
      <c r="L61" s="10" t="s">
        <v>201</v>
      </c>
      <c r="M61" s="24">
        <v>0.12</v>
      </c>
      <c r="N61" s="10" t="s">
        <v>47</v>
      </c>
      <c r="O61" s="10" t="s">
        <v>63</v>
      </c>
      <c r="P61" s="5" t="s">
        <v>202</v>
      </c>
      <c r="Q61" s="22" t="s">
        <v>65</v>
      </c>
      <c r="R61" s="10" t="s">
        <v>389</v>
      </c>
      <c r="S61" s="30" t="s">
        <v>451</v>
      </c>
      <c r="T61" s="31" t="s">
        <v>48</v>
      </c>
      <c r="U61" s="1" t="s">
        <v>63</v>
      </c>
      <c r="V61" s="1"/>
      <c r="W61" s="1"/>
      <c r="X61" s="1"/>
      <c r="Y61" s="1"/>
      <c r="Z61" s="1"/>
      <c r="AA61" s="1"/>
      <c r="AB61" s="1"/>
      <c r="AC61" s="1"/>
      <c r="AD61" s="13" t="s">
        <v>63</v>
      </c>
      <c r="AE61" s="34">
        <v>98</v>
      </c>
      <c r="AF61" s="34"/>
      <c r="AG61" s="14"/>
      <c r="AH61" s="14" t="s">
        <v>54</v>
      </c>
      <c r="AI61" s="2" t="s">
        <v>452</v>
      </c>
      <c r="AJ61" s="36" t="s">
        <v>453</v>
      </c>
      <c r="AK61" s="2" t="s">
        <v>454</v>
      </c>
    </row>
    <row r="62" s="2" customFormat="1" ht="55" customHeight="1" spans="1:37">
      <c r="A62" s="2" t="s">
        <v>457</v>
      </c>
      <c r="B62" s="2" t="s">
        <v>458</v>
      </c>
      <c r="C62" s="2" t="s">
        <v>165</v>
      </c>
      <c r="D62" s="2" t="s">
        <v>447</v>
      </c>
      <c r="E62" s="10" t="s">
        <v>232</v>
      </c>
      <c r="F62" s="10" t="s">
        <v>448</v>
      </c>
      <c r="G62" s="10" t="s">
        <v>449</v>
      </c>
      <c r="H62" s="5" t="s">
        <v>459</v>
      </c>
      <c r="I62" s="10">
        <v>2020</v>
      </c>
      <c r="J62" s="22" t="s">
        <v>159</v>
      </c>
      <c r="K62" s="22" t="s">
        <v>126</v>
      </c>
      <c r="L62" s="10" t="s">
        <v>201</v>
      </c>
      <c r="M62" s="24">
        <v>0.12</v>
      </c>
      <c r="N62" s="10" t="s">
        <v>47</v>
      </c>
      <c r="O62" s="10" t="s">
        <v>63</v>
      </c>
      <c r="P62" s="5" t="s">
        <v>202</v>
      </c>
      <c r="Q62" s="22" t="s">
        <v>65</v>
      </c>
      <c r="R62" s="10" t="s">
        <v>389</v>
      </c>
      <c r="S62" s="30" t="s">
        <v>451</v>
      </c>
      <c r="T62" s="31" t="s">
        <v>48</v>
      </c>
      <c r="U62" s="1" t="s">
        <v>63</v>
      </c>
      <c r="V62" s="1"/>
      <c r="W62" s="1"/>
      <c r="X62" s="1"/>
      <c r="Y62" s="1"/>
      <c r="Z62" s="1"/>
      <c r="AA62" s="1"/>
      <c r="AB62" s="1"/>
      <c r="AC62" s="1"/>
      <c r="AD62" s="13" t="s">
        <v>63</v>
      </c>
      <c r="AE62" s="34">
        <v>110</v>
      </c>
      <c r="AF62" s="34">
        <v>99</v>
      </c>
      <c r="AG62" s="14"/>
      <c r="AH62" s="14" t="s">
        <v>54</v>
      </c>
      <c r="AI62" s="2" t="s">
        <v>460</v>
      </c>
      <c r="AJ62" s="36" t="s">
        <v>461</v>
      </c>
      <c r="AK62" s="2" t="s">
        <v>454</v>
      </c>
    </row>
    <row r="63" s="2" customFormat="1" ht="55" customHeight="1" spans="1:37">
      <c r="A63" s="2" t="s">
        <v>462</v>
      </c>
      <c r="B63" s="2" t="s">
        <v>463</v>
      </c>
      <c r="C63" s="2" t="s">
        <v>119</v>
      </c>
      <c r="D63" s="2" t="s">
        <v>447</v>
      </c>
      <c r="E63" s="10" t="s">
        <v>232</v>
      </c>
      <c r="F63" s="10" t="s">
        <v>448</v>
      </c>
      <c r="G63" s="10" t="s">
        <v>449</v>
      </c>
      <c r="H63" s="5" t="s">
        <v>464</v>
      </c>
      <c r="I63" s="10">
        <v>2019</v>
      </c>
      <c r="J63" s="22" t="s">
        <v>110</v>
      </c>
      <c r="K63" s="22" t="s">
        <v>126</v>
      </c>
      <c r="L63" s="10" t="s">
        <v>141</v>
      </c>
      <c r="M63" s="24">
        <v>0.12</v>
      </c>
      <c r="N63" s="10" t="s">
        <v>47</v>
      </c>
      <c r="O63" s="10" t="s">
        <v>63</v>
      </c>
      <c r="P63" s="5" t="s">
        <v>194</v>
      </c>
      <c r="Q63" s="22" t="s">
        <v>95</v>
      </c>
      <c r="R63" s="10" t="s">
        <v>465</v>
      </c>
      <c r="S63" s="30" t="s">
        <v>451</v>
      </c>
      <c r="T63" s="31" t="s">
        <v>48</v>
      </c>
      <c r="U63" s="1" t="s">
        <v>63</v>
      </c>
      <c r="V63" s="1"/>
      <c r="W63" s="1"/>
      <c r="X63" s="1"/>
      <c r="Y63" s="1"/>
      <c r="Z63" s="1"/>
      <c r="AA63" s="1"/>
      <c r="AB63" s="1"/>
      <c r="AC63" s="1"/>
      <c r="AD63" s="1" t="s">
        <v>63</v>
      </c>
      <c r="AE63" s="34">
        <v>150</v>
      </c>
      <c r="AF63" s="34"/>
      <c r="AG63" s="14"/>
      <c r="AH63" s="14" t="s">
        <v>54</v>
      </c>
      <c r="AI63" s="2" t="s">
        <v>466</v>
      </c>
      <c r="AJ63" s="36" t="s">
        <v>467</v>
      </c>
      <c r="AK63" s="2" t="s">
        <v>454</v>
      </c>
    </row>
    <row r="64" s="2" customFormat="1" ht="55" customHeight="1" spans="1:37">
      <c r="A64" s="2" t="s">
        <v>468</v>
      </c>
      <c r="B64" s="2" t="s">
        <v>469</v>
      </c>
      <c r="C64" s="2" t="s">
        <v>119</v>
      </c>
      <c r="D64" s="2" t="s">
        <v>447</v>
      </c>
      <c r="E64" s="10" t="s">
        <v>232</v>
      </c>
      <c r="F64" s="10" t="s">
        <v>448</v>
      </c>
      <c r="G64" s="10" t="s">
        <v>449</v>
      </c>
      <c r="H64" s="5" t="s">
        <v>470</v>
      </c>
      <c r="I64" s="10">
        <v>2014</v>
      </c>
      <c r="J64" s="22" t="s">
        <v>110</v>
      </c>
      <c r="K64" s="22" t="s">
        <v>126</v>
      </c>
      <c r="L64" s="10" t="s">
        <v>141</v>
      </c>
      <c r="M64" s="24">
        <v>0.12</v>
      </c>
      <c r="N64" s="10" t="s">
        <v>47</v>
      </c>
      <c r="O64" s="10" t="s">
        <v>63</v>
      </c>
      <c r="P64" s="5" t="s">
        <v>471</v>
      </c>
      <c r="Q64" s="22" t="s">
        <v>50</v>
      </c>
      <c r="R64" s="10" t="s">
        <v>465</v>
      </c>
      <c r="S64" s="30" t="s">
        <v>451</v>
      </c>
      <c r="T64" s="31" t="s">
        <v>48</v>
      </c>
      <c r="U64" s="1" t="s">
        <v>63</v>
      </c>
      <c r="V64" s="1"/>
      <c r="W64" s="1"/>
      <c r="X64" s="1"/>
      <c r="Y64" s="1"/>
      <c r="Z64" s="1"/>
      <c r="AA64" s="1"/>
      <c r="AB64" s="1"/>
      <c r="AC64" s="1"/>
      <c r="AD64" s="35" t="s">
        <v>63</v>
      </c>
      <c r="AE64" s="34">
        <v>375</v>
      </c>
      <c r="AF64" s="34"/>
      <c r="AG64" s="14"/>
      <c r="AH64" s="14" t="s">
        <v>54</v>
      </c>
      <c r="AI64" s="2" t="s">
        <v>472</v>
      </c>
      <c r="AJ64" s="36" t="s">
        <v>473</v>
      </c>
      <c r="AK64" s="2" t="s">
        <v>454</v>
      </c>
    </row>
    <row r="65" s="2" customFormat="1" ht="55" customHeight="1" spans="1:37">
      <c r="A65" s="2" t="s">
        <v>474</v>
      </c>
      <c r="B65" s="2" t="s">
        <v>475</v>
      </c>
      <c r="C65" s="2" t="s">
        <v>119</v>
      </c>
      <c r="D65" s="2" t="s">
        <v>447</v>
      </c>
      <c r="E65" s="10" t="s">
        <v>232</v>
      </c>
      <c r="F65" s="10" t="s">
        <v>448</v>
      </c>
      <c r="G65" s="10" t="s">
        <v>449</v>
      </c>
      <c r="H65" s="5" t="s">
        <v>476</v>
      </c>
      <c r="I65" s="10">
        <v>2010</v>
      </c>
      <c r="J65" s="22" t="s">
        <v>110</v>
      </c>
      <c r="K65" s="22" t="s">
        <v>126</v>
      </c>
      <c r="L65" s="10" t="s">
        <v>141</v>
      </c>
      <c r="M65" s="24">
        <v>0.125</v>
      </c>
      <c r="N65" s="10" t="s">
        <v>47</v>
      </c>
      <c r="O65" s="10" t="s">
        <v>63</v>
      </c>
      <c r="P65" s="5" t="s">
        <v>471</v>
      </c>
      <c r="Q65" s="22" t="s">
        <v>82</v>
      </c>
      <c r="R65" s="10" t="s">
        <v>465</v>
      </c>
      <c r="S65" s="26" t="s">
        <v>129</v>
      </c>
      <c r="T65" s="31" t="s">
        <v>48</v>
      </c>
      <c r="U65" s="1" t="s">
        <v>63</v>
      </c>
      <c r="V65" s="1"/>
      <c r="W65" s="1"/>
      <c r="X65" s="1"/>
      <c r="Y65" s="1"/>
      <c r="Z65" s="1"/>
      <c r="AA65" s="1"/>
      <c r="AB65" s="1"/>
      <c r="AC65" s="1"/>
      <c r="AD65" s="35" t="s">
        <v>63</v>
      </c>
      <c r="AE65" s="34">
        <v>720</v>
      </c>
      <c r="AF65" s="34"/>
      <c r="AG65" s="14"/>
      <c r="AH65" s="14" t="s">
        <v>97</v>
      </c>
      <c r="AI65" s="2" t="s">
        <v>477</v>
      </c>
      <c r="AJ65" s="36" t="s">
        <v>478</v>
      </c>
      <c r="AK65" s="2" t="s">
        <v>454</v>
      </c>
    </row>
    <row r="66" s="2" customFormat="1" ht="55" customHeight="1" spans="1:37">
      <c r="A66" s="2" t="s">
        <v>479</v>
      </c>
      <c r="B66" s="2" t="s">
        <v>480</v>
      </c>
      <c r="C66" s="2" t="s">
        <v>243</v>
      </c>
      <c r="D66" s="2" t="s">
        <v>481</v>
      </c>
      <c r="E66" s="10" t="s">
        <v>121</v>
      </c>
      <c r="F66" s="10" t="s">
        <v>482</v>
      </c>
      <c r="G66" s="10" t="s">
        <v>483</v>
      </c>
      <c r="H66" s="5" t="s">
        <v>153</v>
      </c>
      <c r="I66" s="10">
        <v>2019</v>
      </c>
      <c r="J66" s="22" t="s">
        <v>110</v>
      </c>
      <c r="K66" s="22" t="s">
        <v>45</v>
      </c>
      <c r="L66" s="10" t="s">
        <v>46</v>
      </c>
      <c r="M66" s="24">
        <v>0.13</v>
      </c>
      <c r="N66" s="10" t="s">
        <v>47</v>
      </c>
      <c r="O66" s="10" t="s">
        <v>48</v>
      </c>
      <c r="P66" s="5" t="s">
        <v>285</v>
      </c>
      <c r="Q66" s="22" t="s">
        <v>95</v>
      </c>
      <c r="R66" s="10" t="s">
        <v>397</v>
      </c>
      <c r="S66" s="26" t="s">
        <v>113</v>
      </c>
      <c r="T66" s="27"/>
      <c r="U66" s="1" t="s">
        <v>63</v>
      </c>
      <c r="V66" s="1">
        <v>92</v>
      </c>
      <c r="W66" s="1"/>
      <c r="X66" s="1"/>
      <c r="Y66" s="1"/>
      <c r="Z66" s="1"/>
      <c r="AA66" s="1"/>
      <c r="AB66" s="1"/>
      <c r="AC66" s="1"/>
      <c r="AD66" s="1" t="s">
        <v>48</v>
      </c>
      <c r="AE66" s="34">
        <v>165</v>
      </c>
      <c r="AF66" s="34"/>
      <c r="AG66" s="34"/>
      <c r="AH66" s="14" t="s">
        <v>97</v>
      </c>
      <c r="AI66" s="2" t="s">
        <v>484</v>
      </c>
      <c r="AJ66" s="36" t="s">
        <v>485</v>
      </c>
      <c r="AK66" s="2" t="s">
        <v>486</v>
      </c>
    </row>
    <row r="67" ht="55" customHeight="1" spans="1:37">
      <c r="A67" s="2" t="s">
        <v>487</v>
      </c>
      <c r="B67" s="2" t="s">
        <v>488</v>
      </c>
      <c r="C67" s="3" t="s">
        <v>60</v>
      </c>
      <c r="D67" s="2" t="s">
        <v>489</v>
      </c>
      <c r="E67" s="10" t="s">
        <v>121</v>
      </c>
      <c r="F67" s="10" t="s">
        <v>482</v>
      </c>
      <c r="G67" s="39" t="s">
        <v>490</v>
      </c>
      <c r="H67" s="5" t="s">
        <v>147</v>
      </c>
      <c r="I67" s="39">
        <v>2015</v>
      </c>
      <c r="J67" s="6" t="s">
        <v>44</v>
      </c>
      <c r="K67" s="22" t="s">
        <v>45</v>
      </c>
      <c r="L67" s="10" t="s">
        <v>46</v>
      </c>
      <c r="M67" s="24">
        <v>0.13</v>
      </c>
      <c r="N67" s="10" t="s">
        <v>47</v>
      </c>
      <c r="O67" s="10" t="s">
        <v>48</v>
      </c>
      <c r="P67" s="5" t="s">
        <v>75</v>
      </c>
      <c r="Q67" s="6" t="s">
        <v>82</v>
      </c>
      <c r="R67" s="10" t="s">
        <v>397</v>
      </c>
      <c r="S67" s="26" t="s">
        <v>491</v>
      </c>
      <c r="T67" s="27" t="s">
        <v>63</v>
      </c>
      <c r="U67" s="1" t="s">
        <v>48</v>
      </c>
      <c r="V67" s="13">
        <v>94</v>
      </c>
      <c r="AD67" s="13" t="s">
        <v>48</v>
      </c>
      <c r="AE67" s="14">
        <v>430</v>
      </c>
      <c r="AG67" s="14"/>
      <c r="AH67" s="14" t="s">
        <v>97</v>
      </c>
      <c r="AI67" s="2" t="s">
        <v>492</v>
      </c>
      <c r="AJ67" s="36" t="s">
        <v>493</v>
      </c>
      <c r="AK67" s="2" t="s">
        <v>494</v>
      </c>
    </row>
    <row r="68" ht="55" customHeight="1" spans="1:37">
      <c r="A68" s="2" t="s">
        <v>495</v>
      </c>
      <c r="B68" s="2" t="s">
        <v>496</v>
      </c>
      <c r="C68" s="3" t="s">
        <v>60</v>
      </c>
      <c r="D68" s="2" t="s">
        <v>489</v>
      </c>
      <c r="E68" s="10" t="s">
        <v>121</v>
      </c>
      <c r="F68" s="10" t="s">
        <v>482</v>
      </c>
      <c r="G68" s="39" t="s">
        <v>497</v>
      </c>
      <c r="H68" s="5" t="s">
        <v>147</v>
      </c>
      <c r="I68" s="39">
        <v>2015</v>
      </c>
      <c r="J68" s="6" t="s">
        <v>44</v>
      </c>
      <c r="K68" s="22" t="s">
        <v>45</v>
      </c>
      <c r="L68" s="10" t="s">
        <v>46</v>
      </c>
      <c r="M68" s="24">
        <v>0.13</v>
      </c>
      <c r="N68" s="10" t="s">
        <v>47</v>
      </c>
      <c r="O68" s="10" t="s">
        <v>48</v>
      </c>
      <c r="P68" s="5" t="s">
        <v>75</v>
      </c>
      <c r="Q68" s="6" t="s">
        <v>82</v>
      </c>
      <c r="R68" s="10" t="s">
        <v>397</v>
      </c>
      <c r="S68" s="26" t="s">
        <v>491</v>
      </c>
      <c r="T68" s="27" t="s">
        <v>63</v>
      </c>
      <c r="U68" s="1" t="s">
        <v>48</v>
      </c>
      <c r="V68" s="13">
        <v>92</v>
      </c>
      <c r="AD68" s="13" t="s">
        <v>48</v>
      </c>
      <c r="AE68" s="14">
        <v>370</v>
      </c>
      <c r="AG68" s="14"/>
      <c r="AH68" s="14" t="s">
        <v>54</v>
      </c>
      <c r="AI68" s="2" t="s">
        <v>498</v>
      </c>
      <c r="AJ68" s="36" t="s">
        <v>499</v>
      </c>
      <c r="AK68" s="2" t="str">
        <f>AK67</f>
        <v>În ciuda faptului că și-a creat domeniul cu doar un deceniu în urmă, Louis Boillot a venit înarmat cu unele dintre cele mai vechi și cele mai bine situate podgorii din &lt;a href="https://winefocus.ro/zona/Burgundia/"&gt;Burgundia&lt;/a&gt;, datorită celor patru generații de Boillots care au achiziționat podgorii primare în Volnay și Gevrey Chambertin. Vinurile pe care Louis le face din viile sale neprețuite sunt exact ca Burgundia: blânde, subtile, pure, precise și extrem de nuanțate, complexitatea și senzualitatea lor crescând odată cu vârsta.În doar un deceniu, domeniul lui Louis a devenit unul dintre cele mai admirate domenii mici din Cote d Or. Punctul de cotitură a venit la mijlocul anilor 2000, când el și partenera sa, talentata Ghislaine Barthod, au construit împreună o cramă în Chambolle-Musigny. Acest lucru a reunit doi dintre cei mai devotați vinificatori din Burgundia, lucrând și gustând unul lângă altul, cu alchimia pe care o așteptați. În anii care au trecut de la mutarea sa la Chambolle, s-a înregistrat un progres impresionant în statura vinurilor Boillot, astăzi, ca și în trecut, în centrul stilului său aflându-se un respect profund pentru terroir-ul vechilor sale vii. </v>
      </c>
    </row>
    <row r="69" ht="55" customHeight="1" spans="1:37">
      <c r="A69" s="2" t="s">
        <v>500</v>
      </c>
      <c r="B69" s="2" t="s">
        <v>501</v>
      </c>
      <c r="C69" s="3" t="s">
        <v>60</v>
      </c>
      <c r="D69" s="2" t="s">
        <v>489</v>
      </c>
      <c r="E69" s="10" t="s">
        <v>121</v>
      </c>
      <c r="F69" s="10" t="s">
        <v>482</v>
      </c>
      <c r="G69" s="39" t="s">
        <v>502</v>
      </c>
      <c r="H69" s="5" t="s">
        <v>147</v>
      </c>
      <c r="I69" s="39">
        <v>2015</v>
      </c>
      <c r="J69" s="6" t="s">
        <v>44</v>
      </c>
      <c r="K69" s="22" t="s">
        <v>45</v>
      </c>
      <c r="L69" s="10" t="s">
        <v>46</v>
      </c>
      <c r="M69" s="24">
        <v>0.13</v>
      </c>
      <c r="N69" s="10" t="s">
        <v>47</v>
      </c>
      <c r="O69" s="10" t="s">
        <v>48</v>
      </c>
      <c r="P69" s="5" t="s">
        <v>75</v>
      </c>
      <c r="Q69" s="6" t="s">
        <v>82</v>
      </c>
      <c r="R69" s="10" t="s">
        <v>397</v>
      </c>
      <c r="S69" s="26" t="s">
        <v>491</v>
      </c>
      <c r="T69" s="27" t="s">
        <v>63</v>
      </c>
      <c r="U69" s="1" t="s">
        <v>48</v>
      </c>
      <c r="V69" s="13">
        <v>93</v>
      </c>
      <c r="AD69" s="13" t="s">
        <v>48</v>
      </c>
      <c r="AE69" s="14">
        <v>370</v>
      </c>
      <c r="AG69" s="14"/>
      <c r="AH69" s="14" t="s">
        <v>97</v>
      </c>
      <c r="AI69" s="2" t="s">
        <v>503</v>
      </c>
      <c r="AJ69" s="36" t="s">
        <v>504</v>
      </c>
      <c r="AK69" s="2" t="str">
        <f t="shared" ref="AK69:AK74" si="1">AK68</f>
        <v>În ciuda faptului că și-a creat domeniul cu doar un deceniu în urmă, Louis Boillot a venit înarmat cu unele dintre cele mai vechi și cele mai bine situate podgorii din &lt;a href="https://winefocus.ro/zona/Burgundia/"&gt;Burgundia&lt;/a&gt;, datorită celor patru generații de Boillots care au achiziționat podgorii primare în Volnay și Gevrey Chambertin. Vinurile pe care Louis le face din viile sale neprețuite sunt exact ca Burgundia: blânde, subtile, pure, precise și extrem de nuanțate, complexitatea și senzualitatea lor crescând odată cu vârsta.În doar un deceniu, domeniul lui Louis a devenit unul dintre cele mai admirate domenii mici din Cote d Or. Punctul de cotitură a venit la mijlocul anilor 2000, când el și partenera sa, talentata Ghislaine Barthod, au construit împreună o cramă în Chambolle-Musigny. Acest lucru a reunit doi dintre cei mai devotați vinificatori din Burgundia, lucrând și gustând unul lângă altul, cu alchimia pe care o așteptați. În anii care au trecut de la mutarea sa la Chambolle, s-a înregistrat un progres impresionant în statura vinurilor Boillot, astăzi, ca și în trecut, în centrul stilului său aflându-se un respect profund pentru terroir-ul vechilor sale vii. </v>
      </c>
    </row>
    <row r="70" ht="55" customHeight="1" spans="1:37">
      <c r="A70" s="2" t="s">
        <v>505</v>
      </c>
      <c r="B70" s="2" t="s">
        <v>506</v>
      </c>
      <c r="C70" s="3" t="s">
        <v>60</v>
      </c>
      <c r="D70" s="2" t="s">
        <v>489</v>
      </c>
      <c r="E70" s="10" t="s">
        <v>121</v>
      </c>
      <c r="F70" s="10" t="s">
        <v>482</v>
      </c>
      <c r="G70" s="39" t="s">
        <v>507</v>
      </c>
      <c r="H70" s="5" t="s">
        <v>147</v>
      </c>
      <c r="I70" s="39">
        <v>2017</v>
      </c>
      <c r="J70" s="6" t="s">
        <v>44</v>
      </c>
      <c r="K70" s="22" t="s">
        <v>45</v>
      </c>
      <c r="L70" s="10" t="s">
        <v>46</v>
      </c>
      <c r="M70" s="24">
        <v>0.13</v>
      </c>
      <c r="N70" s="10" t="s">
        <v>47</v>
      </c>
      <c r="O70" s="10" t="s">
        <v>48</v>
      </c>
      <c r="P70" s="5" t="s">
        <v>508</v>
      </c>
      <c r="Q70" s="6" t="s">
        <v>82</v>
      </c>
      <c r="R70" s="10" t="s">
        <v>397</v>
      </c>
      <c r="S70" s="26" t="s">
        <v>52</v>
      </c>
      <c r="T70" s="27" t="s">
        <v>63</v>
      </c>
      <c r="U70" s="1" t="s">
        <v>48</v>
      </c>
      <c r="V70" s="13">
        <v>90</v>
      </c>
      <c r="AD70" s="13" t="s">
        <v>48</v>
      </c>
      <c r="AE70" s="14">
        <v>220</v>
      </c>
      <c r="AG70" s="14"/>
      <c r="AH70" s="14" t="s">
        <v>97</v>
      </c>
      <c r="AI70" s="2" t="s">
        <v>509</v>
      </c>
      <c r="AJ70" s="36" t="s">
        <v>510</v>
      </c>
      <c r="AK70" s="2" t="str">
        <f t="shared" si="1"/>
        <v>În ciuda faptului că și-a creat domeniul cu doar un deceniu în urmă, Louis Boillot a venit înarmat cu unele dintre cele mai vechi și cele mai bine situate podgorii din &lt;a href="https://winefocus.ro/zona/Burgundia/"&gt;Burgundia&lt;/a&gt;, datorită celor patru generații de Boillots care au achiziționat podgorii primare în Volnay și Gevrey Chambertin. Vinurile pe care Louis le face din viile sale neprețuite sunt exact ca Burgundia: blânde, subtile, pure, precise și extrem de nuanțate, complexitatea și senzualitatea lor crescând odată cu vârsta.În doar un deceniu, domeniul lui Louis a devenit unul dintre cele mai admirate domenii mici din Cote d Or. Punctul de cotitură a venit la mijlocul anilor 2000, când el și partenera sa, talentata Ghislaine Barthod, au construit împreună o cramă în Chambolle-Musigny. Acest lucru a reunit doi dintre cei mai devotați vinificatori din Burgundia, lucrând și gustând unul lângă altul, cu alchimia pe care o așteptați. În anii care au trecut de la mutarea sa la Chambolle, s-a înregistrat un progres impresionant în statura vinurilor Boillot, astăzi, ca și în trecut, în centrul stilului său aflându-se un respect profund pentru terroir-ul vechilor sale vii. </v>
      </c>
    </row>
    <row r="71" ht="55" customHeight="1" spans="1:37">
      <c r="A71" s="2" t="s">
        <v>511</v>
      </c>
      <c r="B71" s="2" t="s">
        <v>512</v>
      </c>
      <c r="C71" s="3" t="s">
        <v>60</v>
      </c>
      <c r="D71" s="2" t="s">
        <v>489</v>
      </c>
      <c r="E71" s="10" t="s">
        <v>121</v>
      </c>
      <c r="F71" s="10" t="s">
        <v>482</v>
      </c>
      <c r="G71" s="39" t="s">
        <v>502</v>
      </c>
      <c r="H71" s="5" t="s">
        <v>147</v>
      </c>
      <c r="I71" s="39">
        <v>2017</v>
      </c>
      <c r="J71" s="6" t="s">
        <v>44</v>
      </c>
      <c r="K71" s="22" t="s">
        <v>45</v>
      </c>
      <c r="L71" s="10" t="s">
        <v>46</v>
      </c>
      <c r="M71" s="24">
        <v>0.13</v>
      </c>
      <c r="N71" s="10" t="s">
        <v>47</v>
      </c>
      <c r="O71" s="10" t="s">
        <v>48</v>
      </c>
      <c r="P71" s="5" t="s">
        <v>75</v>
      </c>
      <c r="Q71" s="6" t="s">
        <v>82</v>
      </c>
      <c r="R71" s="10" t="s">
        <v>397</v>
      </c>
      <c r="S71" s="26" t="s">
        <v>491</v>
      </c>
      <c r="T71" s="27" t="s">
        <v>63</v>
      </c>
      <c r="U71" s="1" t="s">
        <v>48</v>
      </c>
      <c r="V71" s="13">
        <v>92</v>
      </c>
      <c r="AD71" s="13" t="s">
        <v>48</v>
      </c>
      <c r="AE71" s="14">
        <v>280</v>
      </c>
      <c r="AG71" s="14"/>
      <c r="AH71" s="14" t="s">
        <v>97</v>
      </c>
      <c r="AI71" s="2" t="s">
        <v>503</v>
      </c>
      <c r="AJ71" s="36" t="s">
        <v>513</v>
      </c>
      <c r="AK71" s="2" t="str">
        <f t="shared" si="1"/>
        <v>În ciuda faptului că și-a creat domeniul cu doar un deceniu în urmă, Louis Boillot a venit înarmat cu unele dintre cele mai vechi și cele mai bine situate podgorii din &lt;a href="https://winefocus.ro/zona/Burgundia/"&gt;Burgundia&lt;/a&gt;, datorită celor patru generații de Boillots care au achiziționat podgorii primare în Volnay și Gevrey Chambertin. Vinurile pe care Louis le face din viile sale neprețuite sunt exact ca Burgundia: blânde, subtile, pure, precise și extrem de nuanțate, complexitatea și senzualitatea lor crescând odată cu vârsta.În doar un deceniu, domeniul lui Louis a devenit unul dintre cele mai admirate domenii mici din Cote d Or. Punctul de cotitură a venit la mijlocul anilor 2000, când el și partenera sa, talentata Ghislaine Barthod, au construit împreună o cramă în Chambolle-Musigny. Acest lucru a reunit doi dintre cei mai devotați vinificatori din Burgundia, lucrând și gustând unul lângă altul, cu alchimia pe care o așteptați. În anii care au trecut de la mutarea sa la Chambolle, s-a înregistrat un progres impresionant în statura vinurilor Boillot, astăzi, ca și în trecut, în centrul stilului său aflându-se un respect profund pentru terroir-ul vechilor sale vii. </v>
      </c>
    </row>
    <row r="72" ht="55" customHeight="1" spans="1:37">
      <c r="A72" s="2" t="s">
        <v>514</v>
      </c>
      <c r="B72" s="2" t="s">
        <v>515</v>
      </c>
      <c r="C72" s="3" t="s">
        <v>60</v>
      </c>
      <c r="D72" s="2" t="s">
        <v>489</v>
      </c>
      <c r="E72" s="10" t="s">
        <v>121</v>
      </c>
      <c r="F72" s="10" t="s">
        <v>482</v>
      </c>
      <c r="G72" s="39" t="s">
        <v>516</v>
      </c>
      <c r="H72" s="5" t="s">
        <v>147</v>
      </c>
      <c r="I72" s="39">
        <v>2017</v>
      </c>
      <c r="J72" s="6" t="s">
        <v>44</v>
      </c>
      <c r="K72" s="22" t="s">
        <v>45</v>
      </c>
      <c r="L72" s="10" t="s">
        <v>46</v>
      </c>
      <c r="M72" s="24">
        <v>0.13</v>
      </c>
      <c r="N72" s="10" t="s">
        <v>47</v>
      </c>
      <c r="O72" s="10" t="s">
        <v>48</v>
      </c>
      <c r="P72" s="5" t="s">
        <v>508</v>
      </c>
      <c r="Q72" s="6" t="s">
        <v>82</v>
      </c>
      <c r="R72" s="10" t="s">
        <v>397</v>
      </c>
      <c r="S72" s="26" t="s">
        <v>52</v>
      </c>
      <c r="T72" s="27" t="s">
        <v>63</v>
      </c>
      <c r="U72" s="1" t="s">
        <v>48</v>
      </c>
      <c r="V72" s="13">
        <v>90</v>
      </c>
      <c r="AD72" s="13" t="s">
        <v>48</v>
      </c>
      <c r="AE72" s="14">
        <v>160</v>
      </c>
      <c r="AG72" s="14"/>
      <c r="AH72" s="14" t="s">
        <v>97</v>
      </c>
      <c r="AI72" s="2" t="s">
        <v>517</v>
      </c>
      <c r="AJ72" s="36" t="s">
        <v>518</v>
      </c>
      <c r="AK72" s="2" t="str">
        <f t="shared" si="1"/>
        <v>În ciuda faptului că și-a creat domeniul cu doar un deceniu în urmă, Louis Boillot a venit înarmat cu unele dintre cele mai vechi și cele mai bine situate podgorii din &lt;a href="https://winefocus.ro/zona/Burgundia/"&gt;Burgundia&lt;/a&gt;, datorită celor patru generații de Boillots care au achiziționat podgorii primare în Volnay și Gevrey Chambertin. Vinurile pe care Louis le face din viile sale neprețuite sunt exact ca Burgundia: blânde, subtile, pure, precise și extrem de nuanțate, complexitatea și senzualitatea lor crescând odată cu vârsta.În doar un deceniu, domeniul lui Louis a devenit unul dintre cele mai admirate domenii mici din Cote d Or. Punctul de cotitură a venit la mijlocul anilor 2000, când el și partenera sa, talentata Ghislaine Barthod, au construit împreună o cramă în Chambolle-Musigny. Acest lucru a reunit doi dintre cei mai devotați vinificatori din Burgundia, lucrând și gustând unul lângă altul, cu alchimia pe care o așteptați. În anii care au trecut de la mutarea sa la Chambolle, s-a înregistrat un progres impresionant în statura vinurilor Boillot, astăzi, ca și în trecut, în centrul stilului său aflându-se un respect profund pentru terroir-ul vechilor sale vii. </v>
      </c>
    </row>
    <row r="73" ht="55" customHeight="1" spans="1:37">
      <c r="A73" s="2" t="s">
        <v>519</v>
      </c>
      <c r="B73" s="2" t="s">
        <v>520</v>
      </c>
      <c r="C73" s="3" t="s">
        <v>60</v>
      </c>
      <c r="D73" s="2" t="s">
        <v>489</v>
      </c>
      <c r="E73" s="10" t="s">
        <v>121</v>
      </c>
      <c r="F73" s="10" t="s">
        <v>482</v>
      </c>
      <c r="G73" s="10" t="s">
        <v>521</v>
      </c>
      <c r="H73" s="5" t="s">
        <v>147</v>
      </c>
      <c r="I73" s="39">
        <v>2017</v>
      </c>
      <c r="J73" s="6" t="s">
        <v>44</v>
      </c>
      <c r="K73" s="22" t="s">
        <v>45</v>
      </c>
      <c r="L73" s="10" t="s">
        <v>46</v>
      </c>
      <c r="M73" s="24">
        <v>0.13</v>
      </c>
      <c r="N73" s="10" t="s">
        <v>47</v>
      </c>
      <c r="O73" s="10" t="s">
        <v>48</v>
      </c>
      <c r="P73" s="5" t="s">
        <v>75</v>
      </c>
      <c r="Q73" s="6" t="s">
        <v>82</v>
      </c>
      <c r="R73" s="10" t="s">
        <v>397</v>
      </c>
      <c r="S73" s="26" t="s">
        <v>52</v>
      </c>
      <c r="T73" s="27" t="s">
        <v>63</v>
      </c>
      <c r="U73" s="1" t="s">
        <v>48</v>
      </c>
      <c r="V73" s="13">
        <v>91</v>
      </c>
      <c r="AD73" s="13" t="s">
        <v>48</v>
      </c>
      <c r="AE73" s="14">
        <v>230</v>
      </c>
      <c r="AG73" s="14"/>
      <c r="AH73" s="14" t="s">
        <v>97</v>
      </c>
      <c r="AI73" s="2" t="s">
        <v>522</v>
      </c>
      <c r="AJ73" s="36" t="s">
        <v>523</v>
      </c>
      <c r="AK73" s="2" t="str">
        <f t="shared" si="1"/>
        <v>În ciuda faptului că și-a creat domeniul cu doar un deceniu în urmă, Louis Boillot a venit înarmat cu unele dintre cele mai vechi și cele mai bine situate podgorii din &lt;a href="https://winefocus.ro/zona/Burgundia/"&gt;Burgundia&lt;/a&gt;, datorită celor patru generații de Boillots care au achiziționat podgorii primare în Volnay și Gevrey Chambertin. Vinurile pe care Louis le face din viile sale neprețuite sunt exact ca Burgundia: blânde, subtile, pure, precise și extrem de nuanțate, complexitatea și senzualitatea lor crescând odată cu vârsta.În doar un deceniu, domeniul lui Louis a devenit unul dintre cele mai admirate domenii mici din Cote d Or. Punctul de cotitură a venit la mijlocul anilor 2000, când el și partenera sa, talentata Ghislaine Barthod, au construit împreună o cramă în Chambolle-Musigny. Acest lucru a reunit doi dintre cei mai devotați vinificatori din Burgundia, lucrând și gustând unul lângă altul, cu alchimia pe care o așteptați. În anii care au trecut de la mutarea sa la Chambolle, s-a înregistrat un progres impresionant în statura vinurilor Boillot, astăzi, ca și în trecut, în centrul stilului său aflându-se un respect profund pentru terroir-ul vechilor sale vii. </v>
      </c>
    </row>
    <row r="74" ht="55" customHeight="1" spans="1:37">
      <c r="A74" s="2" t="s">
        <v>524</v>
      </c>
      <c r="B74" s="2" t="s">
        <v>525</v>
      </c>
      <c r="C74" s="3" t="s">
        <v>60</v>
      </c>
      <c r="D74" s="2" t="s">
        <v>489</v>
      </c>
      <c r="E74" s="10" t="s">
        <v>121</v>
      </c>
      <c r="F74" s="10" t="s">
        <v>482</v>
      </c>
      <c r="G74" s="10" t="s">
        <v>526</v>
      </c>
      <c r="H74" s="5" t="s">
        <v>147</v>
      </c>
      <c r="I74" s="39">
        <v>2017</v>
      </c>
      <c r="J74" s="6" t="s">
        <v>44</v>
      </c>
      <c r="K74" s="22" t="s">
        <v>45</v>
      </c>
      <c r="L74" s="10" t="s">
        <v>46</v>
      </c>
      <c r="M74" s="24">
        <v>0.13</v>
      </c>
      <c r="N74" s="10" t="s">
        <v>47</v>
      </c>
      <c r="O74" s="10" t="s">
        <v>48</v>
      </c>
      <c r="P74" s="5" t="s">
        <v>75</v>
      </c>
      <c r="Q74" s="6" t="s">
        <v>82</v>
      </c>
      <c r="R74" s="10" t="s">
        <v>397</v>
      </c>
      <c r="S74" s="26" t="s">
        <v>52</v>
      </c>
      <c r="T74" s="27" t="s">
        <v>63</v>
      </c>
      <c r="U74" s="1" t="s">
        <v>48</v>
      </c>
      <c r="V74" s="13">
        <v>94</v>
      </c>
      <c r="AD74" s="13" t="s">
        <v>48</v>
      </c>
      <c r="AE74" s="14">
        <v>370</v>
      </c>
      <c r="AG74" s="14"/>
      <c r="AH74" s="14" t="s">
        <v>97</v>
      </c>
      <c r="AI74" s="2" t="s">
        <v>527</v>
      </c>
      <c r="AJ74" s="36" t="s">
        <v>528</v>
      </c>
      <c r="AK74" s="2" t="str">
        <f t="shared" si="1"/>
        <v>În ciuda faptului că și-a creat domeniul cu doar un deceniu în urmă, Louis Boillot a venit înarmat cu unele dintre cele mai vechi și cele mai bine situate podgorii din &lt;a href="https://winefocus.ro/zona/Burgundia/"&gt;Burgundia&lt;/a&gt;, datorită celor patru generații de Boillots care au achiziționat podgorii primare în Volnay și Gevrey Chambertin. Vinurile pe care Louis le face din viile sale neprețuite sunt exact ca Burgundia: blânde, subtile, pure, precise și extrem de nuanțate, complexitatea și senzualitatea lor crescând odată cu vârsta.În doar un deceniu, domeniul lui Louis a devenit unul dintre cele mai admirate domenii mici din Cote d Or. Punctul de cotitură a venit la mijlocul anilor 2000, când el și partenera sa, talentata Ghislaine Barthod, au construit împreună o cramă în Chambolle-Musigny. Acest lucru a reunit doi dintre cei mai devotați vinificatori din Burgundia, lucrând și gustând unul lângă altul, cu alchimia pe care o așteptați. În anii care au trecut de la mutarea sa la Chambolle, s-a înregistrat un progres impresionant în statura vinurilor Boillot, astăzi, ca și în trecut, în centrul stilului său aflându-se un respect profund pentru terroir-ul vechilor sale vii. </v>
      </c>
    </row>
    <row r="75" ht="55" customHeight="1" spans="1:37">
      <c r="A75" s="2" t="s">
        <v>529</v>
      </c>
      <c r="B75" s="2" t="s">
        <v>530</v>
      </c>
      <c r="C75" s="3" t="s">
        <v>243</v>
      </c>
      <c r="D75" s="2" t="s">
        <v>531</v>
      </c>
      <c r="E75" s="40" t="s">
        <v>121</v>
      </c>
      <c r="F75" s="40" t="s">
        <v>532</v>
      </c>
      <c r="G75" s="40" t="s">
        <v>533</v>
      </c>
      <c r="H75" s="41" t="s">
        <v>534</v>
      </c>
      <c r="I75" s="40">
        <v>2019</v>
      </c>
      <c r="J75" s="43" t="s">
        <v>110</v>
      </c>
      <c r="K75" s="43" t="s">
        <v>45</v>
      </c>
      <c r="L75" s="40" t="s">
        <v>46</v>
      </c>
      <c r="M75" s="24">
        <v>0.13</v>
      </c>
      <c r="N75" s="40" t="s">
        <v>47</v>
      </c>
      <c r="O75" s="40" t="s">
        <v>48</v>
      </c>
      <c r="P75" s="41" t="s">
        <v>535</v>
      </c>
      <c r="Q75" s="22" t="s">
        <v>95</v>
      </c>
      <c r="R75" s="10" t="s">
        <v>397</v>
      </c>
      <c r="S75" s="26" t="s">
        <v>129</v>
      </c>
      <c r="T75" s="27" t="s">
        <v>63</v>
      </c>
      <c r="U75" s="1" t="s">
        <v>63</v>
      </c>
      <c r="AD75" s="13" t="s">
        <v>63</v>
      </c>
      <c r="AE75" s="14">
        <v>98</v>
      </c>
      <c r="AG75" s="14"/>
      <c r="AH75" s="14" t="s">
        <v>97</v>
      </c>
      <c r="AI75" s="3" t="s">
        <v>536</v>
      </c>
      <c r="AJ75" s="36" t="s">
        <v>537</v>
      </c>
      <c r="AK75" s="2" t="s">
        <v>538</v>
      </c>
    </row>
    <row r="76" ht="55" customHeight="1" spans="1:37">
      <c r="A76" s="2" t="s">
        <v>539</v>
      </c>
      <c r="B76" s="2" t="s">
        <v>540</v>
      </c>
      <c r="C76" s="3" t="s">
        <v>60</v>
      </c>
      <c r="D76" s="2" t="s">
        <v>531</v>
      </c>
      <c r="E76" s="40" t="s">
        <v>121</v>
      </c>
      <c r="F76" s="40" t="s">
        <v>532</v>
      </c>
      <c r="G76" s="40" t="s">
        <v>533</v>
      </c>
      <c r="H76" s="41" t="s">
        <v>541</v>
      </c>
      <c r="I76" s="40">
        <v>2018</v>
      </c>
      <c r="J76" s="43" t="s">
        <v>44</v>
      </c>
      <c r="K76" s="43" t="s">
        <v>45</v>
      </c>
      <c r="L76" s="40" t="s">
        <v>46</v>
      </c>
      <c r="M76" s="24">
        <v>0.145</v>
      </c>
      <c r="N76" s="40" t="s">
        <v>47</v>
      </c>
      <c r="O76" s="40" t="s">
        <v>48</v>
      </c>
      <c r="P76" s="41" t="s">
        <v>542</v>
      </c>
      <c r="Q76" s="22" t="s">
        <v>95</v>
      </c>
      <c r="R76" s="10" t="s">
        <v>362</v>
      </c>
      <c r="S76" s="26" t="s">
        <v>67</v>
      </c>
      <c r="T76" s="27" t="s">
        <v>63</v>
      </c>
      <c r="U76" s="1" t="s">
        <v>48</v>
      </c>
      <c r="AD76" s="13" t="s">
        <v>63</v>
      </c>
      <c r="AE76" s="14">
        <v>98</v>
      </c>
      <c r="AG76" s="14"/>
      <c r="AH76" s="14" t="s">
        <v>97</v>
      </c>
      <c r="AI76" s="3" t="s">
        <v>543</v>
      </c>
      <c r="AJ76" s="36" t="s">
        <v>544</v>
      </c>
      <c r="AK76" s="2" t="s">
        <v>538</v>
      </c>
    </row>
    <row r="77" ht="55" customHeight="1" spans="1:37">
      <c r="A77" s="2" t="s">
        <v>545</v>
      </c>
      <c r="B77" s="2" t="s">
        <v>546</v>
      </c>
      <c r="C77" s="3" t="s">
        <v>60</v>
      </c>
      <c r="D77" s="2" t="s">
        <v>531</v>
      </c>
      <c r="E77" s="40" t="s">
        <v>121</v>
      </c>
      <c r="F77" s="40" t="s">
        <v>532</v>
      </c>
      <c r="G77" s="40" t="s">
        <v>547</v>
      </c>
      <c r="H77" s="41" t="s">
        <v>541</v>
      </c>
      <c r="I77" s="40">
        <v>2018</v>
      </c>
      <c r="J77" s="43" t="s">
        <v>44</v>
      </c>
      <c r="K77" s="43" t="s">
        <v>45</v>
      </c>
      <c r="L77" s="40" t="s">
        <v>46</v>
      </c>
      <c r="M77" s="24">
        <v>0.14</v>
      </c>
      <c r="N77" s="40" t="s">
        <v>47</v>
      </c>
      <c r="O77" s="40" t="s">
        <v>48</v>
      </c>
      <c r="P77" s="41" t="s">
        <v>548</v>
      </c>
      <c r="Q77" s="6" t="s">
        <v>50</v>
      </c>
      <c r="R77" s="10" t="s">
        <v>362</v>
      </c>
      <c r="S77" s="26" t="s">
        <v>67</v>
      </c>
      <c r="T77" s="27" t="s">
        <v>48</v>
      </c>
      <c r="U77" s="1" t="s">
        <v>48</v>
      </c>
      <c r="AD77" s="13" t="s">
        <v>63</v>
      </c>
      <c r="AE77" s="14">
        <v>110</v>
      </c>
      <c r="AG77" s="14"/>
      <c r="AH77" s="14" t="s">
        <v>97</v>
      </c>
      <c r="AI77" s="2" t="s">
        <v>549</v>
      </c>
      <c r="AJ77" s="36" t="s">
        <v>550</v>
      </c>
      <c r="AK77" s="2" t="s">
        <v>538</v>
      </c>
    </row>
    <row r="78" ht="55" customHeight="1" spans="1:37">
      <c r="A78" s="2" t="s">
        <v>551</v>
      </c>
      <c r="B78" s="2" t="s">
        <v>552</v>
      </c>
      <c r="C78" s="3" t="s">
        <v>60</v>
      </c>
      <c r="D78" s="2" t="s">
        <v>531</v>
      </c>
      <c r="E78" s="40" t="s">
        <v>121</v>
      </c>
      <c r="F78" s="40" t="s">
        <v>532</v>
      </c>
      <c r="G78" s="40" t="s">
        <v>553</v>
      </c>
      <c r="H78" s="41" t="s">
        <v>541</v>
      </c>
      <c r="I78" s="40">
        <v>2018</v>
      </c>
      <c r="J78" s="43" t="s">
        <v>44</v>
      </c>
      <c r="K78" s="43" t="s">
        <v>45</v>
      </c>
      <c r="L78" s="40" t="s">
        <v>46</v>
      </c>
      <c r="M78" s="24">
        <v>0.14</v>
      </c>
      <c r="N78" s="40" t="s">
        <v>47</v>
      </c>
      <c r="O78" s="40" t="s">
        <v>48</v>
      </c>
      <c r="P78" s="41" t="s">
        <v>548</v>
      </c>
      <c r="Q78" s="6" t="s">
        <v>50</v>
      </c>
      <c r="R78" s="10" t="s">
        <v>362</v>
      </c>
      <c r="S78" s="26" t="s">
        <v>67</v>
      </c>
      <c r="T78" s="27"/>
      <c r="U78" s="1" t="s">
        <v>48</v>
      </c>
      <c r="AD78" s="13" t="s">
        <v>63</v>
      </c>
      <c r="AE78" s="14">
        <v>115</v>
      </c>
      <c r="AG78" s="14"/>
      <c r="AH78" s="14" t="s">
        <v>97</v>
      </c>
      <c r="AI78" s="3" t="s">
        <v>554</v>
      </c>
      <c r="AJ78" s="36" t="s">
        <v>550</v>
      </c>
      <c r="AK78" s="2" t="s">
        <v>538</v>
      </c>
    </row>
    <row r="79" ht="55" customHeight="1" spans="1:37">
      <c r="A79" s="2" t="s">
        <v>555</v>
      </c>
      <c r="B79" s="2" t="s">
        <v>556</v>
      </c>
      <c r="C79" s="3" t="s">
        <v>243</v>
      </c>
      <c r="D79" s="2" t="s">
        <v>531</v>
      </c>
      <c r="E79" s="40" t="s">
        <v>121</v>
      </c>
      <c r="F79" s="40" t="s">
        <v>532</v>
      </c>
      <c r="G79" s="40" t="s">
        <v>533</v>
      </c>
      <c r="H79" s="41" t="s">
        <v>534</v>
      </c>
      <c r="I79" s="40">
        <v>2017</v>
      </c>
      <c r="J79" s="43" t="s">
        <v>110</v>
      </c>
      <c r="K79" s="43" t="s">
        <v>45</v>
      </c>
      <c r="L79" s="40" t="s">
        <v>46</v>
      </c>
      <c r="M79" s="24">
        <v>0.13</v>
      </c>
      <c r="N79" s="40" t="s">
        <v>47</v>
      </c>
      <c r="O79" s="40" t="s">
        <v>48</v>
      </c>
      <c r="P79" s="41" t="s">
        <v>557</v>
      </c>
      <c r="Q79" s="6" t="s">
        <v>95</v>
      </c>
      <c r="R79" s="10" t="s">
        <v>389</v>
      </c>
      <c r="S79" s="29" t="s">
        <v>113</v>
      </c>
      <c r="U79" s="1" t="s">
        <v>63</v>
      </c>
      <c r="AD79" s="13" t="s">
        <v>63</v>
      </c>
      <c r="AE79" s="14">
        <v>125</v>
      </c>
      <c r="AG79" s="14"/>
      <c r="AH79" s="14" t="s">
        <v>97</v>
      </c>
      <c r="AI79" s="3" t="s">
        <v>558</v>
      </c>
      <c r="AJ79" s="36" t="s">
        <v>559</v>
      </c>
      <c r="AK79" s="2" t="s">
        <v>538</v>
      </c>
    </row>
    <row r="80" ht="55" customHeight="1" spans="1:37">
      <c r="A80" s="2" t="s">
        <v>560</v>
      </c>
      <c r="B80" s="2" t="s">
        <v>561</v>
      </c>
      <c r="C80" s="18" t="s">
        <v>165</v>
      </c>
      <c r="D80" s="2" t="s">
        <v>531</v>
      </c>
      <c r="E80" s="40" t="s">
        <v>121</v>
      </c>
      <c r="F80" s="40" t="s">
        <v>532</v>
      </c>
      <c r="G80" s="40" t="s">
        <v>562</v>
      </c>
      <c r="H80" s="41" t="s">
        <v>534</v>
      </c>
      <c r="I80" s="40" t="s">
        <v>125</v>
      </c>
      <c r="J80" s="43" t="s">
        <v>110</v>
      </c>
      <c r="K80" s="43" t="s">
        <v>126</v>
      </c>
      <c r="L80" s="40" t="s">
        <v>127</v>
      </c>
      <c r="M80" s="24">
        <v>0.125</v>
      </c>
      <c r="N80" s="40" t="s">
        <v>47</v>
      </c>
      <c r="O80" s="40" t="s">
        <v>48</v>
      </c>
      <c r="P80" s="41" t="s">
        <v>563</v>
      </c>
      <c r="Q80" s="6" t="s">
        <v>95</v>
      </c>
      <c r="R80" s="10" t="s">
        <v>389</v>
      </c>
      <c r="S80" s="26" t="s">
        <v>129</v>
      </c>
      <c r="T80" s="27" t="s">
        <v>63</v>
      </c>
      <c r="U80" s="1" t="s">
        <v>63</v>
      </c>
      <c r="AD80" s="13" t="s">
        <v>63</v>
      </c>
      <c r="AE80" s="14">
        <v>120</v>
      </c>
      <c r="AF80" s="14">
        <v>79</v>
      </c>
      <c r="AG80" s="14"/>
      <c r="AH80" s="14" t="s">
        <v>54</v>
      </c>
      <c r="AI80" s="3" t="s">
        <v>564</v>
      </c>
      <c r="AJ80" s="36" t="s">
        <v>565</v>
      </c>
      <c r="AK80" s="2" t="s">
        <v>538</v>
      </c>
    </row>
    <row r="81" ht="55" customHeight="1" spans="1:37">
      <c r="A81" s="2" t="s">
        <v>566</v>
      </c>
      <c r="B81" s="2" t="s">
        <v>567</v>
      </c>
      <c r="C81" s="3" t="s">
        <v>119</v>
      </c>
      <c r="D81" s="2" t="s">
        <v>568</v>
      </c>
      <c r="E81" s="40" t="s">
        <v>121</v>
      </c>
      <c r="F81" s="40" t="s">
        <v>569</v>
      </c>
      <c r="G81" s="40" t="s">
        <v>570</v>
      </c>
      <c r="H81" s="41" t="s">
        <v>571</v>
      </c>
      <c r="I81" s="40">
        <v>2019</v>
      </c>
      <c r="J81" s="43" t="s">
        <v>110</v>
      </c>
      <c r="K81" s="43" t="s">
        <v>126</v>
      </c>
      <c r="L81" s="40" t="s">
        <v>127</v>
      </c>
      <c r="M81" s="24">
        <v>0.12</v>
      </c>
      <c r="N81" s="40" t="s">
        <v>47</v>
      </c>
      <c r="O81" s="40" t="s">
        <v>63</v>
      </c>
      <c r="P81" s="41" t="s">
        <v>563</v>
      </c>
      <c r="Q81" s="6" t="s">
        <v>95</v>
      </c>
      <c r="R81" s="10" t="s">
        <v>389</v>
      </c>
      <c r="S81" s="30" t="s">
        <v>451</v>
      </c>
      <c r="T81" s="31" t="s">
        <v>63</v>
      </c>
      <c r="U81" s="1" t="s">
        <v>63</v>
      </c>
      <c r="AD81" s="13" t="s">
        <v>63</v>
      </c>
      <c r="AE81" s="14">
        <v>95</v>
      </c>
      <c r="AG81" s="14"/>
      <c r="AH81" s="14" t="s">
        <v>54</v>
      </c>
      <c r="AI81" s="3" t="s">
        <v>572</v>
      </c>
      <c r="AJ81" s="3" t="s">
        <v>573</v>
      </c>
      <c r="AK81" s="2" t="s">
        <v>574</v>
      </c>
    </row>
    <row r="82" ht="55" customHeight="1" spans="1:37">
      <c r="A82" s="2" t="s">
        <v>575</v>
      </c>
      <c r="B82" s="2" t="s">
        <v>576</v>
      </c>
      <c r="C82" s="3" t="s">
        <v>119</v>
      </c>
      <c r="D82" s="2" t="s">
        <v>568</v>
      </c>
      <c r="E82" s="40" t="s">
        <v>121</v>
      </c>
      <c r="F82" s="40" t="s">
        <v>569</v>
      </c>
      <c r="G82" s="40" t="s">
        <v>577</v>
      </c>
      <c r="H82" s="41" t="s">
        <v>578</v>
      </c>
      <c r="I82" s="40" t="s">
        <v>125</v>
      </c>
      <c r="J82" s="43" t="s">
        <v>110</v>
      </c>
      <c r="K82" s="43" t="s">
        <v>126</v>
      </c>
      <c r="L82" s="40" t="s">
        <v>579</v>
      </c>
      <c r="M82" s="24">
        <v>0.06</v>
      </c>
      <c r="N82" s="40" t="s">
        <v>47</v>
      </c>
      <c r="O82" s="40" t="s">
        <v>63</v>
      </c>
      <c r="P82" s="41" t="s">
        <v>580</v>
      </c>
      <c r="Q82" s="6" t="s">
        <v>581</v>
      </c>
      <c r="R82" s="10" t="s">
        <v>582</v>
      </c>
      <c r="S82" s="30" t="s">
        <v>451</v>
      </c>
      <c r="T82" s="31" t="s">
        <v>63</v>
      </c>
      <c r="U82" s="1" t="s">
        <v>63</v>
      </c>
      <c r="AD82" s="13" t="s">
        <v>63</v>
      </c>
      <c r="AE82" s="14">
        <v>83</v>
      </c>
      <c r="AG82" s="14"/>
      <c r="AH82" s="14" t="s">
        <v>54</v>
      </c>
      <c r="AI82" s="2" t="s">
        <v>583</v>
      </c>
      <c r="AJ82" s="36" t="s">
        <v>584</v>
      </c>
      <c r="AK82" s="2" t="s">
        <v>574</v>
      </c>
    </row>
    <row r="83" ht="55" customHeight="1" spans="1:37">
      <c r="A83" s="2" t="s">
        <v>585</v>
      </c>
      <c r="B83" s="2" t="s">
        <v>586</v>
      </c>
      <c r="C83" s="3" t="s">
        <v>243</v>
      </c>
      <c r="D83" s="2" t="s">
        <v>587</v>
      </c>
      <c r="E83" s="40" t="s">
        <v>121</v>
      </c>
      <c r="F83" s="40" t="s">
        <v>482</v>
      </c>
      <c r="G83" s="40" t="s">
        <v>588</v>
      </c>
      <c r="H83" s="41" t="s">
        <v>153</v>
      </c>
      <c r="I83" s="40">
        <v>2019</v>
      </c>
      <c r="J83" s="43" t="s">
        <v>110</v>
      </c>
      <c r="K83" s="43" t="s">
        <v>45</v>
      </c>
      <c r="L83" s="40" t="s">
        <v>46</v>
      </c>
      <c r="M83" s="24">
        <v>0.13</v>
      </c>
      <c r="N83" s="40" t="s">
        <v>589</v>
      </c>
      <c r="O83" s="40" t="s">
        <v>48</v>
      </c>
      <c r="P83" s="41" t="s">
        <v>563</v>
      </c>
      <c r="Q83" s="6" t="s">
        <v>50</v>
      </c>
      <c r="R83" s="10" t="s">
        <v>389</v>
      </c>
      <c r="S83" s="29" t="s">
        <v>113</v>
      </c>
      <c r="T83" s="12" t="s">
        <v>63</v>
      </c>
      <c r="U83" s="1" t="s">
        <v>48</v>
      </c>
      <c r="AD83" s="13" t="s">
        <v>63</v>
      </c>
      <c r="AE83" s="14">
        <v>355</v>
      </c>
      <c r="AG83" s="14"/>
      <c r="AH83" s="14" t="s">
        <v>54</v>
      </c>
      <c r="AI83" s="3" t="s">
        <v>590</v>
      </c>
      <c r="AJ83" s="16" t="s">
        <v>591</v>
      </c>
      <c r="AK83" s="2" t="s">
        <v>592</v>
      </c>
    </row>
    <row r="84" ht="55" customHeight="1" spans="1:37">
      <c r="A84" s="2" t="s">
        <v>593</v>
      </c>
      <c r="B84" s="2" t="s">
        <v>594</v>
      </c>
      <c r="C84" s="3" t="s">
        <v>60</v>
      </c>
      <c r="D84" s="2" t="s">
        <v>595</v>
      </c>
      <c r="E84" s="40" t="s">
        <v>596</v>
      </c>
      <c r="F84" s="40" t="s">
        <v>597</v>
      </c>
      <c r="G84" s="40" t="s">
        <v>598</v>
      </c>
      <c r="H84" s="41" t="s">
        <v>599</v>
      </c>
      <c r="I84" s="40">
        <v>2018</v>
      </c>
      <c r="J84" s="43" t="s">
        <v>44</v>
      </c>
      <c r="K84" s="43" t="s">
        <v>45</v>
      </c>
      <c r="L84" s="40" t="s">
        <v>46</v>
      </c>
      <c r="M84" s="24">
        <v>0.14</v>
      </c>
      <c r="N84" s="40" t="s">
        <v>589</v>
      </c>
      <c r="O84" s="40" t="s">
        <v>48</v>
      </c>
      <c r="P84" s="41" t="s">
        <v>75</v>
      </c>
      <c r="Q84" s="6" t="s">
        <v>82</v>
      </c>
      <c r="R84" s="10" t="s">
        <v>600</v>
      </c>
      <c r="S84" s="29" t="s">
        <v>52</v>
      </c>
      <c r="T84" s="12" t="s">
        <v>63</v>
      </c>
      <c r="U84" s="1" t="s">
        <v>48</v>
      </c>
      <c r="V84" s="13">
        <v>96</v>
      </c>
      <c r="W84" s="13">
        <v>96</v>
      </c>
      <c r="Y84" s="13">
        <v>96</v>
      </c>
      <c r="Z84" s="13">
        <v>97</v>
      </c>
      <c r="AD84" s="13" t="s">
        <v>48</v>
      </c>
      <c r="AE84" s="14">
        <v>465</v>
      </c>
      <c r="AG84" s="14"/>
      <c r="AH84" s="37" t="s">
        <v>97</v>
      </c>
      <c r="AI84" s="3" t="s">
        <v>601</v>
      </c>
      <c r="AJ84" s="36" t="s">
        <v>602</v>
      </c>
      <c r="AK84" s="2" t="s">
        <v>603</v>
      </c>
    </row>
    <row r="85" ht="55" customHeight="1" spans="1:37">
      <c r="A85" s="2" t="s">
        <v>604</v>
      </c>
      <c r="B85" s="2" t="s">
        <v>605</v>
      </c>
      <c r="C85" s="3" t="s">
        <v>60</v>
      </c>
      <c r="D85" s="2" t="s">
        <v>606</v>
      </c>
      <c r="E85" s="40" t="s">
        <v>607</v>
      </c>
      <c r="F85" s="40" t="s">
        <v>608</v>
      </c>
      <c r="G85" s="40" t="s">
        <v>609</v>
      </c>
      <c r="H85" s="41" t="s">
        <v>610</v>
      </c>
      <c r="I85" s="40">
        <v>2018</v>
      </c>
      <c r="J85" s="43" t="s">
        <v>44</v>
      </c>
      <c r="K85" s="43" t="s">
        <v>45</v>
      </c>
      <c r="L85" s="40" t="s">
        <v>46</v>
      </c>
      <c r="M85" s="24">
        <v>0.15</v>
      </c>
      <c r="N85" s="40" t="s">
        <v>589</v>
      </c>
      <c r="O85" s="40" t="s">
        <v>48</v>
      </c>
      <c r="P85" s="41" t="s">
        <v>75</v>
      </c>
      <c r="Q85" s="6" t="s">
        <v>82</v>
      </c>
      <c r="R85" s="10" t="s">
        <v>600</v>
      </c>
      <c r="S85" s="29" t="s">
        <v>52</v>
      </c>
      <c r="T85" s="12" t="s">
        <v>63</v>
      </c>
      <c r="U85" s="1" t="s">
        <v>48</v>
      </c>
      <c r="V85" s="13">
        <v>96</v>
      </c>
      <c r="W85" s="13">
        <v>98</v>
      </c>
      <c r="AD85" s="13" t="s">
        <v>48</v>
      </c>
      <c r="AE85" s="14">
        <v>685</v>
      </c>
      <c r="AG85" s="14"/>
      <c r="AH85" s="14" t="s">
        <v>54</v>
      </c>
      <c r="AI85" s="3" t="s">
        <v>611</v>
      </c>
      <c r="AJ85" s="36" t="s">
        <v>612</v>
      </c>
      <c r="AK85" s="2" t="s">
        <v>613</v>
      </c>
    </row>
    <row r="86" ht="55" customHeight="1" spans="1:37">
      <c r="A86" s="2" t="s">
        <v>614</v>
      </c>
      <c r="B86" s="2" t="s">
        <v>615</v>
      </c>
      <c r="C86" s="3" t="s">
        <v>60</v>
      </c>
      <c r="D86" s="2" t="s">
        <v>606</v>
      </c>
      <c r="E86" s="40" t="s">
        <v>607</v>
      </c>
      <c r="F86" s="40" t="s">
        <v>608</v>
      </c>
      <c r="G86" s="40" t="s">
        <v>609</v>
      </c>
      <c r="H86" s="41" t="s">
        <v>616</v>
      </c>
      <c r="I86" s="40">
        <v>2018</v>
      </c>
      <c r="J86" s="43" t="s">
        <v>44</v>
      </c>
      <c r="K86" s="43" t="s">
        <v>45</v>
      </c>
      <c r="L86" s="40" t="s">
        <v>46</v>
      </c>
      <c r="M86" s="24">
        <v>0.145</v>
      </c>
      <c r="N86" s="40" t="s">
        <v>589</v>
      </c>
      <c r="O86" s="40" t="s">
        <v>48</v>
      </c>
      <c r="P86" s="41" t="s">
        <v>75</v>
      </c>
      <c r="Q86" s="6" t="s">
        <v>82</v>
      </c>
      <c r="R86" s="10" t="s">
        <v>600</v>
      </c>
      <c r="S86" s="29" t="s">
        <v>52</v>
      </c>
      <c r="T86" s="12" t="s">
        <v>63</v>
      </c>
      <c r="U86" s="1" t="s">
        <v>48</v>
      </c>
      <c r="V86" s="13">
        <v>94</v>
      </c>
      <c r="W86" s="13">
        <v>94</v>
      </c>
      <c r="AD86" s="13" t="s">
        <v>48</v>
      </c>
      <c r="AE86" s="14">
        <v>250</v>
      </c>
      <c r="AG86" s="14"/>
      <c r="AH86" s="14" t="s">
        <v>97</v>
      </c>
      <c r="AI86" s="3" t="s">
        <v>617</v>
      </c>
      <c r="AJ86" s="36" t="s">
        <v>618</v>
      </c>
      <c r="AK86" s="2" t="s">
        <v>613</v>
      </c>
    </row>
    <row r="87" ht="55" customHeight="1" spans="1:37">
      <c r="A87" s="2" t="s">
        <v>619</v>
      </c>
      <c r="B87" s="2" t="s">
        <v>620</v>
      </c>
      <c r="C87" s="3" t="s">
        <v>60</v>
      </c>
      <c r="D87" s="2" t="s">
        <v>621</v>
      </c>
      <c r="E87" s="40" t="s">
        <v>607</v>
      </c>
      <c r="F87" s="40" t="s">
        <v>622</v>
      </c>
      <c r="G87" s="40" t="s">
        <v>623</v>
      </c>
      <c r="H87" s="41" t="s">
        <v>624</v>
      </c>
      <c r="I87" s="40">
        <v>2019</v>
      </c>
      <c r="J87" s="43" t="s">
        <v>44</v>
      </c>
      <c r="K87" s="43" t="s">
        <v>45</v>
      </c>
      <c r="L87" s="40" t="s">
        <v>46</v>
      </c>
      <c r="M87" s="24">
        <v>0.135</v>
      </c>
      <c r="N87" s="40" t="s">
        <v>589</v>
      </c>
      <c r="O87" s="40" t="s">
        <v>48</v>
      </c>
      <c r="P87" s="41" t="s">
        <v>75</v>
      </c>
      <c r="Q87" s="6" t="s">
        <v>82</v>
      </c>
      <c r="R87" s="10" t="s">
        <v>625</v>
      </c>
      <c r="S87" s="29" t="s">
        <v>52</v>
      </c>
      <c r="T87" s="12" t="s">
        <v>63</v>
      </c>
      <c r="U87" s="1" t="s">
        <v>48</v>
      </c>
      <c r="V87" s="13">
        <v>98</v>
      </c>
      <c r="W87" s="13">
        <v>98</v>
      </c>
      <c r="Z87" s="13">
        <v>96</v>
      </c>
      <c r="AD87" s="13" t="s">
        <v>48</v>
      </c>
      <c r="AE87" s="14">
        <v>720</v>
      </c>
      <c r="AG87" s="14"/>
      <c r="AH87" s="14" t="s">
        <v>97</v>
      </c>
      <c r="AI87" s="14" t="s">
        <v>626</v>
      </c>
      <c r="AJ87" s="34" t="s">
        <v>627</v>
      </c>
      <c r="AK87" s="2" t="s">
        <v>628</v>
      </c>
    </row>
    <row r="88" ht="55" customHeight="1" spans="1:37">
      <c r="A88" s="2" t="s">
        <v>629</v>
      </c>
      <c r="B88" s="2" t="s">
        <v>630</v>
      </c>
      <c r="C88" s="3" t="s">
        <v>60</v>
      </c>
      <c r="D88" s="2" t="s">
        <v>631</v>
      </c>
      <c r="E88" s="40" t="s">
        <v>632</v>
      </c>
      <c r="F88" s="40" t="s">
        <v>633</v>
      </c>
      <c r="G88" s="40" t="s">
        <v>634</v>
      </c>
      <c r="H88" s="41" t="s">
        <v>635</v>
      </c>
      <c r="I88" s="40">
        <v>2018</v>
      </c>
      <c r="J88" s="43" t="s">
        <v>44</v>
      </c>
      <c r="K88" s="43" t="s">
        <v>45</v>
      </c>
      <c r="L88" s="40" t="s">
        <v>46</v>
      </c>
      <c r="M88" s="24">
        <v>0.145</v>
      </c>
      <c r="N88" s="40" t="s">
        <v>589</v>
      </c>
      <c r="O88" s="40" t="s">
        <v>48</v>
      </c>
      <c r="P88" s="41" t="s">
        <v>75</v>
      </c>
      <c r="Q88" s="6" t="s">
        <v>82</v>
      </c>
      <c r="R88" s="10" t="s">
        <v>625</v>
      </c>
      <c r="S88" s="29" t="s">
        <v>52</v>
      </c>
      <c r="T88" s="12" t="s">
        <v>63</v>
      </c>
      <c r="U88" s="1" t="s">
        <v>48</v>
      </c>
      <c r="V88" s="13">
        <v>98</v>
      </c>
      <c r="W88" s="13">
        <v>99</v>
      </c>
      <c r="Z88" s="13">
        <v>95</v>
      </c>
      <c r="AD88" s="13" t="s">
        <v>48</v>
      </c>
      <c r="AE88" s="14">
        <v>1880</v>
      </c>
      <c r="AG88" s="14"/>
      <c r="AH88" s="14" t="s">
        <v>54</v>
      </c>
      <c r="AI88" s="3" t="s">
        <v>636</v>
      </c>
      <c r="AJ88" s="36" t="s">
        <v>637</v>
      </c>
      <c r="AK88" s="2" t="s">
        <v>638</v>
      </c>
    </row>
    <row r="89" ht="55" customHeight="1" spans="1:37">
      <c r="A89" s="2" t="s">
        <v>639</v>
      </c>
      <c r="B89" s="2" t="s">
        <v>640</v>
      </c>
      <c r="C89" s="3" t="s">
        <v>60</v>
      </c>
      <c r="D89" s="2" t="s">
        <v>641</v>
      </c>
      <c r="E89" s="40" t="s">
        <v>40</v>
      </c>
      <c r="F89" s="40" t="s">
        <v>642</v>
      </c>
      <c r="G89" s="40" t="s">
        <v>643</v>
      </c>
      <c r="H89" s="41" t="s">
        <v>644</v>
      </c>
      <c r="I89" s="40">
        <v>2018</v>
      </c>
      <c r="J89" s="43" t="s">
        <v>44</v>
      </c>
      <c r="K89" s="43" t="s">
        <v>45</v>
      </c>
      <c r="L89" s="40" t="s">
        <v>46</v>
      </c>
      <c r="M89" s="24">
        <v>0.15</v>
      </c>
      <c r="N89" s="40" t="s">
        <v>589</v>
      </c>
      <c r="O89" s="40" t="s">
        <v>48</v>
      </c>
      <c r="P89" s="41" t="s">
        <v>75</v>
      </c>
      <c r="Q89" s="6" t="s">
        <v>82</v>
      </c>
      <c r="R89" s="10" t="s">
        <v>625</v>
      </c>
      <c r="S89" s="29" t="s">
        <v>52</v>
      </c>
      <c r="T89" s="12" t="s">
        <v>63</v>
      </c>
      <c r="U89" s="1" t="s">
        <v>48</v>
      </c>
      <c r="V89" s="13">
        <v>97</v>
      </c>
      <c r="W89" s="13">
        <v>98</v>
      </c>
      <c r="X89" s="13" t="s">
        <v>645</v>
      </c>
      <c r="Z89" s="13">
        <v>99</v>
      </c>
      <c r="AA89" s="13">
        <v>96</v>
      </c>
      <c r="AD89" s="13" t="s">
        <v>48</v>
      </c>
      <c r="AE89" s="14">
        <v>3690</v>
      </c>
      <c r="AG89" s="14"/>
      <c r="AH89" s="14" t="s">
        <v>97</v>
      </c>
      <c r="AI89" s="3" t="s">
        <v>646</v>
      </c>
      <c r="AJ89" s="36" t="s">
        <v>647</v>
      </c>
      <c r="AK89" s="2" t="s">
        <v>648</v>
      </c>
    </row>
    <row r="90" ht="55" customHeight="1" spans="1:37">
      <c r="A90" s="2" t="s">
        <v>649</v>
      </c>
      <c r="B90" s="2" t="s">
        <v>650</v>
      </c>
      <c r="C90" s="3" t="s">
        <v>60</v>
      </c>
      <c r="D90" s="2" t="s">
        <v>651</v>
      </c>
      <c r="E90" s="40" t="s">
        <v>596</v>
      </c>
      <c r="F90" s="40" t="s">
        <v>597</v>
      </c>
      <c r="G90" s="40" t="s">
        <v>597</v>
      </c>
      <c r="H90" s="41" t="s">
        <v>652</v>
      </c>
      <c r="I90" s="40">
        <v>2018</v>
      </c>
      <c r="J90" s="43" t="s">
        <v>44</v>
      </c>
      <c r="K90" s="43" t="s">
        <v>45</v>
      </c>
      <c r="L90" s="40" t="s">
        <v>46</v>
      </c>
      <c r="M90" s="24">
        <v>0.145</v>
      </c>
      <c r="N90" s="40" t="s">
        <v>589</v>
      </c>
      <c r="O90" s="40" t="s">
        <v>48</v>
      </c>
      <c r="P90" s="41" t="s">
        <v>75</v>
      </c>
      <c r="Q90" s="6" t="s">
        <v>82</v>
      </c>
      <c r="R90" s="10" t="s">
        <v>625</v>
      </c>
      <c r="S90" s="29" t="s">
        <v>52</v>
      </c>
      <c r="T90" s="12" t="s">
        <v>63</v>
      </c>
      <c r="U90" s="1" t="s">
        <v>48</v>
      </c>
      <c r="V90" s="13">
        <v>98</v>
      </c>
      <c r="W90" s="13">
        <v>98</v>
      </c>
      <c r="AD90" s="13" t="s">
        <v>48</v>
      </c>
      <c r="AE90" s="14">
        <v>590</v>
      </c>
      <c r="AG90" s="14"/>
      <c r="AH90" s="14" t="s">
        <v>54</v>
      </c>
      <c r="AI90" s="3" t="s">
        <v>653</v>
      </c>
      <c r="AJ90" s="36" t="s">
        <v>654</v>
      </c>
      <c r="AK90" s="2" t="s">
        <v>655</v>
      </c>
    </row>
    <row r="91" ht="55" customHeight="1" spans="1:37">
      <c r="A91" s="2" t="s">
        <v>656</v>
      </c>
      <c r="B91" s="2" t="s">
        <v>657</v>
      </c>
      <c r="C91" s="3" t="s">
        <v>60</v>
      </c>
      <c r="D91" s="2" t="s">
        <v>658</v>
      </c>
      <c r="E91" s="40" t="s">
        <v>40</v>
      </c>
      <c r="F91" s="40" t="s">
        <v>642</v>
      </c>
      <c r="G91" s="40" t="s">
        <v>643</v>
      </c>
      <c r="H91" s="41" t="s">
        <v>644</v>
      </c>
      <c r="I91" s="40">
        <v>2019</v>
      </c>
      <c r="J91" s="43" t="s">
        <v>44</v>
      </c>
      <c r="K91" s="43" t="s">
        <v>45</v>
      </c>
      <c r="L91" s="40" t="s">
        <v>46</v>
      </c>
      <c r="M91" s="24">
        <v>0.145</v>
      </c>
      <c r="N91" s="40" t="s">
        <v>589</v>
      </c>
      <c r="O91" s="40" t="s">
        <v>48</v>
      </c>
      <c r="P91" s="41" t="s">
        <v>75</v>
      </c>
      <c r="Q91" s="6" t="s">
        <v>82</v>
      </c>
      <c r="R91" s="10" t="s">
        <v>625</v>
      </c>
      <c r="S91" s="29" t="s">
        <v>52</v>
      </c>
      <c r="T91" s="12" t="s">
        <v>48</v>
      </c>
      <c r="U91" s="1" t="s">
        <v>48</v>
      </c>
      <c r="W91" s="13">
        <v>99</v>
      </c>
      <c r="Z91" s="13">
        <v>95</v>
      </c>
      <c r="AD91" s="13" t="s">
        <v>48</v>
      </c>
      <c r="AE91" s="14">
        <v>590</v>
      </c>
      <c r="AG91" s="14"/>
      <c r="AH91" s="14" t="s">
        <v>97</v>
      </c>
      <c r="AI91" s="3" t="s">
        <v>659</v>
      </c>
      <c r="AJ91" s="36" t="s">
        <v>660</v>
      </c>
      <c r="AK91" s="2" t="s">
        <v>661</v>
      </c>
    </row>
    <row r="92" ht="55" customHeight="1" spans="1:37">
      <c r="A92" s="2" t="s">
        <v>662</v>
      </c>
      <c r="B92" s="2" t="s">
        <v>663</v>
      </c>
      <c r="C92" s="3" t="s">
        <v>60</v>
      </c>
      <c r="D92" s="2" t="s">
        <v>658</v>
      </c>
      <c r="E92" s="40" t="s">
        <v>40</v>
      </c>
      <c r="F92" s="40" t="s">
        <v>642</v>
      </c>
      <c r="G92" s="40" t="s">
        <v>643</v>
      </c>
      <c r="H92" s="41" t="s">
        <v>644</v>
      </c>
      <c r="I92" s="40">
        <v>2018</v>
      </c>
      <c r="J92" s="43" t="s">
        <v>44</v>
      </c>
      <c r="K92" s="43" t="s">
        <v>45</v>
      </c>
      <c r="L92" s="40" t="s">
        <v>46</v>
      </c>
      <c r="M92" s="24">
        <v>0.145</v>
      </c>
      <c r="N92" s="40" t="s">
        <v>589</v>
      </c>
      <c r="O92" s="40" t="s">
        <v>48</v>
      </c>
      <c r="P92" s="41" t="s">
        <v>75</v>
      </c>
      <c r="Q92" s="6" t="s">
        <v>82</v>
      </c>
      <c r="R92" s="10" t="s">
        <v>625</v>
      </c>
      <c r="S92" s="29" t="s">
        <v>52</v>
      </c>
      <c r="T92" s="12" t="s">
        <v>48</v>
      </c>
      <c r="U92" s="1" t="s">
        <v>48</v>
      </c>
      <c r="V92" s="13">
        <v>97</v>
      </c>
      <c r="W92" s="13">
        <v>98</v>
      </c>
      <c r="AD92" s="13" t="s">
        <v>48</v>
      </c>
      <c r="AE92" s="14">
        <v>590</v>
      </c>
      <c r="AG92" s="14"/>
      <c r="AH92" s="14" t="s">
        <v>97</v>
      </c>
      <c r="AI92" s="3" t="s">
        <v>659</v>
      </c>
      <c r="AJ92" s="36" t="s">
        <v>660</v>
      </c>
      <c r="AK92" s="2" t="s">
        <v>661</v>
      </c>
    </row>
    <row r="93" ht="55" customHeight="1" spans="1:37">
      <c r="A93" s="2" t="s">
        <v>664</v>
      </c>
      <c r="B93" s="2" t="s">
        <v>665</v>
      </c>
      <c r="C93" s="3" t="s">
        <v>60</v>
      </c>
      <c r="D93" s="2" t="s">
        <v>352</v>
      </c>
      <c r="E93" s="40" t="s">
        <v>232</v>
      </c>
      <c r="F93" s="40" t="s">
        <v>257</v>
      </c>
      <c r="G93" s="40" t="s">
        <v>258</v>
      </c>
      <c r="H93" s="41" t="s">
        <v>666</v>
      </c>
      <c r="I93" s="40">
        <v>2017</v>
      </c>
      <c r="J93" s="43" t="s">
        <v>44</v>
      </c>
      <c r="K93" s="43" t="s">
        <v>45</v>
      </c>
      <c r="L93" s="40" t="s">
        <v>46</v>
      </c>
      <c r="M93" s="24">
        <v>0.145</v>
      </c>
      <c r="N93" s="40" t="s">
        <v>589</v>
      </c>
      <c r="O93" s="40" t="s">
        <v>48</v>
      </c>
      <c r="P93" s="41" t="s">
        <v>75</v>
      </c>
      <c r="Q93" s="6" t="s">
        <v>82</v>
      </c>
      <c r="R93" s="10" t="s">
        <v>625</v>
      </c>
      <c r="S93" s="29" t="s">
        <v>52</v>
      </c>
      <c r="T93" s="12" t="s">
        <v>63</v>
      </c>
      <c r="U93" s="1" t="s">
        <v>48</v>
      </c>
      <c r="V93" s="13">
        <v>96</v>
      </c>
      <c r="W93" s="13">
        <v>97</v>
      </c>
      <c r="Z93" s="13">
        <v>98</v>
      </c>
      <c r="AD93" s="13" t="s">
        <v>48</v>
      </c>
      <c r="AE93" s="14">
        <v>530</v>
      </c>
      <c r="AG93" s="14"/>
      <c r="AH93" s="14" t="s">
        <v>97</v>
      </c>
      <c r="AI93" s="3" t="s">
        <v>667</v>
      </c>
      <c r="AJ93" s="36" t="s">
        <v>668</v>
      </c>
      <c r="AK93" s="2" t="s">
        <v>669</v>
      </c>
    </row>
    <row r="94" ht="55" customHeight="1" spans="1:37">
      <c r="A94" s="2" t="s">
        <v>670</v>
      </c>
      <c r="B94" s="2" t="s">
        <v>671</v>
      </c>
      <c r="C94" s="3" t="s">
        <v>60</v>
      </c>
      <c r="D94" s="2" t="s">
        <v>672</v>
      </c>
      <c r="E94" s="40" t="s">
        <v>40</v>
      </c>
      <c r="F94" s="40" t="s">
        <v>673</v>
      </c>
      <c r="G94" s="40" t="s">
        <v>674</v>
      </c>
      <c r="H94" s="41" t="s">
        <v>675</v>
      </c>
      <c r="I94" s="40">
        <v>2017</v>
      </c>
      <c r="J94" s="43" t="s">
        <v>44</v>
      </c>
      <c r="K94" s="43" t="s">
        <v>45</v>
      </c>
      <c r="L94" s="40" t="s">
        <v>46</v>
      </c>
      <c r="M94" s="24">
        <v>0.14</v>
      </c>
      <c r="N94" s="40" t="s">
        <v>589</v>
      </c>
      <c r="O94" s="40" t="s">
        <v>48</v>
      </c>
      <c r="P94" s="41" t="s">
        <v>75</v>
      </c>
      <c r="Q94" s="6" t="s">
        <v>95</v>
      </c>
      <c r="R94" s="10" t="s">
        <v>676</v>
      </c>
      <c r="S94" s="29" t="s">
        <v>52</v>
      </c>
      <c r="T94" s="12" t="s">
        <v>63</v>
      </c>
      <c r="U94" s="1" t="s">
        <v>48</v>
      </c>
      <c r="AB94" s="13">
        <v>96</v>
      </c>
      <c r="AD94" s="13" t="s">
        <v>48</v>
      </c>
      <c r="AE94" s="14">
        <v>98</v>
      </c>
      <c r="AG94" s="14"/>
      <c r="AH94" s="14" t="s">
        <v>54</v>
      </c>
      <c r="AI94" s="3" t="s">
        <v>677</v>
      </c>
      <c r="AJ94" s="36" t="s">
        <v>678</v>
      </c>
      <c r="AK94" s="2" t="s">
        <v>679</v>
      </c>
    </row>
    <row r="95" ht="55" customHeight="1" spans="1:37">
      <c r="A95" s="2" t="s">
        <v>680</v>
      </c>
      <c r="B95" s="2" t="s">
        <v>681</v>
      </c>
      <c r="C95" s="3" t="s">
        <v>60</v>
      </c>
      <c r="D95" s="2" t="s">
        <v>672</v>
      </c>
      <c r="E95" s="40" t="s">
        <v>40</v>
      </c>
      <c r="F95" s="40" t="s">
        <v>673</v>
      </c>
      <c r="G95" s="40" t="s">
        <v>682</v>
      </c>
      <c r="H95" s="41" t="s">
        <v>683</v>
      </c>
      <c r="I95" s="40">
        <v>2019</v>
      </c>
      <c r="J95" s="43" t="s">
        <v>44</v>
      </c>
      <c r="K95" s="43" t="s">
        <v>45</v>
      </c>
      <c r="L95" s="40" t="s">
        <v>46</v>
      </c>
      <c r="M95" s="24">
        <v>0.135</v>
      </c>
      <c r="N95" s="40" t="s">
        <v>589</v>
      </c>
      <c r="O95" s="40" t="s">
        <v>63</v>
      </c>
      <c r="P95" s="41" t="s">
        <v>684</v>
      </c>
      <c r="Q95" s="6" t="s">
        <v>65</v>
      </c>
      <c r="R95" s="10" t="s">
        <v>685</v>
      </c>
      <c r="S95" s="29" t="s">
        <v>52</v>
      </c>
      <c r="T95" s="12" t="s">
        <v>63</v>
      </c>
      <c r="U95" s="1" t="s">
        <v>63</v>
      </c>
      <c r="AD95" s="13" t="s">
        <v>63</v>
      </c>
      <c r="AE95" s="14">
        <v>71</v>
      </c>
      <c r="AG95" s="14"/>
      <c r="AH95" s="14" t="s">
        <v>54</v>
      </c>
      <c r="AI95" s="3" t="s">
        <v>686</v>
      </c>
      <c r="AJ95" s="36" t="s">
        <v>687</v>
      </c>
      <c r="AK95" s="2" t="s">
        <v>679</v>
      </c>
    </row>
    <row r="96" ht="55" customHeight="1" spans="1:37">
      <c r="A96" s="2" t="s">
        <v>688</v>
      </c>
      <c r="B96" s="2" t="s">
        <v>689</v>
      </c>
      <c r="C96" s="3" t="s">
        <v>60</v>
      </c>
      <c r="D96" s="2" t="s">
        <v>672</v>
      </c>
      <c r="E96" s="40" t="s">
        <v>40</v>
      </c>
      <c r="F96" s="40" t="s">
        <v>673</v>
      </c>
      <c r="G96" s="40" t="s">
        <v>682</v>
      </c>
      <c r="H96" s="41" t="s">
        <v>683</v>
      </c>
      <c r="I96" s="40">
        <v>2018</v>
      </c>
      <c r="J96" s="43" t="s">
        <v>44</v>
      </c>
      <c r="K96" s="43" t="s">
        <v>45</v>
      </c>
      <c r="L96" s="40" t="s">
        <v>46</v>
      </c>
      <c r="M96" s="24">
        <v>0.15</v>
      </c>
      <c r="N96" s="40" t="s">
        <v>589</v>
      </c>
      <c r="O96" s="40" t="s">
        <v>48</v>
      </c>
      <c r="P96" s="41" t="s">
        <v>75</v>
      </c>
      <c r="Q96" s="6" t="s">
        <v>95</v>
      </c>
      <c r="R96" s="10" t="s">
        <v>676</v>
      </c>
      <c r="S96" s="29" t="s">
        <v>52</v>
      </c>
      <c r="T96" s="12" t="s">
        <v>63</v>
      </c>
      <c r="U96" s="1" t="s">
        <v>63</v>
      </c>
      <c r="AB96" s="13">
        <v>97</v>
      </c>
      <c r="AD96" s="13" t="s">
        <v>48</v>
      </c>
      <c r="AE96" s="14">
        <v>105</v>
      </c>
      <c r="AG96" s="14"/>
      <c r="AH96" s="14" t="s">
        <v>54</v>
      </c>
      <c r="AI96" s="3" t="s">
        <v>690</v>
      </c>
      <c r="AJ96" s="36" t="s">
        <v>691</v>
      </c>
      <c r="AK96" s="2" t="s">
        <v>679</v>
      </c>
    </row>
    <row r="97" ht="55" customHeight="1" spans="1:37">
      <c r="A97" s="2" t="s">
        <v>692</v>
      </c>
      <c r="B97" s="2" t="s">
        <v>693</v>
      </c>
      <c r="C97" s="3" t="s">
        <v>60</v>
      </c>
      <c r="D97" s="2" t="s">
        <v>672</v>
      </c>
      <c r="E97" s="40" t="s">
        <v>40</v>
      </c>
      <c r="F97" s="40" t="s">
        <v>673</v>
      </c>
      <c r="G97" s="40" t="s">
        <v>682</v>
      </c>
      <c r="H97" s="41" t="s">
        <v>694</v>
      </c>
      <c r="I97" s="40">
        <v>2019</v>
      </c>
      <c r="J97" s="43" t="s">
        <v>44</v>
      </c>
      <c r="K97" s="43" t="s">
        <v>45</v>
      </c>
      <c r="L97" s="40" t="s">
        <v>46</v>
      </c>
      <c r="M97" s="24">
        <v>0.15</v>
      </c>
      <c r="N97" s="40" t="s">
        <v>589</v>
      </c>
      <c r="O97" s="40" t="s">
        <v>48</v>
      </c>
      <c r="P97" s="41" t="s">
        <v>75</v>
      </c>
      <c r="Q97" s="6" t="s">
        <v>95</v>
      </c>
      <c r="R97" s="10" t="s">
        <v>676</v>
      </c>
      <c r="S97" s="29" t="s">
        <v>52</v>
      </c>
      <c r="T97" s="12" t="s">
        <v>63</v>
      </c>
      <c r="U97" s="1" t="s">
        <v>48</v>
      </c>
      <c r="AB97" s="13">
        <v>97</v>
      </c>
      <c r="AD97" s="13" t="s">
        <v>48</v>
      </c>
      <c r="AE97" s="14">
        <v>115</v>
      </c>
      <c r="AG97" s="14"/>
      <c r="AH97" s="14" t="s">
        <v>54</v>
      </c>
      <c r="AI97" s="3" t="s">
        <v>695</v>
      </c>
      <c r="AJ97" s="36" t="s">
        <v>696</v>
      </c>
      <c r="AK97" s="2" t="s">
        <v>679</v>
      </c>
    </row>
    <row r="98" ht="55" customHeight="1" spans="1:37">
      <c r="A98" s="2" t="s">
        <v>697</v>
      </c>
      <c r="B98" s="2" t="s">
        <v>698</v>
      </c>
      <c r="C98" s="3" t="s">
        <v>60</v>
      </c>
      <c r="D98" s="2" t="s">
        <v>672</v>
      </c>
      <c r="E98" s="40" t="s">
        <v>40</v>
      </c>
      <c r="F98" s="40" t="s">
        <v>673</v>
      </c>
      <c r="G98" s="40" t="s">
        <v>682</v>
      </c>
      <c r="H98" s="5" t="s">
        <v>683</v>
      </c>
      <c r="I98" s="4">
        <v>2018</v>
      </c>
      <c r="J98" s="43" t="s">
        <v>44</v>
      </c>
      <c r="K98" s="43" t="s">
        <v>45</v>
      </c>
      <c r="L98" s="4" t="s">
        <v>46</v>
      </c>
      <c r="M98" s="7">
        <v>0.18</v>
      </c>
      <c r="N98" s="40" t="s">
        <v>589</v>
      </c>
      <c r="O98" s="40" t="s">
        <v>48</v>
      </c>
      <c r="P98" s="41" t="s">
        <v>75</v>
      </c>
      <c r="Q98" s="6" t="s">
        <v>95</v>
      </c>
      <c r="R98" s="10" t="s">
        <v>699</v>
      </c>
      <c r="S98" s="29" t="s">
        <v>52</v>
      </c>
      <c r="T98" s="12" t="s">
        <v>63</v>
      </c>
      <c r="U98" s="1" t="s">
        <v>48</v>
      </c>
      <c r="AB98" s="13">
        <v>98</v>
      </c>
      <c r="AD98" s="13" t="s">
        <v>48</v>
      </c>
      <c r="AE98" s="14">
        <v>260</v>
      </c>
      <c r="AG98" s="14"/>
      <c r="AH98" s="14" t="s">
        <v>54</v>
      </c>
      <c r="AI98" s="3" t="s">
        <v>700</v>
      </c>
      <c r="AJ98" s="36" t="s">
        <v>701</v>
      </c>
      <c r="AK98" s="2" t="s">
        <v>679</v>
      </c>
    </row>
    <row r="99" ht="55" customHeight="1" spans="1:37">
      <c r="A99" s="2" t="s">
        <v>702</v>
      </c>
      <c r="B99" s="2" t="s">
        <v>703</v>
      </c>
      <c r="C99" s="3" t="s">
        <v>38</v>
      </c>
      <c r="D99" s="2" t="s">
        <v>672</v>
      </c>
      <c r="E99" s="40" t="s">
        <v>40</v>
      </c>
      <c r="F99" s="40" t="s">
        <v>673</v>
      </c>
      <c r="G99" s="40" t="s">
        <v>682</v>
      </c>
      <c r="H99" s="5" t="s">
        <v>704</v>
      </c>
      <c r="I99" s="4">
        <v>2019</v>
      </c>
      <c r="J99" s="43" t="s">
        <v>44</v>
      </c>
      <c r="K99" s="43" t="s">
        <v>45</v>
      </c>
      <c r="L99" s="4" t="s">
        <v>46</v>
      </c>
      <c r="M99" s="7">
        <v>0.14</v>
      </c>
      <c r="N99" s="40" t="s">
        <v>589</v>
      </c>
      <c r="O99" s="4" t="s">
        <v>63</v>
      </c>
      <c r="P99" s="41" t="s">
        <v>684</v>
      </c>
      <c r="Q99" s="6" t="s">
        <v>65</v>
      </c>
      <c r="R99" s="10" t="s">
        <v>676</v>
      </c>
      <c r="S99" s="29" t="s">
        <v>52</v>
      </c>
      <c r="T99" s="12" t="s">
        <v>63</v>
      </c>
      <c r="U99" s="1" t="s">
        <v>63</v>
      </c>
      <c r="AD99" s="13" t="s">
        <v>63</v>
      </c>
      <c r="AE99" s="14">
        <v>90</v>
      </c>
      <c r="AF99" s="14">
        <v>70</v>
      </c>
      <c r="AG99" s="14"/>
      <c r="AH99" s="14" t="s">
        <v>54</v>
      </c>
      <c r="AI99" s="3" t="s">
        <v>705</v>
      </c>
      <c r="AJ99" s="36" t="s">
        <v>706</v>
      </c>
      <c r="AK99" s="2" t="s">
        <v>679</v>
      </c>
    </row>
    <row r="100" ht="55" customHeight="1" spans="1:37">
      <c r="A100" s="2" t="s">
        <v>707</v>
      </c>
      <c r="B100" s="2" t="s">
        <v>708</v>
      </c>
      <c r="C100" s="3" t="s">
        <v>60</v>
      </c>
      <c r="D100" s="2" t="s">
        <v>672</v>
      </c>
      <c r="E100" s="40" t="s">
        <v>40</v>
      </c>
      <c r="F100" s="40" t="s">
        <v>673</v>
      </c>
      <c r="G100" s="40" t="s">
        <v>682</v>
      </c>
      <c r="H100" s="5" t="s">
        <v>704</v>
      </c>
      <c r="I100" s="4">
        <v>2018</v>
      </c>
      <c r="J100" s="43" t="s">
        <v>44</v>
      </c>
      <c r="K100" s="43" t="s">
        <v>45</v>
      </c>
      <c r="L100" s="4" t="s">
        <v>46</v>
      </c>
      <c r="M100" s="7">
        <v>0.155</v>
      </c>
      <c r="N100" s="40" t="s">
        <v>589</v>
      </c>
      <c r="O100" s="4" t="s">
        <v>48</v>
      </c>
      <c r="P100" s="41" t="s">
        <v>75</v>
      </c>
      <c r="Q100" s="6" t="s">
        <v>95</v>
      </c>
      <c r="R100" s="10" t="s">
        <v>699</v>
      </c>
      <c r="S100" s="29" t="s">
        <v>52</v>
      </c>
      <c r="T100" s="12" t="s">
        <v>63</v>
      </c>
      <c r="U100" s="1" t="s">
        <v>48</v>
      </c>
      <c r="AB100" s="13">
        <v>97</v>
      </c>
      <c r="AD100" s="13" t="s">
        <v>48</v>
      </c>
      <c r="AE100" s="14">
        <v>130</v>
      </c>
      <c r="AG100" s="14"/>
      <c r="AH100" s="14" t="s">
        <v>54</v>
      </c>
      <c r="AI100" s="3" t="s">
        <v>709</v>
      </c>
      <c r="AJ100" s="36" t="s">
        <v>710</v>
      </c>
      <c r="AK100" s="2" t="s">
        <v>679</v>
      </c>
    </row>
    <row r="101" ht="55" customHeight="1" spans="1:37">
      <c r="A101" s="2" t="s">
        <v>711</v>
      </c>
      <c r="B101" s="2" t="s">
        <v>712</v>
      </c>
      <c r="C101" s="18" t="s">
        <v>60</v>
      </c>
      <c r="D101" s="2" t="s">
        <v>672</v>
      </c>
      <c r="E101" s="40" t="s">
        <v>40</v>
      </c>
      <c r="F101" s="40" t="s">
        <v>673</v>
      </c>
      <c r="G101" s="40" t="s">
        <v>682</v>
      </c>
      <c r="H101" s="5" t="s">
        <v>683</v>
      </c>
      <c r="I101" s="4">
        <v>2019</v>
      </c>
      <c r="J101" s="43" t="s">
        <v>44</v>
      </c>
      <c r="K101" s="43" t="s">
        <v>45</v>
      </c>
      <c r="L101" s="4" t="s">
        <v>713</v>
      </c>
      <c r="M101" s="7">
        <v>0.16</v>
      </c>
      <c r="N101" s="4" t="s">
        <v>714</v>
      </c>
      <c r="O101" s="4" t="s">
        <v>63</v>
      </c>
      <c r="P101" s="5" t="s">
        <v>715</v>
      </c>
      <c r="Q101" s="6" t="s">
        <v>95</v>
      </c>
      <c r="R101" s="10" t="s">
        <v>716</v>
      </c>
      <c r="S101" s="29" t="s">
        <v>67</v>
      </c>
      <c r="T101" s="12" t="s">
        <v>63</v>
      </c>
      <c r="U101" s="1" t="s">
        <v>48</v>
      </c>
      <c r="AD101" s="13" t="s">
        <v>63</v>
      </c>
      <c r="AE101" s="14">
        <v>89</v>
      </c>
      <c r="AG101" s="14"/>
      <c r="AH101" s="14" t="s">
        <v>97</v>
      </c>
      <c r="AI101" s="3" t="s">
        <v>717</v>
      </c>
      <c r="AJ101" s="36" t="s">
        <v>718</v>
      </c>
      <c r="AK101" s="2" t="s">
        <v>679</v>
      </c>
    </row>
    <row r="102" s="3" customFormat="1" ht="55" customHeight="1" spans="1:37">
      <c r="A102" s="2" t="s">
        <v>719</v>
      </c>
      <c r="B102" s="2" t="s">
        <v>720</v>
      </c>
      <c r="C102" s="3" t="s">
        <v>119</v>
      </c>
      <c r="D102" s="2" t="s">
        <v>721</v>
      </c>
      <c r="E102" s="4" t="s">
        <v>121</v>
      </c>
      <c r="F102" s="40" t="s">
        <v>122</v>
      </c>
      <c r="G102" s="40" t="s">
        <v>123</v>
      </c>
      <c r="H102" s="5" t="s">
        <v>153</v>
      </c>
      <c r="I102" s="4" t="s">
        <v>125</v>
      </c>
      <c r="J102" s="43" t="s">
        <v>110</v>
      </c>
      <c r="K102" s="43" t="s">
        <v>126</v>
      </c>
      <c r="L102" s="4" t="s">
        <v>201</v>
      </c>
      <c r="M102" s="7">
        <v>0.12</v>
      </c>
      <c r="N102" s="4" t="s">
        <v>47</v>
      </c>
      <c r="O102" s="4" t="s">
        <v>48</v>
      </c>
      <c r="P102" s="5" t="s">
        <v>722</v>
      </c>
      <c r="Q102" s="6" t="s">
        <v>95</v>
      </c>
      <c r="R102" s="10" t="s">
        <v>66</v>
      </c>
      <c r="S102" s="29" t="s">
        <v>129</v>
      </c>
      <c r="T102" s="12" t="s">
        <v>63</v>
      </c>
      <c r="U102" s="13" t="s">
        <v>63</v>
      </c>
      <c r="V102" s="13"/>
      <c r="W102" s="13"/>
      <c r="X102" s="13"/>
      <c r="Y102" s="13"/>
      <c r="Z102" s="13"/>
      <c r="AA102" s="13"/>
      <c r="AB102" s="13"/>
      <c r="AC102" s="13"/>
      <c r="AD102" s="13" t="s">
        <v>63</v>
      </c>
      <c r="AE102" s="14">
        <v>220</v>
      </c>
      <c r="AF102" s="14"/>
      <c r="AG102" s="14"/>
      <c r="AH102" s="14" t="s">
        <v>54</v>
      </c>
      <c r="AI102" s="3" t="s">
        <v>723</v>
      </c>
      <c r="AJ102" s="36" t="s">
        <v>724</v>
      </c>
      <c r="AK102" s="2" t="s">
        <v>725</v>
      </c>
    </row>
    <row r="103" s="3" customFormat="1" ht="55" customHeight="1" spans="1:37">
      <c r="A103" s="2" t="s">
        <v>726</v>
      </c>
      <c r="B103" s="2" t="s">
        <v>727</v>
      </c>
      <c r="C103" s="3" t="s">
        <v>119</v>
      </c>
      <c r="D103" s="2" t="s">
        <v>721</v>
      </c>
      <c r="E103" s="4" t="s">
        <v>121</v>
      </c>
      <c r="F103" s="40" t="s">
        <v>122</v>
      </c>
      <c r="G103" s="40" t="s">
        <v>123</v>
      </c>
      <c r="H103" s="5" t="s">
        <v>153</v>
      </c>
      <c r="I103" s="4">
        <v>2013</v>
      </c>
      <c r="J103" s="43" t="s">
        <v>110</v>
      </c>
      <c r="K103" s="43" t="s">
        <v>126</v>
      </c>
      <c r="L103" s="4" t="s">
        <v>201</v>
      </c>
      <c r="M103" s="7">
        <v>0.12</v>
      </c>
      <c r="N103" s="4" t="s">
        <v>47</v>
      </c>
      <c r="O103" s="4" t="s">
        <v>48</v>
      </c>
      <c r="P103" s="5" t="s">
        <v>722</v>
      </c>
      <c r="Q103" s="6" t="s">
        <v>95</v>
      </c>
      <c r="R103" s="10" t="s">
        <v>66</v>
      </c>
      <c r="S103" s="29" t="s">
        <v>129</v>
      </c>
      <c r="T103" s="12" t="s">
        <v>63</v>
      </c>
      <c r="U103" s="13" t="s">
        <v>63</v>
      </c>
      <c r="V103" s="13"/>
      <c r="W103" s="13"/>
      <c r="X103" s="13"/>
      <c r="Y103" s="13"/>
      <c r="Z103" s="13"/>
      <c r="AA103" s="13"/>
      <c r="AB103" s="13"/>
      <c r="AC103" s="13"/>
      <c r="AD103" s="13" t="s">
        <v>63</v>
      </c>
      <c r="AE103" s="14">
        <v>270</v>
      </c>
      <c r="AF103" s="14"/>
      <c r="AG103" s="14"/>
      <c r="AH103" s="14" t="s">
        <v>97</v>
      </c>
      <c r="AI103" s="3" t="s">
        <v>728</v>
      </c>
      <c r="AJ103" s="36" t="s">
        <v>729</v>
      </c>
      <c r="AK103" s="2" t="s">
        <v>725</v>
      </c>
    </row>
    <row r="104" s="3" customFormat="1" ht="55" customHeight="1" spans="1:37">
      <c r="A104" s="2" t="s">
        <v>730</v>
      </c>
      <c r="B104" s="2" t="s">
        <v>731</v>
      </c>
      <c r="C104" s="3" t="s">
        <v>119</v>
      </c>
      <c r="D104" s="2" t="s">
        <v>732</v>
      </c>
      <c r="E104" s="4" t="s">
        <v>121</v>
      </c>
      <c r="F104" s="4" t="s">
        <v>122</v>
      </c>
      <c r="G104" s="40" t="s">
        <v>123</v>
      </c>
      <c r="H104" s="5" t="s">
        <v>135</v>
      </c>
      <c r="I104" s="4">
        <v>2012</v>
      </c>
      <c r="J104" s="43" t="s">
        <v>110</v>
      </c>
      <c r="K104" s="43" t="s">
        <v>126</v>
      </c>
      <c r="L104" s="4" t="s">
        <v>201</v>
      </c>
      <c r="M104" s="7">
        <v>0.12</v>
      </c>
      <c r="N104" s="4" t="s">
        <v>47</v>
      </c>
      <c r="O104" s="4" t="s">
        <v>48</v>
      </c>
      <c r="P104" s="5" t="s">
        <v>722</v>
      </c>
      <c r="Q104" s="6" t="s">
        <v>82</v>
      </c>
      <c r="R104" s="10" t="s">
        <v>66</v>
      </c>
      <c r="S104" s="26" t="s">
        <v>113</v>
      </c>
      <c r="T104" s="12" t="s">
        <v>63</v>
      </c>
      <c r="U104" s="13" t="s">
        <v>48</v>
      </c>
      <c r="V104" s="13"/>
      <c r="W104" s="13"/>
      <c r="X104" s="13"/>
      <c r="Y104" s="13"/>
      <c r="Z104" s="13"/>
      <c r="AA104" s="13"/>
      <c r="AB104" s="13"/>
      <c r="AC104" s="13"/>
      <c r="AD104" s="13" t="s">
        <v>63</v>
      </c>
      <c r="AE104" s="14">
        <v>320</v>
      </c>
      <c r="AF104" s="14"/>
      <c r="AG104" s="14"/>
      <c r="AH104" s="14" t="s">
        <v>54</v>
      </c>
      <c r="AI104" s="3" t="s">
        <v>733</v>
      </c>
      <c r="AJ104" s="36" t="s">
        <v>734</v>
      </c>
      <c r="AK104" s="2" t="s">
        <v>735</v>
      </c>
    </row>
    <row r="105" s="3" customFormat="1" ht="55" customHeight="1" spans="1:37">
      <c r="A105" s="2" t="s">
        <v>736</v>
      </c>
      <c r="B105" s="2" t="s">
        <v>737</v>
      </c>
      <c r="C105" s="3" t="s">
        <v>119</v>
      </c>
      <c r="D105" s="2" t="s">
        <v>732</v>
      </c>
      <c r="E105" s="4" t="s">
        <v>121</v>
      </c>
      <c r="F105" s="4" t="s">
        <v>122</v>
      </c>
      <c r="G105" s="40" t="s">
        <v>123</v>
      </c>
      <c r="H105" s="5" t="s">
        <v>135</v>
      </c>
      <c r="I105" s="4" t="s">
        <v>125</v>
      </c>
      <c r="J105" s="43" t="s">
        <v>110</v>
      </c>
      <c r="K105" s="43" t="s">
        <v>126</v>
      </c>
      <c r="L105" s="4" t="s">
        <v>127</v>
      </c>
      <c r="M105" s="7">
        <v>0.12</v>
      </c>
      <c r="N105" s="4" t="s">
        <v>47</v>
      </c>
      <c r="O105" s="4" t="s">
        <v>63</v>
      </c>
      <c r="P105" s="5" t="s">
        <v>202</v>
      </c>
      <c r="Q105" s="6" t="s">
        <v>95</v>
      </c>
      <c r="R105" s="10" t="s">
        <v>66</v>
      </c>
      <c r="S105" s="29" t="s">
        <v>129</v>
      </c>
      <c r="T105" s="12" t="s">
        <v>63</v>
      </c>
      <c r="U105" s="13" t="s">
        <v>63</v>
      </c>
      <c r="V105" s="13">
        <v>90</v>
      </c>
      <c r="W105" s="13"/>
      <c r="X105" s="13"/>
      <c r="Y105" s="13"/>
      <c r="Z105" s="13"/>
      <c r="AA105" s="13"/>
      <c r="AB105" s="13"/>
      <c r="AC105" s="13"/>
      <c r="AD105" s="13" t="s">
        <v>48</v>
      </c>
      <c r="AE105" s="14">
        <v>230</v>
      </c>
      <c r="AF105" s="14"/>
      <c r="AG105" s="14"/>
      <c r="AH105" s="14" t="s">
        <v>54</v>
      </c>
      <c r="AI105" s="3" t="s">
        <v>738</v>
      </c>
      <c r="AJ105" s="36" t="s">
        <v>739</v>
      </c>
      <c r="AK105" s="2" t="s">
        <v>735</v>
      </c>
    </row>
    <row r="106" s="3" customFormat="1" ht="55" customHeight="1" spans="1:37">
      <c r="A106" s="2" t="s">
        <v>740</v>
      </c>
      <c r="B106" s="2" t="s">
        <v>741</v>
      </c>
      <c r="C106" s="3" t="s">
        <v>119</v>
      </c>
      <c r="D106" s="2" t="s">
        <v>732</v>
      </c>
      <c r="E106" s="4" t="s">
        <v>121</v>
      </c>
      <c r="F106" s="4" t="s">
        <v>122</v>
      </c>
      <c r="G106" s="40" t="s">
        <v>123</v>
      </c>
      <c r="H106" s="5" t="s">
        <v>135</v>
      </c>
      <c r="I106" s="4" t="s">
        <v>125</v>
      </c>
      <c r="J106" s="43" t="s">
        <v>159</v>
      </c>
      <c r="K106" s="43" t="s">
        <v>126</v>
      </c>
      <c r="L106" s="4" t="s">
        <v>127</v>
      </c>
      <c r="M106" s="7">
        <v>0.12</v>
      </c>
      <c r="N106" s="4" t="s">
        <v>47</v>
      </c>
      <c r="O106" s="4" t="s">
        <v>63</v>
      </c>
      <c r="P106" s="5" t="s">
        <v>202</v>
      </c>
      <c r="Q106" s="6" t="s">
        <v>95</v>
      </c>
      <c r="R106" s="10" t="s">
        <v>66</v>
      </c>
      <c r="S106" s="29" t="s">
        <v>129</v>
      </c>
      <c r="T106" s="12" t="s">
        <v>63</v>
      </c>
      <c r="U106" s="13" t="s">
        <v>63</v>
      </c>
      <c r="V106" s="13">
        <v>90</v>
      </c>
      <c r="W106" s="13"/>
      <c r="X106" s="13"/>
      <c r="Y106" s="13"/>
      <c r="Z106" s="13"/>
      <c r="AA106" s="13"/>
      <c r="AB106" s="13"/>
      <c r="AC106" s="13"/>
      <c r="AD106" s="13" t="s">
        <v>48</v>
      </c>
      <c r="AE106" s="14">
        <v>250</v>
      </c>
      <c r="AF106" s="14"/>
      <c r="AG106" s="14"/>
      <c r="AH106" s="14" t="s">
        <v>54</v>
      </c>
      <c r="AI106" s="3" t="s">
        <v>742</v>
      </c>
      <c r="AJ106" s="36" t="s">
        <v>743</v>
      </c>
      <c r="AK106" s="2" t="s">
        <v>735</v>
      </c>
    </row>
    <row r="107" s="3" customFormat="1" ht="55" customHeight="1" spans="1:37">
      <c r="A107" s="2" t="s">
        <v>744</v>
      </c>
      <c r="B107" s="2" t="s">
        <v>745</v>
      </c>
      <c r="C107" s="3" t="s">
        <v>165</v>
      </c>
      <c r="D107" s="2" t="s">
        <v>746</v>
      </c>
      <c r="E107" s="4" t="s">
        <v>121</v>
      </c>
      <c r="F107" s="4" t="s">
        <v>122</v>
      </c>
      <c r="G107" s="40" t="s">
        <v>123</v>
      </c>
      <c r="H107" s="5" t="s">
        <v>124</v>
      </c>
      <c r="I107" s="4" t="s">
        <v>125</v>
      </c>
      <c r="J107" s="43" t="s">
        <v>110</v>
      </c>
      <c r="K107" s="43" t="s">
        <v>126</v>
      </c>
      <c r="L107" s="4" t="s">
        <v>127</v>
      </c>
      <c r="M107" s="7">
        <v>0.12</v>
      </c>
      <c r="N107" s="4" t="s">
        <v>47</v>
      </c>
      <c r="O107" s="4" t="s">
        <v>63</v>
      </c>
      <c r="P107" s="5" t="s">
        <v>202</v>
      </c>
      <c r="Q107" s="6" t="s">
        <v>95</v>
      </c>
      <c r="R107" s="10" t="s">
        <v>66</v>
      </c>
      <c r="S107" s="29" t="s">
        <v>451</v>
      </c>
      <c r="T107" s="12" t="s">
        <v>63</v>
      </c>
      <c r="U107" s="13" t="s">
        <v>63</v>
      </c>
      <c r="V107" s="13"/>
      <c r="W107" s="13"/>
      <c r="X107" s="13"/>
      <c r="Y107" s="13"/>
      <c r="Z107" s="13"/>
      <c r="AA107" s="13"/>
      <c r="AB107" s="13"/>
      <c r="AC107" s="13"/>
      <c r="AD107" s="13" t="s">
        <v>63</v>
      </c>
      <c r="AE107" s="14">
        <v>190</v>
      </c>
      <c r="AF107" s="14">
        <v>149</v>
      </c>
      <c r="AG107" s="14"/>
      <c r="AH107" s="14" t="s">
        <v>54</v>
      </c>
      <c r="AI107" s="3" t="s">
        <v>747</v>
      </c>
      <c r="AJ107" s="44" t="s">
        <v>748</v>
      </c>
      <c r="AK107" s="2" t="s">
        <v>749</v>
      </c>
    </row>
    <row r="108" ht="55" customHeight="1" spans="1:37">
      <c r="A108" s="2" t="s">
        <v>750</v>
      </c>
      <c r="B108" s="2" t="s">
        <v>751</v>
      </c>
      <c r="C108" s="3" t="s">
        <v>165</v>
      </c>
      <c r="D108" s="2" t="s">
        <v>746</v>
      </c>
      <c r="E108" s="4" t="s">
        <v>121</v>
      </c>
      <c r="F108" s="4" t="s">
        <v>122</v>
      </c>
      <c r="G108" s="40" t="s">
        <v>123</v>
      </c>
      <c r="H108" s="5" t="s">
        <v>124</v>
      </c>
      <c r="I108" s="4" t="s">
        <v>125</v>
      </c>
      <c r="J108" s="43" t="s">
        <v>110</v>
      </c>
      <c r="K108" s="43" t="s">
        <v>126</v>
      </c>
      <c r="L108" s="4" t="s">
        <v>127</v>
      </c>
      <c r="M108" s="7">
        <v>0.12</v>
      </c>
      <c r="N108" s="4" t="s">
        <v>47</v>
      </c>
      <c r="O108" s="4" t="s">
        <v>63</v>
      </c>
      <c r="P108" s="5" t="s">
        <v>202</v>
      </c>
      <c r="Q108" s="6" t="s">
        <v>95</v>
      </c>
      <c r="R108" s="10" t="s">
        <v>66</v>
      </c>
      <c r="S108" s="29" t="s">
        <v>451</v>
      </c>
      <c r="T108" s="12" t="s">
        <v>63</v>
      </c>
      <c r="U108" s="13" t="s">
        <v>63</v>
      </c>
      <c r="AD108" s="13" t="s">
        <v>63</v>
      </c>
      <c r="AE108" s="14">
        <v>210</v>
      </c>
      <c r="AF108" s="14">
        <v>165</v>
      </c>
      <c r="AG108" s="14"/>
      <c r="AH108" s="14" t="s">
        <v>54</v>
      </c>
      <c r="AI108" s="3" t="s">
        <v>752</v>
      </c>
      <c r="AJ108" s="45" t="s">
        <v>753</v>
      </c>
      <c r="AK108" s="2" t="s">
        <v>749</v>
      </c>
    </row>
    <row r="109" ht="55" customHeight="1" spans="1:37">
      <c r="A109" s="2" t="s">
        <v>754</v>
      </c>
      <c r="B109" s="2" t="s">
        <v>755</v>
      </c>
      <c r="C109" s="3" t="s">
        <v>165</v>
      </c>
      <c r="D109" s="2" t="s">
        <v>746</v>
      </c>
      <c r="E109" s="4" t="s">
        <v>121</v>
      </c>
      <c r="F109" s="4" t="s">
        <v>122</v>
      </c>
      <c r="G109" s="40" t="s">
        <v>123</v>
      </c>
      <c r="H109" s="5" t="s">
        <v>124</v>
      </c>
      <c r="I109" s="4">
        <v>2009</v>
      </c>
      <c r="J109" s="43" t="s">
        <v>110</v>
      </c>
      <c r="K109" s="43" t="s">
        <v>126</v>
      </c>
      <c r="L109" s="4" t="s">
        <v>127</v>
      </c>
      <c r="M109" s="7">
        <v>0.12</v>
      </c>
      <c r="N109" s="4" t="s">
        <v>47</v>
      </c>
      <c r="O109" s="4" t="s">
        <v>63</v>
      </c>
      <c r="P109" s="5" t="s">
        <v>194</v>
      </c>
      <c r="Q109" s="6" t="s">
        <v>50</v>
      </c>
      <c r="R109" s="10" t="s">
        <v>66</v>
      </c>
      <c r="S109" s="29" t="s">
        <v>451</v>
      </c>
      <c r="T109" s="12" t="s">
        <v>63</v>
      </c>
      <c r="U109" s="13" t="s">
        <v>63</v>
      </c>
      <c r="AD109" s="13" t="s">
        <v>63</v>
      </c>
      <c r="AE109" s="14">
        <v>230</v>
      </c>
      <c r="AF109" s="14">
        <v>190</v>
      </c>
      <c r="AG109" s="14"/>
      <c r="AH109" s="14" t="s">
        <v>54</v>
      </c>
      <c r="AI109" s="3" t="s">
        <v>756</v>
      </c>
      <c r="AJ109" s="45" t="s">
        <v>757</v>
      </c>
      <c r="AK109" s="2" t="s">
        <v>749</v>
      </c>
    </row>
    <row r="110" s="3" customFormat="1" ht="55" customHeight="1" spans="1:37">
      <c r="A110" s="2" t="s">
        <v>758</v>
      </c>
      <c r="B110" s="2" t="s">
        <v>759</v>
      </c>
      <c r="C110" s="3" t="s">
        <v>119</v>
      </c>
      <c r="D110" s="2" t="s">
        <v>760</v>
      </c>
      <c r="E110" s="4" t="s">
        <v>121</v>
      </c>
      <c r="F110" s="4" t="s">
        <v>122</v>
      </c>
      <c r="G110" s="40" t="s">
        <v>123</v>
      </c>
      <c r="H110" s="5" t="s">
        <v>761</v>
      </c>
      <c r="I110" s="4" t="s">
        <v>125</v>
      </c>
      <c r="J110" s="43" t="s">
        <v>110</v>
      </c>
      <c r="K110" s="43" t="s">
        <v>126</v>
      </c>
      <c r="L110" s="4" t="s">
        <v>127</v>
      </c>
      <c r="M110" s="7">
        <v>0.12</v>
      </c>
      <c r="N110" s="4" t="s">
        <v>47</v>
      </c>
      <c r="O110" s="4" t="s">
        <v>63</v>
      </c>
      <c r="P110" s="5" t="s">
        <v>194</v>
      </c>
      <c r="Q110" s="6" t="s">
        <v>95</v>
      </c>
      <c r="R110" s="10" t="s">
        <v>66</v>
      </c>
      <c r="S110" s="29" t="s">
        <v>451</v>
      </c>
      <c r="T110" s="12" t="s">
        <v>63</v>
      </c>
      <c r="U110" s="13" t="s">
        <v>63</v>
      </c>
      <c r="V110" s="13"/>
      <c r="W110" s="13"/>
      <c r="X110" s="13"/>
      <c r="Y110" s="13"/>
      <c r="Z110" s="13"/>
      <c r="AA110" s="13"/>
      <c r="AB110" s="13"/>
      <c r="AC110" s="13"/>
      <c r="AD110" s="13" t="s">
        <v>63</v>
      </c>
      <c r="AE110" s="14">
        <v>185</v>
      </c>
      <c r="AF110" s="14"/>
      <c r="AG110" s="14"/>
      <c r="AH110" s="14" t="s">
        <v>97</v>
      </c>
      <c r="AI110" s="3" t="s">
        <v>762</v>
      </c>
      <c r="AJ110" s="36" t="s">
        <v>763</v>
      </c>
      <c r="AK110" s="2" t="s">
        <v>764</v>
      </c>
    </row>
    <row r="111" s="3" customFormat="1" ht="55" customHeight="1" spans="1:37">
      <c r="A111" s="2" t="s">
        <v>765</v>
      </c>
      <c r="B111" s="2" t="s">
        <v>766</v>
      </c>
      <c r="C111" s="3" t="s">
        <v>119</v>
      </c>
      <c r="D111" s="2" t="s">
        <v>760</v>
      </c>
      <c r="E111" s="4" t="s">
        <v>121</v>
      </c>
      <c r="F111" s="4" t="s">
        <v>122</v>
      </c>
      <c r="G111" s="40" t="s">
        <v>123</v>
      </c>
      <c r="H111" s="5" t="s">
        <v>761</v>
      </c>
      <c r="I111" s="4">
        <v>2016</v>
      </c>
      <c r="J111" s="43" t="s">
        <v>110</v>
      </c>
      <c r="K111" s="43" t="s">
        <v>126</v>
      </c>
      <c r="L111" s="4" t="s">
        <v>127</v>
      </c>
      <c r="M111" s="7">
        <v>0.12</v>
      </c>
      <c r="N111" s="4" t="s">
        <v>47</v>
      </c>
      <c r="O111" s="4" t="s">
        <v>63</v>
      </c>
      <c r="P111" s="5" t="s">
        <v>194</v>
      </c>
      <c r="Q111" s="6" t="s">
        <v>50</v>
      </c>
      <c r="R111" s="10" t="s">
        <v>66</v>
      </c>
      <c r="S111" s="29" t="s">
        <v>451</v>
      </c>
      <c r="T111" s="12" t="s">
        <v>63</v>
      </c>
      <c r="U111" s="13" t="s">
        <v>63</v>
      </c>
      <c r="V111" s="13"/>
      <c r="W111" s="13"/>
      <c r="X111" s="13"/>
      <c r="Y111" s="13"/>
      <c r="Z111" s="13"/>
      <c r="AA111" s="13"/>
      <c r="AB111" s="13"/>
      <c r="AC111" s="13"/>
      <c r="AD111" s="13" t="s">
        <v>63</v>
      </c>
      <c r="AE111" s="14">
        <v>275</v>
      </c>
      <c r="AF111" s="14"/>
      <c r="AG111" s="14"/>
      <c r="AH111" s="14" t="s">
        <v>54</v>
      </c>
      <c r="AI111" s="3" t="s">
        <v>767</v>
      </c>
      <c r="AJ111" s="36" t="s">
        <v>768</v>
      </c>
      <c r="AK111" s="2" t="s">
        <v>764</v>
      </c>
    </row>
    <row r="112" ht="55" customHeight="1" spans="1:37">
      <c r="A112" s="2" t="s">
        <v>769</v>
      </c>
      <c r="B112" s="2" t="s">
        <v>770</v>
      </c>
      <c r="C112" s="3" t="s">
        <v>60</v>
      </c>
      <c r="D112" s="2" t="s">
        <v>771</v>
      </c>
      <c r="E112" s="42" t="s">
        <v>40</v>
      </c>
      <c r="F112" s="42" t="s">
        <v>642</v>
      </c>
      <c r="G112" s="10" t="s">
        <v>772</v>
      </c>
      <c r="H112" s="5" t="s">
        <v>773</v>
      </c>
      <c r="I112" s="4">
        <v>2017</v>
      </c>
      <c r="J112" s="6" t="s">
        <v>44</v>
      </c>
      <c r="K112" s="6" t="s">
        <v>45</v>
      </c>
      <c r="L112" s="4" t="s">
        <v>46</v>
      </c>
      <c r="N112" s="4" t="s">
        <v>47</v>
      </c>
      <c r="O112" s="4" t="s">
        <v>48</v>
      </c>
      <c r="P112" s="5" t="s">
        <v>380</v>
      </c>
      <c r="Q112" s="6" t="s">
        <v>82</v>
      </c>
      <c r="R112" s="10" t="s">
        <v>774</v>
      </c>
      <c r="S112" s="29" t="s">
        <v>52</v>
      </c>
      <c r="T112" s="12" t="s">
        <v>63</v>
      </c>
      <c r="U112" s="13" t="s">
        <v>48</v>
      </c>
      <c r="V112" s="13">
        <v>93</v>
      </c>
      <c r="W112" s="13">
        <v>93</v>
      </c>
      <c r="Y112" s="13">
        <v>91</v>
      </c>
      <c r="AD112" s="13" t="s">
        <v>48</v>
      </c>
      <c r="AE112" s="14">
        <v>235</v>
      </c>
      <c r="AH112" s="14" t="s">
        <v>54</v>
      </c>
      <c r="AI112" s="3" t="s">
        <v>775</v>
      </c>
      <c r="AJ112" s="36" t="s">
        <v>776</v>
      </c>
      <c r="AK112" s="2" t="s">
        <v>777</v>
      </c>
    </row>
    <row r="113" ht="55" customHeight="1" spans="1:37">
      <c r="A113" s="2" t="s">
        <v>778</v>
      </c>
      <c r="B113" s="2" t="s">
        <v>779</v>
      </c>
      <c r="C113" s="3" t="s">
        <v>60</v>
      </c>
      <c r="D113" s="2" t="s">
        <v>771</v>
      </c>
      <c r="E113" s="42" t="s">
        <v>40</v>
      </c>
      <c r="F113" s="42" t="s">
        <v>642</v>
      </c>
      <c r="G113" s="10" t="s">
        <v>772</v>
      </c>
      <c r="H113" s="5" t="s">
        <v>773</v>
      </c>
      <c r="I113" s="4">
        <v>2017</v>
      </c>
      <c r="J113" s="6" t="s">
        <v>44</v>
      </c>
      <c r="K113" s="6" t="s">
        <v>45</v>
      </c>
      <c r="L113" s="4" t="s">
        <v>46</v>
      </c>
      <c r="N113" s="4" t="s">
        <v>47</v>
      </c>
      <c r="O113" s="4" t="s">
        <v>48</v>
      </c>
      <c r="P113" s="5" t="s">
        <v>380</v>
      </c>
      <c r="Q113" s="6" t="s">
        <v>82</v>
      </c>
      <c r="R113" s="10" t="s">
        <v>774</v>
      </c>
      <c r="S113" s="29" t="s">
        <v>52</v>
      </c>
      <c r="T113" s="12" t="s">
        <v>63</v>
      </c>
      <c r="U113" s="13" t="s">
        <v>48</v>
      </c>
      <c r="V113" s="13">
        <v>94</v>
      </c>
      <c r="W113" s="13">
        <v>94</v>
      </c>
      <c r="Y113" s="13">
        <v>92</v>
      </c>
      <c r="AD113" s="13" t="s">
        <v>48</v>
      </c>
      <c r="AE113" s="14">
        <v>350</v>
      </c>
      <c r="AH113" s="14" t="s">
        <v>54</v>
      </c>
      <c r="AI113" s="3" t="s">
        <v>780</v>
      </c>
      <c r="AJ113" s="36" t="s">
        <v>781</v>
      </c>
      <c r="AK113" s="2" t="str">
        <f>AK112</f>
        <v>&lt;a href="https://www.ciaccipiccolomini.it/"&gt;Proprietatea&lt;/a&gt; are origini care datează din secolul al XVII-lea și încă își păstrează moștenirea istorică într-o clădire numită "Palazzo" (Palatul) care a fost construită de Fabivs de 'Vecchis, episcopul de Montalcino și starețul Abației Sant’Antimo. După moartea Episcopului, Palatul și moșia din jur au fost scoase la licitație conform legii italiene privind proprietățile ecleziastice și la 16 septembrie 1868 au fost achiziționate de contesa Eva Bernini Cerretani. La 31 decembrie 1877, contesa Cerretani a vândut întreaga moșie familiei Ciacci din Castelnuovo dell’Abate. După căsătoria dintre contele Alberto Piccolomini d’Aragona, descendent direct al lui Enea Silvio Piccolomini (Papa Pius al II-lea) și Elda Ciacci, Palatul Episcopal a devenit Palatul Ciacci Piccolomini d’Aragona.
În 1985, contesa Elda Ciacci a lăsat moștenire întreaga proprietate lui Giuseppe Bianchini, fermier al moșiei de mulți ani, aplicând o filozofie de producție complet nouă și de prim-plan pentru acea perioadă, crescând cantitatea, calitatea vinurilor și deschizând exportul în întreaga lume. Giuseppe, din nefericire a murit în februarie 2004 și a lăsat afacerea fiului și fiicei sale, Paolo și Lucia.</v>
      </c>
    </row>
    <row r="114" ht="55" customHeight="1" spans="1:37">
      <c r="A114" s="2" t="s">
        <v>782</v>
      </c>
      <c r="B114" s="2" t="s">
        <v>783</v>
      </c>
      <c r="C114" s="3" t="s">
        <v>60</v>
      </c>
      <c r="D114" s="2" t="s">
        <v>771</v>
      </c>
      <c r="E114" s="42" t="s">
        <v>40</v>
      </c>
      <c r="F114" s="42" t="s">
        <v>642</v>
      </c>
      <c r="G114" s="10" t="s">
        <v>772</v>
      </c>
      <c r="H114" s="5" t="s">
        <v>773</v>
      </c>
      <c r="I114" s="4">
        <v>2016</v>
      </c>
      <c r="J114" s="6" t="s">
        <v>44</v>
      </c>
      <c r="K114" s="6" t="s">
        <v>45</v>
      </c>
      <c r="L114" s="4" t="s">
        <v>46</v>
      </c>
      <c r="N114" s="4" t="s">
        <v>47</v>
      </c>
      <c r="O114" s="4" t="s">
        <v>48</v>
      </c>
      <c r="P114" s="5" t="s">
        <v>380</v>
      </c>
      <c r="Q114" s="6" t="s">
        <v>82</v>
      </c>
      <c r="R114" s="10" t="s">
        <v>774</v>
      </c>
      <c r="S114" s="29" t="s">
        <v>52</v>
      </c>
      <c r="T114" s="12" t="s">
        <v>63</v>
      </c>
      <c r="U114" s="13" t="s">
        <v>48</v>
      </c>
      <c r="V114" s="13" t="s">
        <v>784</v>
      </c>
      <c r="W114" s="13">
        <v>99</v>
      </c>
      <c r="Y114" s="13">
        <v>94</v>
      </c>
      <c r="AD114" s="13" t="s">
        <v>48</v>
      </c>
      <c r="AE114" s="14">
        <v>590</v>
      </c>
      <c r="AH114" s="14" t="s">
        <v>97</v>
      </c>
      <c r="AI114" s="3" t="s">
        <v>785</v>
      </c>
      <c r="AJ114" s="36" t="s">
        <v>786</v>
      </c>
      <c r="AK114" s="2" t="str">
        <f t="shared" ref="AK114:AK119" si="2">AK113</f>
        <v>&lt;a href="https://www.ciaccipiccolomini.it/"&gt;Proprietatea&lt;/a&gt; are origini care datează din secolul al XVII-lea și încă își păstrează moștenirea istorică într-o clădire numită "Palazzo" (Palatul) care a fost construită de Fabivs de 'Vecchis, episcopul de Montalcino și starețul Abației Sant’Antimo. După moartea Episcopului, Palatul și moșia din jur au fost scoase la licitație conform legii italiene privind proprietățile ecleziastice și la 16 septembrie 1868 au fost achiziționate de contesa Eva Bernini Cerretani. La 31 decembrie 1877, contesa Cerretani a vândut întreaga moșie familiei Ciacci din Castelnuovo dell’Abate. După căsătoria dintre contele Alberto Piccolomini d’Aragona, descendent direct al lui Enea Silvio Piccolomini (Papa Pius al II-lea) și Elda Ciacci, Palatul Episcopal a devenit Palatul Ciacci Piccolomini d’Aragona.
În 1985, contesa Elda Ciacci a lăsat moștenire întreaga proprietate lui Giuseppe Bianchini, fermier al moșiei de mulți ani, aplicând o filozofie de producție complet nouă și de prim-plan pentru acea perioadă, crescând cantitatea, calitatea vinurilor și deschizând exportul în întreaga lume. Giuseppe, din nefericire a murit în februarie 2004 și a lăsat afacerea fiului și fiicei sale, Paolo și Lucia.</v>
      </c>
    </row>
    <row r="115" ht="55" customHeight="1" spans="1:37">
      <c r="A115" s="2" t="s">
        <v>787</v>
      </c>
      <c r="B115" s="2" t="s">
        <v>788</v>
      </c>
      <c r="C115" s="3" t="s">
        <v>60</v>
      </c>
      <c r="D115" s="2" t="s">
        <v>771</v>
      </c>
      <c r="E115" s="42" t="s">
        <v>40</v>
      </c>
      <c r="F115" s="42" t="s">
        <v>642</v>
      </c>
      <c r="G115" s="10" t="s">
        <v>789</v>
      </c>
      <c r="H115" s="5" t="s">
        <v>790</v>
      </c>
      <c r="I115" s="4">
        <v>2020</v>
      </c>
      <c r="J115" s="6" t="s">
        <v>44</v>
      </c>
      <c r="K115" s="6" t="s">
        <v>45</v>
      </c>
      <c r="L115" s="4" t="s">
        <v>46</v>
      </c>
      <c r="N115" s="4" t="s">
        <v>47</v>
      </c>
      <c r="O115" s="4" t="s">
        <v>63</v>
      </c>
      <c r="P115" s="5" t="s">
        <v>791</v>
      </c>
      <c r="Q115" s="6" t="s">
        <v>65</v>
      </c>
      <c r="R115" s="10" t="s">
        <v>685</v>
      </c>
      <c r="S115" s="29" t="s">
        <v>52</v>
      </c>
      <c r="T115" s="12" t="s">
        <v>63</v>
      </c>
      <c r="U115" s="13" t="s">
        <v>63</v>
      </c>
      <c r="AE115" s="14">
        <v>65</v>
      </c>
      <c r="AH115" s="14" t="s">
        <v>54</v>
      </c>
      <c r="AI115" s="3" t="s">
        <v>792</v>
      </c>
      <c r="AJ115" s="36" t="s">
        <v>793</v>
      </c>
      <c r="AK115" s="2" t="str">
        <f t="shared" si="2"/>
        <v>&lt;a href="https://www.ciaccipiccolomini.it/"&gt;Proprietatea&lt;/a&gt; are origini care datează din secolul al XVII-lea și încă își păstrează moștenirea istorică într-o clădire numită "Palazzo" (Palatul) care a fost construită de Fabivs de 'Vecchis, episcopul de Montalcino și starețul Abației Sant’Antimo. După moartea Episcopului, Palatul și moșia din jur au fost scoase la licitație conform legii italiene privind proprietățile ecleziastice și la 16 septembrie 1868 au fost achiziționate de contesa Eva Bernini Cerretani. La 31 decembrie 1877, contesa Cerretani a vândut întreaga moșie familiei Ciacci din Castelnuovo dell’Abate. După căsătoria dintre contele Alberto Piccolomini d’Aragona, descendent direct al lui Enea Silvio Piccolomini (Papa Pius al II-lea) și Elda Ciacci, Palatul Episcopal a devenit Palatul Ciacci Piccolomini d’Aragona.
În 1985, contesa Elda Ciacci a lăsat moștenire întreaga proprietate lui Giuseppe Bianchini, fermier al moșiei de mulți ani, aplicând o filozofie de producție complet nouă și de prim-plan pentru acea perioadă, crescând cantitatea, calitatea vinurilor și deschizând exportul în întreaga lume. Giuseppe, din nefericire a murit în februarie 2004 și a lăsat afacerea fiului și fiicei sale, Paolo și Lucia.</v>
      </c>
    </row>
    <row r="116" ht="55" customHeight="1" spans="1:37">
      <c r="A116" s="2" t="s">
        <v>794</v>
      </c>
      <c r="B116" s="2" t="s">
        <v>795</v>
      </c>
      <c r="C116" s="3" t="s">
        <v>60</v>
      </c>
      <c r="D116" s="2" t="s">
        <v>771</v>
      </c>
      <c r="E116" s="42" t="s">
        <v>40</v>
      </c>
      <c r="F116" s="42" t="s">
        <v>642</v>
      </c>
      <c r="G116" s="10" t="s">
        <v>796</v>
      </c>
      <c r="H116" s="5" t="s">
        <v>797</v>
      </c>
      <c r="I116" s="4">
        <v>2019</v>
      </c>
      <c r="J116" s="6" t="s">
        <v>44</v>
      </c>
      <c r="K116" s="6" t="s">
        <v>45</v>
      </c>
      <c r="L116" s="4" t="s">
        <v>46</v>
      </c>
      <c r="N116" s="4" t="s">
        <v>47</v>
      </c>
      <c r="O116" s="4" t="s">
        <v>48</v>
      </c>
      <c r="P116" s="5" t="s">
        <v>798</v>
      </c>
      <c r="Q116" s="6" t="s">
        <v>95</v>
      </c>
      <c r="R116" s="10" t="s">
        <v>685</v>
      </c>
      <c r="S116" s="29" t="s">
        <v>52</v>
      </c>
      <c r="T116" s="12" t="s">
        <v>63</v>
      </c>
      <c r="U116" s="13" t="s">
        <v>63</v>
      </c>
      <c r="Y116" s="13">
        <v>88</v>
      </c>
      <c r="AE116" s="14">
        <v>80</v>
      </c>
      <c r="AH116" s="14" t="s">
        <v>54</v>
      </c>
      <c r="AI116" s="3" t="s">
        <v>799</v>
      </c>
      <c r="AJ116" s="36" t="s">
        <v>800</v>
      </c>
      <c r="AK116" s="2" t="str">
        <f t="shared" si="2"/>
        <v>&lt;a href="https://www.ciaccipiccolomini.it/"&gt;Proprietatea&lt;/a&gt; are origini care datează din secolul al XVII-lea și încă își păstrează moștenirea istorică într-o clădire numită "Palazzo" (Palatul) care a fost construită de Fabivs de 'Vecchis, episcopul de Montalcino și starețul Abației Sant’Antimo. După moartea Episcopului, Palatul și moșia din jur au fost scoase la licitație conform legii italiene privind proprietățile ecleziastice și la 16 septembrie 1868 au fost achiziționate de contesa Eva Bernini Cerretani. La 31 decembrie 1877, contesa Cerretani a vândut întreaga moșie familiei Ciacci din Castelnuovo dell’Abate. După căsătoria dintre contele Alberto Piccolomini d’Aragona, descendent direct al lui Enea Silvio Piccolomini (Papa Pius al II-lea) și Elda Ciacci, Palatul Episcopal a devenit Palatul Ciacci Piccolomini d’Aragona.
În 1985, contesa Elda Ciacci a lăsat moștenire întreaga proprietate lui Giuseppe Bianchini, fermier al moșiei de mulți ani, aplicând o filozofie de producție complet nouă și de prim-plan pentru acea perioadă, crescând cantitatea, calitatea vinurilor și deschizând exportul în întreaga lume. Giuseppe, din nefericire a murit în februarie 2004 și a lăsat afacerea fiului și fiicei sale, Paolo și Lucia.</v>
      </c>
    </row>
    <row r="117" ht="55" customHeight="1" spans="1:37">
      <c r="A117" s="2" t="s">
        <v>801</v>
      </c>
      <c r="B117" s="2" t="s">
        <v>802</v>
      </c>
      <c r="C117" s="3" t="s">
        <v>60</v>
      </c>
      <c r="D117" s="2" t="s">
        <v>771</v>
      </c>
      <c r="E117" s="42" t="s">
        <v>40</v>
      </c>
      <c r="F117" s="42" t="s">
        <v>642</v>
      </c>
      <c r="G117" s="10" t="s">
        <v>796</v>
      </c>
      <c r="H117" s="5" t="s">
        <v>803</v>
      </c>
      <c r="I117" s="4">
        <v>2020</v>
      </c>
      <c r="J117" s="6" t="s">
        <v>44</v>
      </c>
      <c r="K117" s="6" t="s">
        <v>45</v>
      </c>
      <c r="L117" s="4" t="s">
        <v>46</v>
      </c>
      <c r="N117" s="4" t="s">
        <v>47</v>
      </c>
      <c r="O117" s="4" t="s">
        <v>63</v>
      </c>
      <c r="P117" s="5" t="s">
        <v>380</v>
      </c>
      <c r="Q117" s="6" t="s">
        <v>95</v>
      </c>
      <c r="R117" s="10" t="s">
        <v>685</v>
      </c>
      <c r="S117" s="29" t="s">
        <v>52</v>
      </c>
      <c r="T117" s="12" t="s">
        <v>63</v>
      </c>
      <c r="U117" s="13" t="s">
        <v>48</v>
      </c>
      <c r="AE117" s="14">
        <v>89</v>
      </c>
      <c r="AH117" s="14" t="s">
        <v>54</v>
      </c>
      <c r="AI117" s="3" t="s">
        <v>804</v>
      </c>
      <c r="AJ117" s="36" t="s">
        <v>805</v>
      </c>
      <c r="AK117" s="2" t="str">
        <f t="shared" si="2"/>
        <v>&lt;a href="https://www.ciaccipiccolomini.it/"&gt;Proprietatea&lt;/a&gt; are origini care datează din secolul al XVII-lea și încă își păstrează moștenirea istorică într-o clădire numită "Palazzo" (Palatul) care a fost construită de Fabivs de 'Vecchis, episcopul de Montalcino și starețul Abației Sant’Antimo. După moartea Episcopului, Palatul și moșia din jur au fost scoase la licitație conform legii italiene privind proprietățile ecleziastice și la 16 septembrie 1868 au fost achiziționate de contesa Eva Bernini Cerretani. La 31 decembrie 1877, contesa Cerretani a vândut întreaga moșie familiei Ciacci din Castelnuovo dell’Abate. După căsătoria dintre contele Alberto Piccolomini d’Aragona, descendent direct al lui Enea Silvio Piccolomini (Papa Pius al II-lea) și Elda Ciacci, Palatul Episcopal a devenit Palatul Ciacci Piccolomini d’Aragona.
În 1985, contesa Elda Ciacci a lăsat moștenire întreaga proprietate lui Giuseppe Bianchini, fermier al moșiei de mulți ani, aplicând o filozofie de producție complet nouă și de prim-plan pentru acea perioadă, crescând cantitatea, calitatea vinurilor și deschizând exportul în întreaga lume. Giuseppe, din nefericire a murit în februarie 2004 și a lăsat afacerea fiului și fiicei sale, Paolo și Lucia.</v>
      </c>
    </row>
    <row r="118" ht="55" customHeight="1" spans="1:37">
      <c r="A118" s="2" t="s">
        <v>806</v>
      </c>
      <c r="B118" s="2" t="s">
        <v>807</v>
      </c>
      <c r="C118" s="18" t="s">
        <v>60</v>
      </c>
      <c r="D118" s="2" t="s">
        <v>771</v>
      </c>
      <c r="E118" s="42" t="s">
        <v>40</v>
      </c>
      <c r="F118" s="42" t="s">
        <v>642</v>
      </c>
      <c r="G118" s="10" t="s">
        <v>808</v>
      </c>
      <c r="H118" s="5" t="s">
        <v>773</v>
      </c>
      <c r="I118" s="4">
        <v>2020</v>
      </c>
      <c r="J118" s="6" t="s">
        <v>44</v>
      </c>
      <c r="K118" s="6" t="s">
        <v>45</v>
      </c>
      <c r="L118" s="4" t="s">
        <v>46</v>
      </c>
      <c r="N118" s="4" t="s">
        <v>47</v>
      </c>
      <c r="O118" s="4" t="s">
        <v>48</v>
      </c>
      <c r="P118" s="5" t="s">
        <v>809</v>
      </c>
      <c r="Q118" s="6" t="s">
        <v>95</v>
      </c>
      <c r="R118" s="10" t="s">
        <v>685</v>
      </c>
      <c r="S118" s="29" t="s">
        <v>52</v>
      </c>
      <c r="T118" s="12" t="s">
        <v>63</v>
      </c>
      <c r="U118" s="13" t="s">
        <v>63</v>
      </c>
      <c r="V118" s="13">
        <v>88</v>
      </c>
      <c r="AE118" s="14">
        <v>115</v>
      </c>
      <c r="AH118" s="14" t="s">
        <v>54</v>
      </c>
      <c r="AI118" s="3" t="s">
        <v>810</v>
      </c>
      <c r="AJ118" s="36" t="s">
        <v>811</v>
      </c>
      <c r="AK118" s="2" t="str">
        <f t="shared" si="2"/>
        <v>&lt;a href="https://www.ciaccipiccolomini.it/"&gt;Proprietatea&lt;/a&gt; are origini care datează din secolul al XVII-lea și încă își păstrează moștenirea istorică într-o clădire numită "Palazzo" (Palatul) care a fost construită de Fabivs de 'Vecchis, episcopul de Montalcino și starețul Abației Sant’Antimo. După moartea Episcopului, Palatul și moșia din jur au fost scoase la licitație conform legii italiene privind proprietățile ecleziastice și la 16 septembrie 1868 au fost achiziționate de contesa Eva Bernini Cerretani. La 31 decembrie 1877, contesa Cerretani a vândut întreaga moșie familiei Ciacci din Castelnuovo dell’Abate. După căsătoria dintre contele Alberto Piccolomini d’Aragona, descendent direct al lui Enea Silvio Piccolomini (Papa Pius al II-lea) și Elda Ciacci, Palatul Episcopal a devenit Palatul Ciacci Piccolomini d’Aragona.
În 1985, contesa Elda Ciacci a lăsat moștenire întreaga proprietate lui Giuseppe Bianchini, fermier al moșiei de mulți ani, aplicând o filozofie de producție complet nouă și de prim-plan pentru acea perioadă, crescând cantitatea, calitatea vinurilor și deschizând exportul în întreaga lume. Giuseppe, din nefericire a murit în februarie 2004 și a lăsat afacerea fiului și fiicei sale, Paolo și Lucia.</v>
      </c>
    </row>
    <row r="119" ht="55" customHeight="1" spans="1:37">
      <c r="A119" s="2" t="s">
        <v>812</v>
      </c>
      <c r="B119" s="2" t="s">
        <v>813</v>
      </c>
      <c r="C119" s="3" t="s">
        <v>60</v>
      </c>
      <c r="D119" s="2" t="s">
        <v>771</v>
      </c>
      <c r="E119" s="42" t="s">
        <v>40</v>
      </c>
      <c r="F119" s="42" t="s">
        <v>642</v>
      </c>
      <c r="G119" s="10" t="s">
        <v>772</v>
      </c>
      <c r="H119" s="5" t="s">
        <v>773</v>
      </c>
      <c r="I119" s="4">
        <v>2016</v>
      </c>
      <c r="J119" s="6" t="s">
        <v>44</v>
      </c>
      <c r="K119" s="6" t="s">
        <v>45</v>
      </c>
      <c r="L119" s="4" t="s">
        <v>46</v>
      </c>
      <c r="N119" s="4" t="s">
        <v>219</v>
      </c>
      <c r="O119" s="4" t="s">
        <v>48</v>
      </c>
      <c r="P119" s="5" t="s">
        <v>380</v>
      </c>
      <c r="Q119" s="6" t="s">
        <v>82</v>
      </c>
      <c r="R119" s="10" t="s">
        <v>685</v>
      </c>
      <c r="S119" s="29" t="s">
        <v>52</v>
      </c>
      <c r="T119" s="12" t="s">
        <v>63</v>
      </c>
      <c r="U119" s="13" t="s">
        <v>48</v>
      </c>
      <c r="AE119" s="14">
        <v>1250</v>
      </c>
      <c r="AH119" s="14" t="s">
        <v>97</v>
      </c>
      <c r="AI119" s="3" t="s">
        <v>785</v>
      </c>
      <c r="AJ119" s="36" t="s">
        <v>786</v>
      </c>
      <c r="AK119" s="2" t="str">
        <f t="shared" si="2"/>
        <v>&lt;a href="https://www.ciaccipiccolomini.it/"&gt;Proprietatea&lt;/a&gt; are origini care datează din secolul al XVII-lea și încă își păstrează moștenirea istorică într-o clădire numită "Palazzo" (Palatul) care a fost construită de Fabivs de 'Vecchis, episcopul de Montalcino și starețul Abației Sant’Antimo. După moartea Episcopului, Palatul și moșia din jur au fost scoase la licitație conform legii italiene privind proprietățile ecleziastice și la 16 septembrie 1868 au fost achiziționate de contesa Eva Bernini Cerretani. La 31 decembrie 1877, contesa Cerretani a vândut întreaga moșie familiei Ciacci din Castelnuovo dell’Abate. După căsătoria dintre contele Alberto Piccolomini d’Aragona, descendent direct al lui Enea Silvio Piccolomini (Papa Pius al II-lea) și Elda Ciacci, Palatul Episcopal a devenit Palatul Ciacci Piccolomini d’Aragona.
În 1985, contesa Elda Ciacci a lăsat moștenire întreaga proprietate lui Giuseppe Bianchini, fermier al moșiei de mulți ani, aplicând o filozofie de producție complet nouă și de prim-plan pentru acea perioadă, crescând cantitatea, calitatea vinurilor și deschizând exportul în întreaga lume. Giuseppe, din nefericire a murit în februarie 2004 și a lăsat afacerea fiului și fiicei sale, Paolo și Lucia.</v>
      </c>
    </row>
    <row r="120" ht="55" customHeight="1" spans="1:37">
      <c r="A120" s="2" t="s">
        <v>814</v>
      </c>
      <c r="B120" s="2" t="s">
        <v>815</v>
      </c>
      <c r="C120" s="18" t="s">
        <v>243</v>
      </c>
      <c r="D120" s="2" t="s">
        <v>816</v>
      </c>
      <c r="E120" s="4" t="s">
        <v>121</v>
      </c>
      <c r="F120" s="4" t="s">
        <v>569</v>
      </c>
      <c r="G120" s="4" t="s">
        <v>817</v>
      </c>
      <c r="H120" s="5" t="s">
        <v>153</v>
      </c>
      <c r="I120" s="4">
        <v>2021</v>
      </c>
      <c r="J120" s="6" t="s">
        <v>818</v>
      </c>
      <c r="K120" s="6" t="s">
        <v>45</v>
      </c>
      <c r="L120" s="4" t="s">
        <v>46</v>
      </c>
      <c r="M120" s="7">
        <v>0.135</v>
      </c>
      <c r="N120" s="4" t="s">
        <v>47</v>
      </c>
      <c r="O120" s="4" t="s">
        <v>185</v>
      </c>
      <c r="P120" s="5" t="s">
        <v>819</v>
      </c>
      <c r="Q120" s="22" t="s">
        <v>65</v>
      </c>
      <c r="R120" s="10" t="s">
        <v>685</v>
      </c>
      <c r="S120" s="29" t="s">
        <v>113</v>
      </c>
      <c r="T120" s="12" t="s">
        <v>63</v>
      </c>
      <c r="U120" s="13" t="s">
        <v>63</v>
      </c>
      <c r="AD120" s="13" t="s">
        <v>63</v>
      </c>
      <c r="AE120" s="14">
        <v>62</v>
      </c>
      <c r="AH120" s="14" t="s">
        <v>97</v>
      </c>
      <c r="AI120" s="3" t="s">
        <v>820</v>
      </c>
      <c r="AJ120" s="36" t="s">
        <v>821</v>
      </c>
      <c r="AK120" s="2" t="s">
        <v>822</v>
      </c>
    </row>
    <row r="121" ht="55" customHeight="1" spans="1:37">
      <c r="A121" s="2" t="s">
        <v>823</v>
      </c>
      <c r="B121" s="2" t="s">
        <v>824</v>
      </c>
      <c r="C121" s="3" t="s">
        <v>825</v>
      </c>
      <c r="D121" s="2" t="s">
        <v>816</v>
      </c>
      <c r="E121" s="4" t="s">
        <v>121</v>
      </c>
      <c r="F121" s="4" t="s">
        <v>569</v>
      </c>
      <c r="G121" s="4" t="s">
        <v>817</v>
      </c>
      <c r="H121" s="5" t="s">
        <v>826</v>
      </c>
      <c r="I121" s="4">
        <v>2021</v>
      </c>
      <c r="J121" s="6" t="s">
        <v>827</v>
      </c>
      <c r="K121" s="6" t="s">
        <v>45</v>
      </c>
      <c r="L121" s="4" t="s">
        <v>46</v>
      </c>
      <c r="M121" s="7">
        <v>0.125</v>
      </c>
      <c r="N121" s="4" t="s">
        <v>47</v>
      </c>
      <c r="O121" s="4" t="s">
        <v>63</v>
      </c>
      <c r="P121" s="5" t="s">
        <v>819</v>
      </c>
      <c r="Q121" s="6" t="s">
        <v>65</v>
      </c>
      <c r="R121" s="10" t="s">
        <v>685</v>
      </c>
      <c r="S121" s="29" t="s">
        <v>451</v>
      </c>
      <c r="T121" s="12" t="s">
        <v>63</v>
      </c>
      <c r="U121" s="13" t="s">
        <v>63</v>
      </c>
      <c r="AD121" s="13" t="s">
        <v>63</v>
      </c>
      <c r="AE121" s="14">
        <v>62</v>
      </c>
      <c r="AH121" s="14" t="s">
        <v>97</v>
      </c>
      <c r="AI121" s="3" t="s">
        <v>828</v>
      </c>
      <c r="AJ121" s="36" t="s">
        <v>829</v>
      </c>
      <c r="AK121" s="2" t="str">
        <f>AK120</f>
        <v>Înființată în 1995, &lt;a href="https://www.calmel-joseph.com/"&gt;Calmel &amp; Joseph&lt;/a&gt; este o casă de negocianți specializată în vinuri Languedoc-Roussillon de la cultivatori privați din întreaga regiune. De-a lungul anilor, au construit relații personale strânse cu un număr mare de cultivatori din toate apelațiunile. Convinși de potențialul extraordinar al &lt;a href="https://winefocus.ro/zona/languedoc-roussillon/"&gt;acestei regiuni&lt;/a&gt;, oenologul Laurent Calmel și Jerome Joseph lucrează împreună la vinificarea, asamblarea și maturarea vinurilor cu scopul comun de a demonstra calitatea puțin cunoscută, dar unică, a acestor terroir-uri mediteraneene. Pe lângă dorința de a produce vinuri de înaltă calitate, în concordanță cu terroir-urile lor, se angajează să producă vinuri care să reflecte convingerile și experiența proprie.
Fără toate certificările necesare, practicile viticole și de vinificare sunt naturale și ecologice. Gama Joseph &amp; Calmel provine dintr-o selecție riguroasă de podgorii, cu un accent deosebit pe terroir-uri foarte răcoroase (adesea chiar la marginea zonelor viticole). </v>
      </c>
    </row>
    <row r="122" ht="55" customHeight="1" spans="1:37">
      <c r="A122" s="2" t="s">
        <v>830</v>
      </c>
      <c r="B122" s="2" t="s">
        <v>831</v>
      </c>
      <c r="C122" s="3" t="s">
        <v>60</v>
      </c>
      <c r="D122" s="2" t="s">
        <v>816</v>
      </c>
      <c r="E122" s="4" t="s">
        <v>121</v>
      </c>
      <c r="F122" s="4" t="s">
        <v>569</v>
      </c>
      <c r="G122" s="4" t="s">
        <v>817</v>
      </c>
      <c r="H122" s="5" t="s">
        <v>832</v>
      </c>
      <c r="I122" s="4">
        <v>2020</v>
      </c>
      <c r="J122" s="6" t="s">
        <v>236</v>
      </c>
      <c r="K122" s="6" t="s">
        <v>45</v>
      </c>
      <c r="L122" s="4" t="s">
        <v>46</v>
      </c>
      <c r="M122" s="7">
        <v>0.14</v>
      </c>
      <c r="N122" s="4" t="s">
        <v>47</v>
      </c>
      <c r="O122" s="4" t="s">
        <v>185</v>
      </c>
      <c r="P122" s="5" t="s">
        <v>833</v>
      </c>
      <c r="Q122" s="6" t="s">
        <v>65</v>
      </c>
      <c r="R122" s="10" t="s">
        <v>685</v>
      </c>
      <c r="S122" s="29" t="s">
        <v>52</v>
      </c>
      <c r="T122" s="12" t="s">
        <v>63</v>
      </c>
      <c r="U122" s="13" t="s">
        <v>63</v>
      </c>
      <c r="AD122" s="13" t="s">
        <v>63</v>
      </c>
      <c r="AE122" s="14">
        <v>62</v>
      </c>
      <c r="AH122" s="14" t="s">
        <v>54</v>
      </c>
      <c r="AI122" s="3" t="s">
        <v>834</v>
      </c>
      <c r="AJ122" s="36" t="s">
        <v>835</v>
      </c>
      <c r="AK122" s="2" t="str">
        <f t="shared" ref="AK122:AK135" si="3">AK121</f>
        <v>Înființată în 1995, &lt;a href="https://www.calmel-joseph.com/"&gt;Calmel &amp; Joseph&lt;/a&gt; este o casă de negocianți specializată în vinuri Languedoc-Roussillon de la cultivatori privați din întreaga regiune. De-a lungul anilor, au construit relații personale strânse cu un număr mare de cultivatori din toate apelațiunile. Convinși de potențialul extraordinar al &lt;a href="https://winefocus.ro/zona/languedoc-roussillon/"&gt;acestei regiuni&lt;/a&gt;, oenologul Laurent Calmel și Jerome Joseph lucrează împreună la vinificarea, asamblarea și maturarea vinurilor cu scopul comun de a demonstra calitatea puțin cunoscută, dar unică, a acestor terroir-uri mediteraneene. Pe lângă dorința de a produce vinuri de înaltă calitate, în concordanță cu terroir-urile lor, se angajează să producă vinuri care să reflecte convingerile și experiența proprie.
Fără toate certificările necesare, practicile viticole și de vinificare sunt naturale și ecologice. Gama Joseph &amp; Calmel provine dintr-o selecție riguroasă de podgorii, cu un accent deosebit pe terroir-uri foarte răcoroase (adesea chiar la marginea zonelor viticole). </v>
      </c>
    </row>
    <row r="123" ht="55" customHeight="1" spans="1:37">
      <c r="A123" s="2" t="s">
        <v>836</v>
      </c>
      <c r="B123" s="2" t="s">
        <v>837</v>
      </c>
      <c r="C123" s="3" t="s">
        <v>60</v>
      </c>
      <c r="D123" s="2" t="s">
        <v>816</v>
      </c>
      <c r="E123" s="4" t="s">
        <v>121</v>
      </c>
      <c r="F123" s="4" t="s">
        <v>569</v>
      </c>
      <c r="G123" s="4" t="s">
        <v>817</v>
      </c>
      <c r="H123" s="5" t="s">
        <v>838</v>
      </c>
      <c r="I123" s="4">
        <v>2020</v>
      </c>
      <c r="J123" s="6" t="s">
        <v>236</v>
      </c>
      <c r="K123" s="6" t="s">
        <v>45</v>
      </c>
      <c r="L123" s="4" t="s">
        <v>46</v>
      </c>
      <c r="M123" s="7">
        <v>0.14</v>
      </c>
      <c r="N123" s="4" t="s">
        <v>47</v>
      </c>
      <c r="O123" s="4" t="s">
        <v>63</v>
      </c>
      <c r="P123" s="5" t="s">
        <v>833</v>
      </c>
      <c r="Q123" s="6" t="s">
        <v>65</v>
      </c>
      <c r="R123" s="10" t="s">
        <v>685</v>
      </c>
      <c r="S123" s="29" t="s">
        <v>52</v>
      </c>
      <c r="T123" s="12" t="s">
        <v>63</v>
      </c>
      <c r="U123" s="13" t="s">
        <v>63</v>
      </c>
      <c r="AD123" s="13" t="s">
        <v>63</v>
      </c>
      <c r="AE123" s="14">
        <v>62</v>
      </c>
      <c r="AH123" s="14" t="s">
        <v>54</v>
      </c>
      <c r="AI123" s="3" t="s">
        <v>839</v>
      </c>
      <c r="AJ123" s="36" t="s">
        <v>840</v>
      </c>
      <c r="AK123" s="2" t="str">
        <f t="shared" si="3"/>
        <v>Înființată în 1995, &lt;a href="https://www.calmel-joseph.com/"&gt;Calmel &amp; Joseph&lt;/a&gt; este o casă de negocianți specializată în vinuri Languedoc-Roussillon de la cultivatori privați din întreaga regiune. De-a lungul anilor, au construit relații personale strânse cu un număr mare de cultivatori din toate apelațiunile. Convinși de potențialul extraordinar al &lt;a href="https://winefocus.ro/zona/languedoc-roussillon/"&gt;acestei regiuni&lt;/a&gt;, oenologul Laurent Calmel și Jerome Joseph lucrează împreună la vinificarea, asamblarea și maturarea vinurilor cu scopul comun de a demonstra calitatea puțin cunoscută, dar unică, a acestor terroir-uri mediteraneene. Pe lângă dorința de a produce vinuri de înaltă calitate, în concordanță cu terroir-urile lor, se angajează să producă vinuri care să reflecte convingerile și experiența proprie.
Fără toate certificările necesare, practicile viticole și de vinificare sunt naturale și ecologice. Gama Joseph &amp; Calmel provine dintr-o selecție riguroasă de podgorii, cu un accent deosebit pe terroir-uri foarte răcoroase (adesea chiar la marginea zonelor viticole). </v>
      </c>
    </row>
    <row r="124" ht="55" customHeight="1" spans="1:37">
      <c r="A124" s="2" t="s">
        <v>841</v>
      </c>
      <c r="B124" s="2" t="s">
        <v>842</v>
      </c>
      <c r="C124" s="3" t="s">
        <v>60</v>
      </c>
      <c r="D124" s="2" t="s">
        <v>816</v>
      </c>
      <c r="E124" s="4" t="s">
        <v>121</v>
      </c>
      <c r="F124" s="4" t="s">
        <v>569</v>
      </c>
      <c r="G124" s="4" t="s">
        <v>843</v>
      </c>
      <c r="H124" s="5" t="s">
        <v>844</v>
      </c>
      <c r="I124" s="4">
        <v>2019</v>
      </c>
      <c r="J124" s="6" t="s">
        <v>236</v>
      </c>
      <c r="K124" s="6" t="s">
        <v>45</v>
      </c>
      <c r="L124" s="4" t="s">
        <v>46</v>
      </c>
      <c r="M124" s="7">
        <v>0.14</v>
      </c>
      <c r="N124" s="4" t="s">
        <v>47</v>
      </c>
      <c r="O124" s="4" t="s">
        <v>63</v>
      </c>
      <c r="P124" s="5" t="s">
        <v>833</v>
      </c>
      <c r="Q124" s="6" t="s">
        <v>50</v>
      </c>
      <c r="R124" s="10" t="s">
        <v>845</v>
      </c>
      <c r="S124" s="29" t="s">
        <v>52</v>
      </c>
      <c r="T124" s="12" t="s">
        <v>48</v>
      </c>
      <c r="U124" s="13" t="s">
        <v>63</v>
      </c>
      <c r="AC124" s="13">
        <v>91</v>
      </c>
      <c r="AD124" s="13" t="s">
        <v>48</v>
      </c>
      <c r="AE124" s="14">
        <v>70</v>
      </c>
      <c r="AH124" s="14" t="s">
        <v>54</v>
      </c>
      <c r="AI124" s="46" t="s">
        <v>846</v>
      </c>
      <c r="AJ124" s="36" t="s">
        <v>847</v>
      </c>
      <c r="AK124" s="2" t="str">
        <f t="shared" si="3"/>
        <v>Înființată în 1995, &lt;a href="https://www.calmel-joseph.com/"&gt;Calmel &amp; Joseph&lt;/a&gt; este o casă de negocianți specializată în vinuri Languedoc-Roussillon de la cultivatori privați din întreaga regiune. De-a lungul anilor, au construit relații personale strânse cu un număr mare de cultivatori din toate apelațiunile. Convinși de potențialul extraordinar al &lt;a href="https://winefocus.ro/zona/languedoc-roussillon/"&gt;acestei regiuni&lt;/a&gt;, oenologul Laurent Calmel și Jerome Joseph lucrează împreună la vinificarea, asamblarea și maturarea vinurilor cu scopul comun de a demonstra calitatea puțin cunoscută, dar unică, a acestor terroir-uri mediteraneene. Pe lângă dorința de a produce vinuri de înaltă calitate, în concordanță cu terroir-urile lor, se angajează să producă vinuri care să reflecte convingerile și experiența proprie.
Fără toate certificările necesare, practicile viticole și de vinificare sunt naturale și ecologice. Gama Joseph &amp; Calmel provine dintr-o selecție riguroasă de podgorii, cu un accent deosebit pe terroir-uri foarte răcoroase (adesea chiar la marginea zonelor viticole). </v>
      </c>
    </row>
    <row r="125" ht="55" customHeight="1" spans="1:37">
      <c r="A125" s="2" t="s">
        <v>848</v>
      </c>
      <c r="B125" s="2" t="s">
        <v>849</v>
      </c>
      <c r="C125" s="3" t="s">
        <v>108</v>
      </c>
      <c r="D125" s="2" t="s">
        <v>816</v>
      </c>
      <c r="E125" s="4" t="s">
        <v>121</v>
      </c>
      <c r="F125" s="4" t="s">
        <v>569</v>
      </c>
      <c r="G125" s="4" t="s">
        <v>850</v>
      </c>
      <c r="H125" s="5" t="s">
        <v>851</v>
      </c>
      <c r="I125" s="4">
        <v>2020</v>
      </c>
      <c r="J125" s="6" t="s">
        <v>818</v>
      </c>
      <c r="K125" s="6" t="s">
        <v>45</v>
      </c>
      <c r="L125" s="4" t="s">
        <v>46</v>
      </c>
      <c r="M125" s="7">
        <v>0.135</v>
      </c>
      <c r="N125" s="4" t="s">
        <v>47</v>
      </c>
      <c r="O125" s="4" t="s">
        <v>185</v>
      </c>
      <c r="P125" s="5" t="s">
        <v>852</v>
      </c>
      <c r="Q125" s="6" t="s">
        <v>95</v>
      </c>
      <c r="R125" s="10" t="s">
        <v>845</v>
      </c>
      <c r="S125" s="29" t="s">
        <v>129</v>
      </c>
      <c r="T125" s="12" t="s">
        <v>48</v>
      </c>
      <c r="U125" s="13" t="s">
        <v>63</v>
      </c>
      <c r="AD125" s="13" t="s">
        <v>63</v>
      </c>
      <c r="AE125" s="14">
        <v>98</v>
      </c>
      <c r="AF125" s="14">
        <v>65</v>
      </c>
      <c r="AH125" s="14" t="s">
        <v>54</v>
      </c>
      <c r="AI125" s="3" t="s">
        <v>853</v>
      </c>
      <c r="AJ125" s="36" t="s">
        <v>854</v>
      </c>
      <c r="AK125" s="2" t="str">
        <f t="shared" si="3"/>
        <v>Înființată în 1995, &lt;a href="https://www.calmel-joseph.com/"&gt;Calmel &amp; Joseph&lt;/a&gt; este o casă de negocianți specializată în vinuri Languedoc-Roussillon de la cultivatori privați din întreaga regiune. De-a lungul anilor, au construit relații personale strânse cu un număr mare de cultivatori din toate apelațiunile. Convinși de potențialul extraordinar al &lt;a href="https://winefocus.ro/zona/languedoc-roussillon/"&gt;acestei regiuni&lt;/a&gt;, oenologul Laurent Calmel și Jerome Joseph lucrează împreună la vinificarea, asamblarea și maturarea vinurilor cu scopul comun de a demonstra calitatea puțin cunoscută, dar unică, a acestor terroir-uri mediteraneene. Pe lângă dorința de a produce vinuri de înaltă calitate, în concordanță cu terroir-urile lor, se angajează să producă vinuri care să reflecte convingerile și experiența proprie.
Fără toate certificările necesare, practicile viticole și de vinificare sunt naturale și ecologice. Gama Joseph &amp; Calmel provine dintr-o selecție riguroasă de podgorii, cu un accent deosebit pe terroir-uri foarte răcoroase (adesea chiar la marginea zonelor viticole). </v>
      </c>
    </row>
    <row r="126" ht="55" customHeight="1" spans="1:37">
      <c r="A126" s="2" t="s">
        <v>855</v>
      </c>
      <c r="B126" s="2" t="s">
        <v>856</v>
      </c>
      <c r="C126" s="3" t="s">
        <v>60</v>
      </c>
      <c r="D126" s="2" t="s">
        <v>816</v>
      </c>
      <c r="E126" s="4" t="s">
        <v>121</v>
      </c>
      <c r="F126" s="4" t="s">
        <v>569</v>
      </c>
      <c r="G126" s="4" t="s">
        <v>857</v>
      </c>
      <c r="H126" s="5" t="s">
        <v>858</v>
      </c>
      <c r="I126" s="4">
        <v>2019</v>
      </c>
      <c r="J126" s="6" t="s">
        <v>236</v>
      </c>
      <c r="K126" s="6" t="s">
        <v>45</v>
      </c>
      <c r="L126" s="4" t="s">
        <v>46</v>
      </c>
      <c r="M126" s="7">
        <v>0.145</v>
      </c>
      <c r="N126" s="4" t="s">
        <v>47</v>
      </c>
      <c r="O126" s="4" t="s">
        <v>48</v>
      </c>
      <c r="P126" s="5" t="s">
        <v>859</v>
      </c>
      <c r="Q126" s="6" t="s">
        <v>95</v>
      </c>
      <c r="R126" s="10" t="s">
        <v>845</v>
      </c>
      <c r="S126" s="29" t="s">
        <v>52</v>
      </c>
      <c r="T126" s="12" t="s">
        <v>63</v>
      </c>
      <c r="U126" s="13" t="s">
        <v>63</v>
      </c>
      <c r="AD126" s="13" t="s">
        <v>63</v>
      </c>
      <c r="AE126" s="14">
        <v>98</v>
      </c>
      <c r="AH126" s="14" t="s">
        <v>54</v>
      </c>
      <c r="AI126" s="3" t="s">
        <v>860</v>
      </c>
      <c r="AJ126" s="36" t="s">
        <v>861</v>
      </c>
      <c r="AK126" s="2" t="str">
        <f t="shared" si="3"/>
        <v>Înființată în 1995, &lt;a href="https://www.calmel-joseph.com/"&gt;Calmel &amp; Joseph&lt;/a&gt; este o casă de negocianți specializată în vinuri Languedoc-Roussillon de la cultivatori privați din întreaga regiune. De-a lungul anilor, au construit relații personale strânse cu un număr mare de cultivatori din toate apelațiunile. Convinși de potențialul extraordinar al &lt;a href="https://winefocus.ro/zona/languedoc-roussillon/"&gt;acestei regiuni&lt;/a&gt;, oenologul Laurent Calmel și Jerome Joseph lucrează împreună la vinificarea, asamblarea și maturarea vinurilor cu scopul comun de a demonstra calitatea puțin cunoscută, dar unică, a acestor terroir-uri mediteraneene. Pe lângă dorința de a produce vinuri de înaltă calitate, în concordanță cu terroir-urile lor, se angajează să producă vinuri care să reflecte convingerile și experiența proprie.
Fără toate certificările necesare, practicile viticole și de vinificare sunt naturale și ecologice. Gama Joseph &amp; Calmel provine dintr-o selecție riguroasă de podgorii, cu un accent deosebit pe terroir-uri foarte răcoroase (adesea chiar la marginea zonelor viticole). </v>
      </c>
    </row>
    <row r="127" ht="55" customHeight="1" spans="1:37">
      <c r="A127" s="2" t="s">
        <v>862</v>
      </c>
      <c r="B127" s="2" t="s">
        <v>863</v>
      </c>
      <c r="C127" s="3" t="s">
        <v>60</v>
      </c>
      <c r="D127" s="2" t="s">
        <v>816</v>
      </c>
      <c r="E127" s="4" t="s">
        <v>121</v>
      </c>
      <c r="F127" s="4" t="s">
        <v>569</v>
      </c>
      <c r="G127" s="4" t="s">
        <v>864</v>
      </c>
      <c r="H127" s="5" t="s">
        <v>865</v>
      </c>
      <c r="I127" s="4">
        <v>2018</v>
      </c>
      <c r="J127" s="6" t="s">
        <v>236</v>
      </c>
      <c r="K127" s="6" t="s">
        <v>45</v>
      </c>
      <c r="L127" s="4" t="s">
        <v>46</v>
      </c>
      <c r="M127" s="7">
        <v>0.145</v>
      </c>
      <c r="N127" s="4" t="s">
        <v>47</v>
      </c>
      <c r="O127" s="4" t="s">
        <v>48</v>
      </c>
      <c r="P127" s="5" t="s">
        <v>309</v>
      </c>
      <c r="Q127" s="6" t="s">
        <v>95</v>
      </c>
      <c r="R127" s="10" t="s">
        <v>845</v>
      </c>
      <c r="S127" s="29" t="s">
        <v>52</v>
      </c>
      <c r="T127" s="12" t="s">
        <v>63</v>
      </c>
      <c r="U127" s="13" t="s">
        <v>63</v>
      </c>
      <c r="AD127" s="13" t="s">
        <v>63</v>
      </c>
      <c r="AE127" s="14">
        <v>120</v>
      </c>
      <c r="AH127" s="14" t="s">
        <v>54</v>
      </c>
      <c r="AI127" s="3" t="s">
        <v>866</v>
      </c>
      <c r="AJ127" s="36" t="s">
        <v>867</v>
      </c>
      <c r="AK127" s="2" t="str">
        <f t="shared" si="3"/>
        <v>Înființată în 1995, &lt;a href="https://www.calmel-joseph.com/"&gt;Calmel &amp; Joseph&lt;/a&gt; este o casă de negocianți specializată în vinuri Languedoc-Roussillon de la cultivatori privați din întreaga regiune. De-a lungul anilor, au construit relații personale strânse cu un număr mare de cultivatori din toate apelațiunile. Convinși de potențialul extraordinar al &lt;a href="https://winefocus.ro/zona/languedoc-roussillon/"&gt;acestei regiuni&lt;/a&gt;, oenologul Laurent Calmel și Jerome Joseph lucrează împreună la vinificarea, asamblarea și maturarea vinurilor cu scopul comun de a demonstra calitatea puțin cunoscută, dar unică, a acestor terroir-uri mediteraneene. Pe lângă dorința de a produce vinuri de înaltă calitate, în concordanță cu terroir-urile lor, se angajează să producă vinuri care să reflecte convingerile și experiența proprie.
Fără toate certificările necesare, practicile viticole și de vinificare sunt naturale și ecologice. Gama Joseph &amp; Calmel provine dintr-o selecție riguroasă de podgorii, cu un accent deosebit pe terroir-uri foarte răcoroase (adesea chiar la marginea zonelor viticole). </v>
      </c>
    </row>
    <row r="128" ht="55" customHeight="1" spans="1:37">
      <c r="A128" s="2" t="s">
        <v>868</v>
      </c>
      <c r="B128" s="2" t="s">
        <v>869</v>
      </c>
      <c r="C128" s="3" t="s">
        <v>60</v>
      </c>
      <c r="D128" s="2" t="s">
        <v>816</v>
      </c>
      <c r="E128" s="4" t="s">
        <v>121</v>
      </c>
      <c r="F128" s="4" t="s">
        <v>569</v>
      </c>
      <c r="G128" s="4" t="s">
        <v>850</v>
      </c>
      <c r="H128" s="5" t="s">
        <v>870</v>
      </c>
      <c r="I128" s="4">
        <v>2017</v>
      </c>
      <c r="J128" s="6" t="s">
        <v>236</v>
      </c>
      <c r="K128" s="6" t="s">
        <v>45</v>
      </c>
      <c r="L128" s="4" t="s">
        <v>46</v>
      </c>
      <c r="M128" s="7">
        <v>0.14</v>
      </c>
      <c r="N128" s="4" t="s">
        <v>47</v>
      </c>
      <c r="O128" s="4" t="s">
        <v>48</v>
      </c>
      <c r="P128" s="5" t="s">
        <v>309</v>
      </c>
      <c r="Q128" s="6" t="s">
        <v>50</v>
      </c>
      <c r="R128" s="10" t="s">
        <v>845</v>
      </c>
      <c r="S128" s="29" t="s">
        <v>52</v>
      </c>
      <c r="T128" s="12" t="s">
        <v>63</v>
      </c>
      <c r="U128" s="13" t="s">
        <v>48</v>
      </c>
      <c r="X128" s="13">
        <v>17</v>
      </c>
      <c r="AC128" s="13">
        <v>91</v>
      </c>
      <c r="AD128" s="13" t="s">
        <v>48</v>
      </c>
      <c r="AE128" s="14">
        <v>120</v>
      </c>
      <c r="AH128" s="14" t="s">
        <v>54</v>
      </c>
      <c r="AI128" s="3" t="s">
        <v>871</v>
      </c>
      <c r="AJ128" s="36" t="s">
        <v>872</v>
      </c>
      <c r="AK128" s="2" t="str">
        <f t="shared" si="3"/>
        <v>Înființată în 1995, &lt;a href="https://www.calmel-joseph.com/"&gt;Calmel &amp; Joseph&lt;/a&gt; este o casă de negocianți specializată în vinuri Languedoc-Roussillon de la cultivatori privați din întreaga regiune. De-a lungul anilor, au construit relații personale strânse cu un număr mare de cultivatori din toate apelațiunile. Convinși de potențialul extraordinar al &lt;a href="https://winefocus.ro/zona/languedoc-roussillon/"&gt;acestei regiuni&lt;/a&gt;, oenologul Laurent Calmel și Jerome Joseph lucrează împreună la vinificarea, asamblarea și maturarea vinurilor cu scopul comun de a demonstra calitatea puțin cunoscută, dar unică, a acestor terroir-uri mediteraneene. Pe lângă dorința de a produce vinuri de înaltă calitate, în concordanță cu terroir-urile lor, se angajează să producă vinuri care să reflecte convingerile și experiența proprie.
Fără toate certificările necesare, practicile viticole și de vinificare sunt naturale și ecologice. Gama Joseph &amp; Calmel provine dintr-o selecție riguroasă de podgorii, cu un accent deosebit pe terroir-uri foarte răcoroase (adesea chiar la marginea zonelor viticole). </v>
      </c>
    </row>
    <row r="129" ht="55" customHeight="1" spans="1:37">
      <c r="A129" s="2" t="s">
        <v>873</v>
      </c>
      <c r="B129" s="2" t="s">
        <v>874</v>
      </c>
      <c r="C129" s="3" t="s">
        <v>60</v>
      </c>
      <c r="D129" s="2" t="s">
        <v>816</v>
      </c>
      <c r="E129" s="4" t="s">
        <v>121</v>
      </c>
      <c r="F129" s="4" t="s">
        <v>569</v>
      </c>
      <c r="G129" s="4" t="s">
        <v>875</v>
      </c>
      <c r="H129" s="5" t="s">
        <v>876</v>
      </c>
      <c r="I129" s="4">
        <v>2017</v>
      </c>
      <c r="J129" s="6" t="s">
        <v>236</v>
      </c>
      <c r="K129" s="6" t="s">
        <v>45</v>
      </c>
      <c r="L129" s="4" t="s">
        <v>46</v>
      </c>
      <c r="M129" s="7">
        <v>0.145</v>
      </c>
      <c r="N129" s="4" t="s">
        <v>47</v>
      </c>
      <c r="O129" s="4" t="s">
        <v>48</v>
      </c>
      <c r="P129" s="41" t="s">
        <v>75</v>
      </c>
      <c r="Q129" s="6" t="s">
        <v>50</v>
      </c>
      <c r="R129" s="10" t="s">
        <v>685</v>
      </c>
      <c r="S129" s="29" t="s">
        <v>52</v>
      </c>
      <c r="T129" s="12" t="s">
        <v>63</v>
      </c>
      <c r="U129" s="13" t="s">
        <v>48</v>
      </c>
      <c r="X129" s="13">
        <v>17</v>
      </c>
      <c r="AD129" s="13" t="s">
        <v>48</v>
      </c>
      <c r="AE129" s="14">
        <v>120</v>
      </c>
      <c r="AH129" s="14" t="s">
        <v>54</v>
      </c>
      <c r="AI129" s="3" t="s">
        <v>877</v>
      </c>
      <c r="AJ129" s="36" t="s">
        <v>878</v>
      </c>
      <c r="AK129" s="2" t="str">
        <f t="shared" si="3"/>
        <v>Înființată în 1995, &lt;a href="https://www.calmel-joseph.com/"&gt;Calmel &amp; Joseph&lt;/a&gt; este o casă de negocianți specializată în vinuri Languedoc-Roussillon de la cultivatori privați din întreaga regiune. De-a lungul anilor, au construit relații personale strânse cu un număr mare de cultivatori din toate apelațiunile. Convinși de potențialul extraordinar al &lt;a href="https://winefocus.ro/zona/languedoc-roussillon/"&gt;acestei regiuni&lt;/a&gt;, oenologul Laurent Calmel și Jerome Joseph lucrează împreună la vinificarea, asamblarea și maturarea vinurilor cu scopul comun de a demonstra calitatea puțin cunoscută, dar unică, a acestor terroir-uri mediteraneene. Pe lângă dorința de a produce vinuri de înaltă calitate, în concordanță cu terroir-urile lor, se angajează să producă vinuri care să reflecte convingerile și experiența proprie.
Fără toate certificările necesare, practicile viticole și de vinificare sunt naturale și ecologice. Gama Joseph &amp; Calmel provine dintr-o selecție riguroasă de podgorii, cu un accent deosebit pe terroir-uri foarte răcoroase (adesea chiar la marginea zonelor viticole). </v>
      </c>
    </row>
    <row r="130" ht="55" customHeight="1" spans="1:37">
      <c r="A130" s="2" t="s">
        <v>879</v>
      </c>
      <c r="B130" s="2" t="s">
        <v>880</v>
      </c>
      <c r="C130" s="3" t="s">
        <v>881</v>
      </c>
      <c r="D130" s="2" t="s">
        <v>816</v>
      </c>
      <c r="E130" s="4" t="s">
        <v>121</v>
      </c>
      <c r="F130" s="4" t="s">
        <v>569</v>
      </c>
      <c r="G130" s="4" t="s">
        <v>882</v>
      </c>
      <c r="H130" s="5" t="s">
        <v>883</v>
      </c>
      <c r="I130" s="4">
        <v>2021</v>
      </c>
      <c r="J130" s="6" t="s">
        <v>827</v>
      </c>
      <c r="K130" s="6" t="s">
        <v>45</v>
      </c>
      <c r="L130" s="4" t="s">
        <v>46</v>
      </c>
      <c r="M130" s="7">
        <v>0.135</v>
      </c>
      <c r="N130" s="4" t="s">
        <v>47</v>
      </c>
      <c r="O130" s="4" t="s">
        <v>63</v>
      </c>
      <c r="P130" s="41" t="s">
        <v>884</v>
      </c>
      <c r="Q130" s="6" t="s">
        <v>65</v>
      </c>
      <c r="R130" s="10" t="s">
        <v>389</v>
      </c>
      <c r="S130" s="29" t="s">
        <v>129</v>
      </c>
      <c r="T130" s="12" t="s">
        <v>63</v>
      </c>
      <c r="U130" s="13" t="s">
        <v>63</v>
      </c>
      <c r="AD130" s="13" t="s">
        <v>63</v>
      </c>
      <c r="AE130" s="14">
        <v>67</v>
      </c>
      <c r="AH130" s="14" t="s">
        <v>54</v>
      </c>
      <c r="AI130" s="2" t="s">
        <v>885</v>
      </c>
      <c r="AJ130" s="2" t="s">
        <v>886</v>
      </c>
      <c r="AK130" s="2" t="str">
        <f t="shared" si="3"/>
        <v>Înființată în 1995, &lt;a href="https://www.calmel-joseph.com/"&gt;Calmel &amp; Joseph&lt;/a&gt; este o casă de negocianți specializată în vinuri Languedoc-Roussillon de la cultivatori privați din întreaga regiune. De-a lungul anilor, au construit relații personale strânse cu un număr mare de cultivatori din toate apelațiunile. Convinși de potențialul extraordinar al &lt;a href="https://winefocus.ro/zona/languedoc-roussillon/"&gt;acestei regiuni&lt;/a&gt;, oenologul Laurent Calmel și Jerome Joseph lucrează împreună la vinificarea, asamblarea și maturarea vinurilor cu scopul comun de a demonstra calitatea puțin cunoscută, dar unică, a acestor terroir-uri mediteraneene. Pe lângă dorința de a produce vinuri de înaltă calitate, în concordanță cu terroir-urile lor, se angajează să producă vinuri care să reflecte convingerile și experiența proprie.
Fără toate certificările necesare, practicile viticole și de vinificare sunt naturale și ecologice. Gama Joseph &amp; Calmel provine dintr-o selecție riguroasă de podgorii, cu un accent deosebit pe terroir-uri foarte răcoroase (adesea chiar la marginea zonelor viticole). </v>
      </c>
    </row>
    <row r="131" ht="55" customHeight="1" spans="1:37">
      <c r="A131" s="2" t="s">
        <v>887</v>
      </c>
      <c r="B131" s="2" t="s">
        <v>888</v>
      </c>
      <c r="C131" s="3" t="s">
        <v>889</v>
      </c>
      <c r="D131" s="2" t="s">
        <v>816</v>
      </c>
      <c r="E131" s="4" t="s">
        <v>121</v>
      </c>
      <c r="F131" s="4" t="s">
        <v>569</v>
      </c>
      <c r="G131" s="4" t="s">
        <v>882</v>
      </c>
      <c r="H131" s="5" t="s">
        <v>883</v>
      </c>
      <c r="I131" s="4">
        <v>2021</v>
      </c>
      <c r="J131" s="6" t="s">
        <v>827</v>
      </c>
      <c r="K131" s="6" t="s">
        <v>45</v>
      </c>
      <c r="L131" s="4" t="s">
        <v>46</v>
      </c>
      <c r="M131" s="7">
        <v>0.135</v>
      </c>
      <c r="N131" s="4" t="s">
        <v>219</v>
      </c>
      <c r="O131" s="4" t="s">
        <v>63</v>
      </c>
      <c r="P131" s="41" t="s">
        <v>884</v>
      </c>
      <c r="Q131" s="6" t="s">
        <v>65</v>
      </c>
      <c r="R131" s="10" t="s">
        <v>389</v>
      </c>
      <c r="S131" s="29" t="s">
        <v>129</v>
      </c>
      <c r="T131" s="12" t="s">
        <v>63</v>
      </c>
      <c r="U131" s="13" t="s">
        <v>63</v>
      </c>
      <c r="AD131" s="13" t="s">
        <v>63</v>
      </c>
      <c r="AE131" s="14">
        <v>130</v>
      </c>
      <c r="AF131" s="14">
        <v>100</v>
      </c>
      <c r="AH131" s="14" t="s">
        <v>54</v>
      </c>
      <c r="AI131" s="3" t="s">
        <v>890</v>
      </c>
      <c r="AJ131" s="2" t="s">
        <v>886</v>
      </c>
      <c r="AK131" s="2" t="str">
        <f t="shared" si="3"/>
        <v>Înființată în 1995, &lt;a href="https://www.calmel-joseph.com/"&gt;Calmel &amp; Joseph&lt;/a&gt; este o casă de negocianți specializată în vinuri Languedoc-Roussillon de la cultivatori privați din întreaga regiune. De-a lungul anilor, au construit relații personale strânse cu un număr mare de cultivatori din toate apelațiunile. Convinși de potențialul extraordinar al &lt;a href="https://winefocus.ro/zona/languedoc-roussillon/"&gt;acestei regiuni&lt;/a&gt;, oenologul Laurent Calmel și Jerome Joseph lucrează împreună la vinificarea, asamblarea și maturarea vinurilor cu scopul comun de a demonstra calitatea puțin cunoscută, dar unică, a acestor terroir-uri mediteraneene. Pe lângă dorința de a produce vinuri de înaltă calitate, în concordanță cu terroir-urile lor, se angajează să producă vinuri care să reflecte convingerile și experiența proprie.
Fără toate certificările necesare, practicile viticole și de vinificare sunt naturale și ecologice. Gama Joseph &amp; Calmel provine dintr-o selecție riguroasă de podgorii, cu un accent deosebit pe terroir-uri foarte răcoroase (adesea chiar la marginea zonelor viticole). </v>
      </c>
    </row>
    <row r="132" ht="55" customHeight="1" spans="1:37">
      <c r="A132" s="2" t="s">
        <v>891</v>
      </c>
      <c r="B132" s="2" t="s">
        <v>892</v>
      </c>
      <c r="C132" s="3" t="s">
        <v>243</v>
      </c>
      <c r="D132" s="2" t="s">
        <v>816</v>
      </c>
      <c r="E132" s="4" t="s">
        <v>121</v>
      </c>
      <c r="F132" s="4" t="s">
        <v>569</v>
      </c>
      <c r="G132" s="4" t="s">
        <v>882</v>
      </c>
      <c r="H132" s="5" t="s">
        <v>851</v>
      </c>
      <c r="I132" s="4">
        <v>2021</v>
      </c>
      <c r="J132" s="6" t="s">
        <v>818</v>
      </c>
      <c r="K132" s="6" t="s">
        <v>45</v>
      </c>
      <c r="L132" s="4" t="s">
        <v>46</v>
      </c>
      <c r="M132" s="7">
        <v>0.13</v>
      </c>
      <c r="N132" s="4" t="s">
        <v>47</v>
      </c>
      <c r="O132" s="4" t="s">
        <v>63</v>
      </c>
      <c r="P132" s="41" t="s">
        <v>884</v>
      </c>
      <c r="Q132" s="6" t="s">
        <v>65</v>
      </c>
      <c r="R132" s="10" t="s">
        <v>389</v>
      </c>
      <c r="S132" s="29" t="s">
        <v>129</v>
      </c>
      <c r="T132" s="12" t="s">
        <v>63</v>
      </c>
      <c r="U132" s="13" t="s">
        <v>63</v>
      </c>
      <c r="AD132" s="13" t="s">
        <v>63</v>
      </c>
      <c r="AE132" s="14">
        <v>67</v>
      </c>
      <c r="AH132" s="14" t="s">
        <v>54</v>
      </c>
      <c r="AI132" s="3" t="s">
        <v>893</v>
      </c>
      <c r="AJ132" s="36" t="s">
        <v>894</v>
      </c>
      <c r="AK132" s="2" t="str">
        <f t="shared" si="3"/>
        <v>Înființată în 1995, &lt;a href="https://www.calmel-joseph.com/"&gt;Calmel &amp; Joseph&lt;/a&gt; este o casă de negocianți specializată în vinuri Languedoc-Roussillon de la cultivatori privați din întreaga regiune. De-a lungul anilor, au construit relații personale strânse cu un număr mare de cultivatori din toate apelațiunile. Convinși de potențialul extraordinar al &lt;a href="https://winefocus.ro/zona/languedoc-roussillon/"&gt;acestei regiuni&lt;/a&gt;, oenologul Laurent Calmel și Jerome Joseph lucrează împreună la vinificarea, asamblarea și maturarea vinurilor cu scopul comun de a demonstra calitatea puțin cunoscută, dar unică, a acestor terroir-uri mediteraneene. Pe lângă dorința de a produce vinuri de înaltă calitate, în concordanță cu terroir-urile lor, se angajează să producă vinuri care să reflecte convingerile și experiența proprie.
Fără toate certificările necesare, practicile viticole și de vinificare sunt naturale și ecologice. Gama Joseph &amp; Calmel provine dintr-o selecție riguroasă de podgorii, cu un accent deosebit pe terroir-uri foarte răcoroase (adesea chiar la marginea zonelor viticole). </v>
      </c>
    </row>
    <row r="133" ht="55" customHeight="1" spans="1:37">
      <c r="A133" s="2" t="s">
        <v>895</v>
      </c>
      <c r="B133" s="2" t="s">
        <v>896</v>
      </c>
      <c r="C133" s="3" t="s">
        <v>243</v>
      </c>
      <c r="D133" s="2" t="s">
        <v>816</v>
      </c>
      <c r="E133" s="4" t="s">
        <v>121</v>
      </c>
      <c r="F133" s="4" t="s">
        <v>569</v>
      </c>
      <c r="G133" s="4" t="s">
        <v>817</v>
      </c>
      <c r="H133" s="5" t="s">
        <v>897</v>
      </c>
      <c r="I133" s="4">
        <v>2020</v>
      </c>
      <c r="J133" s="6" t="s">
        <v>818</v>
      </c>
      <c r="K133" s="6" t="s">
        <v>45</v>
      </c>
      <c r="L133" s="4" t="s">
        <v>46</v>
      </c>
      <c r="M133" s="7">
        <v>0.125</v>
      </c>
      <c r="N133" s="4" t="s">
        <v>47</v>
      </c>
      <c r="O133" s="4" t="s">
        <v>63</v>
      </c>
      <c r="P133" s="5" t="s">
        <v>898</v>
      </c>
      <c r="Q133" s="6" t="s">
        <v>65</v>
      </c>
      <c r="R133" s="10" t="s">
        <v>685</v>
      </c>
      <c r="S133" s="29" t="s">
        <v>129</v>
      </c>
      <c r="T133" s="12" t="s">
        <v>48</v>
      </c>
      <c r="U133" s="13" t="s">
        <v>63</v>
      </c>
      <c r="AD133" s="13" t="s">
        <v>63</v>
      </c>
      <c r="AE133" s="14">
        <v>80</v>
      </c>
      <c r="AH133" s="14" t="s">
        <v>54</v>
      </c>
      <c r="AI133" s="3" t="s">
        <v>899</v>
      </c>
      <c r="AJ133" s="36" t="s">
        <v>900</v>
      </c>
      <c r="AK133" s="2" t="str">
        <f t="shared" si="3"/>
        <v>Înființată în 1995, &lt;a href="https://www.calmel-joseph.com/"&gt;Calmel &amp; Joseph&lt;/a&gt; este o casă de negocianți specializată în vinuri Languedoc-Roussillon de la cultivatori privați din întreaga regiune. De-a lungul anilor, au construit relații personale strânse cu un număr mare de cultivatori din toate apelațiunile. Convinși de potențialul extraordinar al &lt;a href="https://winefocus.ro/zona/languedoc-roussillon/"&gt;acestei regiuni&lt;/a&gt;, oenologul Laurent Calmel și Jerome Joseph lucrează împreună la vinificarea, asamblarea și maturarea vinurilor cu scopul comun de a demonstra calitatea puțin cunoscută, dar unică, a acestor terroir-uri mediteraneene. Pe lângă dorința de a produce vinuri de înaltă calitate, în concordanță cu terroir-urile lor, se angajează să producă vinuri care să reflecte convingerile și experiența proprie.
Fără toate certificările necesare, practicile viticole și de vinificare sunt naturale și ecologice. Gama Joseph &amp; Calmel provine dintr-o selecție riguroasă de podgorii, cu un accent deosebit pe terroir-uri foarte răcoroase (adesea chiar la marginea zonelor viticole). </v>
      </c>
    </row>
    <row r="134" ht="55" customHeight="1" spans="1:37">
      <c r="A134" s="2" t="s">
        <v>901</v>
      </c>
      <c r="B134" s="2" t="s">
        <v>902</v>
      </c>
      <c r="C134" s="3" t="s">
        <v>243</v>
      </c>
      <c r="D134" s="2" t="s">
        <v>816</v>
      </c>
      <c r="E134" s="4" t="s">
        <v>121</v>
      </c>
      <c r="F134" s="4" t="s">
        <v>569</v>
      </c>
      <c r="G134" s="4" t="s">
        <v>817</v>
      </c>
      <c r="H134" s="5" t="s">
        <v>903</v>
      </c>
      <c r="I134" s="4">
        <v>2019</v>
      </c>
      <c r="J134" s="6" t="s">
        <v>818</v>
      </c>
      <c r="K134" s="6" t="s">
        <v>45</v>
      </c>
      <c r="L134" s="4" t="s">
        <v>46</v>
      </c>
      <c r="M134" s="7">
        <v>0.125</v>
      </c>
      <c r="N134" s="4" t="s">
        <v>47</v>
      </c>
      <c r="O134" s="4" t="s">
        <v>48</v>
      </c>
      <c r="P134" s="41" t="s">
        <v>904</v>
      </c>
      <c r="Q134" s="6" t="s">
        <v>95</v>
      </c>
      <c r="R134" s="10" t="s">
        <v>685</v>
      </c>
      <c r="S134" s="29" t="s">
        <v>129</v>
      </c>
      <c r="T134" s="12" t="s">
        <v>48</v>
      </c>
      <c r="U134" s="13" t="s">
        <v>63</v>
      </c>
      <c r="X134" s="13">
        <v>17</v>
      </c>
      <c r="AD134" s="13" t="s">
        <v>48</v>
      </c>
      <c r="AE134" s="14">
        <v>99</v>
      </c>
      <c r="AH134" s="14" t="s">
        <v>54</v>
      </c>
      <c r="AI134" s="3" t="s">
        <v>905</v>
      </c>
      <c r="AJ134" s="36" t="s">
        <v>906</v>
      </c>
      <c r="AK134" s="2" t="str">
        <f t="shared" si="3"/>
        <v>Înființată în 1995, &lt;a href="https://www.calmel-joseph.com/"&gt;Calmel &amp; Joseph&lt;/a&gt; este o casă de negocianți specializată în vinuri Languedoc-Roussillon de la cultivatori privați din întreaga regiune. De-a lungul anilor, au construit relații personale strânse cu un număr mare de cultivatori din toate apelațiunile. Convinși de potențialul extraordinar al &lt;a href="https://winefocus.ro/zona/languedoc-roussillon/"&gt;acestei regiuni&lt;/a&gt;, oenologul Laurent Calmel și Jerome Joseph lucrează împreună la vinificarea, asamblarea și maturarea vinurilor cu scopul comun de a demonstra calitatea puțin cunoscută, dar unică, a acestor terroir-uri mediteraneene. Pe lângă dorința de a produce vinuri de înaltă calitate, în concordanță cu terroir-urile lor, se angajează să producă vinuri care să reflecte convingerile și experiența proprie.
Fără toate certificările necesare, practicile viticole și de vinificare sunt naturale și ecologice. Gama Joseph &amp; Calmel provine dintr-o selecție riguroasă de podgorii, cu un accent deosebit pe terroir-uri foarte răcoroase (adesea chiar la marginea zonelor viticole). </v>
      </c>
    </row>
    <row r="135" ht="55" customHeight="1" spans="1:37">
      <c r="A135" s="2" t="s">
        <v>907</v>
      </c>
      <c r="B135" s="2" t="s">
        <v>908</v>
      </c>
      <c r="C135" s="18" t="s">
        <v>60</v>
      </c>
      <c r="D135" s="2" t="s">
        <v>816</v>
      </c>
      <c r="E135" s="4" t="s">
        <v>121</v>
      </c>
      <c r="F135" s="4" t="s">
        <v>569</v>
      </c>
      <c r="G135" s="4" t="s">
        <v>909</v>
      </c>
      <c r="H135" s="5" t="s">
        <v>910</v>
      </c>
      <c r="I135" s="4">
        <v>2017</v>
      </c>
      <c r="J135" s="6" t="s">
        <v>236</v>
      </c>
      <c r="K135" s="6" t="s">
        <v>45</v>
      </c>
      <c r="L135" s="4" t="s">
        <v>46</v>
      </c>
      <c r="M135" s="7">
        <v>0.14</v>
      </c>
      <c r="N135" s="4" t="s">
        <v>47</v>
      </c>
      <c r="O135" s="4" t="s">
        <v>48</v>
      </c>
      <c r="P135" s="41" t="s">
        <v>75</v>
      </c>
      <c r="Q135" s="6" t="s">
        <v>82</v>
      </c>
      <c r="R135" s="10" t="s">
        <v>685</v>
      </c>
      <c r="S135" s="29" t="s">
        <v>52</v>
      </c>
      <c r="T135" s="12" t="s">
        <v>63</v>
      </c>
      <c r="U135" s="13" t="s">
        <v>48</v>
      </c>
      <c r="V135" s="13">
        <v>92</v>
      </c>
      <c r="Z135" s="13">
        <v>90</v>
      </c>
      <c r="AD135" s="13" t="s">
        <v>48</v>
      </c>
      <c r="AE135" s="14">
        <v>315</v>
      </c>
      <c r="AH135" s="14" t="s">
        <v>54</v>
      </c>
      <c r="AI135" s="3" t="s">
        <v>911</v>
      </c>
      <c r="AJ135" s="36" t="s">
        <v>912</v>
      </c>
      <c r="AK135" s="2" t="str">
        <f t="shared" si="3"/>
        <v>Înființată în 1995, &lt;a href="https://www.calmel-joseph.com/"&gt;Calmel &amp; Joseph&lt;/a&gt; este o casă de negocianți specializată în vinuri Languedoc-Roussillon de la cultivatori privați din întreaga regiune. De-a lungul anilor, au construit relații personale strânse cu un număr mare de cultivatori din toate apelațiunile. Convinși de potențialul extraordinar al &lt;a href="https://winefocus.ro/zona/languedoc-roussillon/"&gt;acestei regiuni&lt;/a&gt;, oenologul Laurent Calmel și Jerome Joseph lucrează împreună la vinificarea, asamblarea și maturarea vinurilor cu scopul comun de a demonstra calitatea puțin cunoscută, dar unică, a acestor terroir-uri mediteraneene. Pe lângă dorința de a produce vinuri de înaltă calitate, în concordanță cu terroir-urile lor, se angajează să producă vinuri care să reflecte convingerile și experiența proprie.
Fără toate certificările necesare, practicile viticole și de vinificare sunt naturale și ecologice. Gama Joseph &amp; Calmel provine dintr-o selecție riguroasă de podgorii, cu un accent deosebit pe terroir-uri foarte răcoroase (adesea chiar la marginea zonelor viticole). </v>
      </c>
    </row>
    <row r="136" ht="55" customHeight="1" spans="1:37">
      <c r="A136" s="2" t="s">
        <v>913</v>
      </c>
      <c r="B136" s="2" t="s">
        <v>914</v>
      </c>
      <c r="C136" s="3" t="s">
        <v>60</v>
      </c>
      <c r="D136" s="3" t="s">
        <v>231</v>
      </c>
      <c r="E136" s="4" t="s">
        <v>232</v>
      </c>
      <c r="F136" s="4" t="s">
        <v>257</v>
      </c>
      <c r="G136" s="4" t="s">
        <v>258</v>
      </c>
      <c r="H136" s="5" t="s">
        <v>308</v>
      </c>
      <c r="I136" s="4">
        <v>2018</v>
      </c>
      <c r="J136" s="6" t="s">
        <v>236</v>
      </c>
      <c r="K136" s="6" t="s">
        <v>45</v>
      </c>
      <c r="L136" s="4" t="s">
        <v>46</v>
      </c>
      <c r="M136" s="7">
        <v>0.14</v>
      </c>
      <c r="N136" s="4" t="s">
        <v>47</v>
      </c>
      <c r="O136" s="4" t="s">
        <v>48</v>
      </c>
      <c r="P136" s="41" t="s">
        <v>75</v>
      </c>
      <c r="Q136" s="6" t="s">
        <v>82</v>
      </c>
      <c r="R136" s="10" t="s">
        <v>685</v>
      </c>
      <c r="S136" s="29" t="s">
        <v>52</v>
      </c>
      <c r="T136" s="12" t="s">
        <v>48</v>
      </c>
      <c r="U136" s="13" t="s">
        <v>48</v>
      </c>
      <c r="V136" s="13" t="s">
        <v>915</v>
      </c>
      <c r="W136" s="13">
        <v>98</v>
      </c>
      <c r="AD136" s="13" t="s">
        <v>48</v>
      </c>
      <c r="AE136" s="14">
        <v>440</v>
      </c>
      <c r="AH136" s="14" t="s">
        <v>97</v>
      </c>
      <c r="AI136" s="3" t="s">
        <v>916</v>
      </c>
      <c r="AJ136" s="36" t="s">
        <v>917</v>
      </c>
      <c r="AK136" s="2" t="str">
        <f>AK40</f>
        <v>Colegi și parteneri de afaceri pe termen lung, &lt;a href="https://www.telmorodriguez.com/"&gt;Telmo Rodríguez&lt;/a&gt; și Pablo Eguzkiza sunt împreună de aproape 30 de ani. Au început să lucreze la sfârșitul anilor '80 la familia Telmo din Rioja, Remelluri, și au continuat să aducă schimbări în concepțiile &lt;a href="https://winefocus.ro/tara/spania/"&gt;vinului spaniol&lt;/a&gt;. De-a lungul timpului, au găsit parcele pentru a lucra în toată Spania: în Cebreros (un sat non-DO la vest de Madrid în Sierra de Gredos), DO Valdeoras, Rueda, Malaga, Cigales, Alicante, Ribera del Duero, Toro și bineînțeles , Rioja. Inițial, au lucrat în podgorii vechi, care păstrau identitatea genetică (adesea pe cale de dispariție) a acestor regiuni diferite. În zilele noastre fac, de asemenea, multă replantare, reasigurând potrivirea istorică dintre soiurile locale (de cele mai multe ori field blend) cu cele mai bune locuri și practici.</v>
      </c>
    </row>
    <row r="137" ht="55" customHeight="1" spans="1:37">
      <c r="A137" s="2" t="s">
        <v>918</v>
      </c>
      <c r="B137" s="2" t="s">
        <v>919</v>
      </c>
      <c r="C137" s="3" t="s">
        <v>60</v>
      </c>
      <c r="D137" s="3" t="s">
        <v>231</v>
      </c>
      <c r="E137" s="4" t="s">
        <v>232</v>
      </c>
      <c r="F137" s="4" t="s">
        <v>257</v>
      </c>
      <c r="G137" s="4" t="s">
        <v>258</v>
      </c>
      <c r="H137" s="5" t="s">
        <v>920</v>
      </c>
      <c r="I137" s="4">
        <v>2018</v>
      </c>
      <c r="J137" s="6" t="s">
        <v>236</v>
      </c>
      <c r="K137" s="6" t="s">
        <v>45</v>
      </c>
      <c r="L137" s="4" t="s">
        <v>46</v>
      </c>
      <c r="M137" s="7">
        <v>0.14</v>
      </c>
      <c r="N137" s="4" t="s">
        <v>47</v>
      </c>
      <c r="O137" s="4" t="s">
        <v>48</v>
      </c>
      <c r="P137" s="41" t="s">
        <v>75</v>
      </c>
      <c r="Q137" s="6" t="s">
        <v>82</v>
      </c>
      <c r="R137" s="10" t="s">
        <v>685</v>
      </c>
      <c r="S137" s="29" t="s">
        <v>52</v>
      </c>
      <c r="T137" s="12" t="s">
        <v>48</v>
      </c>
      <c r="U137" s="13" t="s">
        <v>48</v>
      </c>
      <c r="V137" s="13">
        <v>94</v>
      </c>
      <c r="W137" s="13">
        <v>98</v>
      </c>
      <c r="AD137" s="13" t="s">
        <v>48</v>
      </c>
      <c r="AE137" s="14">
        <v>440</v>
      </c>
      <c r="AH137" s="14" t="s">
        <v>54</v>
      </c>
      <c r="AI137" s="3" t="s">
        <v>921</v>
      </c>
      <c r="AJ137" s="36" t="s">
        <v>922</v>
      </c>
      <c r="AK137" s="2" t="str">
        <f>AK41</f>
        <v>Colegi și parteneri de afaceri pe termen lung, &lt;a href="https://www.telmorodriguez.com/"&gt;Telmo Rodríguez&lt;/a&gt; și Pablo Eguzkiza sunt împreună de aproape 30 de ani. Au început să lucreze la sfârșitul anilor '80 la familia Telmo din Rioja, Remelluri, și au continuat să aducă schimbări în concepțiile &lt;a href="https://winefocus.ro/tara/spania/"&gt;vinului spaniol&lt;/a&gt;. De-a lungul timpului, au găsit parcele pentru a lucra în toată Spania: în Cebreros (un sat non-DO la vest de Madrid în Sierra de Gredos), DO Valdeoras, Rueda, Malaga, Cigales, Alicante, Ribera del Duero, Toro și bineînțeles , Rioja. Inițial, au lucrat în podgorii vechi, care păstrau identitatea genetică (adesea pe cale de dispariție) a acestor regiuni diferite. În zilele noastre fac, de asemenea, multă replantare, reasigurând potrivirea istorică dintre soiurile locale (de cele mai multe ori field blend) cu cele mai bune locuri și practici.</v>
      </c>
    </row>
    <row r="138" ht="55" customHeight="1" spans="1:37">
      <c r="A138" s="2" t="s">
        <v>923</v>
      </c>
      <c r="B138" s="2" t="s">
        <v>924</v>
      </c>
      <c r="C138" s="3" t="s">
        <v>60</v>
      </c>
      <c r="D138" s="3" t="s">
        <v>231</v>
      </c>
      <c r="E138" s="4" t="s">
        <v>232</v>
      </c>
      <c r="F138" s="4" t="s">
        <v>925</v>
      </c>
      <c r="G138" s="4" t="s">
        <v>276</v>
      </c>
      <c r="H138" s="5" t="s">
        <v>926</v>
      </c>
      <c r="I138" s="4">
        <v>2018</v>
      </c>
      <c r="J138" s="6" t="s">
        <v>236</v>
      </c>
      <c r="K138" s="6" t="s">
        <v>45</v>
      </c>
      <c r="L138" s="4" t="s">
        <v>46</v>
      </c>
      <c r="M138" s="7">
        <v>0.125</v>
      </c>
      <c r="N138" s="4" t="s">
        <v>47</v>
      </c>
      <c r="O138" s="4" t="s">
        <v>48</v>
      </c>
      <c r="P138" s="41" t="s">
        <v>309</v>
      </c>
      <c r="Q138" s="6" t="s">
        <v>50</v>
      </c>
      <c r="R138" s="10" t="s">
        <v>389</v>
      </c>
      <c r="S138" s="29" t="s">
        <v>52</v>
      </c>
      <c r="T138" s="12" t="s">
        <v>48</v>
      </c>
      <c r="U138" s="13" t="s">
        <v>48</v>
      </c>
      <c r="V138" s="13" t="s">
        <v>927</v>
      </c>
      <c r="W138" s="13">
        <v>94</v>
      </c>
      <c r="AD138" s="13" t="s">
        <v>48</v>
      </c>
      <c r="AE138" s="14">
        <v>380</v>
      </c>
      <c r="AH138" s="14" t="s">
        <v>97</v>
      </c>
      <c r="AI138" s="3" t="s">
        <v>928</v>
      </c>
      <c r="AJ138" s="36" t="s">
        <v>929</v>
      </c>
      <c r="AK138" s="2" t="str">
        <f>AK42</f>
        <v>Colegi și parteneri de afaceri pe termen lung, &lt;a href="https://www.telmorodriguez.com/"&gt;Telmo Rodríguez&lt;/a&gt; și Pablo Eguzkiza sunt împreună de aproape 30 de ani. Au început să lucreze la sfârșitul anilor '80 la familia Telmo din Rioja, Remelluri, și au continuat să aducă schimbări în concepțiile &lt;a href="https://winefocus.ro/tara/spania/"&gt;vinului spaniol&lt;/a&gt;. De-a lungul timpului, au găsit parcele pentru a lucra în toată Spania: în Cebreros (un sat non-DO la vest de Madrid în Sierra de Gredos), DO Valdeoras, Rueda, Malaga, Cigales, Alicante, Ribera del Duero, Toro și bineînțeles , Rioja. Inițial, au lucrat în podgorii vechi, care păstrau identitatea genetică (adesea pe cale de dispariție) a acestor regiuni diferite. În zilele noastre fac, de asemenea, multă replantare, reasigurând potrivirea istorică dintre soiurile locale (de cele mai multe ori field blend) cu cele mai bune locuri și practici.</v>
      </c>
    </row>
    <row r="139" ht="55" customHeight="1" spans="1:37">
      <c r="A139" s="2" t="s">
        <v>930</v>
      </c>
      <c r="B139" s="2" t="s">
        <v>931</v>
      </c>
      <c r="C139" s="3" t="s">
        <v>60</v>
      </c>
      <c r="D139" s="3" t="s">
        <v>231</v>
      </c>
      <c r="E139" s="4" t="s">
        <v>232</v>
      </c>
      <c r="F139" s="4" t="s">
        <v>275</v>
      </c>
      <c r="G139" s="4" t="s">
        <v>276</v>
      </c>
      <c r="H139" s="5" t="s">
        <v>932</v>
      </c>
      <c r="I139" s="4">
        <v>2018</v>
      </c>
      <c r="J139" s="6" t="s">
        <v>236</v>
      </c>
      <c r="K139" s="6" t="s">
        <v>45</v>
      </c>
      <c r="L139" s="4" t="s">
        <v>46</v>
      </c>
      <c r="M139" s="7">
        <v>0.13</v>
      </c>
      <c r="N139" s="4" t="s">
        <v>47</v>
      </c>
      <c r="O139" s="4" t="s">
        <v>48</v>
      </c>
      <c r="P139" s="41" t="s">
        <v>309</v>
      </c>
      <c r="Q139" s="6" t="s">
        <v>50</v>
      </c>
      <c r="R139" s="10" t="s">
        <v>933</v>
      </c>
      <c r="S139" s="29" t="s">
        <v>52</v>
      </c>
      <c r="T139" s="12" t="s">
        <v>48</v>
      </c>
      <c r="U139" s="13" t="s">
        <v>48</v>
      </c>
      <c r="V139" s="13">
        <v>95</v>
      </c>
      <c r="W139" s="13">
        <v>98</v>
      </c>
      <c r="AD139" s="13" t="s">
        <v>48</v>
      </c>
      <c r="AE139" s="14">
        <v>380</v>
      </c>
      <c r="AH139" s="14" t="s">
        <v>97</v>
      </c>
      <c r="AI139" s="3" t="s">
        <v>934</v>
      </c>
      <c r="AJ139" s="36" t="s">
        <v>935</v>
      </c>
      <c r="AK139" s="2" t="str">
        <f>AK43</f>
        <v>&lt;a href="https://demaisonselections.com/remelluri/"&gt;Remelluri&lt;/a&gt; este unul dintre cele mai atemporale și iconice peisaje din lumea vinului, precum și una dintre cele mai încântătoare podgorii din &lt;a href=''https://winefocus.ro/tara/spania/"&gt;Spania&lt;/a&gt;. În timp ce este ancorat ferm în trecutul său istoric, Remelluri luminează calea de urmat nu numai pentru viitorul Rioja, ci și pentru vinurile fine de clasă mondială, pe bază de terroir, produse în Spania. Este vorba de redescoperirea esenței Rioja, iar evoluția poveștii este cu adevărat cinematografică în domeniu. La Remelluri, viitorul stă în trecut.</v>
      </c>
    </row>
    <row r="140" s="2" customFormat="1" ht="55" customHeight="1" spans="1:37">
      <c r="A140" s="2" t="s">
        <v>936</v>
      </c>
      <c r="B140" s="3" t="s">
        <v>937</v>
      </c>
      <c r="C140" s="3" t="s">
        <v>119</v>
      </c>
      <c r="D140" s="3" t="s">
        <v>938</v>
      </c>
      <c r="E140" s="4" t="s">
        <v>121</v>
      </c>
      <c r="F140" s="4" t="s">
        <v>122</v>
      </c>
      <c r="G140" s="4" t="s">
        <v>123</v>
      </c>
      <c r="H140" s="5" t="s">
        <v>939</v>
      </c>
      <c r="I140" s="4" t="s">
        <v>125</v>
      </c>
      <c r="J140" s="6" t="s">
        <v>110</v>
      </c>
      <c r="K140" s="6" t="s">
        <v>126</v>
      </c>
      <c r="L140" s="4" t="s">
        <v>201</v>
      </c>
      <c r="M140" s="7">
        <v>0.12</v>
      </c>
      <c r="N140" s="4" t="s">
        <v>47</v>
      </c>
      <c r="O140" s="4" t="s">
        <v>48</v>
      </c>
      <c r="P140" s="5" t="s">
        <v>128</v>
      </c>
      <c r="Q140" s="6" t="s">
        <v>50</v>
      </c>
      <c r="R140" s="10" t="s">
        <v>66</v>
      </c>
      <c r="S140" s="26" t="s">
        <v>129</v>
      </c>
      <c r="T140" s="27" t="s">
        <v>63</v>
      </c>
      <c r="U140" s="13" t="s">
        <v>63</v>
      </c>
      <c r="V140" s="13">
        <v>91</v>
      </c>
      <c r="W140" s="13"/>
      <c r="X140" s="13"/>
      <c r="Y140" s="13">
        <v>91</v>
      </c>
      <c r="Z140" s="13"/>
      <c r="AA140" s="13"/>
      <c r="AB140" s="13"/>
      <c r="AC140" s="13"/>
      <c r="AD140" s="13" t="s">
        <v>48</v>
      </c>
      <c r="AE140" s="14">
        <v>220</v>
      </c>
      <c r="AF140" s="14"/>
      <c r="AG140" s="14"/>
      <c r="AH140" s="14" t="s">
        <v>97</v>
      </c>
      <c r="AI140" s="3" t="s">
        <v>940</v>
      </c>
      <c r="AJ140" s="36" t="s">
        <v>941</v>
      </c>
      <c r="AK140" s="2" t="s">
        <v>942</v>
      </c>
    </row>
    <row r="141" s="2" customFormat="1" ht="55" customHeight="1" spans="1:37">
      <c r="A141" s="2" t="s">
        <v>943</v>
      </c>
      <c r="B141" s="3" t="s">
        <v>944</v>
      </c>
      <c r="C141" s="3" t="s">
        <v>945</v>
      </c>
      <c r="D141" s="3" t="s">
        <v>938</v>
      </c>
      <c r="E141" s="4" t="s">
        <v>121</v>
      </c>
      <c r="F141" s="4" t="s">
        <v>122</v>
      </c>
      <c r="G141" s="4" t="s">
        <v>123</v>
      </c>
      <c r="H141" s="5" t="s">
        <v>939</v>
      </c>
      <c r="I141" s="4" t="s">
        <v>125</v>
      </c>
      <c r="J141" s="6" t="s">
        <v>110</v>
      </c>
      <c r="K141" s="6" t="s">
        <v>126</v>
      </c>
      <c r="L141" s="4" t="s">
        <v>127</v>
      </c>
      <c r="M141" s="7">
        <v>0.12</v>
      </c>
      <c r="N141" s="4" t="s">
        <v>47</v>
      </c>
      <c r="O141" s="4" t="s">
        <v>48</v>
      </c>
      <c r="P141" s="5" t="s">
        <v>128</v>
      </c>
      <c r="Q141" s="6" t="s">
        <v>50</v>
      </c>
      <c r="R141" s="10" t="s">
        <v>66</v>
      </c>
      <c r="S141" s="26" t="s">
        <v>129</v>
      </c>
      <c r="T141" s="27" t="s">
        <v>63</v>
      </c>
      <c r="U141" s="13" t="s">
        <v>63</v>
      </c>
      <c r="V141" s="13"/>
      <c r="W141" s="13"/>
      <c r="X141" s="13"/>
      <c r="Y141" s="13"/>
      <c r="Z141" s="13"/>
      <c r="AA141" s="13"/>
      <c r="AB141" s="13"/>
      <c r="AC141" s="13"/>
      <c r="AD141" s="13" t="s">
        <v>63</v>
      </c>
      <c r="AE141" s="14">
        <v>320</v>
      </c>
      <c r="AF141" s="14"/>
      <c r="AG141" s="14"/>
      <c r="AH141" s="14" t="s">
        <v>54</v>
      </c>
      <c r="AI141" s="3" t="s">
        <v>946</v>
      </c>
      <c r="AJ141" s="36" t="s">
        <v>947</v>
      </c>
      <c r="AK141" s="2" t="s">
        <v>942</v>
      </c>
    </row>
    <row r="142" s="2" customFormat="1" ht="55" customHeight="1" spans="1:37">
      <c r="A142" s="2" t="s">
        <v>948</v>
      </c>
      <c r="B142" s="3" t="s">
        <v>949</v>
      </c>
      <c r="C142" s="3" t="s">
        <v>119</v>
      </c>
      <c r="D142" s="3" t="s">
        <v>938</v>
      </c>
      <c r="E142" s="4" t="s">
        <v>121</v>
      </c>
      <c r="F142" s="4" t="s">
        <v>122</v>
      </c>
      <c r="G142" s="4" t="s">
        <v>123</v>
      </c>
      <c r="H142" s="5" t="s">
        <v>153</v>
      </c>
      <c r="I142" s="4" t="s">
        <v>125</v>
      </c>
      <c r="J142" s="6" t="s">
        <v>110</v>
      </c>
      <c r="K142" s="6" t="s">
        <v>126</v>
      </c>
      <c r="L142" s="4" t="s">
        <v>141</v>
      </c>
      <c r="M142" s="7">
        <v>0.12</v>
      </c>
      <c r="N142" s="4" t="s">
        <v>47</v>
      </c>
      <c r="O142" s="4" t="s">
        <v>48</v>
      </c>
      <c r="P142" s="5" t="s">
        <v>128</v>
      </c>
      <c r="Q142" s="6" t="s">
        <v>50</v>
      </c>
      <c r="R142" s="10" t="s">
        <v>66</v>
      </c>
      <c r="S142" s="26" t="s">
        <v>129</v>
      </c>
      <c r="T142" s="27" t="s">
        <v>63</v>
      </c>
      <c r="U142" s="13" t="s">
        <v>63</v>
      </c>
      <c r="V142" s="13">
        <v>91</v>
      </c>
      <c r="W142" s="13"/>
      <c r="X142" s="13"/>
      <c r="Y142" s="13">
        <v>92</v>
      </c>
      <c r="Z142" s="13"/>
      <c r="AA142" s="13"/>
      <c r="AB142" s="13"/>
      <c r="AC142" s="13"/>
      <c r="AD142" s="13" t="s">
        <v>48</v>
      </c>
      <c r="AE142" s="14">
        <v>235</v>
      </c>
      <c r="AF142" s="14"/>
      <c r="AG142" s="14"/>
      <c r="AH142" s="14" t="s">
        <v>54</v>
      </c>
      <c r="AI142" s="3" t="s">
        <v>950</v>
      </c>
      <c r="AJ142" s="36" t="s">
        <v>951</v>
      </c>
      <c r="AK142" s="2" t="s">
        <v>942</v>
      </c>
    </row>
    <row r="143" s="2" customFormat="1" ht="55" customHeight="1" spans="1:37">
      <c r="A143" s="2" t="s">
        <v>952</v>
      </c>
      <c r="B143" s="3" t="s">
        <v>953</v>
      </c>
      <c r="C143" s="3" t="s">
        <v>119</v>
      </c>
      <c r="D143" s="3" t="s">
        <v>938</v>
      </c>
      <c r="E143" s="4" t="s">
        <v>121</v>
      </c>
      <c r="F143" s="4" t="s">
        <v>122</v>
      </c>
      <c r="G143" s="4" t="s">
        <v>123</v>
      </c>
      <c r="H143" s="5" t="s">
        <v>200</v>
      </c>
      <c r="I143" s="4" t="s">
        <v>125</v>
      </c>
      <c r="J143" s="6" t="s">
        <v>159</v>
      </c>
      <c r="K143" s="6" t="s">
        <v>126</v>
      </c>
      <c r="L143" s="4" t="s">
        <v>201</v>
      </c>
      <c r="M143" s="7">
        <v>0.12</v>
      </c>
      <c r="N143" s="4" t="s">
        <v>47</v>
      </c>
      <c r="O143" s="4" t="s">
        <v>48</v>
      </c>
      <c r="P143" s="5" t="s">
        <v>954</v>
      </c>
      <c r="Q143" s="6" t="s">
        <v>50</v>
      </c>
      <c r="R143" s="10" t="s">
        <v>66</v>
      </c>
      <c r="S143" s="26" t="s">
        <v>129</v>
      </c>
      <c r="T143" s="27" t="s">
        <v>63</v>
      </c>
      <c r="U143" s="13" t="s">
        <v>63</v>
      </c>
      <c r="V143" s="13">
        <v>90</v>
      </c>
      <c r="W143" s="13"/>
      <c r="X143" s="13"/>
      <c r="Y143" s="13"/>
      <c r="Z143" s="13"/>
      <c r="AA143" s="13"/>
      <c r="AB143" s="13"/>
      <c r="AC143" s="13"/>
      <c r="AD143" s="13" t="s">
        <v>48</v>
      </c>
      <c r="AE143" s="14">
        <v>250</v>
      </c>
      <c r="AF143" s="14"/>
      <c r="AG143" s="14"/>
      <c r="AH143" s="14" t="s">
        <v>54</v>
      </c>
      <c r="AI143" s="3" t="s">
        <v>955</v>
      </c>
      <c r="AJ143" s="36" t="s">
        <v>956</v>
      </c>
      <c r="AK143" s="2" t="s">
        <v>942</v>
      </c>
    </row>
    <row r="144" ht="55" customHeight="1" spans="1:37">
      <c r="A144" s="2" t="s">
        <v>957</v>
      </c>
      <c r="B144" s="3" t="s">
        <v>958</v>
      </c>
      <c r="C144" s="3" t="s">
        <v>243</v>
      </c>
      <c r="D144" s="3" t="s">
        <v>959</v>
      </c>
      <c r="E144" s="4" t="s">
        <v>40</v>
      </c>
      <c r="F144" s="4" t="s">
        <v>960</v>
      </c>
      <c r="G144" s="4" t="s">
        <v>961</v>
      </c>
      <c r="H144" s="5" t="s">
        <v>962</v>
      </c>
      <c r="I144" s="4">
        <v>2021</v>
      </c>
      <c r="J144" s="6" t="s">
        <v>110</v>
      </c>
      <c r="K144" s="6" t="s">
        <v>45</v>
      </c>
      <c r="L144" s="4" t="s">
        <v>46</v>
      </c>
      <c r="M144" s="7">
        <v>0.135</v>
      </c>
      <c r="N144" s="4" t="s">
        <v>47</v>
      </c>
      <c r="O144" s="4" t="s">
        <v>63</v>
      </c>
      <c r="P144" s="5" t="s">
        <v>963</v>
      </c>
      <c r="Q144" s="22" t="s">
        <v>65</v>
      </c>
      <c r="R144" s="10" t="s">
        <v>66</v>
      </c>
      <c r="S144" s="26" t="s">
        <v>129</v>
      </c>
      <c r="T144" s="12" t="s">
        <v>63</v>
      </c>
      <c r="U144" s="13" t="s">
        <v>63</v>
      </c>
      <c r="AD144" s="13" t="s">
        <v>63</v>
      </c>
      <c r="AE144" s="14">
        <v>80</v>
      </c>
      <c r="AH144" s="14" t="s">
        <v>54</v>
      </c>
      <c r="AI144" s="3" t="s">
        <v>964</v>
      </c>
      <c r="AJ144" s="36" t="s">
        <v>965</v>
      </c>
      <c r="AK144" s="2" t="s">
        <v>966</v>
      </c>
    </row>
    <row r="145" ht="55" customHeight="1" spans="1:37">
      <c r="A145" s="2" t="s">
        <v>967</v>
      </c>
      <c r="B145" s="3" t="s">
        <v>968</v>
      </c>
      <c r="C145" s="3" t="s">
        <v>243</v>
      </c>
      <c r="D145" s="3" t="s">
        <v>959</v>
      </c>
      <c r="E145" s="4" t="s">
        <v>40</v>
      </c>
      <c r="F145" s="4" t="s">
        <v>960</v>
      </c>
      <c r="G145" s="4" t="s">
        <v>961</v>
      </c>
      <c r="H145" s="5" t="s">
        <v>969</v>
      </c>
      <c r="I145" s="4">
        <v>2021</v>
      </c>
      <c r="J145" s="6" t="s">
        <v>110</v>
      </c>
      <c r="K145" s="6" t="s">
        <v>45</v>
      </c>
      <c r="L145" s="4" t="s">
        <v>46</v>
      </c>
      <c r="M145" s="7">
        <v>0.135</v>
      </c>
      <c r="N145" s="4" t="s">
        <v>47</v>
      </c>
      <c r="O145" s="4" t="s">
        <v>63</v>
      </c>
      <c r="P145" s="48" t="s">
        <v>970</v>
      </c>
      <c r="Q145" s="22" t="s">
        <v>65</v>
      </c>
      <c r="R145" s="10" t="s">
        <v>66</v>
      </c>
      <c r="S145" s="26" t="s">
        <v>129</v>
      </c>
      <c r="T145" s="12" t="s">
        <v>63</v>
      </c>
      <c r="U145" s="13" t="s">
        <v>63</v>
      </c>
      <c r="W145" s="13">
        <v>91</v>
      </c>
      <c r="AD145" s="13" t="s">
        <v>48</v>
      </c>
      <c r="AE145" s="14">
        <v>80</v>
      </c>
      <c r="AH145" s="14" t="s">
        <v>54</v>
      </c>
      <c r="AI145" s="18" t="s">
        <v>971</v>
      </c>
      <c r="AJ145" s="38" t="s">
        <v>972</v>
      </c>
      <c r="AK145" s="2" t="str">
        <f>AK144</f>
        <v>&lt;a href="https://kellerei-kurtatsch.it/"&gt;Cantina Kurtatsch&lt;/a&gt; este fondata in anul 1900, fiind o cooperativa &lt;a href="https://winefocus.ro/zona/sudtirol/"&gt;specifică zonei&lt;/a&gt;, formată 190 de cultivatori ce dețin in total 190 ha de viță de vie, 80% din acestea pe pante foarte abrupte și 70% in cadrul aceleași municipalități, Cortaccia – Kurtatsch in limba germană. Fiind una dintre cele mai vechi cooperative vitivinicole din Alto Adige, privesc înapoi la o tradiție îndelungată. Stima pentru terroir-ul unic, măiestria și experiența inestimabil de valoroasă în podgorie se transmit din generație în generație. Podgorii pe pante uluitor de abrupte de la 220-900m - o diferență atât de mare de altitudine în cadrul aceleiași municipalități fiind unic în Europa. Cele 34 de vinuri sunt vinificate în două game. Linia „Selection” ca prima selecție de podgorii Kurtatsch și linia TERROIR, linia de top a Cantinei Kurtatsch. Acesta din urmă, datorită vinificării atente și precise a plaiurilor unice viticole, reflectă marele potențial al podgoriilor Kurtatsch. Vinurile poartă în principal numele celor mai bune locații din Kurtatsch. </v>
      </c>
    </row>
    <row r="146" ht="55" customHeight="1" spans="1:37">
      <c r="A146" s="2" t="s">
        <v>973</v>
      </c>
      <c r="B146" s="3" t="s">
        <v>974</v>
      </c>
      <c r="C146" s="3" t="s">
        <v>243</v>
      </c>
      <c r="D146" s="3" t="s">
        <v>959</v>
      </c>
      <c r="E146" s="4" t="s">
        <v>40</v>
      </c>
      <c r="F146" s="4" t="s">
        <v>960</v>
      </c>
      <c r="G146" s="4" t="s">
        <v>961</v>
      </c>
      <c r="H146" s="5" t="s">
        <v>153</v>
      </c>
      <c r="I146" s="4">
        <v>2021</v>
      </c>
      <c r="J146" s="6" t="s">
        <v>110</v>
      </c>
      <c r="K146" s="6" t="s">
        <v>45</v>
      </c>
      <c r="L146" s="4" t="s">
        <v>46</v>
      </c>
      <c r="M146" s="7">
        <v>0.135</v>
      </c>
      <c r="N146" s="4" t="s">
        <v>47</v>
      </c>
      <c r="O146" s="47" t="s">
        <v>48</v>
      </c>
      <c r="P146" s="5" t="s">
        <v>963</v>
      </c>
      <c r="Q146" s="6" t="s">
        <v>95</v>
      </c>
      <c r="R146" s="10" t="s">
        <v>66</v>
      </c>
      <c r="S146" s="26" t="s">
        <v>113</v>
      </c>
      <c r="T146" s="12" t="s">
        <v>63</v>
      </c>
      <c r="U146" s="13" t="s">
        <v>48</v>
      </c>
      <c r="W146" s="13">
        <v>91</v>
      </c>
      <c r="AD146" s="13" t="s">
        <v>48</v>
      </c>
      <c r="AE146" s="14">
        <v>85</v>
      </c>
      <c r="AH146" s="14" t="s">
        <v>54</v>
      </c>
      <c r="AI146" s="18" t="s">
        <v>975</v>
      </c>
      <c r="AJ146" s="38" t="s">
        <v>976</v>
      </c>
      <c r="AK146" s="2" t="str">
        <f t="shared" ref="AK146:AK154" si="4">AK145</f>
        <v>&lt;a href="https://kellerei-kurtatsch.it/"&gt;Cantina Kurtatsch&lt;/a&gt; este fondata in anul 1900, fiind o cooperativa &lt;a href="https://winefocus.ro/zona/sudtirol/"&gt;specifică zonei&lt;/a&gt;, formată 190 de cultivatori ce dețin in total 190 ha de viță de vie, 80% din acestea pe pante foarte abrupte și 70% in cadrul aceleași municipalități, Cortaccia – Kurtatsch in limba germană. Fiind una dintre cele mai vechi cooperative vitivinicole din Alto Adige, privesc înapoi la o tradiție îndelungată. Stima pentru terroir-ul unic, măiestria și experiența inestimabil de valoroasă în podgorie se transmit din generație în generație. Podgorii pe pante uluitor de abrupte de la 220-900m - o diferență atât de mare de altitudine în cadrul aceleiași municipalități fiind unic în Europa. Cele 34 de vinuri sunt vinificate în două game. Linia „Selection” ca prima selecție de podgorii Kurtatsch și linia TERROIR, linia de top a Cantinei Kurtatsch. Acesta din urmă, datorită vinificării atente și precise a plaiurilor unice viticole, reflectă marele potențial al podgoriilor Kurtatsch. Vinurile poartă în principal numele celor mai bune locații din Kurtatsch. </v>
      </c>
    </row>
    <row r="147" ht="55" customHeight="1" spans="1:37">
      <c r="A147" s="2" t="s">
        <v>977</v>
      </c>
      <c r="B147" s="3" t="s">
        <v>978</v>
      </c>
      <c r="C147" s="3" t="s">
        <v>243</v>
      </c>
      <c r="D147" s="3" t="s">
        <v>959</v>
      </c>
      <c r="E147" s="4" t="s">
        <v>40</v>
      </c>
      <c r="F147" s="4" t="s">
        <v>960</v>
      </c>
      <c r="G147" s="4" t="s">
        <v>961</v>
      </c>
      <c r="H147" s="5" t="s">
        <v>979</v>
      </c>
      <c r="I147" s="4">
        <v>2021</v>
      </c>
      <c r="J147" s="6" t="s">
        <v>110</v>
      </c>
      <c r="K147" s="6" t="s">
        <v>45</v>
      </c>
      <c r="L147" s="4" t="s">
        <v>46</v>
      </c>
      <c r="M147" s="7">
        <v>0.135</v>
      </c>
      <c r="N147" s="4" t="s">
        <v>47</v>
      </c>
      <c r="O147" s="4" t="s">
        <v>63</v>
      </c>
      <c r="P147" s="48" t="s">
        <v>980</v>
      </c>
      <c r="Q147" s="22" t="s">
        <v>65</v>
      </c>
      <c r="R147" s="49" t="s">
        <v>685</v>
      </c>
      <c r="S147" s="26" t="s">
        <v>129</v>
      </c>
      <c r="T147" s="50" t="s">
        <v>63</v>
      </c>
      <c r="U147" s="32" t="s">
        <v>63</v>
      </c>
      <c r="W147" s="13">
        <v>91</v>
      </c>
      <c r="AD147" s="32" t="s">
        <v>48</v>
      </c>
      <c r="AE147" s="14">
        <v>88</v>
      </c>
      <c r="AH147" s="14" t="s">
        <v>54</v>
      </c>
      <c r="AI147" s="18" t="s">
        <v>981</v>
      </c>
      <c r="AJ147" s="38" t="s">
        <v>982</v>
      </c>
      <c r="AK147" s="2" t="str">
        <f t="shared" si="4"/>
        <v>&lt;a href="https://kellerei-kurtatsch.it/"&gt;Cantina Kurtatsch&lt;/a&gt; este fondata in anul 1900, fiind o cooperativa &lt;a href="https://winefocus.ro/zona/sudtirol/"&gt;specifică zonei&lt;/a&gt;, formată 190 de cultivatori ce dețin in total 190 ha de viță de vie, 80% din acestea pe pante foarte abrupte și 70% in cadrul aceleași municipalități, Cortaccia – Kurtatsch in limba germană. Fiind una dintre cele mai vechi cooperative vitivinicole din Alto Adige, privesc înapoi la o tradiție îndelungată. Stima pentru terroir-ul unic, măiestria și experiența inestimabil de valoroasă în podgorie se transmit din generație în generație. Podgorii pe pante uluitor de abrupte de la 220-900m - o diferență atât de mare de altitudine în cadrul aceleiași municipalități fiind unic în Europa. Cele 34 de vinuri sunt vinificate în două game. Linia „Selection” ca prima selecție de podgorii Kurtatsch și linia TERROIR, linia de top a Cantinei Kurtatsch. Acesta din urmă, datorită vinificării atente și precise a plaiurilor unice viticole, reflectă marele potențial al podgoriilor Kurtatsch. Vinurile poartă în principal numele celor mai bune locații din Kurtatsch. </v>
      </c>
    </row>
    <row r="148" ht="55" customHeight="1" spans="1:37">
      <c r="A148" s="2" t="s">
        <v>983</v>
      </c>
      <c r="B148" s="3" t="s">
        <v>984</v>
      </c>
      <c r="C148" s="3" t="s">
        <v>243</v>
      </c>
      <c r="D148" s="3" t="s">
        <v>959</v>
      </c>
      <c r="E148" s="4" t="s">
        <v>40</v>
      </c>
      <c r="F148" s="4" t="s">
        <v>960</v>
      </c>
      <c r="G148" s="4" t="s">
        <v>961</v>
      </c>
      <c r="H148" s="5" t="s">
        <v>969</v>
      </c>
      <c r="I148" s="4">
        <v>2020</v>
      </c>
      <c r="J148" s="6" t="s">
        <v>110</v>
      </c>
      <c r="K148" s="6" t="s">
        <v>45</v>
      </c>
      <c r="L148" s="4" t="s">
        <v>46</v>
      </c>
      <c r="M148" s="7">
        <v>0.135</v>
      </c>
      <c r="N148" s="4" t="s">
        <v>47</v>
      </c>
      <c r="O148" s="47" t="s">
        <v>48</v>
      </c>
      <c r="P148" s="5" t="s">
        <v>963</v>
      </c>
      <c r="Q148" s="6" t="s">
        <v>95</v>
      </c>
      <c r="R148" s="10" t="s">
        <v>66</v>
      </c>
      <c r="S148" s="26" t="s">
        <v>113</v>
      </c>
      <c r="T148" s="50" t="s">
        <v>63</v>
      </c>
      <c r="U148" s="32" t="s">
        <v>63</v>
      </c>
      <c r="W148" s="13">
        <v>92</v>
      </c>
      <c r="AD148" s="32" t="s">
        <v>48</v>
      </c>
      <c r="AE148" s="14">
        <v>126</v>
      </c>
      <c r="AH148" s="14" t="s">
        <v>54</v>
      </c>
      <c r="AI148" s="18" t="s">
        <v>985</v>
      </c>
      <c r="AJ148" s="38" t="s">
        <v>986</v>
      </c>
      <c r="AK148" s="2" t="str">
        <f t="shared" si="4"/>
        <v>&lt;a href="https://kellerei-kurtatsch.it/"&gt;Cantina Kurtatsch&lt;/a&gt; este fondata in anul 1900, fiind o cooperativa &lt;a href="https://winefocus.ro/zona/sudtirol/"&gt;specifică zonei&lt;/a&gt;, formată 190 de cultivatori ce dețin in total 190 ha de viță de vie, 80% din acestea pe pante foarte abrupte și 70% in cadrul aceleași municipalități, Cortaccia – Kurtatsch in limba germană. Fiind una dintre cele mai vechi cooperative vitivinicole din Alto Adige, privesc înapoi la o tradiție îndelungată. Stima pentru terroir-ul unic, măiestria și experiența inestimabil de valoroasă în podgorie se transmit din generație în generație. Podgorii pe pante uluitor de abrupte de la 220-900m - o diferență atât de mare de altitudine în cadrul aceleiași municipalități fiind unic în Europa. Cele 34 de vinuri sunt vinificate în două game. Linia „Selection” ca prima selecție de podgorii Kurtatsch și linia TERROIR, linia de top a Cantinei Kurtatsch. Acesta din urmă, datorită vinificării atente și precise a plaiurilor unice viticole, reflectă marele potențial al podgoriilor Kurtatsch. Vinurile poartă în principal numele celor mai bune locații din Kurtatsch. </v>
      </c>
    </row>
    <row r="149" ht="55" customHeight="1" spans="1:37">
      <c r="A149" s="2" t="s">
        <v>987</v>
      </c>
      <c r="B149" s="3" t="s">
        <v>988</v>
      </c>
      <c r="C149" s="3" t="s">
        <v>243</v>
      </c>
      <c r="D149" s="3" t="s">
        <v>959</v>
      </c>
      <c r="E149" s="4" t="s">
        <v>40</v>
      </c>
      <c r="F149" s="4" t="s">
        <v>960</v>
      </c>
      <c r="G149" s="4" t="s">
        <v>961</v>
      </c>
      <c r="H149" s="5" t="s">
        <v>962</v>
      </c>
      <c r="I149" s="4">
        <v>2020</v>
      </c>
      <c r="J149" s="6" t="s">
        <v>110</v>
      </c>
      <c r="K149" s="6" t="s">
        <v>45</v>
      </c>
      <c r="L149" s="4" t="s">
        <v>46</v>
      </c>
      <c r="M149" s="7">
        <v>0.135</v>
      </c>
      <c r="N149" s="4" t="s">
        <v>47</v>
      </c>
      <c r="O149" s="47" t="s">
        <v>48</v>
      </c>
      <c r="P149" s="5" t="s">
        <v>963</v>
      </c>
      <c r="Q149" s="6" t="s">
        <v>95</v>
      </c>
      <c r="R149" s="10" t="s">
        <v>66</v>
      </c>
      <c r="S149" s="26" t="s">
        <v>113</v>
      </c>
      <c r="T149" s="50" t="s">
        <v>63</v>
      </c>
      <c r="U149" s="32" t="s">
        <v>63</v>
      </c>
      <c r="W149" s="13">
        <v>92</v>
      </c>
      <c r="AD149" s="32" t="s">
        <v>48</v>
      </c>
      <c r="AE149" s="14">
        <v>105</v>
      </c>
      <c r="AH149" s="14" t="s">
        <v>54</v>
      </c>
      <c r="AI149" s="18" t="s">
        <v>989</v>
      </c>
      <c r="AJ149" s="38" t="s">
        <v>990</v>
      </c>
      <c r="AK149" s="2" t="str">
        <f t="shared" si="4"/>
        <v>&lt;a href="https://kellerei-kurtatsch.it/"&gt;Cantina Kurtatsch&lt;/a&gt; este fondata in anul 1900, fiind o cooperativa &lt;a href="https://winefocus.ro/zona/sudtirol/"&gt;specifică zonei&lt;/a&gt;, formată 190 de cultivatori ce dețin in total 190 ha de viță de vie, 80% din acestea pe pante foarte abrupte și 70% in cadrul aceleași municipalități, Cortaccia – Kurtatsch in limba germană. Fiind una dintre cele mai vechi cooperative vitivinicole din Alto Adige, privesc înapoi la o tradiție îndelungată. Stima pentru terroir-ul unic, măiestria și experiența inestimabil de valoroasă în podgorie se transmit din generație în generație. Podgorii pe pante uluitor de abrupte de la 220-900m - o diferență atât de mare de altitudine în cadrul aceleiași municipalități fiind unic în Europa. Cele 34 de vinuri sunt vinificate în două game. Linia „Selection” ca prima selecție de podgorii Kurtatsch și linia TERROIR, linia de top a Cantinei Kurtatsch. Acesta din urmă, datorită vinificării atente și precise a plaiurilor unice viticole, reflectă marele potențial al podgoriilor Kurtatsch. Vinurile poartă în principal numele celor mai bune locații din Kurtatsch. </v>
      </c>
    </row>
    <row r="150" ht="55" customHeight="1" spans="1:37">
      <c r="A150" s="2" t="s">
        <v>991</v>
      </c>
      <c r="B150" s="3" t="s">
        <v>992</v>
      </c>
      <c r="C150" s="3" t="s">
        <v>243</v>
      </c>
      <c r="D150" s="3" t="s">
        <v>959</v>
      </c>
      <c r="E150" s="4" t="s">
        <v>40</v>
      </c>
      <c r="F150" s="4" t="s">
        <v>960</v>
      </c>
      <c r="G150" s="4" t="s">
        <v>961</v>
      </c>
      <c r="H150" s="5" t="s">
        <v>979</v>
      </c>
      <c r="I150" s="4">
        <v>2020</v>
      </c>
      <c r="J150" s="6" t="s">
        <v>110</v>
      </c>
      <c r="K150" s="6" t="s">
        <v>45</v>
      </c>
      <c r="L150" s="4" t="s">
        <v>46</v>
      </c>
      <c r="M150" s="7">
        <v>0.135</v>
      </c>
      <c r="N150" s="4" t="s">
        <v>47</v>
      </c>
      <c r="O150" s="47" t="s">
        <v>48</v>
      </c>
      <c r="P150" s="48" t="s">
        <v>993</v>
      </c>
      <c r="Q150" s="6" t="s">
        <v>95</v>
      </c>
      <c r="R150" s="49" t="s">
        <v>66</v>
      </c>
      <c r="S150" s="26" t="s">
        <v>113</v>
      </c>
      <c r="T150" s="50" t="s">
        <v>63</v>
      </c>
      <c r="U150" s="32" t="s">
        <v>63</v>
      </c>
      <c r="W150" s="13">
        <v>92</v>
      </c>
      <c r="AD150" s="32" t="s">
        <v>48</v>
      </c>
      <c r="AE150" s="14">
        <v>126</v>
      </c>
      <c r="AH150" s="14" t="s">
        <v>54</v>
      </c>
      <c r="AI150" s="18" t="s">
        <v>994</v>
      </c>
      <c r="AJ150" s="38" t="s">
        <v>995</v>
      </c>
      <c r="AK150" s="2" t="str">
        <f>AK148</f>
        <v>&lt;a href="https://kellerei-kurtatsch.it/"&gt;Cantina Kurtatsch&lt;/a&gt; este fondata in anul 1900, fiind o cooperativa &lt;a href="https://winefocus.ro/zona/sudtirol/"&gt;specifică zonei&lt;/a&gt;, formată 190 de cultivatori ce dețin in total 190 ha de viță de vie, 80% din acestea pe pante foarte abrupte și 70% in cadrul aceleași municipalități, Cortaccia – Kurtatsch in limba germană. Fiind una dintre cele mai vechi cooperative vitivinicole din Alto Adige, privesc înapoi la o tradiție îndelungată. Stima pentru terroir-ul unic, măiestria și experiența inestimabil de valoroasă în podgorie se transmit din generație în generație. Podgorii pe pante uluitor de abrupte de la 220-900m - o diferență atât de mare de altitudine în cadrul aceleiași municipalități fiind unic în Europa. Cele 34 de vinuri sunt vinificate în două game. Linia „Selection” ca prima selecție de podgorii Kurtatsch și linia TERROIR, linia de top a Cantinei Kurtatsch. Acesta din urmă, datorită vinificării atente și precise a plaiurilor unice viticole, reflectă marele potențial al podgoriilor Kurtatsch. Vinurile poartă în principal numele celor mai bune locații din Kurtatsch. </v>
      </c>
    </row>
    <row r="151" ht="55" customHeight="1" spans="1:37">
      <c r="A151" s="2" t="s">
        <v>996</v>
      </c>
      <c r="B151" s="3" t="s">
        <v>997</v>
      </c>
      <c r="C151" s="3" t="s">
        <v>243</v>
      </c>
      <c r="D151" s="3" t="s">
        <v>959</v>
      </c>
      <c r="E151" s="4" t="s">
        <v>40</v>
      </c>
      <c r="F151" s="4" t="s">
        <v>960</v>
      </c>
      <c r="G151" s="4" t="s">
        <v>961</v>
      </c>
      <c r="H151" s="5" t="s">
        <v>998</v>
      </c>
      <c r="I151" s="4">
        <v>2019</v>
      </c>
      <c r="J151" s="6" t="s">
        <v>110</v>
      </c>
      <c r="K151" s="6" t="s">
        <v>45</v>
      </c>
      <c r="L151" s="4" t="s">
        <v>46</v>
      </c>
      <c r="M151" s="7">
        <v>0.155</v>
      </c>
      <c r="N151" s="4" t="s">
        <v>47</v>
      </c>
      <c r="O151" s="47" t="s">
        <v>48</v>
      </c>
      <c r="P151" s="48" t="s">
        <v>999</v>
      </c>
      <c r="Q151" s="6" t="s">
        <v>82</v>
      </c>
      <c r="R151" s="49" t="s">
        <v>1000</v>
      </c>
      <c r="S151" s="26" t="s">
        <v>129</v>
      </c>
      <c r="T151" s="50" t="s">
        <v>63</v>
      </c>
      <c r="U151" s="32" t="s">
        <v>63</v>
      </c>
      <c r="AD151" s="32" t="s">
        <v>63</v>
      </c>
      <c r="AE151" s="14">
        <v>159</v>
      </c>
      <c r="AH151" s="14" t="s">
        <v>97</v>
      </c>
      <c r="AI151" s="18" t="s">
        <v>1001</v>
      </c>
      <c r="AJ151" s="38" t="s">
        <v>1002</v>
      </c>
      <c r="AK151" s="2" t="str">
        <f t="shared" si="4"/>
        <v>&lt;a href="https://kellerei-kurtatsch.it/"&gt;Cantina Kurtatsch&lt;/a&gt; este fondata in anul 1900, fiind o cooperativa &lt;a href="https://winefocus.ro/zona/sudtirol/"&gt;specifică zonei&lt;/a&gt;, formată 190 de cultivatori ce dețin in total 190 ha de viță de vie, 80% din acestea pe pante foarte abrupte și 70% in cadrul aceleași municipalități, Cortaccia – Kurtatsch in limba germană. Fiind una dintre cele mai vechi cooperative vitivinicole din Alto Adige, privesc înapoi la o tradiție îndelungată. Stima pentru terroir-ul unic, măiestria și experiența inestimabil de valoroasă în podgorie se transmit din generație în generație. Podgorii pe pante uluitor de abrupte de la 220-900m - o diferență atât de mare de altitudine în cadrul aceleiași municipalități fiind unic în Europa. Cele 34 de vinuri sunt vinificate în două game. Linia „Selection” ca prima selecție de podgorii Kurtatsch și linia TERROIR, linia de top a Cantinei Kurtatsch. Acesta din urmă, datorită vinificării atente și precise a plaiurilor unice viticole, reflectă marele potențial al podgoriilor Kurtatsch. Vinurile poartă în principal numele celor mai bune locații din Kurtatsch. </v>
      </c>
    </row>
    <row r="152" ht="55" customHeight="1" spans="1:37">
      <c r="A152" s="2" t="s">
        <v>1003</v>
      </c>
      <c r="B152" s="3" t="s">
        <v>1004</v>
      </c>
      <c r="C152" s="3" t="s">
        <v>243</v>
      </c>
      <c r="D152" s="3" t="s">
        <v>959</v>
      </c>
      <c r="E152" s="4" t="s">
        <v>40</v>
      </c>
      <c r="F152" s="4" t="s">
        <v>960</v>
      </c>
      <c r="G152" s="4" t="s">
        <v>961</v>
      </c>
      <c r="H152" s="5" t="s">
        <v>1005</v>
      </c>
      <c r="I152" s="4">
        <v>2020</v>
      </c>
      <c r="J152" s="6" t="s">
        <v>110</v>
      </c>
      <c r="K152" s="6" t="s">
        <v>45</v>
      </c>
      <c r="L152" s="4" t="s">
        <v>46</v>
      </c>
      <c r="M152" s="7">
        <v>0.14</v>
      </c>
      <c r="N152" s="4" t="s">
        <v>47</v>
      </c>
      <c r="O152" s="47" t="s">
        <v>48</v>
      </c>
      <c r="P152" s="48" t="s">
        <v>1006</v>
      </c>
      <c r="Q152" s="6" t="s">
        <v>95</v>
      </c>
      <c r="R152" s="49" t="s">
        <v>66</v>
      </c>
      <c r="S152" s="26" t="s">
        <v>113</v>
      </c>
      <c r="T152" s="50" t="s">
        <v>63</v>
      </c>
      <c r="U152" s="32" t="s">
        <v>63</v>
      </c>
      <c r="W152" s="13">
        <v>92</v>
      </c>
      <c r="AD152" s="32" t="s">
        <v>48</v>
      </c>
      <c r="AE152" s="14">
        <v>159</v>
      </c>
      <c r="AH152" s="14" t="s">
        <v>54</v>
      </c>
      <c r="AI152" s="18" t="s">
        <v>1007</v>
      </c>
      <c r="AJ152" s="38" t="s">
        <v>1008</v>
      </c>
      <c r="AK152" s="2" t="str">
        <f t="shared" si="4"/>
        <v>&lt;a href="https://kellerei-kurtatsch.it/"&gt;Cantina Kurtatsch&lt;/a&gt; este fondata in anul 1900, fiind o cooperativa &lt;a href="https://winefocus.ro/zona/sudtirol/"&gt;specifică zonei&lt;/a&gt;, formată 190 de cultivatori ce dețin in total 190 ha de viță de vie, 80% din acestea pe pante foarte abrupte și 70% in cadrul aceleași municipalități, Cortaccia – Kurtatsch in limba germană. Fiind una dintre cele mai vechi cooperative vitivinicole din Alto Adige, privesc înapoi la o tradiție îndelungată. Stima pentru terroir-ul unic, măiestria și experiența inestimabil de valoroasă în podgorie se transmit din generație în generație. Podgorii pe pante uluitor de abrupte de la 220-900m - o diferență atât de mare de altitudine în cadrul aceleiași municipalități fiind unic în Europa. Cele 34 de vinuri sunt vinificate în două game. Linia „Selection” ca prima selecție de podgorii Kurtatsch și linia TERROIR, linia de top a Cantinei Kurtatsch. Acesta din urmă, datorită vinificării atente și precise a plaiurilor unice viticole, reflectă marele potențial al podgoriilor Kurtatsch. Vinurile poartă în principal numele celor mai bune locații din Kurtatsch. </v>
      </c>
    </row>
    <row r="153" ht="55" customHeight="1" spans="1:37">
      <c r="A153" s="2" t="s">
        <v>1009</v>
      </c>
      <c r="B153" s="3" t="s">
        <v>1010</v>
      </c>
      <c r="C153" s="3" t="s">
        <v>243</v>
      </c>
      <c r="D153" s="3" t="s">
        <v>959</v>
      </c>
      <c r="E153" s="4" t="s">
        <v>40</v>
      </c>
      <c r="F153" s="4" t="s">
        <v>960</v>
      </c>
      <c r="G153" s="4" t="s">
        <v>961</v>
      </c>
      <c r="H153" s="5" t="s">
        <v>153</v>
      </c>
      <c r="I153" s="4">
        <v>2019</v>
      </c>
      <c r="J153" s="6" t="s">
        <v>110</v>
      </c>
      <c r="K153" s="6" t="s">
        <v>45</v>
      </c>
      <c r="L153" s="4" t="s">
        <v>46</v>
      </c>
      <c r="M153" s="7">
        <v>0.14</v>
      </c>
      <c r="N153" s="4" t="s">
        <v>47</v>
      </c>
      <c r="O153" s="47" t="s">
        <v>48</v>
      </c>
      <c r="P153" s="48" t="s">
        <v>1011</v>
      </c>
      <c r="Q153" s="6" t="s">
        <v>50</v>
      </c>
      <c r="R153" s="49" t="s">
        <v>66</v>
      </c>
      <c r="S153" s="26" t="s">
        <v>113</v>
      </c>
      <c r="T153" s="50" t="s">
        <v>63</v>
      </c>
      <c r="U153" s="32" t="s">
        <v>63</v>
      </c>
      <c r="W153" s="13">
        <v>93</v>
      </c>
      <c r="AD153" s="32" t="s">
        <v>48</v>
      </c>
      <c r="AE153" s="14">
        <v>225</v>
      </c>
      <c r="AH153" s="14" t="s">
        <v>54</v>
      </c>
      <c r="AI153" s="18" t="s">
        <v>1012</v>
      </c>
      <c r="AJ153" s="38" t="s">
        <v>1013</v>
      </c>
      <c r="AK153" s="2" t="str">
        <f t="shared" si="4"/>
        <v>&lt;a href="https://kellerei-kurtatsch.it/"&gt;Cantina Kurtatsch&lt;/a&gt; este fondata in anul 1900, fiind o cooperativa &lt;a href="https://winefocus.ro/zona/sudtirol/"&gt;specifică zonei&lt;/a&gt;, formată 190 de cultivatori ce dețin in total 190 ha de viță de vie, 80% din acestea pe pante foarte abrupte și 70% in cadrul aceleași municipalități, Cortaccia – Kurtatsch in limba germană. Fiind una dintre cele mai vechi cooperative vitivinicole din Alto Adige, privesc înapoi la o tradiție îndelungată. Stima pentru terroir-ul unic, măiestria și experiența inestimabil de valoroasă în podgorie se transmit din generație în generație. Podgorii pe pante uluitor de abrupte de la 220-900m - o diferență atât de mare de altitudine în cadrul aceleiași municipalități fiind unic în Europa. Cele 34 de vinuri sunt vinificate în două game. Linia „Selection” ca prima selecție de podgorii Kurtatsch și linia TERROIR, linia de top a Cantinei Kurtatsch. Acesta din urmă, datorită vinificării atente și precise a plaiurilor unice viticole, reflectă marele potențial al podgoriilor Kurtatsch. Vinurile poartă în principal numele celor mai bune locații din Kurtatsch. </v>
      </c>
    </row>
    <row r="154" ht="55" customHeight="1" spans="1:37">
      <c r="A154" s="2" t="s">
        <v>1014</v>
      </c>
      <c r="B154" s="3" t="s">
        <v>1015</v>
      </c>
      <c r="C154" s="3" t="s">
        <v>60</v>
      </c>
      <c r="D154" s="3" t="s">
        <v>959</v>
      </c>
      <c r="E154" s="4" t="s">
        <v>40</v>
      </c>
      <c r="F154" s="4" t="s">
        <v>960</v>
      </c>
      <c r="G154" s="4" t="s">
        <v>961</v>
      </c>
      <c r="H154" s="5" t="s">
        <v>147</v>
      </c>
      <c r="I154" s="4">
        <v>2017</v>
      </c>
      <c r="J154" s="6" t="s">
        <v>44</v>
      </c>
      <c r="K154" s="6" t="s">
        <v>45</v>
      </c>
      <c r="L154" s="4" t="s">
        <v>46</v>
      </c>
      <c r="M154" s="7">
        <v>0.145</v>
      </c>
      <c r="N154" s="4" t="s">
        <v>47</v>
      </c>
      <c r="O154" s="4" t="s">
        <v>48</v>
      </c>
      <c r="P154" s="5" t="s">
        <v>75</v>
      </c>
      <c r="Q154" s="6" t="s">
        <v>50</v>
      </c>
      <c r="R154" s="10" t="s">
        <v>389</v>
      </c>
      <c r="S154" s="29" t="s">
        <v>52</v>
      </c>
      <c r="T154" s="12" t="s">
        <v>63</v>
      </c>
      <c r="U154" s="13" t="s">
        <v>48</v>
      </c>
      <c r="W154" s="13">
        <v>90</v>
      </c>
      <c r="AD154" s="13" t="s">
        <v>48</v>
      </c>
      <c r="AE154" s="14">
        <v>195</v>
      </c>
      <c r="AH154" s="14" t="s">
        <v>54</v>
      </c>
      <c r="AI154" s="3" t="s">
        <v>1016</v>
      </c>
      <c r="AJ154" s="36" t="s">
        <v>1017</v>
      </c>
      <c r="AK154" s="2" t="str">
        <f t="shared" si="4"/>
        <v>&lt;a href="https://kellerei-kurtatsch.it/"&gt;Cantina Kurtatsch&lt;/a&gt; este fondata in anul 1900, fiind o cooperativa &lt;a href="https://winefocus.ro/zona/sudtirol/"&gt;specifică zonei&lt;/a&gt;, formată 190 de cultivatori ce dețin in total 190 ha de viță de vie, 80% din acestea pe pante foarte abrupte și 70% in cadrul aceleași municipalități, Cortaccia – Kurtatsch in limba germană. Fiind una dintre cele mai vechi cooperative vitivinicole din Alto Adige, privesc înapoi la o tradiție îndelungată. Stima pentru terroir-ul unic, măiestria și experiența inestimabil de valoroasă în podgorie se transmit din generație în generație. Podgorii pe pante uluitor de abrupte de la 220-900m - o diferență atât de mare de altitudine în cadrul aceleiași municipalități fiind unic în Europa. Cele 34 de vinuri sunt vinificate în două game. Linia „Selection” ca prima selecție de podgorii Kurtatsch și linia TERROIR, linia de top a Cantinei Kurtatsch. Acesta din urmă, datorită vinificării atente și precise a plaiurilor unice viticole, reflectă marele potențial al podgoriilor Kurtatsch. Vinurile poartă în principal numele celor mai bune locații din Kurtatsch. </v>
      </c>
    </row>
    <row r="155" ht="55" customHeight="1" spans="1:37">
      <c r="A155" s="2" t="s">
        <v>1018</v>
      </c>
      <c r="B155" s="3" t="s">
        <v>1019</v>
      </c>
      <c r="C155" s="3" t="s">
        <v>108</v>
      </c>
      <c r="D155" s="3" t="s">
        <v>1020</v>
      </c>
      <c r="E155" s="4" t="s">
        <v>1021</v>
      </c>
      <c r="F155" s="4" t="s">
        <v>1022</v>
      </c>
      <c r="G155" s="4" t="s">
        <v>1023</v>
      </c>
      <c r="H155" s="5" t="s">
        <v>1024</v>
      </c>
      <c r="I155" s="4">
        <v>2021</v>
      </c>
      <c r="J155" s="6" t="s">
        <v>110</v>
      </c>
      <c r="K155" s="6" t="s">
        <v>45</v>
      </c>
      <c r="L155" s="4" t="s">
        <v>46</v>
      </c>
      <c r="M155" s="7">
        <v>0.125</v>
      </c>
      <c r="N155" s="4" t="s">
        <v>47</v>
      </c>
      <c r="O155" s="4" t="s">
        <v>63</v>
      </c>
      <c r="P155" s="5" t="s">
        <v>980</v>
      </c>
      <c r="Q155" s="6" t="s">
        <v>95</v>
      </c>
      <c r="R155" s="10" t="s">
        <v>389</v>
      </c>
      <c r="S155" s="26" t="s">
        <v>129</v>
      </c>
      <c r="T155" s="12" t="s">
        <v>63</v>
      </c>
      <c r="U155" s="13" t="s">
        <v>63</v>
      </c>
      <c r="W155" s="13">
        <v>90</v>
      </c>
      <c r="AD155" s="13" t="s">
        <v>48</v>
      </c>
      <c r="AE155" s="14">
        <v>79</v>
      </c>
      <c r="AF155" s="14">
        <v>65</v>
      </c>
      <c r="AH155" s="14" t="s">
        <v>54</v>
      </c>
      <c r="AI155" s="3" t="s">
        <v>1025</v>
      </c>
      <c r="AJ155" s="38" t="s">
        <v>1026</v>
      </c>
      <c r="AK155" s="2" t="s">
        <v>1027</v>
      </c>
    </row>
    <row r="156" ht="55" customHeight="1" spans="1:37">
      <c r="A156" s="2" t="s">
        <v>1028</v>
      </c>
      <c r="B156" s="3" t="s">
        <v>1029</v>
      </c>
      <c r="C156" s="3" t="s">
        <v>243</v>
      </c>
      <c r="D156" s="3" t="s">
        <v>1020</v>
      </c>
      <c r="E156" s="4" t="s">
        <v>1021</v>
      </c>
      <c r="F156" s="4" t="s">
        <v>1022</v>
      </c>
      <c r="G156" s="4" t="s">
        <v>1023</v>
      </c>
      <c r="H156" s="5" t="s">
        <v>1024</v>
      </c>
      <c r="I156" s="4">
        <v>2021</v>
      </c>
      <c r="J156" s="6" t="s">
        <v>110</v>
      </c>
      <c r="K156" s="6" t="s">
        <v>45</v>
      </c>
      <c r="L156" s="4" t="s">
        <v>1030</v>
      </c>
      <c r="M156" s="7">
        <v>0.115</v>
      </c>
      <c r="N156" s="4" t="s">
        <v>47</v>
      </c>
      <c r="O156" s="4" t="s">
        <v>63</v>
      </c>
      <c r="P156" s="5" t="s">
        <v>980</v>
      </c>
      <c r="Q156" s="6" t="s">
        <v>95</v>
      </c>
      <c r="R156" s="10" t="s">
        <v>389</v>
      </c>
      <c r="S156" s="26" t="s">
        <v>129</v>
      </c>
      <c r="T156" s="12" t="s">
        <v>63</v>
      </c>
      <c r="U156" s="13" t="s">
        <v>63</v>
      </c>
      <c r="W156" s="13">
        <v>92</v>
      </c>
      <c r="AD156" s="13" t="s">
        <v>48</v>
      </c>
      <c r="AE156" s="14">
        <v>79</v>
      </c>
      <c r="AH156" s="14" t="s">
        <v>54</v>
      </c>
      <c r="AI156" s="3" t="s">
        <v>1031</v>
      </c>
      <c r="AJ156" s="36" t="s">
        <v>1032</v>
      </c>
      <c r="AK156" s="2" t="str">
        <f>AK155</f>
        <v>La &lt;a href="https://gut-hermannsberg.de/en"&gt;Gut Hermannsberg&lt;/a&gt; se lucrează în armonie cu natura. Aceasta include multă muncă manuală în podgorie și mult timp pentru maturare în pivniță. Sunt respinse metodele care ar putea diminua caracterul autentic al vinurilor. Vinurile Riesling își datorează originea, picanteria și mineralitatea în mare parte solurilor vulcanice ale podgoriilor. Sunt in total 30 hectare de podgorii in proprietatea Gut Hermannsberg și, fără excepție, toate sunt certificate VDP.GROSSE LAGE. – echivalentul &lt;a href="https://winefocus.ro/tara/germania/"&gt;german&lt;/a&gt; pentru &lt;a href="https://winefocus.ro/product/soutiran-cuvee-signature-grand-cru-brut-nv/"&gt;Grand Cru&lt;/a&gt;.
În crama răcoroasă se lucrează minim invaziv, se face doar absolut minimul necesar pentru stabilizarea și limpezirea vinurilor. Timpul este cel mai important partener aici. Astfel vinurile se maturează in funcție de rezultatul dorit, de etichetă și plai, între 6 luni și 6 ani.
Multe dintre podgoriile din Gut Hermannsberg sunt pante abrupte sau foarte abrupte. Gut Hermannsberg cultivă 7 podgorii pe Nahe, toate fiind VDP.GROSSE LAGEN</v>
      </c>
    </row>
    <row r="157" ht="55" customHeight="1" spans="1:37">
      <c r="A157" s="2" t="s">
        <v>1033</v>
      </c>
      <c r="B157" s="3" t="s">
        <v>1034</v>
      </c>
      <c r="C157" s="3" t="s">
        <v>243</v>
      </c>
      <c r="D157" s="3" t="s">
        <v>1020</v>
      </c>
      <c r="E157" s="4" t="s">
        <v>1021</v>
      </c>
      <c r="F157" s="4" t="s">
        <v>1022</v>
      </c>
      <c r="G157" s="4" t="s">
        <v>1023</v>
      </c>
      <c r="H157" s="5" t="s">
        <v>1024</v>
      </c>
      <c r="I157" s="4">
        <v>2021</v>
      </c>
      <c r="J157" s="6" t="s">
        <v>110</v>
      </c>
      <c r="K157" s="6" t="s">
        <v>45</v>
      </c>
      <c r="L157" s="4" t="s">
        <v>46</v>
      </c>
      <c r="M157" s="7">
        <v>0.125</v>
      </c>
      <c r="N157" s="4" t="s">
        <v>47</v>
      </c>
      <c r="O157" s="4" t="s">
        <v>63</v>
      </c>
      <c r="P157" s="5" t="s">
        <v>980</v>
      </c>
      <c r="Q157" s="6" t="s">
        <v>95</v>
      </c>
      <c r="R157" s="10" t="s">
        <v>389</v>
      </c>
      <c r="S157" s="26" t="s">
        <v>129</v>
      </c>
      <c r="T157" s="12" t="s">
        <v>63</v>
      </c>
      <c r="U157" s="13" t="s">
        <v>63</v>
      </c>
      <c r="W157" s="13">
        <v>93</v>
      </c>
      <c r="AD157" s="13" t="s">
        <v>48</v>
      </c>
      <c r="AE157" s="14">
        <v>105</v>
      </c>
      <c r="AH157" s="14" t="s">
        <v>54</v>
      </c>
      <c r="AI157" s="18" t="s">
        <v>1035</v>
      </c>
      <c r="AJ157" s="36" t="s">
        <v>1036</v>
      </c>
      <c r="AK157" s="2" t="str">
        <f t="shared" ref="AK157:AK163" si="5">AK156</f>
        <v>La &lt;a href="https://gut-hermannsberg.de/en"&gt;Gut Hermannsberg&lt;/a&gt; se lucrează în armonie cu natura. Aceasta include multă muncă manuală în podgorie și mult timp pentru maturare în pivniță. Sunt respinse metodele care ar putea diminua caracterul autentic al vinurilor. Vinurile Riesling își datorează originea, picanteria și mineralitatea în mare parte solurilor vulcanice ale podgoriilor. Sunt in total 30 hectare de podgorii in proprietatea Gut Hermannsberg și, fără excepție, toate sunt certificate VDP.GROSSE LAGE. – echivalentul &lt;a href="https://winefocus.ro/tara/germania/"&gt;german&lt;/a&gt; pentru &lt;a href="https://winefocus.ro/product/soutiran-cuvee-signature-grand-cru-brut-nv/"&gt;Grand Cru&lt;/a&gt;.
În crama răcoroasă se lucrează minim invaziv, se face doar absolut minimul necesar pentru stabilizarea și limpezirea vinurilor. Timpul este cel mai important partener aici. Astfel vinurile se maturează in funcție de rezultatul dorit, de etichetă și plai, între 6 luni și 6 ani.
Multe dintre podgoriile din Gut Hermannsberg sunt pante abrupte sau foarte abrupte. Gut Hermannsberg cultivă 7 podgorii pe Nahe, toate fiind VDP.GROSSE LAGEN</v>
      </c>
    </row>
    <row r="158" ht="55" customHeight="1" spans="1:37">
      <c r="A158" s="19" t="s">
        <v>1037</v>
      </c>
      <c r="B158" s="2" t="s">
        <v>1038</v>
      </c>
      <c r="C158" s="3" t="s">
        <v>243</v>
      </c>
      <c r="D158" s="3" t="s">
        <v>1020</v>
      </c>
      <c r="E158" s="4" t="s">
        <v>1021</v>
      </c>
      <c r="F158" s="4" t="s">
        <v>1022</v>
      </c>
      <c r="G158" s="47" t="s">
        <v>1039</v>
      </c>
      <c r="H158" s="5" t="s">
        <v>1024</v>
      </c>
      <c r="I158" s="4">
        <v>2021</v>
      </c>
      <c r="J158" s="6" t="s">
        <v>110</v>
      </c>
      <c r="K158" s="6" t="s">
        <v>45</v>
      </c>
      <c r="L158" s="47" t="s">
        <v>46</v>
      </c>
      <c r="M158" s="7">
        <v>0.125</v>
      </c>
      <c r="N158" s="4" t="s">
        <v>47</v>
      </c>
      <c r="O158" s="47" t="s">
        <v>63</v>
      </c>
      <c r="P158" s="5" t="s">
        <v>980</v>
      </c>
      <c r="Q158" s="6" t="s">
        <v>95</v>
      </c>
      <c r="R158" s="10" t="s">
        <v>389</v>
      </c>
      <c r="S158" s="26" t="s">
        <v>129</v>
      </c>
      <c r="T158" s="12" t="s">
        <v>63</v>
      </c>
      <c r="U158" s="32" t="s">
        <v>63</v>
      </c>
      <c r="W158" s="13">
        <v>94</v>
      </c>
      <c r="AD158" s="32" t="s">
        <v>48</v>
      </c>
      <c r="AE158" s="14">
        <v>130</v>
      </c>
      <c r="AH158" s="14" t="s">
        <v>54</v>
      </c>
      <c r="AI158" s="3" t="s">
        <v>1040</v>
      </c>
      <c r="AJ158" s="36" t="s">
        <v>1041</v>
      </c>
      <c r="AK158" s="2" t="str">
        <f t="shared" si="5"/>
        <v>La &lt;a href="https://gut-hermannsberg.de/en"&gt;Gut Hermannsberg&lt;/a&gt; se lucrează în armonie cu natura. Aceasta include multă muncă manuală în podgorie și mult timp pentru maturare în pivniță. Sunt respinse metodele care ar putea diminua caracterul autentic al vinurilor. Vinurile Riesling își datorează originea, picanteria și mineralitatea în mare parte solurilor vulcanice ale podgoriilor. Sunt in total 30 hectare de podgorii in proprietatea Gut Hermannsberg și, fără excepție, toate sunt certificate VDP.GROSSE LAGE. – echivalentul &lt;a href="https://winefocus.ro/tara/germania/"&gt;german&lt;/a&gt; pentru &lt;a href="https://winefocus.ro/product/soutiran-cuvee-signature-grand-cru-brut-nv/"&gt;Grand Cru&lt;/a&gt;.
În crama răcoroasă se lucrează minim invaziv, se face doar absolut minimul necesar pentru stabilizarea și limpezirea vinurilor. Timpul este cel mai important partener aici. Astfel vinurile se maturează in funcție de rezultatul dorit, de etichetă și plai, între 6 luni și 6 ani.
Multe dintre podgoriile din Gut Hermannsberg sunt pante abrupte sau foarte abrupte. Gut Hermannsberg cultivă 7 podgorii pe Nahe, toate fiind VDP.GROSSE LAGEN</v>
      </c>
    </row>
    <row r="159" ht="55" customHeight="1" spans="1:37">
      <c r="A159" s="19" t="s">
        <v>1042</v>
      </c>
      <c r="B159" s="19" t="s">
        <v>1043</v>
      </c>
      <c r="C159" s="3" t="s">
        <v>243</v>
      </c>
      <c r="D159" s="3" t="s">
        <v>1020</v>
      </c>
      <c r="E159" s="4" t="s">
        <v>1021</v>
      </c>
      <c r="F159" s="4" t="s">
        <v>1022</v>
      </c>
      <c r="G159" s="47" t="s">
        <v>1039</v>
      </c>
      <c r="H159" s="5" t="s">
        <v>1024</v>
      </c>
      <c r="I159" s="4">
        <v>2021</v>
      </c>
      <c r="J159" s="6" t="s">
        <v>110</v>
      </c>
      <c r="K159" s="6" t="s">
        <v>45</v>
      </c>
      <c r="L159" s="47" t="s">
        <v>46</v>
      </c>
      <c r="M159" s="7">
        <v>0.12</v>
      </c>
      <c r="N159" s="4" t="s">
        <v>47</v>
      </c>
      <c r="O159" s="47" t="s">
        <v>63</v>
      </c>
      <c r="P159" s="5" t="s">
        <v>980</v>
      </c>
      <c r="Q159" s="6" t="s">
        <v>95</v>
      </c>
      <c r="R159" s="10" t="s">
        <v>389</v>
      </c>
      <c r="S159" s="26" t="s">
        <v>129</v>
      </c>
      <c r="T159" s="12" t="s">
        <v>63</v>
      </c>
      <c r="U159" s="32" t="s">
        <v>63</v>
      </c>
      <c r="W159" s="13">
        <v>93</v>
      </c>
      <c r="AD159" s="32" t="s">
        <v>48</v>
      </c>
      <c r="AE159" s="14">
        <v>130</v>
      </c>
      <c r="AH159" s="14" t="s">
        <v>54</v>
      </c>
      <c r="AI159" s="18" t="s">
        <v>1044</v>
      </c>
      <c r="AJ159" s="36" t="s">
        <v>1045</v>
      </c>
      <c r="AK159" s="2" t="str">
        <f t="shared" si="5"/>
        <v>La &lt;a href="https://gut-hermannsberg.de/en"&gt;Gut Hermannsberg&lt;/a&gt; se lucrează în armonie cu natura. Aceasta include multă muncă manuală în podgorie și mult timp pentru maturare în pivniță. Sunt respinse metodele care ar putea diminua caracterul autentic al vinurilor. Vinurile Riesling își datorează originea, picanteria și mineralitatea în mare parte solurilor vulcanice ale podgoriilor. Sunt in total 30 hectare de podgorii in proprietatea Gut Hermannsberg și, fără excepție, toate sunt certificate VDP.GROSSE LAGE. – echivalentul &lt;a href="https://winefocus.ro/tara/germania/"&gt;german&lt;/a&gt; pentru &lt;a href="https://winefocus.ro/product/soutiran-cuvee-signature-grand-cru-brut-nv/"&gt;Grand Cru&lt;/a&gt;.
În crama răcoroasă se lucrează minim invaziv, se face doar absolut minimul necesar pentru stabilizarea și limpezirea vinurilor. Timpul este cel mai important partener aici. Astfel vinurile se maturează in funcție de rezultatul dorit, de etichetă și plai, între 6 luni și 6 ani.
Multe dintre podgoriile din Gut Hermannsberg sunt pante abrupte sau foarte abrupte. Gut Hermannsberg cultivă 7 podgorii pe Nahe, toate fiind VDP.GROSSE LAGEN</v>
      </c>
    </row>
    <row r="160" ht="55" customHeight="1" spans="1:37">
      <c r="A160" s="19" t="s">
        <v>1046</v>
      </c>
      <c r="B160" s="19" t="s">
        <v>1047</v>
      </c>
      <c r="C160" s="3" t="s">
        <v>243</v>
      </c>
      <c r="D160" s="3" t="s">
        <v>1020</v>
      </c>
      <c r="E160" s="4" t="s">
        <v>1021</v>
      </c>
      <c r="F160" s="4" t="s">
        <v>1022</v>
      </c>
      <c r="G160" s="4" t="s">
        <v>1023</v>
      </c>
      <c r="H160" s="5" t="s">
        <v>1024</v>
      </c>
      <c r="I160" s="4">
        <v>2021</v>
      </c>
      <c r="J160" s="6" t="s">
        <v>110</v>
      </c>
      <c r="K160" s="6" t="s">
        <v>45</v>
      </c>
      <c r="L160" s="47" t="s">
        <v>713</v>
      </c>
      <c r="M160" s="7">
        <v>0.095</v>
      </c>
      <c r="N160" s="4" t="s">
        <v>47</v>
      </c>
      <c r="O160" s="47" t="s">
        <v>63</v>
      </c>
      <c r="P160" s="5" t="s">
        <v>980</v>
      </c>
      <c r="Q160" s="6" t="s">
        <v>50</v>
      </c>
      <c r="R160" s="10" t="s">
        <v>389</v>
      </c>
      <c r="S160" s="26" t="s">
        <v>129</v>
      </c>
      <c r="T160" s="12" t="s">
        <v>63</v>
      </c>
      <c r="U160" s="32" t="s">
        <v>63</v>
      </c>
      <c r="W160" s="13">
        <v>93</v>
      </c>
      <c r="AD160" s="32" t="s">
        <v>48</v>
      </c>
      <c r="AE160" s="14">
        <v>124</v>
      </c>
      <c r="AH160" s="14" t="s">
        <v>54</v>
      </c>
      <c r="AI160" s="18" t="s">
        <v>1048</v>
      </c>
      <c r="AJ160" s="36"/>
      <c r="AK160" s="2" t="str">
        <f t="shared" si="5"/>
        <v>La &lt;a href="https://gut-hermannsberg.de/en"&gt;Gut Hermannsberg&lt;/a&gt; se lucrează în armonie cu natura. Aceasta include multă muncă manuală în podgorie și mult timp pentru maturare în pivniță. Sunt respinse metodele care ar putea diminua caracterul autentic al vinurilor. Vinurile Riesling își datorează originea, picanteria și mineralitatea în mare parte solurilor vulcanice ale podgoriilor. Sunt in total 30 hectare de podgorii in proprietatea Gut Hermannsberg și, fără excepție, toate sunt certificate VDP.GROSSE LAGE. – echivalentul &lt;a href="https://winefocus.ro/tara/germania/"&gt;german&lt;/a&gt; pentru &lt;a href="https://winefocus.ro/product/soutiran-cuvee-signature-grand-cru-brut-nv/"&gt;Grand Cru&lt;/a&gt;.
În crama răcoroasă se lucrează minim invaziv, se face doar absolut minimul necesar pentru stabilizarea și limpezirea vinurilor. Timpul este cel mai important partener aici. Astfel vinurile se maturează in funcție de rezultatul dorit, de etichetă și plai, între 6 luni și 6 ani.
Multe dintre podgoriile din Gut Hermannsberg sunt pante abrupte sau foarte abrupte. Gut Hermannsberg cultivă 7 podgorii pe Nahe, toate fiind VDP.GROSSE LAGEN</v>
      </c>
    </row>
    <row r="161" ht="55" customHeight="1" spans="1:37">
      <c r="A161" s="19" t="s">
        <v>1049</v>
      </c>
      <c r="B161" s="19" t="s">
        <v>1050</v>
      </c>
      <c r="C161" s="3" t="s">
        <v>243</v>
      </c>
      <c r="D161" s="3" t="s">
        <v>1020</v>
      </c>
      <c r="E161" s="4" t="s">
        <v>1021</v>
      </c>
      <c r="F161" s="4" t="s">
        <v>1022</v>
      </c>
      <c r="G161" s="4" t="s">
        <v>1023</v>
      </c>
      <c r="H161" s="5" t="s">
        <v>1024</v>
      </c>
      <c r="I161" s="4">
        <v>2017</v>
      </c>
      <c r="J161" s="6" t="s">
        <v>110</v>
      </c>
      <c r="K161" s="6" t="s">
        <v>45</v>
      </c>
      <c r="L161" s="47" t="s">
        <v>46</v>
      </c>
      <c r="M161" s="7">
        <v>0.125</v>
      </c>
      <c r="N161" s="4" t="s">
        <v>47</v>
      </c>
      <c r="O161" s="47" t="s">
        <v>63</v>
      </c>
      <c r="P161" s="5" t="s">
        <v>980</v>
      </c>
      <c r="Q161" s="6" t="s">
        <v>82</v>
      </c>
      <c r="R161" s="10" t="s">
        <v>389</v>
      </c>
      <c r="S161" s="26" t="s">
        <v>129</v>
      </c>
      <c r="T161" s="12" t="s">
        <v>63</v>
      </c>
      <c r="U161" s="32" t="s">
        <v>63</v>
      </c>
      <c r="V161" s="13">
        <v>92</v>
      </c>
      <c r="W161" s="13">
        <v>94</v>
      </c>
      <c r="Y161" s="13">
        <v>92</v>
      </c>
      <c r="AD161" s="32" t="s">
        <v>48</v>
      </c>
      <c r="AE161" s="14">
        <v>150</v>
      </c>
      <c r="AH161" s="14" t="s">
        <v>97</v>
      </c>
      <c r="AI161" s="18" t="s">
        <v>1051</v>
      </c>
      <c r="AJ161" s="36" t="s">
        <v>1052</v>
      </c>
      <c r="AK161" s="2" t="str">
        <f t="shared" si="5"/>
        <v>La &lt;a href="https://gut-hermannsberg.de/en"&gt;Gut Hermannsberg&lt;/a&gt; se lucrează în armonie cu natura. Aceasta include multă muncă manuală în podgorie și mult timp pentru maturare în pivniță. Sunt respinse metodele care ar putea diminua caracterul autentic al vinurilor. Vinurile Riesling își datorează originea, picanteria și mineralitatea în mare parte solurilor vulcanice ale podgoriilor. Sunt in total 30 hectare de podgorii in proprietatea Gut Hermannsberg și, fără excepție, toate sunt certificate VDP.GROSSE LAGE. – echivalentul &lt;a href="https://winefocus.ro/tara/germania/"&gt;german&lt;/a&gt; pentru &lt;a href="https://winefocus.ro/product/soutiran-cuvee-signature-grand-cru-brut-nv/"&gt;Grand Cru&lt;/a&gt;.
În crama răcoroasă se lucrează minim invaziv, se face doar absolut minimul necesar pentru stabilizarea și limpezirea vinurilor. Timpul este cel mai important partener aici. Astfel vinurile se maturează in funcție de rezultatul dorit, de etichetă și plai, între 6 luni și 6 ani.
Multe dintre podgoriile din Gut Hermannsberg sunt pante abrupte sau foarte abrupte. Gut Hermannsberg cultivă 7 podgorii pe Nahe, toate fiind VDP.GROSSE LAGEN</v>
      </c>
    </row>
    <row r="162" ht="54.5" customHeight="1" spans="1:37">
      <c r="A162" s="19" t="s">
        <v>1053</v>
      </c>
      <c r="B162" s="19" t="s">
        <v>1054</v>
      </c>
      <c r="C162" s="3" t="s">
        <v>243</v>
      </c>
      <c r="D162" s="3" t="s">
        <v>1020</v>
      </c>
      <c r="E162" s="4" t="s">
        <v>1021</v>
      </c>
      <c r="F162" s="4" t="s">
        <v>1022</v>
      </c>
      <c r="G162" s="47" t="s">
        <v>1055</v>
      </c>
      <c r="H162" s="5" t="s">
        <v>1024</v>
      </c>
      <c r="I162" s="4">
        <v>2016</v>
      </c>
      <c r="J162" s="6" t="s">
        <v>110</v>
      </c>
      <c r="K162" s="6" t="s">
        <v>45</v>
      </c>
      <c r="L162" s="47" t="s">
        <v>46</v>
      </c>
      <c r="M162" s="7">
        <v>0.13</v>
      </c>
      <c r="N162" s="4" t="s">
        <v>47</v>
      </c>
      <c r="O162" s="47" t="s">
        <v>63</v>
      </c>
      <c r="P162" s="5" t="s">
        <v>980</v>
      </c>
      <c r="Q162" s="6" t="s">
        <v>82</v>
      </c>
      <c r="R162" s="10" t="s">
        <v>389</v>
      </c>
      <c r="S162" s="26" t="s">
        <v>129</v>
      </c>
      <c r="T162" s="12" t="s">
        <v>63</v>
      </c>
      <c r="U162" s="32" t="s">
        <v>63</v>
      </c>
      <c r="V162" s="13">
        <v>92</v>
      </c>
      <c r="W162" s="13">
        <v>94</v>
      </c>
      <c r="AD162" s="32" t="s">
        <v>48</v>
      </c>
      <c r="AE162" s="14">
        <v>235</v>
      </c>
      <c r="AH162" s="14" t="s">
        <v>97</v>
      </c>
      <c r="AI162" s="18" t="s">
        <v>1056</v>
      </c>
      <c r="AJ162" s="36" t="s">
        <v>1057</v>
      </c>
      <c r="AK162" s="2" t="str">
        <f t="shared" si="5"/>
        <v>La &lt;a href="https://gut-hermannsberg.de/en"&gt;Gut Hermannsberg&lt;/a&gt; se lucrează în armonie cu natura. Aceasta include multă muncă manuală în podgorie și mult timp pentru maturare în pivniță. Sunt respinse metodele care ar putea diminua caracterul autentic al vinurilor. Vinurile Riesling își datorează originea, picanteria și mineralitatea în mare parte solurilor vulcanice ale podgoriilor. Sunt in total 30 hectare de podgorii in proprietatea Gut Hermannsberg și, fără excepție, toate sunt certificate VDP.GROSSE LAGE. – echivalentul &lt;a href="https://winefocus.ro/tara/germania/"&gt;german&lt;/a&gt; pentru &lt;a href="https://winefocus.ro/product/soutiran-cuvee-signature-grand-cru-brut-nv/"&gt;Grand Cru&lt;/a&gt;.
În crama răcoroasă se lucrează minim invaziv, se face doar absolut minimul necesar pentru stabilizarea și limpezirea vinurilor. Timpul este cel mai important partener aici. Astfel vinurile se maturează in funcție de rezultatul dorit, de etichetă și plai, între 6 luni și 6 ani.
Multe dintre podgoriile din Gut Hermannsberg sunt pante abrupte sau foarte abrupte. Gut Hermannsberg cultivă 7 podgorii pe Nahe, toate fiind VDP.GROSSE LAGEN</v>
      </c>
    </row>
    <row r="163" ht="54.5" customHeight="1" spans="1:37">
      <c r="A163" s="19" t="s">
        <v>1058</v>
      </c>
      <c r="B163" s="19" t="s">
        <v>1059</v>
      </c>
      <c r="C163" s="3" t="s">
        <v>243</v>
      </c>
      <c r="D163" s="3" t="s">
        <v>1020</v>
      </c>
      <c r="E163" s="4" t="s">
        <v>1021</v>
      </c>
      <c r="F163" s="4" t="s">
        <v>1022</v>
      </c>
      <c r="G163" s="47" t="s">
        <v>1055</v>
      </c>
      <c r="H163" s="5" t="s">
        <v>1024</v>
      </c>
      <c r="I163" s="4">
        <v>2021</v>
      </c>
      <c r="J163" s="6" t="s">
        <v>110</v>
      </c>
      <c r="K163" s="6" t="s">
        <v>45</v>
      </c>
      <c r="L163" s="47" t="s">
        <v>46</v>
      </c>
      <c r="M163" s="7">
        <v>0.125</v>
      </c>
      <c r="N163" s="4" t="s">
        <v>47</v>
      </c>
      <c r="O163" s="47" t="s">
        <v>63</v>
      </c>
      <c r="P163" s="5" t="s">
        <v>980</v>
      </c>
      <c r="Q163" s="6" t="s">
        <v>82</v>
      </c>
      <c r="R163" s="10" t="s">
        <v>389</v>
      </c>
      <c r="S163" s="26" t="s">
        <v>129</v>
      </c>
      <c r="T163" s="12" t="s">
        <v>63</v>
      </c>
      <c r="U163" s="32" t="s">
        <v>63</v>
      </c>
      <c r="W163" s="13">
        <v>95</v>
      </c>
      <c r="AD163" s="32" t="s">
        <v>48</v>
      </c>
      <c r="AE163" s="14">
        <v>200</v>
      </c>
      <c r="AH163" s="37" t="s">
        <v>54</v>
      </c>
      <c r="AI163" s="18" t="s">
        <v>1056</v>
      </c>
      <c r="AJ163" s="36" t="s">
        <v>1057</v>
      </c>
      <c r="AK163" s="2" t="str">
        <f t="shared" si="5"/>
        <v>La &lt;a href="https://gut-hermannsberg.de/en"&gt;Gut Hermannsberg&lt;/a&gt; se lucrează în armonie cu natura. Aceasta include multă muncă manuală în podgorie și mult timp pentru maturare în pivniță. Sunt respinse metodele care ar putea diminua caracterul autentic al vinurilor. Vinurile Riesling își datorează originea, picanteria și mineralitatea în mare parte solurilor vulcanice ale podgoriilor. Sunt in total 30 hectare de podgorii in proprietatea Gut Hermannsberg și, fără excepție, toate sunt certificate VDP.GROSSE LAGE. – echivalentul &lt;a href="https://winefocus.ro/tara/germania/"&gt;german&lt;/a&gt; pentru &lt;a href="https://winefocus.ro/product/soutiran-cuvee-signature-grand-cru-brut-nv/"&gt;Grand Cru&lt;/a&gt;.
În crama răcoroasă se lucrează minim invaziv, se face doar absolut minimul necesar pentru stabilizarea și limpezirea vinurilor. Timpul este cel mai important partener aici. Astfel vinurile se maturează in funcție de rezultatul dorit, de etichetă și plai, între 6 luni și 6 ani.
Multe dintre podgoriile din Gut Hermannsberg sunt pante abrupte sau foarte abrupte. Gut Hermannsberg cultivă 7 podgorii pe Nahe, toate fiind VDP.GROSSE LAGEN</v>
      </c>
    </row>
    <row r="164" ht="55" customHeight="1" spans="1:37">
      <c r="A164" s="19" t="s">
        <v>1060</v>
      </c>
      <c r="B164" s="19" t="s">
        <v>1061</v>
      </c>
      <c r="C164" s="3" t="s">
        <v>243</v>
      </c>
      <c r="D164" s="3" t="s">
        <v>1020</v>
      </c>
      <c r="E164" s="4" t="s">
        <v>1021</v>
      </c>
      <c r="F164" s="4" t="s">
        <v>1022</v>
      </c>
      <c r="G164" s="47" t="s">
        <v>1055</v>
      </c>
      <c r="H164" s="5" t="s">
        <v>1024</v>
      </c>
      <c r="I164" s="4">
        <v>2019</v>
      </c>
      <c r="J164" s="6" t="s">
        <v>110</v>
      </c>
      <c r="K164" s="6" t="s">
        <v>45</v>
      </c>
      <c r="L164" s="47" t="s">
        <v>46</v>
      </c>
      <c r="M164" s="7">
        <v>0.13</v>
      </c>
      <c r="N164" s="4" t="s">
        <v>47</v>
      </c>
      <c r="O164" s="47" t="s">
        <v>63</v>
      </c>
      <c r="P164" s="5" t="s">
        <v>980</v>
      </c>
      <c r="Q164" s="6" t="s">
        <v>82</v>
      </c>
      <c r="R164" s="10" t="s">
        <v>389</v>
      </c>
      <c r="S164" s="26" t="s">
        <v>129</v>
      </c>
      <c r="T164" s="12" t="s">
        <v>63</v>
      </c>
      <c r="U164" s="32" t="s">
        <v>63</v>
      </c>
      <c r="V164" s="13">
        <v>95</v>
      </c>
      <c r="W164" s="13">
        <v>95</v>
      </c>
      <c r="AD164" s="32" t="s">
        <v>48</v>
      </c>
      <c r="AE164" s="14">
        <v>235</v>
      </c>
      <c r="AH164" s="14" t="s">
        <v>54</v>
      </c>
      <c r="AI164" s="18" t="s">
        <v>1062</v>
      </c>
      <c r="AJ164" s="36" t="s">
        <v>1063</v>
      </c>
      <c r="AK164" s="2" t="str">
        <f t="shared" ref="AK164:AK171" si="6">AK162</f>
        <v>La &lt;a href="https://gut-hermannsberg.de/en"&gt;Gut Hermannsberg&lt;/a&gt; se lucrează în armonie cu natura. Aceasta include multă muncă manuală în podgorie și mult timp pentru maturare în pivniță. Sunt respinse metodele care ar putea diminua caracterul autentic al vinurilor. Vinurile Riesling își datorează originea, picanteria și mineralitatea în mare parte solurilor vulcanice ale podgoriilor. Sunt in total 30 hectare de podgorii in proprietatea Gut Hermannsberg și, fără excepție, toate sunt certificate VDP.GROSSE LAGE. – echivalentul &lt;a href="https://winefocus.ro/tara/germania/"&gt;german&lt;/a&gt; pentru &lt;a href="https://winefocus.ro/product/soutiran-cuvee-signature-grand-cru-brut-nv/"&gt;Grand Cru&lt;/a&gt;.
În crama răcoroasă se lucrează minim invaziv, se face doar absolut minimul necesar pentru stabilizarea și limpezirea vinurilor. Timpul este cel mai important partener aici. Astfel vinurile se maturează in funcție de rezultatul dorit, de etichetă și plai, între 6 luni și 6 ani.
Multe dintre podgoriile din Gut Hermannsberg sunt pante abrupte sau foarte abrupte. Gut Hermannsberg cultivă 7 podgorii pe Nahe, toate fiind VDP.GROSSE LAGEN</v>
      </c>
    </row>
    <row r="165" ht="55" customHeight="1" spans="1:37">
      <c r="A165" s="19" t="s">
        <v>1064</v>
      </c>
      <c r="B165" s="19" t="s">
        <v>1065</v>
      </c>
      <c r="C165" s="3" t="s">
        <v>243</v>
      </c>
      <c r="D165" s="3" t="s">
        <v>1020</v>
      </c>
      <c r="E165" s="4" t="s">
        <v>1021</v>
      </c>
      <c r="F165" s="4" t="s">
        <v>1022</v>
      </c>
      <c r="G165" s="47" t="s">
        <v>1055</v>
      </c>
      <c r="H165" s="5" t="s">
        <v>1024</v>
      </c>
      <c r="I165" s="4">
        <v>2019</v>
      </c>
      <c r="J165" s="6" t="s">
        <v>110</v>
      </c>
      <c r="K165" s="6" t="s">
        <v>45</v>
      </c>
      <c r="L165" s="47" t="s">
        <v>46</v>
      </c>
      <c r="M165" s="7">
        <v>0.125</v>
      </c>
      <c r="N165" s="4" t="s">
        <v>47</v>
      </c>
      <c r="O165" s="47" t="s">
        <v>63</v>
      </c>
      <c r="P165" s="5" t="s">
        <v>980</v>
      </c>
      <c r="Q165" s="6" t="s">
        <v>82</v>
      </c>
      <c r="R165" s="10" t="s">
        <v>389</v>
      </c>
      <c r="S165" s="26" t="s">
        <v>129</v>
      </c>
      <c r="T165" s="12" t="s">
        <v>63</v>
      </c>
      <c r="U165" s="32" t="s">
        <v>63</v>
      </c>
      <c r="W165" s="13">
        <v>96</v>
      </c>
      <c r="AD165" s="32" t="s">
        <v>48</v>
      </c>
      <c r="AE165" s="14">
        <v>230</v>
      </c>
      <c r="AH165" s="37" t="s">
        <v>54</v>
      </c>
      <c r="AI165" s="18" t="s">
        <v>1062</v>
      </c>
      <c r="AJ165" s="36" t="s">
        <v>1063</v>
      </c>
      <c r="AK165" s="2" t="str">
        <f t="shared" si="6"/>
        <v>La &lt;a href="https://gut-hermannsberg.de/en"&gt;Gut Hermannsberg&lt;/a&gt; se lucrează în armonie cu natura. Aceasta include multă muncă manuală în podgorie și mult timp pentru maturare în pivniță. Sunt respinse metodele care ar putea diminua caracterul autentic al vinurilor. Vinurile Riesling își datorează originea, picanteria și mineralitatea în mare parte solurilor vulcanice ale podgoriilor. Sunt in total 30 hectare de podgorii in proprietatea Gut Hermannsberg și, fără excepție, toate sunt certificate VDP.GROSSE LAGE. – echivalentul &lt;a href="https://winefocus.ro/tara/germania/"&gt;german&lt;/a&gt; pentru &lt;a href="https://winefocus.ro/product/soutiran-cuvee-signature-grand-cru-brut-nv/"&gt;Grand Cru&lt;/a&gt;.
În crama răcoroasă se lucrează minim invaziv, se face doar absolut minimul necesar pentru stabilizarea și limpezirea vinurilor. Timpul este cel mai important partener aici. Astfel vinurile se maturează in funcție de rezultatul dorit, de etichetă și plai, între 6 luni și 6 ani.
Multe dintre podgoriile din Gut Hermannsberg sunt pante abrupte sau foarte abrupte. Gut Hermannsberg cultivă 7 podgorii pe Nahe, toate fiind VDP.GROSSE LAGEN</v>
      </c>
    </row>
    <row r="166" ht="55" customHeight="1" spans="1:37">
      <c r="A166" s="19" t="s">
        <v>1066</v>
      </c>
      <c r="B166" s="19" t="s">
        <v>1067</v>
      </c>
      <c r="C166" s="3" t="s">
        <v>243</v>
      </c>
      <c r="D166" s="3" t="s">
        <v>1020</v>
      </c>
      <c r="E166" s="4" t="s">
        <v>1021</v>
      </c>
      <c r="F166" s="4" t="s">
        <v>1022</v>
      </c>
      <c r="G166" s="47" t="s">
        <v>1055</v>
      </c>
      <c r="H166" s="5" t="s">
        <v>1024</v>
      </c>
      <c r="I166" s="4">
        <v>2021</v>
      </c>
      <c r="J166" s="6" t="s">
        <v>110</v>
      </c>
      <c r="K166" s="6" t="s">
        <v>45</v>
      </c>
      <c r="L166" s="47" t="s">
        <v>46</v>
      </c>
      <c r="M166" s="7">
        <v>0.125</v>
      </c>
      <c r="N166" s="4" t="s">
        <v>47</v>
      </c>
      <c r="O166" s="47" t="s">
        <v>63</v>
      </c>
      <c r="P166" s="5" t="s">
        <v>980</v>
      </c>
      <c r="Q166" s="6" t="s">
        <v>82</v>
      </c>
      <c r="R166" s="10" t="s">
        <v>389</v>
      </c>
      <c r="S166" s="26" t="s">
        <v>129</v>
      </c>
      <c r="T166" s="12" t="s">
        <v>63</v>
      </c>
      <c r="U166" s="32" t="s">
        <v>63</v>
      </c>
      <c r="W166" s="13">
        <v>96</v>
      </c>
      <c r="AD166" s="13" t="s">
        <v>48</v>
      </c>
      <c r="AE166" s="14">
        <v>280</v>
      </c>
      <c r="AH166" s="14" t="s">
        <v>54</v>
      </c>
      <c r="AI166" s="3" t="s">
        <v>1068</v>
      </c>
      <c r="AJ166" s="36" t="s">
        <v>1069</v>
      </c>
      <c r="AK166" s="2" t="str">
        <f t="shared" si="6"/>
        <v>La &lt;a href="https://gut-hermannsberg.de/en"&gt;Gut Hermannsberg&lt;/a&gt; se lucrează în armonie cu natura. Aceasta include multă muncă manuală în podgorie și mult timp pentru maturare în pivniță. Sunt respinse metodele care ar putea diminua caracterul autentic al vinurilor. Vinurile Riesling își datorează originea, picanteria și mineralitatea în mare parte solurilor vulcanice ale podgoriilor. Sunt in total 30 hectare de podgorii in proprietatea Gut Hermannsberg și, fără excepție, toate sunt certificate VDP.GROSSE LAGE. – echivalentul &lt;a href="https://winefocus.ro/tara/germania/"&gt;german&lt;/a&gt; pentru &lt;a href="https://winefocus.ro/product/soutiran-cuvee-signature-grand-cru-brut-nv/"&gt;Grand Cru&lt;/a&gt;.
În crama răcoroasă se lucrează minim invaziv, se face doar absolut minimul necesar pentru stabilizarea și limpezirea vinurilor. Timpul este cel mai important partener aici. Astfel vinurile se maturează in funcție de rezultatul dorit, de etichetă și plai, între 6 luni și 6 ani.
Multe dintre podgoriile din Gut Hermannsberg sunt pante abrupte sau foarte abrupte. Gut Hermannsberg cultivă 7 podgorii pe Nahe, toate fiind VDP.GROSSE LAGEN</v>
      </c>
    </row>
    <row r="167" ht="55" customHeight="1" spans="1:37">
      <c r="A167" s="19" t="s">
        <v>1070</v>
      </c>
      <c r="B167" s="19" t="s">
        <v>1071</v>
      </c>
      <c r="C167" s="3" t="s">
        <v>243</v>
      </c>
      <c r="D167" s="3" t="s">
        <v>1020</v>
      </c>
      <c r="E167" s="4" t="s">
        <v>1021</v>
      </c>
      <c r="F167" s="4" t="s">
        <v>1022</v>
      </c>
      <c r="G167" s="47" t="s">
        <v>1055</v>
      </c>
      <c r="H167" s="5" t="s">
        <v>1024</v>
      </c>
      <c r="I167" s="4">
        <v>2020</v>
      </c>
      <c r="J167" s="6" t="s">
        <v>110</v>
      </c>
      <c r="K167" s="6" t="s">
        <v>45</v>
      </c>
      <c r="L167" s="47" t="s">
        <v>46</v>
      </c>
      <c r="M167" s="7">
        <v>0.125</v>
      </c>
      <c r="N167" s="4" t="s">
        <v>47</v>
      </c>
      <c r="O167" s="47" t="s">
        <v>63</v>
      </c>
      <c r="P167" s="5" t="s">
        <v>980</v>
      </c>
      <c r="Q167" s="6" t="s">
        <v>82</v>
      </c>
      <c r="R167" s="10" t="s">
        <v>389</v>
      </c>
      <c r="S167" s="26" t="s">
        <v>129</v>
      </c>
      <c r="T167" s="12" t="s">
        <v>63</v>
      </c>
      <c r="U167" s="32" t="s">
        <v>63</v>
      </c>
      <c r="W167" s="13">
        <v>97</v>
      </c>
      <c r="AD167" s="32" t="s">
        <v>48</v>
      </c>
      <c r="AE167" s="14">
        <v>330</v>
      </c>
      <c r="AH167" s="14" t="s">
        <v>97</v>
      </c>
      <c r="AI167" s="3" t="s">
        <v>1072</v>
      </c>
      <c r="AJ167" s="38" t="s">
        <v>1073</v>
      </c>
      <c r="AK167" s="2" t="str">
        <f t="shared" si="6"/>
        <v>La &lt;a href="https://gut-hermannsberg.de/en"&gt;Gut Hermannsberg&lt;/a&gt; se lucrează în armonie cu natura. Aceasta include multă muncă manuală în podgorie și mult timp pentru maturare în pivniță. Sunt respinse metodele care ar putea diminua caracterul autentic al vinurilor. Vinurile Riesling își datorează originea, picanteria și mineralitatea în mare parte solurilor vulcanice ale podgoriilor. Sunt in total 30 hectare de podgorii in proprietatea Gut Hermannsberg și, fără excepție, toate sunt certificate VDP.GROSSE LAGE. – echivalentul &lt;a href="https://winefocus.ro/tara/germania/"&gt;german&lt;/a&gt; pentru &lt;a href="https://winefocus.ro/product/soutiran-cuvee-signature-grand-cru-brut-nv/"&gt;Grand Cru&lt;/a&gt;.
În crama răcoroasă se lucrează minim invaziv, se face doar absolut minimul necesar pentru stabilizarea și limpezirea vinurilor. Timpul este cel mai important partener aici. Astfel vinurile se maturează in funcție de rezultatul dorit, de etichetă și plai, între 6 luni și 6 ani.
Multe dintre podgoriile din Gut Hermannsberg sunt pante abrupte sau foarte abrupte. Gut Hermannsberg cultivă 7 podgorii pe Nahe, toate fiind VDP.GROSSE LAGEN</v>
      </c>
    </row>
    <row r="168" ht="55" customHeight="1" spans="1:37">
      <c r="A168" s="19" t="s">
        <v>1074</v>
      </c>
      <c r="B168" s="19" t="s">
        <v>1075</v>
      </c>
      <c r="C168" s="3" t="s">
        <v>243</v>
      </c>
      <c r="D168" s="3" t="s">
        <v>1020</v>
      </c>
      <c r="E168" s="4" t="s">
        <v>1021</v>
      </c>
      <c r="F168" s="4" t="s">
        <v>1022</v>
      </c>
      <c r="G168" s="47" t="s">
        <v>1055</v>
      </c>
      <c r="H168" s="5" t="s">
        <v>1024</v>
      </c>
      <c r="I168" s="4">
        <v>2017</v>
      </c>
      <c r="J168" s="6" t="s">
        <v>110</v>
      </c>
      <c r="K168" s="6" t="s">
        <v>45</v>
      </c>
      <c r="L168" s="47" t="s">
        <v>46</v>
      </c>
      <c r="M168" s="7">
        <v>0.13</v>
      </c>
      <c r="N168" s="4" t="s">
        <v>47</v>
      </c>
      <c r="O168" s="47" t="s">
        <v>63</v>
      </c>
      <c r="P168" s="5" t="s">
        <v>980</v>
      </c>
      <c r="Q168" s="6" t="s">
        <v>82</v>
      </c>
      <c r="R168" s="10" t="s">
        <v>389</v>
      </c>
      <c r="S168" s="26" t="s">
        <v>129</v>
      </c>
      <c r="T168" s="12" t="s">
        <v>63</v>
      </c>
      <c r="U168" s="32" t="s">
        <v>63</v>
      </c>
      <c r="W168" s="13">
        <v>97</v>
      </c>
      <c r="AD168" s="32" t="s">
        <v>48</v>
      </c>
      <c r="AE168" s="14">
        <v>305</v>
      </c>
      <c r="AH168" s="14" t="s">
        <v>54</v>
      </c>
      <c r="AI168" s="3" t="s">
        <v>1076</v>
      </c>
      <c r="AJ168" s="38" t="s">
        <v>1077</v>
      </c>
      <c r="AK168" s="2" t="str">
        <f t="shared" si="6"/>
        <v>La &lt;a href="https://gut-hermannsberg.de/en"&gt;Gut Hermannsberg&lt;/a&gt; se lucrează în armonie cu natura. Aceasta include multă muncă manuală în podgorie și mult timp pentru maturare în pivniță. Sunt respinse metodele care ar putea diminua caracterul autentic al vinurilor. Vinurile Riesling își datorează originea, picanteria și mineralitatea în mare parte solurilor vulcanice ale podgoriilor. Sunt in total 30 hectare de podgorii in proprietatea Gut Hermannsberg și, fără excepție, toate sunt certificate VDP.GROSSE LAGE. – echivalentul &lt;a href="https://winefocus.ro/tara/germania/"&gt;german&lt;/a&gt; pentru &lt;a href="https://winefocus.ro/product/soutiran-cuvee-signature-grand-cru-brut-nv/"&gt;Grand Cru&lt;/a&gt;.
În crama răcoroasă se lucrează minim invaziv, se face doar absolut minimul necesar pentru stabilizarea și limpezirea vinurilor. Timpul este cel mai important partener aici. Astfel vinurile se maturează in funcție de rezultatul dorit, de etichetă și plai, între 6 luni și 6 ani.
Multe dintre podgoriile din Gut Hermannsberg sunt pante abrupte sau foarte abrupte. Gut Hermannsberg cultivă 7 podgorii pe Nahe, toate fiind VDP.GROSSE LAGEN</v>
      </c>
    </row>
    <row r="169" ht="55" customHeight="1" spans="1:37">
      <c r="A169" s="19" t="s">
        <v>1078</v>
      </c>
      <c r="B169" s="19" t="s">
        <v>1079</v>
      </c>
      <c r="C169" s="3" t="s">
        <v>243</v>
      </c>
      <c r="D169" s="3" t="s">
        <v>1020</v>
      </c>
      <c r="E169" s="4" t="s">
        <v>1021</v>
      </c>
      <c r="F169" s="4" t="s">
        <v>1022</v>
      </c>
      <c r="G169" s="47" t="s">
        <v>1055</v>
      </c>
      <c r="H169" s="5" t="s">
        <v>1024</v>
      </c>
      <c r="I169" s="4">
        <v>2017</v>
      </c>
      <c r="J169" s="6" t="s">
        <v>110</v>
      </c>
      <c r="K169" s="6" t="s">
        <v>45</v>
      </c>
      <c r="L169" s="47" t="s">
        <v>46</v>
      </c>
      <c r="M169" s="7">
        <v>0.125</v>
      </c>
      <c r="N169" s="4" t="s">
        <v>47</v>
      </c>
      <c r="O169" s="47" t="s">
        <v>48</v>
      </c>
      <c r="P169" s="5" t="s">
        <v>980</v>
      </c>
      <c r="Q169" s="6" t="s">
        <v>82</v>
      </c>
      <c r="R169" s="10" t="s">
        <v>389</v>
      </c>
      <c r="S169" s="26" t="s">
        <v>129</v>
      </c>
      <c r="T169" s="12" t="s">
        <v>63</v>
      </c>
      <c r="U169" s="32" t="s">
        <v>63</v>
      </c>
      <c r="W169" s="13">
        <v>98</v>
      </c>
      <c r="AD169" s="32" t="s">
        <v>48</v>
      </c>
      <c r="AE169" s="14">
        <v>355</v>
      </c>
      <c r="AH169" s="37" t="s">
        <v>97</v>
      </c>
      <c r="AI169" s="18" t="s">
        <v>1080</v>
      </c>
      <c r="AJ169" s="38" t="s">
        <v>1081</v>
      </c>
      <c r="AK169" s="2" t="str">
        <f t="shared" si="6"/>
        <v>La &lt;a href="https://gut-hermannsberg.de/en"&gt;Gut Hermannsberg&lt;/a&gt; se lucrează în armonie cu natura. Aceasta include multă muncă manuală în podgorie și mult timp pentru maturare în pivniță. Sunt respinse metodele care ar putea diminua caracterul autentic al vinurilor. Vinurile Riesling își datorează originea, picanteria și mineralitatea în mare parte solurilor vulcanice ale podgoriilor. Sunt in total 30 hectare de podgorii in proprietatea Gut Hermannsberg și, fără excepție, toate sunt certificate VDP.GROSSE LAGE. – echivalentul &lt;a href="https://winefocus.ro/tara/germania/"&gt;german&lt;/a&gt; pentru &lt;a href="https://winefocus.ro/product/soutiran-cuvee-signature-grand-cru-brut-nv/"&gt;Grand Cru&lt;/a&gt;.
În crama răcoroasă se lucrează minim invaziv, se face doar absolut minimul necesar pentru stabilizarea și limpezirea vinurilor. Timpul este cel mai important partener aici. Astfel vinurile se maturează in funcție de rezultatul dorit, de etichetă și plai, între 6 luni și 6 ani.
Multe dintre podgoriile din Gut Hermannsberg sunt pante abrupte sau foarte abrupte. Gut Hermannsberg cultivă 7 podgorii pe Nahe, toate fiind VDP.GROSSE LAGEN</v>
      </c>
    </row>
    <row r="170" ht="55" customHeight="1" spans="1:37">
      <c r="A170" s="19" t="s">
        <v>1082</v>
      </c>
      <c r="B170" s="19" t="s">
        <v>1083</v>
      </c>
      <c r="C170" s="3" t="s">
        <v>243</v>
      </c>
      <c r="D170" s="3" t="s">
        <v>1020</v>
      </c>
      <c r="E170" s="4" t="s">
        <v>1021</v>
      </c>
      <c r="F170" s="4" t="s">
        <v>1022</v>
      </c>
      <c r="G170" s="4" t="s">
        <v>1023</v>
      </c>
      <c r="H170" s="5" t="s">
        <v>1024</v>
      </c>
      <c r="I170" s="4">
        <v>2018</v>
      </c>
      <c r="J170" s="6" t="s">
        <v>110</v>
      </c>
      <c r="K170" s="6" t="s">
        <v>45</v>
      </c>
      <c r="L170" s="47" t="s">
        <v>713</v>
      </c>
      <c r="M170" s="7">
        <v>0.09</v>
      </c>
      <c r="N170" s="4" t="s">
        <v>47</v>
      </c>
      <c r="O170" s="47" t="s">
        <v>63</v>
      </c>
      <c r="P170" s="48" t="s">
        <v>1084</v>
      </c>
      <c r="Q170" s="6" t="s">
        <v>50</v>
      </c>
      <c r="R170" s="10" t="s">
        <v>389</v>
      </c>
      <c r="S170" s="29" t="s">
        <v>451</v>
      </c>
      <c r="T170" s="12" t="s">
        <v>63</v>
      </c>
      <c r="U170" s="32" t="s">
        <v>63</v>
      </c>
      <c r="W170" s="13">
        <v>95</v>
      </c>
      <c r="AD170" s="32" t="s">
        <v>48</v>
      </c>
      <c r="AE170" s="14">
        <v>155</v>
      </c>
      <c r="AH170" s="37" t="s">
        <v>54</v>
      </c>
      <c r="AI170" s="18" t="s">
        <v>1085</v>
      </c>
      <c r="AJ170" s="38" t="s">
        <v>1086</v>
      </c>
      <c r="AK170" s="2" t="str">
        <f t="shared" si="6"/>
        <v>La &lt;a href="https://gut-hermannsberg.de/en"&gt;Gut Hermannsberg&lt;/a&gt; se lucrează în armonie cu natura. Aceasta include multă muncă manuală în podgorie și mult timp pentru maturare în pivniță. Sunt respinse metodele care ar putea diminua caracterul autentic al vinurilor. Vinurile Riesling își datorează originea, picanteria și mineralitatea în mare parte solurilor vulcanice ale podgoriilor. Sunt in total 30 hectare de podgorii in proprietatea Gut Hermannsberg și, fără excepție, toate sunt certificate VDP.GROSSE LAGE. – echivalentul &lt;a href="https://winefocus.ro/tara/germania/"&gt;german&lt;/a&gt; pentru &lt;a href="https://winefocus.ro/product/soutiran-cuvee-signature-grand-cru-brut-nv/"&gt;Grand Cru&lt;/a&gt;.
În crama răcoroasă se lucrează minim invaziv, se face doar absolut minimul necesar pentru stabilizarea și limpezirea vinurilor. Timpul este cel mai important partener aici. Astfel vinurile se maturează in funcție de rezultatul dorit, de etichetă și plai, între 6 luni și 6 ani.
Multe dintre podgoriile din Gut Hermannsberg sunt pante abrupte sau foarte abrupte. Gut Hermannsberg cultivă 7 podgorii pe Nahe, toate fiind VDP.GROSSE LAGEN</v>
      </c>
    </row>
    <row r="171" ht="55" customHeight="1" spans="1:37">
      <c r="A171" s="19" t="s">
        <v>1087</v>
      </c>
      <c r="B171" s="19" t="s">
        <v>1088</v>
      </c>
      <c r="C171" s="3" t="s">
        <v>243</v>
      </c>
      <c r="D171" s="3" t="s">
        <v>1020</v>
      </c>
      <c r="E171" s="4" t="s">
        <v>1021</v>
      </c>
      <c r="F171" s="4" t="s">
        <v>1022</v>
      </c>
      <c r="G171" s="4" t="s">
        <v>1023</v>
      </c>
      <c r="H171" s="5" t="s">
        <v>1024</v>
      </c>
      <c r="I171" s="4">
        <v>2018</v>
      </c>
      <c r="J171" s="6" t="s">
        <v>110</v>
      </c>
      <c r="K171" s="6" t="s">
        <v>45</v>
      </c>
      <c r="L171" s="47" t="s">
        <v>713</v>
      </c>
      <c r="M171" s="7">
        <v>0.085</v>
      </c>
      <c r="N171" s="4" t="s">
        <v>47</v>
      </c>
      <c r="O171" s="47" t="s">
        <v>63</v>
      </c>
      <c r="P171" s="48" t="s">
        <v>1084</v>
      </c>
      <c r="Q171" s="6" t="s">
        <v>50</v>
      </c>
      <c r="R171" s="10" t="s">
        <v>389</v>
      </c>
      <c r="S171" s="29" t="s">
        <v>451</v>
      </c>
      <c r="T171" s="50" t="s">
        <v>63</v>
      </c>
      <c r="U171" s="32" t="s">
        <v>63</v>
      </c>
      <c r="W171" s="13">
        <v>94</v>
      </c>
      <c r="AD171" s="32" t="s">
        <v>48</v>
      </c>
      <c r="AE171" s="14">
        <v>155</v>
      </c>
      <c r="AH171" s="37" t="s">
        <v>54</v>
      </c>
      <c r="AI171" s="18" t="s">
        <v>1089</v>
      </c>
      <c r="AJ171" s="38" t="s">
        <v>1090</v>
      </c>
      <c r="AK171" s="2" t="str">
        <f t="shared" si="6"/>
        <v>La &lt;a href="https://gut-hermannsberg.de/en"&gt;Gut Hermannsberg&lt;/a&gt; se lucrează în armonie cu natura. Aceasta include multă muncă manuală în podgorie și mult timp pentru maturare în pivniță. Sunt respinse metodele care ar putea diminua caracterul autentic al vinurilor. Vinurile Riesling își datorează originea, picanteria și mineralitatea în mare parte solurilor vulcanice ale podgoriilor. Sunt in total 30 hectare de podgorii in proprietatea Gut Hermannsberg și, fără excepție, toate sunt certificate VDP.GROSSE LAGE. – echivalentul &lt;a href="https://winefocus.ro/tara/germania/"&gt;german&lt;/a&gt; pentru &lt;a href="https://winefocus.ro/product/soutiran-cuvee-signature-grand-cru-brut-nv/"&gt;Grand Cru&lt;/a&gt;.
În crama răcoroasă se lucrează minim invaziv, se face doar absolut minimul necesar pentru stabilizarea și limpezirea vinurilor. Timpul este cel mai important partener aici. Astfel vinurile se maturează in funcție de rezultatul dorit, de etichetă și plai, între 6 luni și 6 ani.
Multe dintre podgoriile din Gut Hermannsberg sunt pante abrupte sau foarte abrupte. Gut Hermannsberg cultivă 7 podgorii pe Nahe, toate fiind VDP.GROSSE LAGEN</v>
      </c>
    </row>
    <row r="172" ht="55" customHeight="1" spans="1:37">
      <c r="A172" s="19" t="s">
        <v>1091</v>
      </c>
      <c r="B172" s="19" t="s">
        <v>1092</v>
      </c>
      <c r="C172" s="3" t="s">
        <v>119</v>
      </c>
      <c r="D172" s="3" t="s">
        <v>1020</v>
      </c>
      <c r="E172" s="4" t="s">
        <v>1021</v>
      </c>
      <c r="F172" s="4" t="s">
        <v>1022</v>
      </c>
      <c r="G172" s="47" t="s">
        <v>1093</v>
      </c>
      <c r="H172" s="5" t="s">
        <v>1094</v>
      </c>
      <c r="I172" s="47" t="s">
        <v>125</v>
      </c>
      <c r="J172" s="6" t="s">
        <v>110</v>
      </c>
      <c r="K172" s="6" t="s">
        <v>126</v>
      </c>
      <c r="L172" s="47" t="s">
        <v>127</v>
      </c>
      <c r="M172" s="7">
        <v>0.12</v>
      </c>
      <c r="N172" s="4" t="s">
        <v>47</v>
      </c>
      <c r="O172" s="47" t="s">
        <v>63</v>
      </c>
      <c r="P172" s="5" t="s">
        <v>980</v>
      </c>
      <c r="Q172" s="6" t="s">
        <v>50</v>
      </c>
      <c r="R172" s="10" t="s">
        <v>389</v>
      </c>
      <c r="S172" s="29" t="s">
        <v>451</v>
      </c>
      <c r="T172" s="50" t="s">
        <v>63</v>
      </c>
      <c r="U172" s="32" t="s">
        <v>63</v>
      </c>
      <c r="AD172" s="32" t="s">
        <v>63</v>
      </c>
      <c r="AE172" s="14">
        <v>125</v>
      </c>
      <c r="AH172" s="37" t="s">
        <v>54</v>
      </c>
      <c r="AI172" s="18" t="s">
        <v>1095</v>
      </c>
      <c r="AJ172" s="38" t="s">
        <v>1096</v>
      </c>
      <c r="AK172" s="2" t="str">
        <f t="shared" ref="AK172:AK173" si="7">AK170</f>
        <v>La &lt;a href="https://gut-hermannsberg.de/en"&gt;Gut Hermannsberg&lt;/a&gt; se lucrează în armonie cu natura. Aceasta include multă muncă manuală în podgorie și mult timp pentru maturare în pivniță. Sunt respinse metodele care ar putea diminua caracterul autentic al vinurilor. Vinurile Riesling își datorează originea, picanteria și mineralitatea în mare parte solurilor vulcanice ale podgoriilor. Sunt in total 30 hectare de podgorii in proprietatea Gut Hermannsberg și, fără excepție, toate sunt certificate VDP.GROSSE LAGE. – echivalentul &lt;a href="https://winefocus.ro/tara/germania/"&gt;german&lt;/a&gt; pentru &lt;a href="https://winefocus.ro/product/soutiran-cuvee-signature-grand-cru-brut-nv/"&gt;Grand Cru&lt;/a&gt;.
În crama răcoroasă se lucrează minim invaziv, se face doar absolut minimul necesar pentru stabilizarea și limpezirea vinurilor. Timpul este cel mai important partener aici. Astfel vinurile se maturează in funcție de rezultatul dorit, de etichetă și plai, între 6 luni și 6 ani.
Multe dintre podgoriile din Gut Hermannsberg sunt pante abrupte sau foarte abrupte. Gut Hermannsberg cultivă 7 podgorii pe Nahe, toate fiind VDP.GROSSE LAGEN</v>
      </c>
    </row>
    <row r="173" ht="55" customHeight="1" spans="1:37">
      <c r="A173" s="19" t="s">
        <v>1097</v>
      </c>
      <c r="B173" s="19" t="s">
        <v>1098</v>
      </c>
      <c r="C173" s="3" t="s">
        <v>119</v>
      </c>
      <c r="D173" s="3" t="s">
        <v>1020</v>
      </c>
      <c r="E173" s="4" t="s">
        <v>1021</v>
      </c>
      <c r="F173" s="4" t="s">
        <v>1022</v>
      </c>
      <c r="G173" s="47" t="s">
        <v>1093</v>
      </c>
      <c r="H173" s="5" t="s">
        <v>1094</v>
      </c>
      <c r="I173" s="4">
        <v>2015</v>
      </c>
      <c r="J173" s="6" t="s">
        <v>110</v>
      </c>
      <c r="K173" s="6" t="s">
        <v>126</v>
      </c>
      <c r="L173" s="47" t="s">
        <v>201</v>
      </c>
      <c r="M173" s="7">
        <v>0.12</v>
      </c>
      <c r="N173" s="4" t="s">
        <v>47</v>
      </c>
      <c r="O173" s="47" t="s">
        <v>63</v>
      </c>
      <c r="P173" s="5" t="s">
        <v>980</v>
      </c>
      <c r="Q173" s="6" t="s">
        <v>50</v>
      </c>
      <c r="R173" s="10" t="s">
        <v>389</v>
      </c>
      <c r="S173" s="29" t="s">
        <v>451</v>
      </c>
      <c r="T173" s="50" t="s">
        <v>63</v>
      </c>
      <c r="U173" s="32" t="s">
        <v>63</v>
      </c>
      <c r="AD173" s="32" t="s">
        <v>63</v>
      </c>
      <c r="AE173" s="14">
        <v>175</v>
      </c>
      <c r="AH173" s="37" t="s">
        <v>54</v>
      </c>
      <c r="AI173" s="18" t="s">
        <v>1099</v>
      </c>
      <c r="AJ173" s="38" t="s">
        <v>1100</v>
      </c>
      <c r="AK173" s="2" t="str">
        <f t="shared" si="7"/>
        <v>La &lt;a href="https://gut-hermannsberg.de/en"&gt;Gut Hermannsberg&lt;/a&gt; se lucrează în armonie cu natura. Aceasta include multă muncă manuală în podgorie și mult timp pentru maturare în pivniță. Sunt respinse metodele care ar putea diminua caracterul autentic al vinurilor. Vinurile Riesling își datorează originea, picanteria și mineralitatea în mare parte solurilor vulcanice ale podgoriilor. Sunt in total 30 hectare de podgorii in proprietatea Gut Hermannsberg și, fără excepție, toate sunt certificate VDP.GROSSE LAGE. – echivalentul &lt;a href="https://winefocus.ro/tara/germania/"&gt;german&lt;/a&gt; pentru &lt;a href="https://winefocus.ro/product/soutiran-cuvee-signature-grand-cru-brut-nv/"&gt;Grand Cru&lt;/a&gt;.
În crama răcoroasă se lucrează minim invaziv, se face doar absolut minimul necesar pentru stabilizarea și limpezirea vinurilor. Timpul este cel mai important partener aici. Astfel vinurile se maturează in funcție de rezultatul dorit, de etichetă și plai, între 6 luni și 6 ani.
Multe dintre podgoriile din Gut Hermannsberg sunt pante abrupte sau foarte abrupte. Gut Hermannsberg cultivă 7 podgorii pe Nahe, toate fiind VDP.GROSSE LAGEN</v>
      </c>
    </row>
    <row r="174" ht="55" customHeight="1" spans="36:36">
      <c r="AJ174" s="36"/>
    </row>
    <row r="175" ht="55" customHeight="1"/>
    <row r="176" ht="55" customHeight="1"/>
    <row r="177" ht="55" customHeight="1"/>
    <row r="178" ht="55" customHeight="1"/>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Foaie1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Udrea Cosmin</dc:creator>
  <cp:lastModifiedBy>vlad</cp:lastModifiedBy>
  <dcterms:created xsi:type="dcterms:W3CDTF">2021-08-29T23:25:00Z</dcterms:created>
  <dcterms:modified xsi:type="dcterms:W3CDTF">2022-09-30T23:50:14Z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