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GitHub/study/7 semester/Computational linguistics/"/>
    </mc:Choice>
  </mc:AlternateContent>
  <xr:revisionPtr revIDLastSave="0" documentId="13_ncr:1_{D2117E15-7916-C747-A95A-EEE0C152F205}" xr6:coauthVersionLast="45" xr6:coauthVersionMax="45" xr10:uidLastSave="{00000000-0000-0000-0000-000000000000}"/>
  <bookViews>
    <workbookView xWindow="0" yWindow="520" windowWidth="28800" windowHeight="16360" xr2:uid="{ED1178CB-AC56-7F49-9D80-7C1924B9C07B}"/>
  </bookViews>
  <sheets>
    <sheet name="Завдання 1" sheetId="3" r:id="rId1"/>
    <sheet name="Завдання 2" sheetId="4" r:id="rId2"/>
    <sheet name="Завдання 3" sheetId="13" r:id="rId3"/>
  </sheets>
  <definedNames>
    <definedName name="_xlnm._FilterDatabase" localSheetId="0" hidden="1">'Завдання 1'!$I$312:$J$599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3" l="1"/>
  <c r="L18" i="13"/>
  <c r="L19" i="13"/>
  <c r="L20" i="13"/>
  <c r="L21" i="13"/>
  <c r="L22" i="13"/>
  <c r="L23" i="13"/>
  <c r="L24" i="13"/>
  <c r="L17" i="13"/>
  <c r="K18" i="13"/>
  <c r="K19" i="13"/>
  <c r="K20" i="13"/>
  <c r="K21" i="13"/>
  <c r="K22" i="13"/>
  <c r="K23" i="13"/>
  <c r="K24" i="13"/>
  <c r="K17" i="13"/>
  <c r="D17" i="13"/>
  <c r="E17" i="13"/>
  <c r="F17" i="13"/>
  <c r="G17" i="13"/>
  <c r="H17" i="13"/>
  <c r="I17" i="13"/>
  <c r="J17" i="13"/>
  <c r="D18" i="13"/>
  <c r="E18" i="13"/>
  <c r="F18" i="13"/>
  <c r="G18" i="13"/>
  <c r="H18" i="13"/>
  <c r="I18" i="13"/>
  <c r="J18" i="13"/>
  <c r="D19" i="13"/>
  <c r="E19" i="13"/>
  <c r="F19" i="13"/>
  <c r="G19" i="13"/>
  <c r="H19" i="13"/>
  <c r="I19" i="13"/>
  <c r="J19" i="13"/>
  <c r="D20" i="13"/>
  <c r="E20" i="13"/>
  <c r="F20" i="13"/>
  <c r="G20" i="13"/>
  <c r="H20" i="13"/>
  <c r="I20" i="13"/>
  <c r="J20" i="13"/>
  <c r="D21" i="13"/>
  <c r="E21" i="13"/>
  <c r="F21" i="13"/>
  <c r="G21" i="13"/>
  <c r="H21" i="13"/>
  <c r="I21" i="13"/>
  <c r="J21" i="13"/>
  <c r="D22" i="13"/>
  <c r="E22" i="13"/>
  <c r="F22" i="13"/>
  <c r="G22" i="13"/>
  <c r="H22" i="13"/>
  <c r="I22" i="13"/>
  <c r="J22" i="13"/>
  <c r="D23" i="13"/>
  <c r="E23" i="13"/>
  <c r="F23" i="13"/>
  <c r="G23" i="13"/>
  <c r="H23" i="13"/>
  <c r="I23" i="13"/>
  <c r="J23" i="13"/>
  <c r="D24" i="13"/>
  <c r="E24" i="13"/>
  <c r="F24" i="13"/>
  <c r="G24" i="13"/>
  <c r="H24" i="13"/>
  <c r="I24" i="13"/>
  <c r="J24" i="13"/>
  <c r="C18" i="13"/>
  <c r="C19" i="13"/>
  <c r="C20" i="13"/>
  <c r="C21" i="13"/>
  <c r="C22" i="13"/>
  <c r="C23" i="13"/>
  <c r="C24" i="13"/>
  <c r="C17" i="13"/>
  <c r="D12" i="13"/>
  <c r="E12" i="13"/>
  <c r="F12" i="13"/>
  <c r="G12" i="13"/>
  <c r="H12" i="13"/>
  <c r="I12" i="13"/>
  <c r="J12" i="13"/>
  <c r="C12" i="13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C34" i="4"/>
  <c r="C33" i="4"/>
  <c r="C32" i="4"/>
  <c r="C31" i="4"/>
  <c r="C30" i="4"/>
  <c r="C29" i="4"/>
  <c r="C28" i="4"/>
  <c r="C27" i="4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P600" i="3"/>
  <c r="N600" i="3"/>
  <c r="L600" i="3"/>
  <c r="H20" i="4" s="1"/>
  <c r="J600" i="3"/>
  <c r="H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600" i="3"/>
  <c r="B601" i="3"/>
  <c r="B602" i="3"/>
  <c r="B603" i="3"/>
  <c r="B604" i="3"/>
  <c r="C20" i="4" s="1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600" i="3"/>
  <c r="D19" i="4"/>
  <c r="E19" i="4"/>
  <c r="F19" i="4"/>
  <c r="G19" i="4"/>
  <c r="H19" i="4"/>
  <c r="I19" i="4"/>
  <c r="J19" i="4"/>
  <c r="C19" i="4"/>
  <c r="D18" i="4"/>
  <c r="E18" i="4"/>
  <c r="F18" i="4"/>
  <c r="G18" i="4"/>
  <c r="H18" i="4"/>
  <c r="I18" i="4"/>
  <c r="J18" i="4"/>
  <c r="C18" i="4"/>
  <c r="J17" i="4"/>
  <c r="I17" i="4"/>
  <c r="H17" i="4"/>
  <c r="G17" i="4"/>
  <c r="F17" i="4"/>
  <c r="E17" i="4"/>
  <c r="D17" i="4"/>
  <c r="C17" i="4"/>
  <c r="J16" i="4"/>
  <c r="I16" i="4"/>
  <c r="H16" i="4"/>
  <c r="G16" i="4"/>
  <c r="F16" i="4"/>
  <c r="E16" i="4"/>
  <c r="D16" i="4"/>
  <c r="C16" i="4"/>
  <c r="D20" i="4" l="1"/>
  <c r="J20" i="4"/>
  <c r="I20" i="4"/>
  <c r="E20" i="4"/>
  <c r="F20" i="4"/>
  <c r="G20" i="4"/>
  <c r="L520" i="3" l="1"/>
  <c r="L384" i="3"/>
  <c r="L320" i="3"/>
  <c r="L519" i="3"/>
  <c r="L472" i="3"/>
  <c r="L573" i="3"/>
  <c r="L459" i="3"/>
  <c r="L490" i="3"/>
  <c r="L536" i="3"/>
  <c r="L432" i="3"/>
  <c r="L458" i="3"/>
  <c r="L457" i="3"/>
  <c r="L431" i="3"/>
  <c r="L572" i="3"/>
  <c r="L598" i="3"/>
  <c r="L383" i="3"/>
  <c r="L489" i="3"/>
  <c r="L571" i="3"/>
  <c r="L382" i="3"/>
  <c r="L570" i="3"/>
  <c r="L381" i="3"/>
  <c r="L380" i="3"/>
  <c r="L518" i="3"/>
  <c r="L379" i="3"/>
  <c r="L581" i="3"/>
  <c r="L378" i="3"/>
  <c r="L569" i="3"/>
  <c r="L568" i="3"/>
  <c r="L377" i="3"/>
  <c r="L471" i="3"/>
  <c r="L430" i="3"/>
  <c r="L553" i="3"/>
  <c r="L429" i="3"/>
  <c r="L376" i="3"/>
  <c r="L535" i="3"/>
  <c r="L517" i="3"/>
  <c r="L428" i="3"/>
  <c r="L567" i="3"/>
  <c r="L427" i="3"/>
  <c r="L552" i="3"/>
  <c r="N423" i="3"/>
  <c r="L516" i="3"/>
  <c r="N466" i="3"/>
  <c r="L515" i="3"/>
  <c r="J457" i="3"/>
  <c r="N482" i="3"/>
  <c r="L375" i="3"/>
  <c r="J363" i="3"/>
  <c r="N452" i="3"/>
  <c r="L551" i="3"/>
  <c r="J490" i="3"/>
  <c r="N404" i="3"/>
  <c r="L374" i="3"/>
  <c r="J362" i="3"/>
  <c r="N514" i="3"/>
  <c r="L373" i="3"/>
  <c r="J427" i="3"/>
  <c r="N324" i="3"/>
  <c r="L580" i="3"/>
  <c r="J361" i="3"/>
  <c r="N422" i="3"/>
  <c r="L372" i="3"/>
  <c r="J467" i="3"/>
  <c r="N403" i="3"/>
  <c r="L426" i="3"/>
  <c r="J426" i="3"/>
  <c r="N402" i="3"/>
  <c r="L550" i="3"/>
  <c r="J360" i="3"/>
  <c r="N550" i="3"/>
  <c r="L425" i="3"/>
  <c r="J403" i="3"/>
  <c r="N549" i="3"/>
  <c r="L534" i="3"/>
  <c r="J456" i="3"/>
  <c r="N401" i="3"/>
  <c r="L470" i="3"/>
  <c r="J558" i="3"/>
  <c r="N421" i="3"/>
  <c r="L456" i="3"/>
  <c r="J541" i="3"/>
  <c r="N481" i="3"/>
  <c r="L455" i="3"/>
  <c r="J425" i="3"/>
  <c r="N506" i="3"/>
  <c r="L454" i="3"/>
  <c r="J455" i="3"/>
  <c r="H483" i="3"/>
  <c r="N400" i="3"/>
  <c r="L514" i="3"/>
  <c r="J507" i="3"/>
  <c r="H380" i="3"/>
  <c r="N505" i="3"/>
  <c r="L371" i="3"/>
  <c r="J506" i="3"/>
  <c r="H543" i="3"/>
  <c r="N399" i="3"/>
  <c r="L370" i="3"/>
  <c r="J402" i="3"/>
  <c r="H403" i="3"/>
  <c r="N451" i="3"/>
  <c r="L488" i="3"/>
  <c r="J454" i="3"/>
  <c r="H501" i="3"/>
  <c r="N323" i="3"/>
  <c r="L369" i="3"/>
  <c r="J424" i="3"/>
  <c r="H379" i="3"/>
  <c r="N513" i="3"/>
  <c r="L469" i="3"/>
  <c r="J540" i="3"/>
  <c r="H378" i="3"/>
  <c r="N398" i="3"/>
  <c r="L368" i="3"/>
  <c r="J489" i="3"/>
  <c r="H402" i="3"/>
  <c r="N480" i="3"/>
  <c r="L468" i="3"/>
  <c r="J466" i="3"/>
  <c r="H437" i="3"/>
  <c r="N504" i="3"/>
  <c r="L591" i="3"/>
  <c r="J488" i="3"/>
  <c r="H482" i="3"/>
  <c r="N450" i="3"/>
  <c r="L453" i="3"/>
  <c r="J401" i="3"/>
  <c r="H377" i="3"/>
  <c r="N397" i="3"/>
  <c r="L452" i="3"/>
  <c r="J526" i="3"/>
  <c r="H424" i="3"/>
  <c r="N529" i="3"/>
  <c r="L513" i="3"/>
  <c r="J400" i="3"/>
  <c r="H536" i="3"/>
  <c r="N396" i="3"/>
  <c r="L424" i="3"/>
  <c r="J465" i="3"/>
  <c r="H515" i="3"/>
  <c r="N465" i="3"/>
  <c r="L549" i="3"/>
  <c r="J487" i="3"/>
  <c r="H333" i="3"/>
  <c r="N512" i="3"/>
  <c r="L367" i="3"/>
  <c r="J359" i="3"/>
  <c r="H481" i="3"/>
  <c r="N528" i="3"/>
  <c r="L548" i="3"/>
  <c r="J539" i="3"/>
  <c r="H376" i="3"/>
  <c r="N395" i="3"/>
  <c r="L423" i="3"/>
  <c r="J399" i="3"/>
  <c r="H514" i="3"/>
  <c r="N420" i="3"/>
  <c r="L366" i="3"/>
  <c r="J505" i="3"/>
  <c r="H480" i="3"/>
  <c r="N527" i="3"/>
  <c r="L590" i="3"/>
  <c r="J423" i="3"/>
  <c r="H332" i="3"/>
  <c r="N449" i="3"/>
  <c r="L422" i="3"/>
  <c r="J453" i="3"/>
  <c r="H436" i="3"/>
  <c r="N503" i="3"/>
  <c r="L566" i="3"/>
  <c r="J525" i="3"/>
  <c r="H375" i="3"/>
  <c r="N526" i="3"/>
  <c r="L421" i="3"/>
  <c r="J398" i="3"/>
  <c r="H535" i="3"/>
  <c r="N394" i="3"/>
  <c r="L487" i="3"/>
  <c r="J548" i="3"/>
  <c r="H500" i="3"/>
  <c r="N559" i="3"/>
  <c r="L365" i="3"/>
  <c r="J452" i="3"/>
  <c r="H423" i="3"/>
  <c r="N419" i="3"/>
  <c r="L486" i="3"/>
  <c r="J524" i="3"/>
  <c r="H479" i="3"/>
  <c r="N479" i="3"/>
  <c r="L512" i="3"/>
  <c r="J504" i="3"/>
  <c r="H499" i="3"/>
  <c r="N393" i="3"/>
  <c r="L364" i="3"/>
  <c r="J451" i="3"/>
  <c r="H331" i="3"/>
  <c r="N418" i="3"/>
  <c r="L511" i="3"/>
  <c r="J422" i="3"/>
  <c r="H435" i="3"/>
  <c r="N478" i="3"/>
  <c r="L420" i="3"/>
  <c r="J358" i="3"/>
  <c r="H527" i="3"/>
  <c r="N417" i="3"/>
  <c r="L451" i="3"/>
  <c r="J397" i="3"/>
  <c r="H374" i="3"/>
  <c r="D422" i="3"/>
  <c r="N416" i="3"/>
  <c r="L363" i="3"/>
  <c r="J450" i="3"/>
  <c r="H526" i="3"/>
  <c r="D514" i="3"/>
  <c r="N448" i="3"/>
  <c r="L596" i="3"/>
  <c r="J357" i="3"/>
  <c r="H478" i="3"/>
  <c r="D347" i="3"/>
  <c r="N392" i="3"/>
  <c r="L362" i="3"/>
  <c r="J449" i="3"/>
  <c r="H401" i="3"/>
  <c r="D494" i="3"/>
  <c r="P423" i="3"/>
  <c r="N502" i="3"/>
  <c r="L547" i="3"/>
  <c r="J396" i="3"/>
  <c r="H400" i="3"/>
  <c r="D392" i="3"/>
  <c r="P509" i="3"/>
  <c r="N391" i="3"/>
  <c r="L450" i="3"/>
  <c r="J356" i="3"/>
  <c r="H477" i="3"/>
  <c r="D436" i="3"/>
  <c r="P372" i="3"/>
  <c r="N447" i="3"/>
  <c r="L361" i="3"/>
  <c r="J486" i="3"/>
  <c r="H434" i="3"/>
  <c r="D421" i="3"/>
  <c r="P486" i="3"/>
  <c r="N390" i="3"/>
  <c r="L595" i="3"/>
  <c r="J395" i="3"/>
  <c r="H544" i="3"/>
  <c r="D336" i="3"/>
  <c r="P391" i="3"/>
  <c r="N415" i="3"/>
  <c r="L419" i="3"/>
  <c r="J421" i="3"/>
  <c r="H330" i="3"/>
  <c r="D374" i="3"/>
  <c r="P439" i="3"/>
  <c r="N446" i="3"/>
  <c r="L467" i="3"/>
  <c r="J553" i="3"/>
  <c r="H534" i="3"/>
  <c r="D513" i="3"/>
  <c r="P438" i="3"/>
  <c r="N548" i="3"/>
  <c r="L360" i="3"/>
  <c r="J448" i="3"/>
  <c r="H449" i="3"/>
  <c r="F398" i="3"/>
  <c r="D509" i="3"/>
  <c r="P346" i="3"/>
  <c r="N445" i="3"/>
  <c r="L510" i="3"/>
  <c r="J394" i="3"/>
  <c r="H476" i="3"/>
  <c r="F504" i="3"/>
  <c r="D335" i="3"/>
  <c r="P390" i="3"/>
  <c r="N389" i="3"/>
  <c r="L418" i="3"/>
  <c r="J485" i="3"/>
  <c r="H475" i="3"/>
  <c r="F353" i="3"/>
  <c r="D420" i="3"/>
  <c r="P504" i="3"/>
  <c r="N501" i="3"/>
  <c r="L509" i="3"/>
  <c r="J503" i="3"/>
  <c r="H422" i="3"/>
  <c r="F501" i="3"/>
  <c r="D361" i="3"/>
  <c r="P496" i="3"/>
  <c r="N525" i="3"/>
  <c r="L359" i="3"/>
  <c r="J393" i="3"/>
  <c r="H421" i="3"/>
  <c r="F411" i="3"/>
  <c r="D453" i="3"/>
  <c r="P357" i="3"/>
  <c r="N388" i="3"/>
  <c r="L485" i="3"/>
  <c r="J523" i="3"/>
  <c r="H399" i="3"/>
  <c r="F492" i="3"/>
  <c r="D452" i="3"/>
  <c r="P437" i="3"/>
  <c r="N524" i="3"/>
  <c r="L449" i="3"/>
  <c r="J392" i="3"/>
  <c r="H373" i="3"/>
  <c r="F337" i="3"/>
  <c r="D334" i="3"/>
  <c r="P449" i="3"/>
  <c r="N387" i="3"/>
  <c r="L358" i="3"/>
  <c r="J538" i="3"/>
  <c r="H398" i="3"/>
  <c r="F375" i="3"/>
  <c r="D419" i="3"/>
  <c r="P448" i="3"/>
  <c r="N500" i="3"/>
  <c r="L484" i="3"/>
  <c r="J355" i="3"/>
  <c r="H474" i="3"/>
  <c r="F410" i="3"/>
  <c r="D346" i="3"/>
  <c r="P331" i="3"/>
  <c r="N386" i="3"/>
  <c r="L357" i="3"/>
  <c r="J537" i="3"/>
  <c r="H372" i="3"/>
  <c r="F491" i="3"/>
  <c r="D493" i="3"/>
  <c r="P422" i="3"/>
  <c r="N523" i="3"/>
  <c r="L483" i="3"/>
  <c r="J391" i="3"/>
  <c r="H525" i="3"/>
  <c r="F470" i="3"/>
  <c r="D435" i="3"/>
  <c r="P345" i="3"/>
  <c r="N385" i="3"/>
  <c r="L319" i="3"/>
  <c r="J536" i="3"/>
  <c r="H371" i="3"/>
  <c r="F336" i="3"/>
  <c r="D391" i="3"/>
  <c r="P485" i="3"/>
  <c r="N444" i="3"/>
  <c r="L579" i="3"/>
  <c r="J390" i="3"/>
  <c r="H498" i="3"/>
  <c r="F358" i="3"/>
  <c r="D503" i="3"/>
  <c r="P484" i="3"/>
  <c r="N384" i="3"/>
  <c r="L356" i="3"/>
  <c r="J552" i="3"/>
  <c r="H420" i="3"/>
  <c r="F374" i="3"/>
  <c r="D492" i="3"/>
  <c r="P389" i="3"/>
  <c r="N547" i="3"/>
  <c r="L355" i="3"/>
  <c r="J447" i="3"/>
  <c r="H397" i="3"/>
  <c r="F431" i="3"/>
  <c r="D333" i="3"/>
  <c r="P483" i="3"/>
  <c r="N383" i="3"/>
  <c r="L508" i="3"/>
  <c r="J484" i="3"/>
  <c r="H370" i="3"/>
  <c r="F430" i="3"/>
  <c r="D434" i="3"/>
  <c r="P482" i="3"/>
  <c r="N522" i="3"/>
  <c r="L417" i="3"/>
  <c r="J320" i="3"/>
  <c r="H533" i="3"/>
  <c r="F335" i="3"/>
  <c r="D451" i="3"/>
  <c r="P330" i="3"/>
  <c r="N544" i="3"/>
  <c r="L466" i="3"/>
  <c r="J354" i="3"/>
  <c r="H448" i="3"/>
  <c r="F397" i="3"/>
  <c r="D473" i="3"/>
  <c r="P481" i="3"/>
  <c r="N382" i="3"/>
  <c r="L507" i="3"/>
  <c r="J483" i="3"/>
  <c r="H369" i="3"/>
  <c r="F345" i="3"/>
  <c r="D450" i="3"/>
  <c r="P421" i="3"/>
  <c r="N521" i="3"/>
  <c r="L416" i="3"/>
  <c r="J502" i="3"/>
  <c r="H419" i="3"/>
  <c r="F469" i="3"/>
  <c r="D433" i="3"/>
  <c r="P467" i="3"/>
  <c r="N381" i="3"/>
  <c r="L506" i="3"/>
  <c r="J501" i="3"/>
  <c r="H513" i="3"/>
  <c r="F452" i="3"/>
  <c r="D418" i="3"/>
  <c r="P388" i="3"/>
  <c r="N414" i="3"/>
  <c r="L354" i="3"/>
  <c r="J420" i="3"/>
  <c r="H329" i="3"/>
  <c r="F373" i="3"/>
  <c r="D502" i="3"/>
  <c r="P371" i="3"/>
  <c r="N499" i="3"/>
  <c r="L599" i="3"/>
  <c r="J389" i="3"/>
  <c r="H497" i="3"/>
  <c r="F409" i="3"/>
  <c r="D332" i="3"/>
  <c r="P420" i="3"/>
  <c r="N322" i="3"/>
  <c r="L594" i="3"/>
  <c r="J547" i="3"/>
  <c r="H328" i="3"/>
  <c r="F451" i="3"/>
  <c r="D508" i="3"/>
  <c r="P508" i="3"/>
  <c r="N380" i="3"/>
  <c r="L415" i="3"/>
  <c r="J353" i="3"/>
  <c r="H496" i="3"/>
  <c r="F334" i="3"/>
  <c r="D360" i="3"/>
  <c r="P329" i="3"/>
  <c r="N520" i="3"/>
  <c r="L505" i="3"/>
  <c r="J482" i="3"/>
  <c r="H368" i="3"/>
  <c r="F486" i="3"/>
  <c r="D491" i="3"/>
  <c r="P510" i="3"/>
  <c r="N379" i="3"/>
  <c r="L448" i="3"/>
  <c r="J388" i="3"/>
  <c r="H524" i="3"/>
  <c r="F468" i="3"/>
  <c r="D472" i="3"/>
  <c r="P328" i="3"/>
  <c r="N519" i="3"/>
  <c r="L546" i="3"/>
  <c r="J464" i="3"/>
  <c r="H523" i="3"/>
  <c r="F450" i="3"/>
  <c r="D359" i="3"/>
  <c r="P370" i="3"/>
  <c r="N378" i="3"/>
  <c r="L353" i="3"/>
  <c r="J446" i="3"/>
  <c r="H327" i="3"/>
  <c r="F449" i="3"/>
  <c r="D432" i="3"/>
  <c r="P466" i="3"/>
  <c r="N443" i="3"/>
  <c r="L533" i="3"/>
  <c r="J481" i="3"/>
  <c r="H473" i="3"/>
  <c r="F372" i="3"/>
  <c r="D417" i="3"/>
  <c r="P436" i="3"/>
  <c r="N377" i="3"/>
  <c r="L465" i="3"/>
  <c r="J557" i="3"/>
  <c r="H472" i="3"/>
  <c r="F396" i="3"/>
  <c r="D373" i="3"/>
  <c r="P419" i="3"/>
  <c r="N442" i="3"/>
  <c r="L318" i="3"/>
  <c r="J387" i="3"/>
  <c r="H418" i="3"/>
  <c r="F485" i="3"/>
  <c r="D372" i="3"/>
  <c r="P356" i="3"/>
  <c r="N543" i="3"/>
  <c r="L578" i="3"/>
  <c r="J352" i="3"/>
  <c r="H396" i="3"/>
  <c r="F333" i="3"/>
  <c r="D416" i="3"/>
  <c r="P369" i="3"/>
  <c r="N321" i="3"/>
  <c r="L504" i="3"/>
  <c r="J522" i="3"/>
  <c r="H417" i="3"/>
  <c r="F484" i="3"/>
  <c r="D471" i="3"/>
  <c r="P418" i="3"/>
  <c r="N376" i="3"/>
  <c r="L447" i="3"/>
  <c r="J535" i="3"/>
  <c r="H532" i="3"/>
  <c r="F332" i="3"/>
  <c r="D431" i="3"/>
  <c r="P387" i="3"/>
  <c r="N441" i="3"/>
  <c r="L414" i="3"/>
  <c r="J351" i="3"/>
  <c r="H367" i="3"/>
  <c r="F429" i="3"/>
  <c r="D390" i="3"/>
  <c r="P465" i="3"/>
  <c r="N320" i="3"/>
  <c r="L597" i="3"/>
  <c r="J463" i="3"/>
  <c r="H326" i="3"/>
  <c r="F448" i="3"/>
  <c r="D389" i="3"/>
  <c r="P368" i="3"/>
  <c r="N498" i="3"/>
  <c r="L446" i="3"/>
  <c r="J319" i="3"/>
  <c r="H447" i="3"/>
  <c r="F408" i="3"/>
  <c r="D501" i="3"/>
  <c r="P355" i="3"/>
  <c r="N537" i="3"/>
  <c r="L503" i="3"/>
  <c r="J350" i="3"/>
  <c r="H325" i="3"/>
  <c r="F371" i="3"/>
  <c r="D345" i="3"/>
  <c r="P495" i="3"/>
  <c r="N375" i="3"/>
  <c r="L352" i="3"/>
  <c r="J480" i="3"/>
  <c r="H531" i="3"/>
  <c r="F357" i="3"/>
  <c r="D388" i="3"/>
  <c r="P354" i="3"/>
  <c r="N440" i="3"/>
  <c r="L445" i="3"/>
  <c r="J349" i="3"/>
  <c r="H366" i="3"/>
  <c r="F370" i="3"/>
  <c r="D507" i="3"/>
  <c r="P447" i="3"/>
  <c r="N374" i="3"/>
  <c r="L413" i="3"/>
  <c r="J445" i="3"/>
  <c r="H446" i="3"/>
  <c r="F395" i="3"/>
  <c r="D331" i="3"/>
  <c r="P480" i="3"/>
  <c r="N439" i="3"/>
  <c r="L545" i="3"/>
  <c r="J556" i="3"/>
  <c r="H416" i="3"/>
  <c r="F490" i="3"/>
  <c r="D490" i="3"/>
  <c r="P367" i="3"/>
  <c r="N413" i="3"/>
  <c r="L444" i="3"/>
  <c r="J521" i="3"/>
  <c r="H471" i="3"/>
  <c r="F407" i="3"/>
  <c r="D330" i="3"/>
  <c r="P479" i="3"/>
  <c r="N542" i="3"/>
  <c r="L351" i="3"/>
  <c r="J462" i="3"/>
  <c r="H384" i="3"/>
  <c r="F356" i="3"/>
  <c r="D500" i="3"/>
  <c r="P327" i="3"/>
  <c r="N464" i="3"/>
  <c r="L593" i="3"/>
  <c r="J348" i="3"/>
  <c r="H383" i="3"/>
  <c r="F483" i="3"/>
  <c r="D470" i="3"/>
  <c r="P478" i="3"/>
  <c r="N477" i="3"/>
  <c r="L412" i="3"/>
  <c r="J520" i="3"/>
  <c r="H365" i="3"/>
  <c r="F344" i="3"/>
  <c r="D489" i="3"/>
  <c r="P464" i="3"/>
  <c r="N373" i="3"/>
  <c r="L565" i="3"/>
  <c r="J318" i="3"/>
  <c r="H445" i="3"/>
  <c r="F369" i="3"/>
  <c r="D329" i="3"/>
  <c r="P494" i="3"/>
  <c r="N536" i="3"/>
  <c r="L532" i="3"/>
  <c r="J419" i="3"/>
  <c r="H364" i="3"/>
  <c r="F500" i="3"/>
  <c r="D449" i="3"/>
  <c r="P326" i="3"/>
  <c r="N372" i="3"/>
  <c r="L350" i="3"/>
  <c r="J461" i="3"/>
  <c r="H512" i="3"/>
  <c r="F331" i="3"/>
  <c r="D415" i="3"/>
  <c r="P366" i="3"/>
  <c r="N535" i="3"/>
  <c r="L411" i="3"/>
  <c r="J386" i="3"/>
  <c r="H522" i="3"/>
  <c r="F467" i="3"/>
  <c r="D414" i="3"/>
  <c r="P417" i="3"/>
  <c r="N438" i="3"/>
  <c r="L564" i="3"/>
  <c r="J519" i="3"/>
  <c r="H363" i="3"/>
  <c r="F330" i="3"/>
  <c r="D344" i="3"/>
  <c r="P386" i="3"/>
  <c r="N437" i="3"/>
  <c r="L563" i="3"/>
  <c r="J479" i="3"/>
  <c r="H395" i="3"/>
  <c r="F482" i="3"/>
  <c r="D499" i="3"/>
  <c r="P365" i="3"/>
  <c r="N319" i="3"/>
  <c r="L410" i="3"/>
  <c r="J347" i="3"/>
  <c r="H394" i="3"/>
  <c r="F447" i="3"/>
  <c r="D328" i="3"/>
  <c r="P493" i="3"/>
  <c r="N553" i="3"/>
  <c r="L349" i="3"/>
  <c r="J551" i="3"/>
  <c r="H444" i="3"/>
  <c r="F503" i="3"/>
  <c r="D358" i="3"/>
  <c r="P446" i="3"/>
  <c r="N463" i="3"/>
  <c r="L482" i="3"/>
  <c r="J346" i="3"/>
  <c r="H362" i="3"/>
  <c r="F329" i="3"/>
  <c r="D413" i="3"/>
  <c r="P344" i="3"/>
  <c r="N556" i="3"/>
  <c r="L348" i="3"/>
  <c r="J444" i="3"/>
  <c r="H470" i="3"/>
  <c r="F446" i="3"/>
  <c r="D327" i="3"/>
  <c r="P325" i="3"/>
  <c r="N371" i="3"/>
  <c r="L347" i="3"/>
  <c r="J443" i="3"/>
  <c r="H521" i="3"/>
  <c r="F394" i="3"/>
  <c r="D326" i="3"/>
  <c r="P477" i="3"/>
  <c r="N318" i="3"/>
  <c r="L544" i="3"/>
  <c r="J418" i="3"/>
  <c r="H469" i="3"/>
  <c r="F368" i="3"/>
  <c r="D488" i="3"/>
  <c r="P492" i="3"/>
  <c r="N436" i="3"/>
  <c r="L577" i="3"/>
  <c r="J417" i="3"/>
  <c r="H361" i="3"/>
  <c r="F352" i="3"/>
  <c r="D469" i="3"/>
  <c r="P353" i="3"/>
  <c r="N370" i="3"/>
  <c r="L346" i="3"/>
  <c r="J518" i="3"/>
  <c r="H520" i="3"/>
  <c r="F481" i="3"/>
  <c r="D387" i="3"/>
  <c r="P385" i="3"/>
  <c r="N369" i="3"/>
  <c r="L502" i="3"/>
  <c r="J385" i="3"/>
  <c r="H360" i="3"/>
  <c r="F328" i="3"/>
  <c r="D412" i="3"/>
  <c r="P416" i="3"/>
  <c r="N435" i="3"/>
  <c r="L409" i="3"/>
  <c r="J416" i="3"/>
  <c r="H495" i="3"/>
  <c r="F367" i="3"/>
  <c r="D468" i="3"/>
  <c r="P384" i="3"/>
  <c r="N497" i="3"/>
  <c r="L531" i="3"/>
  <c r="J555" i="3"/>
  <c r="H511" i="3"/>
  <c r="F445" i="3"/>
  <c r="D357" i="3"/>
  <c r="P352" i="3"/>
  <c r="N368" i="3"/>
  <c r="L562" i="3"/>
  <c r="J384" i="3"/>
  <c r="H359" i="3"/>
  <c r="F327" i="3"/>
  <c r="D467" i="3"/>
  <c r="P415" i="3"/>
  <c r="N367" i="3"/>
  <c r="L464" i="3"/>
  <c r="J442" i="3"/>
  <c r="H510" i="3"/>
  <c r="F326" i="3"/>
  <c r="D325" i="3"/>
  <c r="P343" i="3"/>
  <c r="N434" i="3"/>
  <c r="L443" i="3"/>
  <c r="J500" i="3"/>
  <c r="H393" i="3"/>
  <c r="F466" i="3"/>
  <c r="D466" i="3"/>
  <c r="P463" i="3"/>
  <c r="N534" i="3"/>
  <c r="L408" i="3"/>
  <c r="J345" i="3"/>
  <c r="H468" i="3"/>
  <c r="F489" i="3"/>
  <c r="D465" i="3"/>
  <c r="P383" i="3"/>
  <c r="N541" i="3"/>
  <c r="L561" i="3"/>
  <c r="J415" i="3"/>
  <c r="H324" i="3"/>
  <c r="F444" i="3"/>
  <c r="D430" i="3"/>
  <c r="P364" i="3"/>
  <c r="N412" i="3"/>
  <c r="L345" i="3"/>
  <c r="J554" i="3"/>
  <c r="H542" i="3"/>
  <c r="F465" i="3"/>
  <c r="D343" i="3"/>
  <c r="P414" i="3"/>
  <c r="N462" i="3"/>
  <c r="L481" i="3"/>
  <c r="J383" i="3"/>
  <c r="H323" i="3"/>
  <c r="F393" i="3"/>
  <c r="D487" i="3"/>
  <c r="P363" i="3"/>
  <c r="N366" i="3"/>
  <c r="L344" i="3"/>
  <c r="J382" i="3"/>
  <c r="H415" i="3"/>
  <c r="F366" i="3"/>
  <c r="D411" i="3"/>
  <c r="P413" i="3"/>
  <c r="N317" i="3"/>
  <c r="L343" i="3"/>
  <c r="J441" i="3"/>
  <c r="H467" i="3"/>
  <c r="F355" i="3"/>
  <c r="D486" i="3"/>
  <c r="P491" i="3"/>
  <c r="N365" i="3"/>
  <c r="L480" i="3"/>
  <c r="J344" i="3"/>
  <c r="H414" i="3"/>
  <c r="F502" i="3"/>
  <c r="D386" i="3"/>
  <c r="P412" i="3"/>
  <c r="N476" i="3"/>
  <c r="L560" i="3"/>
  <c r="J546" i="3"/>
  <c r="H392" i="3"/>
  <c r="F428" i="3"/>
  <c r="D464" i="3"/>
  <c r="P490" i="3"/>
  <c r="N554" i="3"/>
  <c r="L589" i="3"/>
  <c r="J499" i="3"/>
  <c r="H443" i="3"/>
  <c r="F325" i="3"/>
  <c r="D448" i="3"/>
  <c r="P476" i="3"/>
  <c r="N364" i="3"/>
  <c r="L407" i="3"/>
  <c r="J343" i="3"/>
  <c r="H413" i="3"/>
  <c r="F443" i="3"/>
  <c r="D429" i="3"/>
  <c r="P462" i="3"/>
  <c r="N363" i="3"/>
  <c r="L592" i="3"/>
  <c r="J478" i="3"/>
  <c r="H391" i="3"/>
  <c r="F406" i="3"/>
  <c r="D512" i="3"/>
  <c r="P351" i="3"/>
  <c r="N496" i="3"/>
  <c r="L442" i="3"/>
  <c r="J317" i="3"/>
  <c r="H358" i="3"/>
  <c r="F351" i="3"/>
  <c r="D485" i="3"/>
  <c r="P503" i="3"/>
  <c r="N362" i="3"/>
  <c r="L543" i="3"/>
  <c r="J498" i="3"/>
  <c r="H530" i="3"/>
  <c r="F405" i="3"/>
  <c r="D511" i="3"/>
  <c r="P461" i="3"/>
  <c r="N540" i="3"/>
  <c r="L406" i="3"/>
  <c r="J517" i="3"/>
  <c r="H442" i="3"/>
  <c r="F392" i="3"/>
  <c r="D324" i="3"/>
  <c r="P362" i="3"/>
  <c r="N511" i="3"/>
  <c r="L405" i="3"/>
  <c r="J342" i="3"/>
  <c r="H509" i="3"/>
  <c r="F480" i="3"/>
  <c r="D410" i="3"/>
  <c r="P507" i="3"/>
  <c r="N546" i="3"/>
  <c r="L530" i="3"/>
  <c r="J440" i="3"/>
  <c r="H466" i="3"/>
  <c r="F391" i="3"/>
  <c r="D463" i="3"/>
  <c r="P324" i="3"/>
  <c r="N361" i="3"/>
  <c r="L479" i="3"/>
  <c r="J381" i="3"/>
  <c r="H357" i="3"/>
  <c r="F442" i="3"/>
  <c r="D371" i="3"/>
  <c r="P435" i="3"/>
  <c r="N360" i="3"/>
  <c r="L342" i="3"/>
  <c r="J341" i="3"/>
  <c r="H412" i="3"/>
  <c r="F464" i="3"/>
  <c r="D370" i="3"/>
  <c r="P411" i="3"/>
  <c r="N510" i="3"/>
  <c r="L576" i="3"/>
  <c r="J439" i="3"/>
  <c r="H540" i="3"/>
  <c r="F441" i="3"/>
  <c r="D409" i="3"/>
  <c r="P361" i="3"/>
  <c r="N359" i="3"/>
  <c r="L404" i="3"/>
  <c r="J380" i="3"/>
  <c r="H322" i="3"/>
  <c r="F479" i="3"/>
  <c r="D385" i="3"/>
  <c r="P360" i="3"/>
  <c r="N495" i="3"/>
  <c r="L341" i="3"/>
  <c r="J340" i="3"/>
  <c r="H465" i="3"/>
  <c r="F499" i="3"/>
  <c r="D384" i="3"/>
  <c r="P382" i="3"/>
  <c r="N358" i="3"/>
  <c r="L559" i="3"/>
  <c r="J516" i="3"/>
  <c r="H356" i="3"/>
  <c r="F324" i="3"/>
  <c r="D484" i="3"/>
  <c r="P381" i="3"/>
  <c r="N475" i="3"/>
  <c r="L588" i="3"/>
  <c r="J477" i="3"/>
  <c r="H494" i="3"/>
  <c r="F390" i="3"/>
  <c r="D342" i="3"/>
  <c r="P460" i="3"/>
  <c r="N357" i="3"/>
  <c r="L403" i="3"/>
  <c r="J534" i="3"/>
  <c r="H464" i="3"/>
  <c r="F389" i="3"/>
  <c r="D483" i="3"/>
  <c r="P350" i="3"/>
  <c r="N356" i="3"/>
  <c r="L463" i="3"/>
  <c r="J533" i="3"/>
  <c r="H463" i="3"/>
  <c r="F404" i="3"/>
  <c r="D447" i="3"/>
  <c r="P342" i="3"/>
  <c r="N474" i="3"/>
  <c r="L529" i="3"/>
  <c r="J379" i="3"/>
  <c r="H493" i="3"/>
  <c r="F354" i="3"/>
  <c r="D341" i="3"/>
  <c r="P459" i="3"/>
  <c r="N461" i="3"/>
  <c r="L528" i="3"/>
  <c r="J339" i="3"/>
  <c r="H411" i="3"/>
  <c r="F388" i="3"/>
  <c r="D369" i="3"/>
  <c r="P445" i="3"/>
  <c r="N411" i="3"/>
  <c r="L340" i="3"/>
  <c r="J545" i="3"/>
  <c r="H355" i="3"/>
  <c r="F427" i="3"/>
  <c r="D482" i="3"/>
  <c r="P323" i="3"/>
  <c r="N460" i="3"/>
  <c r="L317" i="3"/>
  <c r="J378" i="3"/>
  <c r="H462" i="3"/>
  <c r="F403" i="3"/>
  <c r="D323" i="3"/>
  <c r="P380" i="3"/>
  <c r="N494" i="3"/>
  <c r="L575" i="3"/>
  <c r="J515" i="3"/>
  <c r="H354" i="3"/>
  <c r="F440" i="3"/>
  <c r="D408" i="3"/>
  <c r="P434" i="3"/>
  <c r="N355" i="3"/>
  <c r="L441" i="3"/>
  <c r="J438" i="3"/>
  <c r="H519" i="3"/>
  <c r="F343" i="3"/>
  <c r="D481" i="3"/>
  <c r="P433" i="3"/>
  <c r="N354" i="3"/>
  <c r="L558" i="3"/>
  <c r="J414" i="3"/>
  <c r="H321" i="3"/>
  <c r="F387" i="3"/>
  <c r="D446" i="3"/>
  <c r="P322" i="3"/>
  <c r="N518" i="3"/>
  <c r="L557" i="3"/>
  <c r="J437" i="3"/>
  <c r="H410" i="3"/>
  <c r="F426" i="3"/>
  <c r="D428" i="3"/>
  <c r="P410" i="3"/>
  <c r="N533" i="3"/>
  <c r="L402" i="3"/>
  <c r="J460" i="3"/>
  <c r="H441" i="3"/>
  <c r="F342" i="3"/>
  <c r="D462" i="3"/>
  <c r="P458" i="3"/>
  <c r="N433" i="3"/>
  <c r="L527" i="3"/>
  <c r="J436" i="3"/>
  <c r="H390" i="3"/>
  <c r="F350" i="3"/>
  <c r="D368" i="3"/>
  <c r="P432" i="3"/>
  <c r="N410" i="3"/>
  <c r="L401" i="3"/>
  <c r="J544" i="3"/>
  <c r="H492" i="3"/>
  <c r="F478" i="3"/>
  <c r="D407" i="3"/>
  <c r="P475" i="3"/>
  <c r="N493" i="3"/>
  <c r="L587" i="3"/>
  <c r="J377" i="3"/>
  <c r="H433" i="3"/>
  <c r="F323" i="3"/>
  <c r="D406" i="3"/>
  <c r="P474" i="3"/>
  <c r="N459" i="3"/>
  <c r="L542" i="3"/>
  <c r="J532" i="3"/>
  <c r="H353" i="3"/>
  <c r="F463" i="3"/>
  <c r="D461" i="3"/>
  <c r="P502" i="3"/>
  <c r="N432" i="3"/>
  <c r="L400" i="3"/>
  <c r="J497" i="3"/>
  <c r="H508" i="3"/>
  <c r="F477" i="3"/>
  <c r="D460" i="3"/>
  <c r="P409" i="3"/>
  <c r="N558" i="3"/>
  <c r="L501" i="3"/>
  <c r="J376" i="3"/>
  <c r="H352" i="3"/>
  <c r="F439" i="3"/>
  <c r="D405" i="3"/>
  <c r="P431" i="3"/>
  <c r="N353" i="3"/>
  <c r="L339" i="3"/>
  <c r="J476" i="3"/>
  <c r="H491" i="3"/>
  <c r="F438" i="3"/>
  <c r="D367" i="3"/>
  <c r="P359" i="3"/>
  <c r="N492" i="3"/>
  <c r="L440" i="3"/>
  <c r="J550" i="3"/>
  <c r="H389" i="3"/>
  <c r="F437" i="3"/>
  <c r="D340" i="3"/>
  <c r="P379" i="3"/>
  <c r="N552" i="3"/>
  <c r="L526" i="3"/>
  <c r="J459" i="3"/>
  <c r="H351" i="3"/>
  <c r="F498" i="3"/>
  <c r="D498" i="3"/>
  <c r="P408" i="3"/>
  <c r="N352" i="3"/>
  <c r="L439" i="3"/>
  <c r="J375" i="3"/>
  <c r="H461" i="3"/>
  <c r="F462" i="3"/>
  <c r="D383" i="3"/>
  <c r="P473" i="3"/>
  <c r="N491" i="3"/>
  <c r="L525" i="3"/>
  <c r="J549" i="3"/>
  <c r="H460" i="3"/>
  <c r="F488" i="3"/>
  <c r="D339" i="3"/>
  <c r="P407" i="3"/>
  <c r="N509" i="3"/>
  <c r="L438" i="3"/>
  <c r="J413" i="3"/>
  <c r="H432" i="3"/>
  <c r="F425" i="3"/>
  <c r="D445" i="3"/>
  <c r="P341" i="3"/>
  <c r="N473" i="3"/>
  <c r="L478" i="3"/>
  <c r="J514" i="3"/>
  <c r="H507" i="3"/>
  <c r="F386" i="3"/>
  <c r="D338" i="3"/>
  <c r="P472" i="3"/>
  <c r="N351" i="3"/>
  <c r="L338" i="3"/>
  <c r="J338" i="3"/>
  <c r="H320" i="3"/>
  <c r="F365" i="3"/>
  <c r="D444" i="3"/>
  <c r="P340" i="3"/>
  <c r="N350" i="3"/>
  <c r="L477" i="3"/>
  <c r="J531" i="3"/>
  <c r="H490" i="3"/>
  <c r="F341" i="3"/>
  <c r="D382" i="3"/>
  <c r="P339" i="3"/>
  <c r="N539" i="3"/>
  <c r="L316" i="3"/>
  <c r="J374" i="3"/>
  <c r="H539" i="3"/>
  <c r="F476" i="3"/>
  <c r="D356" i="3"/>
  <c r="P457" i="3"/>
  <c r="N458" i="3"/>
  <c r="L586" i="3"/>
  <c r="J337" i="3"/>
  <c r="H409" i="3"/>
  <c r="F364" i="3"/>
  <c r="D427" i="3"/>
  <c r="P338" i="3"/>
  <c r="N557" i="3"/>
  <c r="L541" i="3"/>
  <c r="J412" i="3"/>
  <c r="H431" i="3"/>
  <c r="F340" i="3"/>
  <c r="D480" i="3"/>
  <c r="P430" i="3"/>
  <c r="N349" i="3"/>
  <c r="L337" i="3"/>
  <c r="J336" i="3"/>
  <c r="H506" i="3"/>
  <c r="F487" i="3"/>
  <c r="D355" i="3"/>
  <c r="P501" i="3"/>
  <c r="N348" i="3"/>
  <c r="L500" i="3"/>
  <c r="J513" i="3"/>
  <c r="H440" i="3"/>
  <c r="F424" i="3"/>
  <c r="D459" i="3"/>
  <c r="P456" i="3"/>
  <c r="N508" i="3"/>
  <c r="L399" i="3"/>
  <c r="J475" i="3"/>
  <c r="H430" i="3"/>
  <c r="F436" i="3"/>
  <c r="D322" i="3"/>
  <c r="P321" i="3"/>
  <c r="N517" i="3"/>
  <c r="L540" i="3"/>
  <c r="J435" i="3"/>
  <c r="H350" i="3"/>
  <c r="F349" i="3"/>
  <c r="D506" i="3"/>
  <c r="P506" i="3"/>
  <c r="N431" i="3"/>
  <c r="L336" i="3"/>
  <c r="J335" i="3"/>
  <c r="H518" i="3"/>
  <c r="F348" i="3"/>
  <c r="D458" i="3"/>
  <c r="P489" i="3"/>
  <c r="N347" i="3"/>
  <c r="L556" i="3"/>
  <c r="J373" i="3"/>
  <c r="H349" i="3"/>
  <c r="F423" i="3"/>
  <c r="D381" i="3"/>
  <c r="P406" i="3"/>
  <c r="N316" i="3"/>
  <c r="L315" i="3"/>
  <c r="J334" i="3"/>
  <c r="H459" i="3"/>
  <c r="F461" i="3"/>
  <c r="D404" i="3"/>
  <c r="P444" i="3"/>
  <c r="N409" i="3"/>
  <c r="L539" i="3"/>
  <c r="J411" i="3"/>
  <c r="H489" i="3"/>
  <c r="F347" i="3"/>
  <c r="D479" i="3"/>
  <c r="P429" i="3"/>
  <c r="N430" i="3"/>
  <c r="L437" i="3"/>
  <c r="J543" i="3"/>
  <c r="H429" i="3"/>
  <c r="F422" i="3"/>
  <c r="D457" i="3"/>
  <c r="P337" i="3"/>
  <c r="N457" i="3"/>
  <c r="L499" i="3"/>
  <c r="J474" i="3"/>
  <c r="H348" i="3"/>
  <c r="F322" i="3"/>
  <c r="D403" i="3"/>
  <c r="P471" i="3"/>
  <c r="N346" i="3"/>
  <c r="L335" i="3"/>
  <c r="J434" i="3"/>
  <c r="H458" i="3"/>
  <c r="F497" i="3"/>
  <c r="D478" i="3"/>
  <c r="P320" i="3"/>
  <c r="N472" i="3"/>
  <c r="L585" i="3"/>
  <c r="J410" i="3"/>
  <c r="H319" i="3"/>
  <c r="F435" i="3"/>
  <c r="D443" i="3"/>
  <c r="P500" i="3"/>
  <c r="N532" i="3"/>
  <c r="L436" i="3"/>
  <c r="J530" i="3"/>
  <c r="H388" i="3"/>
  <c r="F363" i="3"/>
  <c r="D380" i="3"/>
  <c r="P455" i="3"/>
  <c r="N471" i="3"/>
  <c r="L574" i="3"/>
  <c r="J372" i="3"/>
  <c r="H382" i="3"/>
  <c r="F460" i="3"/>
  <c r="D456" i="3"/>
  <c r="P336" i="3"/>
  <c r="N345" i="3"/>
  <c r="L524" i="3"/>
  <c r="J496" i="3"/>
  <c r="H529" i="3"/>
  <c r="F459" i="3"/>
  <c r="D402" i="3"/>
  <c r="P349" i="3"/>
  <c r="N344" i="3"/>
  <c r="L398" i="3"/>
  <c r="J409" i="3"/>
  <c r="H387" i="3"/>
  <c r="F458" i="3"/>
  <c r="D321" i="3"/>
  <c r="P405" i="3"/>
  <c r="N490" i="3"/>
  <c r="L476" i="3"/>
  <c r="J473" i="3"/>
  <c r="H347" i="3"/>
  <c r="F496" i="3"/>
  <c r="D366" i="3"/>
  <c r="P378" i="3"/>
  <c r="N408" i="3"/>
  <c r="L314" i="3"/>
  <c r="J316" i="3"/>
  <c r="H488" i="3"/>
  <c r="F457" i="3"/>
  <c r="D365" i="3"/>
  <c r="P470" i="3"/>
  <c r="N343" i="3"/>
  <c r="L555" i="3"/>
  <c r="J512" i="3"/>
  <c r="H386" i="3"/>
  <c r="F434" i="3"/>
  <c r="D477" i="3"/>
  <c r="P404" i="3"/>
  <c r="N470" i="3"/>
  <c r="L397" i="3"/>
  <c r="J333" i="3"/>
  <c r="H505" i="3"/>
  <c r="F421" i="3"/>
  <c r="D354" i="3"/>
  <c r="P319" i="3"/>
  <c r="N342" i="3"/>
  <c r="L462" i="3"/>
  <c r="J458" i="3"/>
  <c r="H408" i="3"/>
  <c r="F385" i="3"/>
  <c r="D364" i="3"/>
  <c r="P428" i="3"/>
  <c r="N489" i="3"/>
  <c r="L313" i="3"/>
  <c r="J433" i="3"/>
  <c r="H428" i="3"/>
  <c r="F384" i="3"/>
  <c r="D353" i="3"/>
  <c r="P469" i="3"/>
  <c r="N341" i="3"/>
  <c r="L523" i="3"/>
  <c r="J495" i="3"/>
  <c r="H538" i="3"/>
  <c r="F321" i="3"/>
  <c r="D320" i="3"/>
  <c r="P348" i="3"/>
  <c r="N429" i="3"/>
  <c r="L396" i="3"/>
  <c r="J408" i="3"/>
  <c r="H346" i="3"/>
  <c r="F402" i="3"/>
  <c r="D476" i="3"/>
  <c r="P454" i="3"/>
  <c r="N407" i="3"/>
  <c r="L461" i="3"/>
  <c r="J542" i="3"/>
  <c r="H427" i="3"/>
  <c r="F383" i="3"/>
  <c r="D379" i="3"/>
  <c r="P335" i="3"/>
  <c r="N469" i="3"/>
  <c r="L334" i="3"/>
  <c r="J332" i="3"/>
  <c r="H345" i="3"/>
  <c r="F495" i="3"/>
  <c r="D442" i="3"/>
  <c r="P499" i="3"/>
  <c r="N456" i="3"/>
  <c r="L498" i="3"/>
  <c r="J371" i="3"/>
  <c r="H457" i="3"/>
  <c r="F346" i="3"/>
  <c r="D352" i="3"/>
  <c r="P358" i="3"/>
  <c r="N455" i="3"/>
  <c r="L395" i="3"/>
  <c r="J315" i="3"/>
  <c r="H504" i="3"/>
  <c r="F339" i="3"/>
  <c r="D426" i="3"/>
  <c r="P403" i="3"/>
  <c r="N315" i="3"/>
  <c r="L394" i="3"/>
  <c r="J407" i="3"/>
  <c r="H537" i="3"/>
  <c r="F475" i="3"/>
  <c r="D401" i="3"/>
  <c r="P377" i="3"/>
  <c r="N555" i="3"/>
  <c r="L497" i="3"/>
  <c r="J529" i="3"/>
  <c r="H344" i="3"/>
  <c r="F362" i="3"/>
  <c r="D337" i="3"/>
  <c r="P427" i="3"/>
  <c r="N406" i="3"/>
  <c r="L333" i="3"/>
  <c r="J314" i="3"/>
  <c r="H407" i="3"/>
  <c r="F474" i="3"/>
  <c r="D455" i="3"/>
  <c r="P498" i="3"/>
  <c r="N488" i="3"/>
  <c r="L496" i="3"/>
  <c r="J406" i="3"/>
  <c r="H343" i="3"/>
  <c r="F420" i="3"/>
  <c r="D400" i="3"/>
  <c r="P334" i="3"/>
  <c r="N340" i="3"/>
  <c r="L495" i="3"/>
  <c r="J331" i="3"/>
  <c r="H503" i="3"/>
  <c r="F382" i="3"/>
  <c r="D454" i="3"/>
  <c r="P347" i="3"/>
  <c r="N428" i="3"/>
  <c r="L332" i="3"/>
  <c r="J330" i="3"/>
  <c r="H439" i="3"/>
  <c r="F419" i="3"/>
  <c r="D378" i="3"/>
  <c r="P402" i="3"/>
  <c r="N427" i="3"/>
  <c r="L435" i="3"/>
  <c r="J432" i="3"/>
  <c r="H342" i="3"/>
  <c r="F381" i="3"/>
  <c r="D441" i="3"/>
  <c r="P401" i="3"/>
  <c r="N339" i="3"/>
  <c r="L494" i="3"/>
  <c r="J472" i="3"/>
  <c r="H341" i="3"/>
  <c r="F433" i="3"/>
  <c r="D399" i="3"/>
  <c r="P453" i="3"/>
  <c r="N468" i="3"/>
  <c r="L584" i="3"/>
  <c r="J329" i="3"/>
  <c r="H318" i="3"/>
  <c r="F494" i="3"/>
  <c r="D319" i="3"/>
  <c r="P443" i="3"/>
  <c r="N426" i="3"/>
  <c r="L331" i="3"/>
  <c r="J370" i="3"/>
  <c r="H406" i="3"/>
  <c r="F380" i="3"/>
  <c r="D425" i="3"/>
  <c r="P426" i="3"/>
  <c r="N338" i="3"/>
  <c r="L522" i="3"/>
  <c r="J313" i="3"/>
  <c r="H456" i="3"/>
  <c r="F338" i="3"/>
  <c r="D424" i="3"/>
  <c r="P400" i="3"/>
  <c r="N487" i="3"/>
  <c r="L393" i="3"/>
  <c r="J328" i="3"/>
  <c r="H340" i="3"/>
  <c r="F456" i="3"/>
  <c r="D351" i="3"/>
  <c r="P333" i="3"/>
  <c r="N314" i="3"/>
  <c r="L330" i="3"/>
  <c r="J431" i="3"/>
  <c r="H405" i="3"/>
  <c r="F432" i="3"/>
  <c r="D350" i="3"/>
  <c r="P442" i="3"/>
  <c r="N337" i="3"/>
  <c r="L538" i="3"/>
  <c r="J494" i="3"/>
  <c r="H317" i="3"/>
  <c r="F320" i="3"/>
  <c r="D318" i="3"/>
  <c r="P468" i="3"/>
  <c r="N405" i="3"/>
  <c r="L392" i="3"/>
  <c r="J493" i="3"/>
  <c r="H455" i="3"/>
  <c r="F473" i="3"/>
  <c r="D497" i="3"/>
  <c r="P376" i="3"/>
  <c r="N425" i="3"/>
  <c r="L493" i="3"/>
  <c r="J327" i="3"/>
  <c r="H385" i="3"/>
  <c r="F418" i="3"/>
  <c r="D349" i="3"/>
  <c r="P452" i="3"/>
  <c r="N336" i="3"/>
  <c r="L434" i="3"/>
  <c r="J511" i="3"/>
  <c r="H528" i="3"/>
  <c r="F417" i="3"/>
  <c r="D440" i="3"/>
  <c r="P399" i="3"/>
  <c r="N551" i="3"/>
  <c r="L391" i="3"/>
  <c r="J471" i="3"/>
  <c r="H381" i="3"/>
  <c r="F416" i="3"/>
  <c r="D398" i="3"/>
  <c r="P332" i="3"/>
  <c r="N335" i="3"/>
  <c r="L475" i="3"/>
  <c r="J326" i="3"/>
  <c r="H517" i="3"/>
  <c r="F379" i="3"/>
  <c r="D363" i="3"/>
  <c r="P398" i="3"/>
  <c r="N313" i="3"/>
  <c r="L390" i="3"/>
  <c r="J470" i="3"/>
  <c r="H454" i="3"/>
  <c r="F361" i="3"/>
  <c r="D397" i="3"/>
  <c r="P451" i="3"/>
  <c r="N467" i="3"/>
  <c r="L537" i="3"/>
  <c r="J369" i="3"/>
  <c r="H339" i="3"/>
  <c r="F455" i="3"/>
  <c r="D362" i="3"/>
  <c r="P397" i="3"/>
  <c r="N507" i="3"/>
  <c r="L389" i="3"/>
  <c r="J528" i="3"/>
  <c r="H426" i="3"/>
  <c r="F319" i="3"/>
  <c r="D505" i="3"/>
  <c r="P318" i="3"/>
  <c r="N334" i="3"/>
  <c r="L329" i="3"/>
  <c r="J430" i="3"/>
  <c r="H316" i="3"/>
  <c r="F472" i="3"/>
  <c r="D317" i="3"/>
  <c r="P488" i="3"/>
  <c r="N486" i="3"/>
  <c r="L583" i="3"/>
  <c r="J492" i="3"/>
  <c r="H453" i="3"/>
  <c r="F471" i="3"/>
  <c r="D496" i="3"/>
  <c r="P497" i="3"/>
  <c r="N333" i="3"/>
  <c r="L328" i="3"/>
  <c r="J368" i="3"/>
  <c r="H404" i="3"/>
  <c r="F378" i="3"/>
  <c r="D475" i="3"/>
  <c r="P396" i="3"/>
  <c r="N516" i="3"/>
  <c r="L327" i="3"/>
  <c r="J510" i="3"/>
  <c r="H516" i="3"/>
  <c r="F318" i="3"/>
  <c r="D396" i="3"/>
  <c r="P317" i="3"/>
  <c r="N454" i="3"/>
  <c r="L474" i="3"/>
  <c r="J367" i="3"/>
  <c r="H502" i="3"/>
  <c r="F415" i="3"/>
  <c r="D316" i="3"/>
  <c r="P395" i="3"/>
  <c r="N531" i="3"/>
  <c r="L326" i="3"/>
  <c r="J509" i="3"/>
  <c r="H315" i="3"/>
  <c r="F360" i="3"/>
  <c r="D439" i="3"/>
  <c r="P375" i="3"/>
  <c r="N332" i="3"/>
  <c r="L554" i="3"/>
  <c r="J325" i="3"/>
  <c r="H452" i="3"/>
  <c r="F454" i="3"/>
  <c r="D377" i="3"/>
  <c r="P487" i="3"/>
  <c r="N485" i="3"/>
  <c r="L388" i="3"/>
  <c r="J429" i="3"/>
  <c r="H338" i="3"/>
  <c r="F317" i="3"/>
  <c r="D474" i="3"/>
  <c r="P374" i="3"/>
  <c r="N331" i="3"/>
  <c r="L325" i="3"/>
  <c r="J324" i="3"/>
  <c r="H487" i="3"/>
  <c r="F414" i="3"/>
  <c r="D495" i="3"/>
  <c r="P316" i="3"/>
  <c r="N453" i="3"/>
  <c r="L582" i="3"/>
  <c r="J527" i="3"/>
  <c r="H337" i="3"/>
  <c r="F316" i="3"/>
  <c r="D315" i="3"/>
  <c r="P394" i="3"/>
  <c r="N330" i="3"/>
  <c r="L324" i="3"/>
  <c r="J366" i="3"/>
  <c r="H486" i="3"/>
  <c r="F377" i="3"/>
  <c r="D376" i="3"/>
  <c r="P393" i="3"/>
  <c r="N484" i="3"/>
  <c r="L460" i="3"/>
  <c r="J469" i="3"/>
  <c r="H314" i="3"/>
  <c r="F453" i="3"/>
  <c r="D504" i="3"/>
  <c r="P505" i="3"/>
  <c r="N329" i="3"/>
  <c r="L387" i="3"/>
  <c r="J323" i="3"/>
  <c r="H485" i="3"/>
  <c r="F401" i="3"/>
  <c r="D375" i="3"/>
  <c r="P315" i="3"/>
  <c r="N530" i="3"/>
  <c r="L473" i="3"/>
  <c r="J405" i="3"/>
  <c r="H336" i="3"/>
  <c r="F315" i="3"/>
  <c r="D314" i="3"/>
  <c r="P441" i="3"/>
  <c r="N328" i="3"/>
  <c r="L323" i="3"/>
  <c r="J491" i="3"/>
  <c r="H451" i="3"/>
  <c r="F413" i="3"/>
  <c r="D438" i="3"/>
  <c r="P425" i="3"/>
  <c r="N545" i="3"/>
  <c r="L521" i="3"/>
  <c r="J322" i="3"/>
  <c r="H484" i="3"/>
  <c r="F400" i="3"/>
  <c r="D423" i="3"/>
  <c r="P440" i="3"/>
  <c r="N515" i="3"/>
  <c r="L386" i="3"/>
  <c r="J508" i="3"/>
  <c r="H335" i="3"/>
  <c r="F412" i="3"/>
  <c r="D437" i="3"/>
  <c r="P450" i="3"/>
  <c r="N327" i="3"/>
  <c r="L322" i="3"/>
  <c r="J365" i="3"/>
  <c r="H541" i="3"/>
  <c r="F493" i="3"/>
  <c r="D510" i="3"/>
  <c r="P314" i="3"/>
  <c r="N483" i="3"/>
  <c r="L433" i="3"/>
  <c r="J404" i="3"/>
  <c r="H313" i="3"/>
  <c r="F314" i="3"/>
  <c r="D313" i="3"/>
  <c r="P424" i="3"/>
  <c r="N326" i="3"/>
  <c r="L385" i="3"/>
  <c r="J321" i="3"/>
  <c r="H450" i="3"/>
  <c r="F399" i="3"/>
  <c r="D395" i="3"/>
  <c r="P313" i="3"/>
  <c r="N538" i="3"/>
  <c r="L492" i="3"/>
  <c r="J468" i="3"/>
  <c r="H334" i="3"/>
  <c r="F313" i="3"/>
  <c r="D348" i="3"/>
  <c r="P373" i="3"/>
  <c r="N325" i="3"/>
  <c r="L321" i="3"/>
  <c r="J364" i="3"/>
  <c r="H438" i="3"/>
  <c r="F359" i="3"/>
  <c r="D394" i="3"/>
  <c r="P392" i="3"/>
  <c r="N424" i="3"/>
  <c r="L491" i="3"/>
  <c r="J428" i="3"/>
  <c r="H425" i="3"/>
  <c r="F376" i="3"/>
  <c r="D393" i="3"/>
  <c r="B404" i="3" l="1"/>
  <c r="B500" i="3"/>
  <c r="B351" i="3"/>
  <c r="B476" i="3"/>
  <c r="B386" i="3"/>
  <c r="B403" i="3"/>
  <c r="B385" i="3"/>
  <c r="B361" i="3"/>
  <c r="B499" i="3"/>
  <c r="B502" i="3"/>
  <c r="B333" i="3"/>
  <c r="B402" i="3"/>
  <c r="B360" i="3"/>
  <c r="B436" i="3"/>
  <c r="B435" i="3"/>
  <c r="B332" i="3"/>
  <c r="B401" i="3"/>
  <c r="B350" i="3"/>
  <c r="B475" i="3"/>
  <c r="B434" i="3"/>
  <c r="B384" i="3"/>
  <c r="B474" i="3"/>
  <c r="B456" i="3"/>
  <c r="B331" i="3"/>
  <c r="B359" i="3"/>
  <c r="B433" i="3"/>
  <c r="B455" i="3"/>
  <c r="B473" i="3"/>
  <c r="B383" i="3"/>
  <c r="B400" i="3"/>
  <c r="B491" i="3"/>
  <c r="B330" i="3"/>
  <c r="B490" i="3"/>
  <c r="B358" i="3"/>
  <c r="B432" i="3"/>
  <c r="B454" i="3"/>
  <c r="B415" i="3"/>
  <c r="B373" i="3"/>
  <c r="B372" i="3"/>
  <c r="B371" i="3"/>
  <c r="B399" i="3"/>
  <c r="B489" i="3"/>
  <c r="B414" i="3"/>
  <c r="B370" i="3"/>
  <c r="B488" i="3"/>
  <c r="B349" i="3"/>
  <c r="B382" i="3"/>
  <c r="B453" i="3"/>
  <c r="B329" i="3"/>
  <c r="B472" i="3"/>
  <c r="B348" i="3"/>
  <c r="B452" i="3"/>
  <c r="B451" i="3"/>
  <c r="B471" i="3"/>
  <c r="B328" i="3"/>
  <c r="B450" i="3"/>
  <c r="B398" i="3"/>
  <c r="B381" i="3"/>
  <c r="B347" i="3"/>
  <c r="B487" i="3"/>
  <c r="B327" i="3"/>
  <c r="B380" i="3"/>
  <c r="B431" i="3"/>
  <c r="B326" i="3"/>
  <c r="B470" i="3"/>
  <c r="B486" i="3"/>
  <c r="B449" i="3"/>
  <c r="B369" i="3"/>
  <c r="B397" i="3"/>
  <c r="B413" i="3"/>
  <c r="B430" i="3"/>
  <c r="B501" i="3"/>
  <c r="B429" i="3"/>
  <c r="B346" i="3"/>
  <c r="B448" i="3"/>
  <c r="B396" i="3"/>
  <c r="B345" i="3"/>
  <c r="B428" i="3"/>
  <c r="B395" i="3"/>
  <c r="B503" i="3"/>
  <c r="B485" i="3"/>
  <c r="B469" i="3"/>
  <c r="B412" i="3"/>
  <c r="B497" i="3"/>
  <c r="B498" i="3"/>
  <c r="B325" i="3"/>
  <c r="B394" i="3"/>
  <c r="B427" i="3"/>
  <c r="B357" i="3"/>
  <c r="B368" i="3"/>
  <c r="B411" i="3"/>
  <c r="B324" i="3"/>
  <c r="B447" i="3"/>
  <c r="B367" i="3"/>
  <c r="B496" i="3"/>
  <c r="B344" i="3"/>
  <c r="B495" i="3"/>
  <c r="B426" i="3"/>
  <c r="B343" i="3"/>
  <c r="B342" i="3"/>
  <c r="B468" i="3"/>
  <c r="B341" i="3"/>
  <c r="B467" i="3"/>
  <c r="B466" i="3"/>
  <c r="B410" i="3"/>
  <c r="B494" i="3"/>
  <c r="B446" i="3"/>
  <c r="B445" i="3"/>
  <c r="B465" i="3"/>
  <c r="B484" i="3"/>
  <c r="B323" i="3"/>
  <c r="B425" i="3"/>
  <c r="B366" i="3"/>
  <c r="B340" i="3"/>
  <c r="B444" i="3"/>
  <c r="B379" i="3"/>
  <c r="B356" i="3"/>
  <c r="B483" i="3"/>
  <c r="B322" i="3"/>
  <c r="B443" i="3"/>
  <c r="B339" i="3"/>
  <c r="B338" i="3"/>
  <c r="B409" i="3"/>
  <c r="B464" i="3"/>
  <c r="B337" i="3"/>
  <c r="B463" i="3"/>
  <c r="B321" i="3"/>
  <c r="B493" i="3"/>
  <c r="B442" i="3"/>
  <c r="B355" i="3"/>
  <c r="B482" i="3"/>
  <c r="B462" i="3"/>
  <c r="B481" i="3"/>
  <c r="B441" i="3"/>
  <c r="B461" i="3"/>
  <c r="B460" i="3"/>
  <c r="B378" i="3"/>
  <c r="B424" i="3"/>
  <c r="B393" i="3"/>
  <c r="B320" i="3"/>
  <c r="B365" i="3"/>
  <c r="B364" i="3"/>
  <c r="B492" i="3"/>
  <c r="B354" i="3"/>
  <c r="B319" i="3"/>
  <c r="B459" i="3"/>
  <c r="B363" i="3"/>
  <c r="B423" i="3"/>
  <c r="B336" i="3"/>
  <c r="B408" i="3"/>
  <c r="B440" i="3"/>
  <c r="B458" i="3"/>
  <c r="B392" i="3"/>
  <c r="B480" i="3"/>
  <c r="B439" i="3"/>
  <c r="B391" i="3"/>
  <c r="B318" i="3"/>
  <c r="B422" i="3"/>
  <c r="B438" i="3"/>
  <c r="B317" i="3"/>
  <c r="B407" i="3"/>
  <c r="B335" i="3"/>
  <c r="B421" i="3"/>
  <c r="B420" i="3"/>
  <c r="B316" i="3"/>
  <c r="B390" i="3"/>
  <c r="B362" i="3"/>
  <c r="B419" i="3"/>
  <c r="B479" i="3"/>
  <c r="B478" i="3"/>
  <c r="B389" i="3"/>
  <c r="B315" i="3"/>
  <c r="B418" i="3"/>
  <c r="B377" i="3"/>
  <c r="B477" i="3"/>
  <c r="B353" i="3"/>
  <c r="B406" i="3"/>
  <c r="B314" i="3"/>
  <c r="B376" i="3"/>
  <c r="B457" i="3"/>
  <c r="B375" i="3"/>
  <c r="B334" i="3"/>
  <c r="B417" i="3"/>
  <c r="B405" i="3"/>
  <c r="B416" i="3"/>
  <c r="B437" i="3"/>
  <c r="B313" i="3"/>
  <c r="B388" i="3"/>
  <c r="B352" i="3"/>
  <c r="B374" i="3"/>
  <c r="B387" i="3"/>
  <c r="B293" i="3" l="1"/>
  <c r="D293" i="3"/>
  <c r="F293" i="3"/>
  <c r="H293" i="3"/>
  <c r="J293" i="3"/>
  <c r="L293" i="3"/>
  <c r="N293" i="3"/>
  <c r="P293" i="3"/>
  <c r="B294" i="3"/>
  <c r="D294" i="3"/>
  <c r="F294" i="3"/>
  <c r="H294" i="3"/>
  <c r="J294" i="3"/>
  <c r="L294" i="3"/>
  <c r="N294" i="3"/>
  <c r="P294" i="3"/>
  <c r="B295" i="3"/>
  <c r="D295" i="3"/>
  <c r="F295" i="3"/>
  <c r="H295" i="3"/>
  <c r="J295" i="3"/>
  <c r="L295" i="3"/>
  <c r="N295" i="3"/>
  <c r="P295" i="3"/>
  <c r="B296" i="3"/>
  <c r="D296" i="3"/>
  <c r="F296" i="3"/>
  <c r="H296" i="3"/>
  <c r="J296" i="3"/>
  <c r="L296" i="3"/>
  <c r="N296" i="3"/>
  <c r="P296" i="3"/>
  <c r="B297" i="3"/>
  <c r="D297" i="3"/>
  <c r="F297" i="3"/>
  <c r="H297" i="3"/>
  <c r="J297" i="3"/>
  <c r="L297" i="3"/>
  <c r="N297" i="3"/>
  <c r="P297" i="3"/>
  <c r="B298" i="3"/>
  <c r="D298" i="3"/>
  <c r="F298" i="3"/>
  <c r="H298" i="3"/>
  <c r="J298" i="3"/>
  <c r="L298" i="3"/>
  <c r="N298" i="3"/>
  <c r="P298" i="3"/>
  <c r="B299" i="3"/>
  <c r="D299" i="3"/>
  <c r="F299" i="3"/>
  <c r="H299" i="3"/>
  <c r="J299" i="3"/>
  <c r="L299" i="3"/>
  <c r="N299" i="3"/>
  <c r="P299" i="3"/>
  <c r="B300" i="3"/>
  <c r="D300" i="3"/>
  <c r="F300" i="3"/>
  <c r="H300" i="3"/>
  <c r="J300" i="3"/>
  <c r="L300" i="3"/>
  <c r="N300" i="3"/>
  <c r="P300" i="3"/>
  <c r="B301" i="3"/>
  <c r="D301" i="3"/>
  <c r="F301" i="3"/>
  <c r="H301" i="3"/>
  <c r="J301" i="3"/>
  <c r="L301" i="3"/>
  <c r="N301" i="3"/>
  <c r="P301" i="3"/>
  <c r="B302" i="3"/>
  <c r="D302" i="3"/>
  <c r="F302" i="3"/>
  <c r="H302" i="3"/>
  <c r="J302" i="3"/>
  <c r="L302" i="3"/>
  <c r="N302" i="3"/>
  <c r="P302" i="3"/>
  <c r="B303" i="3"/>
  <c r="D303" i="3"/>
  <c r="F303" i="3"/>
  <c r="H303" i="3"/>
  <c r="J303" i="3"/>
  <c r="L303" i="3"/>
  <c r="N303" i="3"/>
  <c r="P303" i="3"/>
  <c r="B304" i="3"/>
  <c r="D304" i="3"/>
  <c r="F304" i="3"/>
  <c r="H304" i="3"/>
  <c r="J304" i="3"/>
  <c r="L304" i="3"/>
  <c r="N304" i="3"/>
  <c r="P304" i="3"/>
  <c r="B305" i="3"/>
  <c r="D305" i="3"/>
  <c r="F305" i="3"/>
  <c r="H305" i="3"/>
  <c r="J305" i="3"/>
  <c r="L305" i="3"/>
  <c r="N305" i="3"/>
  <c r="P305" i="3"/>
  <c r="B306" i="3"/>
  <c r="D306" i="3"/>
  <c r="F306" i="3"/>
  <c r="H306" i="3"/>
  <c r="J306" i="3"/>
  <c r="L306" i="3"/>
  <c r="N306" i="3"/>
  <c r="P306" i="3"/>
  <c r="B307" i="3"/>
  <c r="D307" i="3"/>
  <c r="F307" i="3"/>
  <c r="H307" i="3"/>
  <c r="J307" i="3"/>
  <c r="L307" i="3"/>
  <c r="N307" i="3"/>
  <c r="P307" i="3"/>
  <c r="B308" i="3"/>
  <c r="D308" i="3"/>
  <c r="F308" i="3"/>
  <c r="H308" i="3"/>
  <c r="J308" i="3"/>
  <c r="L308" i="3"/>
  <c r="N308" i="3"/>
  <c r="P308" i="3"/>
  <c r="B309" i="3"/>
  <c r="D309" i="3"/>
  <c r="F309" i="3"/>
  <c r="H309" i="3"/>
  <c r="J309" i="3"/>
  <c r="L309" i="3"/>
  <c r="N309" i="3"/>
  <c r="P309" i="3"/>
  <c r="B310" i="3"/>
  <c r="D310" i="3"/>
  <c r="F310" i="3"/>
  <c r="H310" i="3"/>
  <c r="J310" i="3"/>
  <c r="L310" i="3"/>
  <c r="N310" i="3"/>
  <c r="P310" i="3"/>
  <c r="B311" i="3"/>
  <c r="D311" i="3"/>
  <c r="F311" i="3"/>
  <c r="H311" i="3"/>
  <c r="J311" i="3"/>
  <c r="L311" i="3"/>
  <c r="N311" i="3"/>
  <c r="P311" i="3"/>
  <c r="D292" i="3"/>
  <c r="F292" i="3"/>
  <c r="H292" i="3"/>
  <c r="J292" i="3"/>
  <c r="L292" i="3"/>
  <c r="N292" i="3"/>
  <c r="P292" i="3"/>
  <c r="B292" i="3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P4" i="3"/>
  <c r="N4" i="3"/>
  <c r="L4" i="3"/>
  <c r="J4" i="3"/>
  <c r="H4" i="3"/>
  <c r="F4" i="3"/>
  <c r="D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4" i="3"/>
</calcChain>
</file>

<file path=xl/sharedStrings.xml><?xml version="1.0" encoding="utf-8"?>
<sst xmlns="http://schemas.openxmlformats.org/spreadsheetml/2006/main" count="5523" uniqueCount="1153">
  <si>
    <t>Слово</t>
  </si>
  <si>
    <t>Мова</t>
  </si>
  <si>
    <t>українська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</si>
  <si>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</si>
  <si>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</si>
  <si>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</si>
  <si>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</si>
  <si>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</si>
  <si>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</si>
  <si>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</si>
  <si>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К-ть літер</t>
  </si>
  <si>
    <t>логіка</t>
  </si>
  <si>
    <t>наука</t>
  </si>
  <si>
    <t>про</t>
  </si>
  <si>
    <t>закони</t>
  </si>
  <si>
    <t>й</t>
  </si>
  <si>
    <t>різновиди</t>
  </si>
  <si>
    <t>мислення</t>
  </si>
  <si>
    <t>способи</t>
  </si>
  <si>
    <t>пізнання</t>
  </si>
  <si>
    <t>та</t>
  </si>
  <si>
    <t>умови</t>
  </si>
  <si>
    <t>істинності</t>
  </si>
  <si>
    <t>знань</t>
  </si>
  <si>
    <t>і</t>
  </si>
  <si>
    <t>суджень</t>
  </si>
  <si>
    <t>найпростіші</t>
  </si>
  <si>
    <t>форми</t>
  </si>
  <si>
    <t>принципи</t>
  </si>
  <si>
    <t>методи</t>
  </si>
  <si>
    <t>правильного</t>
  </si>
  <si>
    <t>міркуванняу</t>
  </si>
  <si>
    <t>щоденній</t>
  </si>
  <si>
    <t>мові</t>
  </si>
  <si>
    <t>є</t>
  </si>
  <si>
    <t>способом</t>
  </si>
  <si>
    <t>судження</t>
  </si>
  <si>
    <t>що</t>
  </si>
  <si>
    <t>полягає</t>
  </si>
  <si>
    <t>в</t>
  </si>
  <si>
    <t>отриманні</t>
  </si>
  <si>
    <t>висновку</t>
  </si>
  <si>
    <t>з</t>
  </si>
  <si>
    <t>набору</t>
  </si>
  <si>
    <t>припущень</t>
  </si>
  <si>
    <t>формальніше</t>
  </si>
  <si>
    <t>стосується</t>
  </si>
  <si>
    <t>виведення</t>
  </si>
  <si>
    <t>процесу</t>
  </si>
  <si>
    <t>продукує</t>
  </si>
  <si>
    <t>нові</t>
  </si>
  <si>
    <t>твердження</t>
  </si>
  <si>
    <t>уже</t>
  </si>
  <si>
    <t>встановлених</t>
  </si>
  <si>
    <t>саме</t>
  </si>
  <si>
    <t>тому</t>
  </si>
  <si>
    <t>логіці</t>
  </si>
  <si>
    <t>особливу</t>
  </si>
  <si>
    <t>увагу</t>
  </si>
  <si>
    <t>приділяють</t>
  </si>
  <si>
    <t>структурам</t>
  </si>
  <si>
    <t>умовиводу</t>
  </si>
  <si>
    <t>конкретніше</t>
  </si>
  <si>
    <t>формальним</t>
  </si>
  <si>
    <t>відношенням</t>
  </si>
  <si>
    <t>між</t>
  </si>
  <si>
    <t>вихідними</t>
  </si>
  <si>
    <t>твердженнями</t>
  </si>
  <si>
    <t>висновками</t>
  </si>
  <si>
    <t>де</t>
  </si>
  <si>
    <t>формальний</t>
  </si>
  <si>
    <t>означає</t>
  </si>
  <si>
    <t>ці</t>
  </si>
  <si>
    <t>відносини</t>
  </si>
  <si>
    <t>незалежними</t>
  </si>
  <si>
    <t>від</t>
  </si>
  <si>
    <t>самих</t>
  </si>
  <si>
    <t>тверджень</t>
  </si>
  <si>
    <t>не</t>
  </si>
  <si>
    <t>менш</t>
  </si>
  <si>
    <t>важливим</t>
  </si>
  <si>
    <t>дослідження</t>
  </si>
  <si>
    <t>охоплюючи</t>
  </si>
  <si>
    <t>різноманітні</t>
  </si>
  <si>
    <t>можливі</t>
  </si>
  <si>
    <t>визначення</t>
  </si>
  <si>
    <t>передумови</t>
  </si>
  <si>
    <t>на</t>
  </si>
  <si>
    <t>практиці</t>
  </si>
  <si>
    <t>уможливлюють</t>
  </si>
  <si>
    <t>її</t>
  </si>
  <si>
    <t>встановлення</t>
  </si>
  <si>
    <t>отож</t>
  </si>
  <si>
    <t>очевидною</t>
  </si>
  <si>
    <t>важлива</t>
  </si>
  <si>
    <t>роль</t>
  </si>
  <si>
    <t>яку</t>
  </si>
  <si>
    <t>відіграє</t>
  </si>
  <si>
    <t>епістемології</t>
  </si>
  <si>
    <t>забезпечуючи</t>
  </si>
  <si>
    <t>останню</t>
  </si>
  <si>
    <t>механізмом</t>
  </si>
  <si>
    <t>розширювати</t>
  </si>
  <si>
    <t>знаннятрадиційно</t>
  </si>
  <si>
    <t>логіку</t>
  </si>
  <si>
    <t>вивчають</t>
  </si>
  <si>
    <t>як</t>
  </si>
  <si>
    <t>галузь</t>
  </si>
  <si>
    <t>філософії</t>
  </si>
  <si>
    <t>із</t>
  </si>
  <si>
    <t>середини</t>
  </si>
  <si>
    <t>дев’ятнадцятого</t>
  </si>
  <si>
    <t>століття</t>
  </si>
  <si>
    <t>почавши</t>
  </si>
  <si>
    <t>стає</t>
  </si>
  <si>
    <t>предметом</t>
  </si>
  <si>
    <t>математики</t>
  </si>
  <si>
    <t>а</t>
  </si>
  <si>
    <t>останнім</t>
  </si>
  <si>
    <t>часом</t>
  </si>
  <si>
    <t>інформатики</t>
  </si>
  <si>
    <t>досліджує</t>
  </si>
  <si>
    <t>класифікує</t>
  </si>
  <si>
    <t>структури</t>
  </si>
  <si>
    <t>аргументів</t>
  </si>
  <si>
    <t>розробляє</t>
  </si>
  <si>
    <t>схеми</t>
  </si>
  <si>
    <t>їх</t>
  </si>
  <si>
    <t>кодифікації</t>
  </si>
  <si>
    <t>отже</t>
  </si>
  <si>
    <t>предмет</t>
  </si>
  <si>
    <t>логіки</t>
  </si>
  <si>
    <t>може</t>
  </si>
  <si>
    <t>бути</t>
  </si>
  <si>
    <t>дуже</t>
  </si>
  <si>
    <t>широким</t>
  </si>
  <si>
    <t>ймовірність</t>
  </si>
  <si>
    <t>причинність</t>
  </si>
  <si>
    <t>також</t>
  </si>
  <si>
    <t>досліджуює</t>
  </si>
  <si>
    <t>логічних</t>
  </si>
  <si>
    <t>хиб</t>
  </si>
  <si>
    <t>парадокси</t>
  </si>
  <si>
    <t>стародавні</t>
  </si>
  <si>
    <t>греки</t>
  </si>
  <si>
    <t>поділяли</t>
  </si>
  <si>
    <t>діалектику</t>
  </si>
  <si>
    <t>риторику</t>
  </si>
  <si>
    <t>риторика</t>
  </si>
  <si>
    <t>має</t>
  </si>
  <si>
    <t>справу</t>
  </si>
  <si>
    <t>переконувальною</t>
  </si>
  <si>
    <t>аргументацією</t>
  </si>
  <si>
    <t>можна</t>
  </si>
  <si>
    <t>певною</t>
  </si>
  <si>
    <t>мірою</t>
  </si>
  <si>
    <t>розглядати</t>
  </si>
  <si>
    <t>протиставлення</t>
  </si>
  <si>
    <t>навука</t>
  </si>
  <si>
    <t>пра</t>
  </si>
  <si>
    <t>законы</t>
  </si>
  <si>
    <t>разнавіднасці</t>
  </si>
  <si>
    <t>мыслення</t>
  </si>
  <si>
    <t>спосабы</t>
  </si>
  <si>
    <t>пазнання</t>
  </si>
  <si>
    <t>ўмовы</t>
  </si>
  <si>
    <t>праўдзівасці</t>
  </si>
  <si>
    <t>ведаў</t>
  </si>
  <si>
    <t>меркаванняў</t>
  </si>
  <si>
    <t>найпростыя</t>
  </si>
  <si>
    <t>формы</t>
  </si>
  <si>
    <t>прынцыпы</t>
  </si>
  <si>
    <t>метады</t>
  </si>
  <si>
    <t>правільных</t>
  </si>
  <si>
    <t>разважанняў</t>
  </si>
  <si>
    <t>у</t>
  </si>
  <si>
    <t>паўсядзённай</t>
  </si>
  <si>
    <t>мове</t>
  </si>
  <si>
    <t>гэта</t>
  </si>
  <si>
    <t>спосаб</t>
  </si>
  <si>
    <t>суджэння</t>
  </si>
  <si>
    <t>які</t>
  </si>
  <si>
    <t>заключаецца</t>
  </si>
  <si>
    <t>ў</t>
  </si>
  <si>
    <t>тым</t>
  </si>
  <si>
    <t>каб</t>
  </si>
  <si>
    <t>зрабіць</t>
  </si>
  <si>
    <t>выснову</t>
  </si>
  <si>
    <t>здагадак</t>
  </si>
  <si>
    <t>больш</t>
  </si>
  <si>
    <t>фармальна</t>
  </si>
  <si>
    <t>адносіцца</t>
  </si>
  <si>
    <t>да</t>
  </si>
  <si>
    <t>вываду</t>
  </si>
  <si>
    <t>працэсу</t>
  </si>
  <si>
    <t>вырабляе</t>
  </si>
  <si>
    <t>новыя</t>
  </si>
  <si>
    <t>выказванні</t>
  </si>
  <si>
    <t>тых</t>
  </si>
  <si>
    <t>якія</t>
  </si>
  <si>
    <t>ўжо</t>
  </si>
  <si>
    <t>ўсталяваны</t>
  </si>
  <si>
    <t>вось</t>
  </si>
  <si>
    <t>чаму</t>
  </si>
  <si>
    <t>логіцы</t>
  </si>
  <si>
    <t>асаблівая</t>
  </si>
  <si>
    <t>ўвага</t>
  </si>
  <si>
    <t>надаецца</t>
  </si>
  <si>
    <t>высноў</t>
  </si>
  <si>
    <t>дакладней</t>
  </si>
  <si>
    <t>фармальнай</t>
  </si>
  <si>
    <t>сувязі</t>
  </si>
  <si>
    <t>паміж</t>
  </si>
  <si>
    <t>зыходнымі</t>
  </si>
  <si>
    <t>выказваннямі</t>
  </si>
  <si>
    <t>высновамі</t>
  </si>
  <si>
    <t>дзе</t>
  </si>
  <si>
    <t>фармальная</t>
  </si>
  <si>
    <t>азначае</t>
  </si>
  <si>
    <t>што</t>
  </si>
  <si>
    <t>гэтыя</t>
  </si>
  <si>
    <t>адносіны</t>
  </si>
  <si>
    <t>залежаць</t>
  </si>
  <si>
    <t>ад</t>
  </si>
  <si>
    <t>саміх</t>
  </si>
  <si>
    <t>выказванняў</t>
  </si>
  <si>
    <t>важным</t>
  </si>
  <si>
    <t>зяўляецца</t>
  </si>
  <si>
    <t>вывучэнне</t>
  </si>
  <si>
    <t>ісціны</t>
  </si>
  <si>
    <t>якое</t>
  </si>
  <si>
    <t>ахоплівае</t>
  </si>
  <si>
    <t>мноства</t>
  </si>
  <si>
    <t>магчымых</t>
  </si>
  <si>
    <t>азначэнняў</t>
  </si>
  <si>
    <t>перадумовы</t>
  </si>
  <si>
    <t>практыцы</t>
  </si>
  <si>
    <t>дазваляюць</t>
  </si>
  <si>
    <t>яе</t>
  </si>
  <si>
    <t>ўстанавіць</t>
  </si>
  <si>
    <t>такім</t>
  </si>
  <si>
    <t>чынам</t>
  </si>
  <si>
    <t>важная</t>
  </si>
  <si>
    <t>роля</t>
  </si>
  <si>
    <t>якую</t>
  </si>
  <si>
    <t>адыгрывае</t>
  </si>
  <si>
    <t>эпістэмалогіі</t>
  </si>
  <si>
    <t>відавочная</t>
  </si>
  <si>
    <t>забяспечваючы</t>
  </si>
  <si>
    <t>апошняй</t>
  </si>
  <si>
    <t>механізм</t>
  </si>
  <si>
    <t>пашырэння</t>
  </si>
  <si>
    <t>традыцыйна</t>
  </si>
  <si>
    <t>вывучаецца</t>
  </si>
  <si>
    <t>раздзел</t>
  </si>
  <si>
    <t>філасофіі</t>
  </si>
  <si>
    <t>пачынаючы</t>
  </si>
  <si>
    <t>сярэдзіны</t>
  </si>
  <si>
    <t>xix</t>
  </si>
  <si>
    <t>стагоддзя</t>
  </si>
  <si>
    <t>стала</t>
  </si>
  <si>
    <t>прадметам</t>
  </si>
  <si>
    <t>матэматыкі</t>
  </si>
  <si>
    <t>апошні</t>
  </si>
  <si>
    <t>час</t>
  </si>
  <si>
    <t>інфарматыкі</t>
  </si>
  <si>
    <t>даследуе</t>
  </si>
  <si>
    <t>класіфікуе</t>
  </si>
  <si>
    <t>структуры</t>
  </si>
  <si>
    <t>аргументаў</t>
  </si>
  <si>
    <t>распрацоўвае</t>
  </si>
  <si>
    <t>схемы</t>
  </si>
  <si>
    <t>іх</t>
  </si>
  <si>
    <t>кадыфікацыі</t>
  </si>
  <si>
    <t>прадмет</t>
  </si>
  <si>
    <t>вывучэння</t>
  </si>
  <si>
    <t>логікі</t>
  </si>
  <si>
    <t>можа</t>
  </si>
  <si>
    <t>быць</t>
  </si>
  <si>
    <t>вельмі</t>
  </si>
  <si>
    <t>шырокім</t>
  </si>
  <si>
    <t>меркаванні</t>
  </si>
  <si>
    <t>верагоднасць</t>
  </si>
  <si>
    <t>прычыннасць</t>
  </si>
  <si>
    <t>таксама</t>
  </si>
  <si>
    <t>лагічных</t>
  </si>
  <si>
    <t>памылак</t>
  </si>
  <si>
    <t>парадоксаў</t>
  </si>
  <si>
    <t>старажытныя</t>
  </si>
  <si>
    <t>грэкі</t>
  </si>
  <si>
    <t>дзялілі</t>
  </si>
  <si>
    <t>дыялектыку</t>
  </si>
  <si>
    <t>рыторыку</t>
  </si>
  <si>
    <t>рыторыка</t>
  </si>
  <si>
    <t>мае</t>
  </si>
  <si>
    <t>пераканаўчай</t>
  </si>
  <si>
    <t>аргументацыяй</t>
  </si>
  <si>
    <t>нейкай</t>
  </si>
  <si>
    <t>ступені</t>
  </si>
  <si>
    <t>разглядаць</t>
  </si>
  <si>
    <t>супрацьлегласць</t>
  </si>
  <si>
    <t>логика</t>
  </si>
  <si>
    <t>о</t>
  </si>
  <si>
    <t>законах</t>
  </si>
  <si>
    <t>и</t>
  </si>
  <si>
    <t>разновидности</t>
  </si>
  <si>
    <t>мышления</t>
  </si>
  <si>
    <t>способы</t>
  </si>
  <si>
    <t>познания</t>
  </si>
  <si>
    <t>условия</t>
  </si>
  <si>
    <t>истинности</t>
  </si>
  <si>
    <t>знаний</t>
  </si>
  <si>
    <t>суждений</t>
  </si>
  <si>
    <t>простейшие</t>
  </si>
  <si>
    <t>принципы</t>
  </si>
  <si>
    <t>методы</t>
  </si>
  <si>
    <t>рассуждения</t>
  </si>
  <si>
    <t>ежедневной</t>
  </si>
  <si>
    <t>языке</t>
  </si>
  <si>
    <t>является</t>
  </si>
  <si>
    <t>суждения</t>
  </si>
  <si>
    <t>заключается</t>
  </si>
  <si>
    <t>получении</t>
  </si>
  <si>
    <t>заключения</t>
  </si>
  <si>
    <t>из</t>
  </si>
  <si>
    <t>набора</t>
  </si>
  <si>
    <t>предположений</t>
  </si>
  <si>
    <t>формально</t>
  </si>
  <si>
    <t>касается</t>
  </si>
  <si>
    <t>вывода</t>
  </si>
  <si>
    <t>процесса</t>
  </si>
  <si>
    <t>продуцирует</t>
  </si>
  <si>
    <t>новые</t>
  </si>
  <si>
    <t>утверждения</t>
  </si>
  <si>
    <t>установленных</t>
  </si>
  <si>
    <t>именно</t>
  </si>
  <si>
    <t>поэтому</t>
  </si>
  <si>
    <t>логике</t>
  </si>
  <si>
    <t>особое</t>
  </si>
  <si>
    <t>внимание</t>
  </si>
  <si>
    <t>уделяется</t>
  </si>
  <si>
    <t>умозаключения</t>
  </si>
  <si>
    <t>конкретнее</t>
  </si>
  <si>
    <t>формальным</t>
  </si>
  <si>
    <t>отношением</t>
  </si>
  <si>
    <t>между</t>
  </si>
  <si>
    <t>исходными</t>
  </si>
  <si>
    <t>утверждениями</t>
  </si>
  <si>
    <t>выводами</t>
  </si>
  <si>
    <t>где</t>
  </si>
  <si>
    <t>формальный</t>
  </si>
  <si>
    <t>означает</t>
  </si>
  <si>
    <t>что</t>
  </si>
  <si>
    <t>эти</t>
  </si>
  <si>
    <t>отношения</t>
  </si>
  <si>
    <t>являются</t>
  </si>
  <si>
    <t>независимыми</t>
  </si>
  <si>
    <t>от</t>
  </si>
  <si>
    <t>утверждений</t>
  </si>
  <si>
    <t>менее</t>
  </si>
  <si>
    <t>исследование</t>
  </si>
  <si>
    <t>охватывая</t>
  </si>
  <si>
    <t>различные</t>
  </si>
  <si>
    <t>возможные</t>
  </si>
  <si>
    <t>определения</t>
  </si>
  <si>
    <t>предпосылки</t>
  </si>
  <si>
    <t>практике</t>
  </si>
  <si>
    <t>делают</t>
  </si>
  <si>
    <t>ее</t>
  </si>
  <si>
    <t>установки</t>
  </si>
  <si>
    <t>очевидна</t>
  </si>
  <si>
    <t>которую</t>
  </si>
  <si>
    <t>играет</t>
  </si>
  <si>
    <t>эпистемологии</t>
  </si>
  <si>
    <t>обеспечивая</t>
  </si>
  <si>
    <t>последнюю</t>
  </si>
  <si>
    <t>механизмом</t>
  </si>
  <si>
    <t>расширять</t>
  </si>
  <si>
    <t>знания</t>
  </si>
  <si>
    <t>традиционно</t>
  </si>
  <si>
    <t>логику</t>
  </si>
  <si>
    <t>изучают</t>
  </si>
  <si>
    <t>как</t>
  </si>
  <si>
    <t>отрасль</t>
  </si>
  <si>
    <t>философии</t>
  </si>
  <si>
    <t>с</t>
  </si>
  <si>
    <t>середины</t>
  </si>
  <si>
    <t>девятнадцатого</t>
  </si>
  <si>
    <t>века</t>
  </si>
  <si>
    <t>начав</t>
  </si>
  <si>
    <t>становится</t>
  </si>
  <si>
    <t>исследования</t>
  </si>
  <si>
    <t>последнее</t>
  </si>
  <si>
    <t>время</t>
  </si>
  <si>
    <t>информатики</t>
  </si>
  <si>
    <t>исследует</t>
  </si>
  <si>
    <t>классифицирует</t>
  </si>
  <si>
    <t>аргументов</t>
  </si>
  <si>
    <t>разрабатывает</t>
  </si>
  <si>
    <t>их</t>
  </si>
  <si>
    <t>кодификации</t>
  </si>
  <si>
    <t>итак</t>
  </si>
  <si>
    <t>логики</t>
  </si>
  <si>
    <t>может</t>
  </si>
  <si>
    <t>быть</t>
  </si>
  <si>
    <t>очень</t>
  </si>
  <si>
    <t>вероятности</t>
  </si>
  <si>
    <t>причинность</t>
  </si>
  <si>
    <t>также</t>
  </si>
  <si>
    <t>исследуем</t>
  </si>
  <si>
    <t>логических</t>
  </si>
  <si>
    <t>недостатков</t>
  </si>
  <si>
    <t>парадоксы</t>
  </si>
  <si>
    <t>древние</t>
  </si>
  <si>
    <t>разделяли</t>
  </si>
  <si>
    <t>диалектику</t>
  </si>
  <si>
    <t>имеет</t>
  </si>
  <si>
    <t>дело</t>
  </si>
  <si>
    <t>убеждающей</t>
  </si>
  <si>
    <t>аргументации</t>
  </si>
  <si>
    <t>можно</t>
  </si>
  <si>
    <t>определенной</t>
  </si>
  <si>
    <t>степени</t>
  </si>
  <si>
    <t>рассматривать</t>
  </si>
  <si>
    <t>противопоставление</t>
  </si>
  <si>
    <t>науката</t>
  </si>
  <si>
    <t>за</t>
  </si>
  <si>
    <t>законите</t>
  </si>
  <si>
    <t>разновидностите</t>
  </si>
  <si>
    <t>мисленето</t>
  </si>
  <si>
    <t>начините</t>
  </si>
  <si>
    <t>познаване</t>
  </si>
  <si>
    <t>условията</t>
  </si>
  <si>
    <t>истинност</t>
  </si>
  <si>
    <t>знанието</t>
  </si>
  <si>
    <t>преценките</t>
  </si>
  <si>
    <t>найпростите</t>
  </si>
  <si>
    <t>правилно</t>
  </si>
  <si>
    <t>разсъждение</t>
  </si>
  <si>
    <t>във</t>
  </si>
  <si>
    <t>всекидневния</t>
  </si>
  <si>
    <t>език</t>
  </si>
  <si>
    <t>логиката</t>
  </si>
  <si>
    <t>е</t>
  </si>
  <si>
    <t>начин</t>
  </si>
  <si>
    <t>преценка</t>
  </si>
  <si>
    <t>който</t>
  </si>
  <si>
    <t>се</t>
  </si>
  <si>
    <t>направи</t>
  </si>
  <si>
    <t>заключение</t>
  </si>
  <si>
    <t>набор</t>
  </si>
  <si>
    <t>предположения</t>
  </si>
  <si>
    <t>поформално</t>
  </si>
  <si>
    <t>отнася</t>
  </si>
  <si>
    <t>до</t>
  </si>
  <si>
    <t>умозаключение</t>
  </si>
  <si>
    <t>процес</t>
  </si>
  <si>
    <t>произвежда</t>
  </si>
  <si>
    <t>нови</t>
  </si>
  <si>
    <t>твърдения</t>
  </si>
  <si>
    <t>вече</t>
  </si>
  <si>
    <t>установените</t>
  </si>
  <si>
    <t>ето</t>
  </si>
  <si>
    <t>защо</t>
  </si>
  <si>
    <t>обръща</t>
  </si>
  <si>
    <t>специално</t>
  </si>
  <si>
    <t>структурите</t>
  </si>
  <si>
    <t>извода</t>
  </si>
  <si>
    <t>поточно</t>
  </si>
  <si>
    <t>формалната</t>
  </si>
  <si>
    <t>връзка</t>
  </si>
  <si>
    <t>първоначалните</t>
  </si>
  <si>
    <t>където</t>
  </si>
  <si>
    <t>формална</t>
  </si>
  <si>
    <t>означава</t>
  </si>
  <si>
    <t>че</t>
  </si>
  <si>
    <t>тези</t>
  </si>
  <si>
    <t>са</t>
  </si>
  <si>
    <t>независими</t>
  </si>
  <si>
    <t>самите</t>
  </si>
  <si>
    <t>също</t>
  </si>
  <si>
    <t>толкова</t>
  </si>
  <si>
    <t>важно</t>
  </si>
  <si>
    <t>изучаването</t>
  </si>
  <si>
    <t>истината</t>
  </si>
  <si>
    <t>извод</t>
  </si>
  <si>
    <t>обхващащо</t>
  </si>
  <si>
    <t>различни</t>
  </si>
  <si>
    <t>възможни</t>
  </si>
  <si>
    <t>дефиниции</t>
  </si>
  <si>
    <t>предпоставките</t>
  </si>
  <si>
    <t>които</t>
  </si>
  <si>
    <t>практика</t>
  </si>
  <si>
    <t>позволяват</t>
  </si>
  <si>
    <t>нейното</t>
  </si>
  <si>
    <t>установяване</t>
  </si>
  <si>
    <t>по</t>
  </si>
  <si>
    <t>този</t>
  </si>
  <si>
    <t>важната</t>
  </si>
  <si>
    <t>която</t>
  </si>
  <si>
    <t>играе</t>
  </si>
  <si>
    <t>епистемологията</t>
  </si>
  <si>
    <t>като</t>
  </si>
  <si>
    <t>предоставя</t>
  </si>
  <si>
    <t>последната</t>
  </si>
  <si>
    <t>механизъм</t>
  </si>
  <si>
    <t>разширяване</t>
  </si>
  <si>
    <t>знанията</t>
  </si>
  <si>
    <t>изучава</t>
  </si>
  <si>
    <t>клон</t>
  </si>
  <si>
    <t>философията</t>
  </si>
  <si>
    <t>започвайки</t>
  </si>
  <si>
    <t>средата</t>
  </si>
  <si>
    <t>век</t>
  </si>
  <si>
    <t>става</t>
  </si>
  <si>
    <t>математиката</t>
  </si>
  <si>
    <t>отскоро</t>
  </si>
  <si>
    <t>компютърните</t>
  </si>
  <si>
    <t>науки</t>
  </si>
  <si>
    <t>изследва</t>
  </si>
  <si>
    <t>класифицира</t>
  </si>
  <si>
    <t>аргументи</t>
  </si>
  <si>
    <t>разработва</t>
  </si>
  <si>
    <t>тяхното</t>
  </si>
  <si>
    <t>кодифициране</t>
  </si>
  <si>
    <t>предметът</t>
  </si>
  <si>
    <t>бъде</t>
  </si>
  <si>
    <t>много</t>
  </si>
  <si>
    <t>широк</t>
  </si>
  <si>
    <t>обхващащ</t>
  </si>
  <si>
    <t>преценки</t>
  </si>
  <si>
    <t>относно</t>
  </si>
  <si>
    <t>вероятността</t>
  </si>
  <si>
    <t>причинноследствената</t>
  </si>
  <si>
    <t>така</t>
  </si>
  <si>
    <t>логическите</t>
  </si>
  <si>
    <t>грешки</t>
  </si>
  <si>
    <t>древните</t>
  </si>
  <si>
    <t>гърци</t>
  </si>
  <si>
    <t>диалектиката</t>
  </si>
  <si>
    <t>реторика</t>
  </si>
  <si>
    <t>реториката</t>
  </si>
  <si>
    <t>занимава</t>
  </si>
  <si>
    <t>убедителна</t>
  </si>
  <si>
    <t>аргументация</t>
  </si>
  <si>
    <t>известна</t>
  </si>
  <si>
    <t>степен</t>
  </si>
  <si>
    <t>разглежда</t>
  </si>
  <si>
    <t>противоположност</t>
  </si>
  <si>
    <t>logic</t>
  </si>
  <si>
    <t>the</t>
  </si>
  <si>
    <t>science</t>
  </si>
  <si>
    <t>of</t>
  </si>
  <si>
    <t>laws</t>
  </si>
  <si>
    <t>and</t>
  </si>
  <si>
    <t>varieties</t>
  </si>
  <si>
    <t>thinking</t>
  </si>
  <si>
    <t>ways</t>
  </si>
  <si>
    <t>knowing</t>
  </si>
  <si>
    <t>conditions</t>
  </si>
  <si>
    <t>truth</t>
  </si>
  <si>
    <t>knowledge</t>
  </si>
  <si>
    <t>judgments</t>
  </si>
  <si>
    <t>simplest</t>
  </si>
  <si>
    <t>forms</t>
  </si>
  <si>
    <t>principles</t>
  </si>
  <si>
    <t>methods</t>
  </si>
  <si>
    <t>correct</t>
  </si>
  <si>
    <t>reasoning</t>
  </si>
  <si>
    <t>in</t>
  </si>
  <si>
    <t>everyday</t>
  </si>
  <si>
    <t>language</t>
  </si>
  <si>
    <t>is</t>
  </si>
  <si>
    <t>a</t>
  </si>
  <si>
    <t>way</t>
  </si>
  <si>
    <t>judging</t>
  </si>
  <si>
    <t>which</t>
  </si>
  <si>
    <t>to</t>
  </si>
  <si>
    <t>draw</t>
  </si>
  <si>
    <t>conclusion</t>
  </si>
  <si>
    <t>from</t>
  </si>
  <si>
    <t>set</t>
  </si>
  <si>
    <t>assumptions</t>
  </si>
  <si>
    <t>more</t>
  </si>
  <si>
    <t>formally</t>
  </si>
  <si>
    <t>refers</t>
  </si>
  <si>
    <t>inference</t>
  </si>
  <si>
    <t>process</t>
  </si>
  <si>
    <t>that</t>
  </si>
  <si>
    <t>produces</t>
  </si>
  <si>
    <t>new</t>
  </si>
  <si>
    <t>statements</t>
  </si>
  <si>
    <t>those</t>
  </si>
  <si>
    <t>already</t>
  </si>
  <si>
    <t>established</t>
  </si>
  <si>
    <t>why</t>
  </si>
  <si>
    <t>special</t>
  </si>
  <si>
    <t>attention</t>
  </si>
  <si>
    <t>paid</t>
  </si>
  <si>
    <t>structures</t>
  </si>
  <si>
    <t>specifically</t>
  </si>
  <si>
    <t>formal</t>
  </si>
  <si>
    <t>relationship</t>
  </si>
  <si>
    <t>between</t>
  </si>
  <si>
    <t>original</t>
  </si>
  <si>
    <t>conclusions</t>
  </si>
  <si>
    <t>where</t>
  </si>
  <si>
    <t>means</t>
  </si>
  <si>
    <t>these</t>
  </si>
  <si>
    <t>relations</t>
  </si>
  <si>
    <t>are</t>
  </si>
  <si>
    <t>independent</t>
  </si>
  <si>
    <t>themselves</t>
  </si>
  <si>
    <t>equally</t>
  </si>
  <si>
    <t>important</t>
  </si>
  <si>
    <t>study</t>
  </si>
  <si>
    <t>covering</t>
  </si>
  <si>
    <t>variety</t>
  </si>
  <si>
    <t>possible</t>
  </si>
  <si>
    <t>definitions</t>
  </si>
  <si>
    <t>preconditions</t>
  </si>
  <si>
    <t>practice</t>
  </si>
  <si>
    <t>allow</t>
  </si>
  <si>
    <t>its</t>
  </si>
  <si>
    <t>establishment</t>
  </si>
  <si>
    <t>thus</t>
  </si>
  <si>
    <t>role</t>
  </si>
  <si>
    <t>plays</t>
  </si>
  <si>
    <t>epistemology</t>
  </si>
  <si>
    <t>obvious</t>
  </si>
  <si>
    <t>providing</t>
  </si>
  <si>
    <t>latter</t>
  </si>
  <si>
    <t>with</t>
  </si>
  <si>
    <t>mechanism</t>
  </si>
  <si>
    <t>expand</t>
  </si>
  <si>
    <t>traditionally</t>
  </si>
  <si>
    <t>studied</t>
  </si>
  <si>
    <t>as</t>
  </si>
  <si>
    <t>branch</t>
  </si>
  <si>
    <t>philosophy</t>
  </si>
  <si>
    <t>beginning</t>
  </si>
  <si>
    <t>midnineteenth</t>
  </si>
  <si>
    <t>century</t>
  </si>
  <si>
    <t>became</t>
  </si>
  <si>
    <t>subject</t>
  </si>
  <si>
    <t>mathematics</t>
  </si>
  <si>
    <t>recently</t>
  </si>
  <si>
    <t>computer</t>
  </si>
  <si>
    <t>investigates</t>
  </si>
  <si>
    <t>classifies</t>
  </si>
  <si>
    <t>arguments</t>
  </si>
  <si>
    <t>develops</t>
  </si>
  <si>
    <t>schemes</t>
  </si>
  <si>
    <t>for</t>
  </si>
  <si>
    <t>their</t>
  </si>
  <si>
    <t>codification</t>
  </si>
  <si>
    <t>can</t>
  </si>
  <si>
    <t>be</t>
  </si>
  <si>
    <t>very</t>
  </si>
  <si>
    <t>broad</t>
  </si>
  <si>
    <t>about</t>
  </si>
  <si>
    <t>probability</t>
  </si>
  <si>
    <t>causality</t>
  </si>
  <si>
    <t>also</t>
  </si>
  <si>
    <t>explores</t>
  </si>
  <si>
    <t>logical</t>
  </si>
  <si>
    <t>errors</t>
  </si>
  <si>
    <t>paradoxes</t>
  </si>
  <si>
    <t>ancient</t>
  </si>
  <si>
    <t>greeks</t>
  </si>
  <si>
    <t>divided</t>
  </si>
  <si>
    <t>dialectics</t>
  </si>
  <si>
    <t>into</t>
  </si>
  <si>
    <t>rhetoric</t>
  </si>
  <si>
    <t>deals</t>
  </si>
  <si>
    <t>persuasive</t>
  </si>
  <si>
    <t>argumentation</t>
  </si>
  <si>
    <t>some</t>
  </si>
  <si>
    <t>extent</t>
  </si>
  <si>
    <t>seen</t>
  </si>
  <si>
    <t>opposed</t>
  </si>
  <si>
    <t>logique</t>
  </si>
  <si>
    <t>la</t>
  </si>
  <si>
    <t>des</t>
  </si>
  <si>
    <t>lois</t>
  </si>
  <si>
    <t>et</t>
  </si>
  <si>
    <t>variétés</t>
  </si>
  <si>
    <t>de</t>
  </si>
  <si>
    <t>pensée</t>
  </si>
  <si>
    <t>les</t>
  </si>
  <si>
    <t>modes</t>
  </si>
  <si>
    <t>connaissance</t>
  </si>
  <si>
    <t>vérité</t>
  </si>
  <si>
    <t>jugements</t>
  </si>
  <si>
    <t>formes</t>
  </si>
  <si>
    <t>plus</t>
  </si>
  <si>
    <t>simples</t>
  </si>
  <si>
    <t>principes</t>
  </si>
  <si>
    <t>méthodes</t>
  </si>
  <si>
    <t>raisonnement</t>
  </si>
  <si>
    <t>dans</t>
  </si>
  <si>
    <t>le</t>
  </si>
  <si>
    <t>langage</t>
  </si>
  <si>
    <t>courant</t>
  </si>
  <si>
    <t>est</t>
  </si>
  <si>
    <t>une</t>
  </si>
  <si>
    <t>manière</t>
  </si>
  <si>
    <t>juger</t>
  </si>
  <si>
    <t>qui</t>
  </si>
  <si>
    <t>consiste</t>
  </si>
  <si>
    <t>à</t>
  </si>
  <si>
    <t>tirer</t>
  </si>
  <si>
    <t>partir</t>
  </si>
  <si>
    <t>dun</t>
  </si>
  <si>
    <t>ensemble</t>
  </si>
  <si>
    <t>dhypothèses</t>
  </si>
  <si>
    <t>formellement</t>
  </si>
  <si>
    <t>fait</t>
  </si>
  <si>
    <t>référence</t>
  </si>
  <si>
    <t>linférence</t>
  </si>
  <si>
    <t>un</t>
  </si>
  <si>
    <t>processus</t>
  </si>
  <si>
    <t>produit</t>
  </si>
  <si>
    <t>nouvelles</t>
  </si>
  <si>
    <t>déclarations</t>
  </si>
  <si>
    <t>celles</t>
  </si>
  <si>
    <t>déjà</t>
  </si>
  <si>
    <t>établies</t>
  </si>
  <si>
    <t>cest</t>
  </si>
  <si>
    <t>pourquoi</t>
  </si>
  <si>
    <t>particulière</t>
  </si>
  <si>
    <t>accordée</t>
  </si>
  <si>
    <t>aux</t>
  </si>
  <si>
    <t>dinférence</t>
  </si>
  <si>
    <t>précisément</t>
  </si>
  <si>
    <t>relation</t>
  </si>
  <si>
    <t>formelle</t>
  </si>
  <si>
    <t>entre</t>
  </si>
  <si>
    <t>originales</t>
  </si>
  <si>
    <t>où</t>
  </si>
  <si>
    <t>formel</t>
  </si>
  <si>
    <t>signifie</t>
  </si>
  <si>
    <t>que</t>
  </si>
  <si>
    <t>ces</t>
  </si>
  <si>
    <t>sont</t>
  </si>
  <si>
    <t>indépendantes</t>
  </si>
  <si>
    <t>ellesmêmes</t>
  </si>
  <si>
    <t>létude</t>
  </si>
  <si>
    <t>tout</t>
  </si>
  <si>
    <t>aussi</t>
  </si>
  <si>
    <t>importante</t>
  </si>
  <si>
    <t>couvrant</t>
  </si>
  <si>
    <t>variété</t>
  </si>
  <si>
    <t>définitions</t>
  </si>
  <si>
    <t>possibles</t>
  </si>
  <si>
    <t>préalables</t>
  </si>
  <si>
    <t>en</t>
  </si>
  <si>
    <t>pratique</t>
  </si>
  <si>
    <t>permettent</t>
  </si>
  <si>
    <t>son</t>
  </si>
  <si>
    <t>établissement</t>
  </si>
  <si>
    <t>rôle</t>
  </si>
  <si>
    <t>joue</t>
  </si>
  <si>
    <t>lépistémologie</t>
  </si>
  <si>
    <t>donc</t>
  </si>
  <si>
    <t>évident</t>
  </si>
  <si>
    <t>fournissant</t>
  </si>
  <si>
    <t>cette</t>
  </si>
  <si>
    <t>dernière</t>
  </si>
  <si>
    <t>mécanisme</t>
  </si>
  <si>
    <t>pour</t>
  </si>
  <si>
    <t>élargir</t>
  </si>
  <si>
    <t>connaissances</t>
  </si>
  <si>
    <t>traditionnellement</t>
  </si>
  <si>
    <t>étudiée</t>
  </si>
  <si>
    <t>comme</t>
  </si>
  <si>
    <t>branche</t>
  </si>
  <si>
    <t>philosophie</t>
  </si>
  <si>
    <t>du</t>
  </si>
  <si>
    <t>milieu</t>
  </si>
  <si>
    <t>xixe</t>
  </si>
  <si>
    <t>siècle</t>
  </si>
  <si>
    <t>devenue</t>
  </si>
  <si>
    <t>sujet</t>
  </si>
  <si>
    <t>mathématiques</t>
  </si>
  <si>
    <t>récemment</t>
  </si>
  <si>
    <t>linformatique</t>
  </si>
  <si>
    <t>tant</t>
  </si>
  <si>
    <t>étudie</t>
  </si>
  <si>
    <t>classe</t>
  </si>
  <si>
    <t>développe</t>
  </si>
  <si>
    <t>schémas</t>
  </si>
  <si>
    <t>leur</t>
  </si>
  <si>
    <t>ainsi</t>
  </si>
  <si>
    <t>peut</t>
  </si>
  <si>
    <t>être</t>
  </si>
  <si>
    <t>très</t>
  </si>
  <si>
    <t>large</t>
  </si>
  <si>
    <t>sur</t>
  </si>
  <si>
    <t>probabilité</t>
  </si>
  <si>
    <t>causalité</t>
  </si>
  <si>
    <t>explore</t>
  </si>
  <si>
    <t>également</t>
  </si>
  <si>
    <t>erreurs</t>
  </si>
  <si>
    <t>logiques</t>
  </si>
  <si>
    <t>grecs</t>
  </si>
  <si>
    <t>lantiquité</t>
  </si>
  <si>
    <t>divisaient</t>
  </si>
  <si>
    <t>dialectique</t>
  </si>
  <si>
    <t>rhétorique</t>
  </si>
  <si>
    <t>traite</t>
  </si>
  <si>
    <t>largumentation</t>
  </si>
  <si>
    <t>certaine</t>
  </si>
  <si>
    <t>mesure</t>
  </si>
  <si>
    <t>considérée</t>
  </si>
  <si>
    <t>opposée</t>
  </si>
  <si>
    <t>logik</t>
  </si>
  <si>
    <t>die</t>
  </si>
  <si>
    <t>wissenschaft</t>
  </si>
  <si>
    <t>von</t>
  </si>
  <si>
    <t>gesetzen</t>
  </si>
  <si>
    <t>und</t>
  </si>
  <si>
    <t>denkweisen</t>
  </si>
  <si>
    <t>wissensweisen</t>
  </si>
  <si>
    <t>bedingungen</t>
  </si>
  <si>
    <t>der</t>
  </si>
  <si>
    <t>wahrheit</t>
  </si>
  <si>
    <t>wissen</t>
  </si>
  <si>
    <t>urteilen</t>
  </si>
  <si>
    <t>einfachsten</t>
  </si>
  <si>
    <t>formen</t>
  </si>
  <si>
    <t>prinzipien</t>
  </si>
  <si>
    <t>methoden</t>
  </si>
  <si>
    <t>richtigen</t>
  </si>
  <si>
    <t>denkens</t>
  </si>
  <si>
    <t>alltagssprache</t>
  </si>
  <si>
    <t>ist</t>
  </si>
  <si>
    <t>eine</t>
  </si>
  <si>
    <t>art</t>
  </si>
  <si>
    <t>zu</t>
  </si>
  <si>
    <t>darin</t>
  </si>
  <si>
    <t>besteht</t>
  </si>
  <si>
    <t>aus</t>
  </si>
  <si>
    <t>einer</t>
  </si>
  <si>
    <t>reihe</t>
  </si>
  <si>
    <t>annahmen</t>
  </si>
  <si>
    <t>schlussfolgerung</t>
  </si>
  <si>
    <t>ziehen</t>
  </si>
  <si>
    <t>bezieht</t>
  </si>
  <si>
    <t>sich</t>
  </si>
  <si>
    <t>auf</t>
  </si>
  <si>
    <t>inferenz</t>
  </si>
  <si>
    <t>ein</t>
  </si>
  <si>
    <t>prozess</t>
  </si>
  <si>
    <t>neue</t>
  </si>
  <si>
    <t>aussagen</t>
  </si>
  <si>
    <t>den</t>
  </si>
  <si>
    <t>bereits</t>
  </si>
  <si>
    <t>etablierten</t>
  </si>
  <si>
    <t>erzeugt</t>
  </si>
  <si>
    <t>diesem</t>
  </si>
  <si>
    <t>grund</t>
  </si>
  <si>
    <t>wird</t>
  </si>
  <si>
    <t>besonderes</t>
  </si>
  <si>
    <t>augenmerk</t>
  </si>
  <si>
    <t>inferenzstrukturen</t>
  </si>
  <si>
    <t>gelegt</t>
  </si>
  <si>
    <t>insbesondere</t>
  </si>
  <si>
    <t>formale</t>
  </si>
  <si>
    <t>beziehung</t>
  </si>
  <si>
    <t>zwischen</t>
  </si>
  <si>
    <t>ursprünglichen</t>
  </si>
  <si>
    <t>schlussfolgerungen</t>
  </si>
  <si>
    <t>wobei</t>
  </si>
  <si>
    <t>bedeutet</t>
  </si>
  <si>
    <t>dass</t>
  </si>
  <si>
    <t>diese</t>
  </si>
  <si>
    <t>beziehungen</t>
  </si>
  <si>
    <t>unabhängig</t>
  </si>
  <si>
    <t>selbst</t>
  </si>
  <si>
    <t>sind</t>
  </si>
  <si>
    <t>ebenso</t>
  </si>
  <si>
    <t>wichtig</t>
  </si>
  <si>
    <t>das</t>
  </si>
  <si>
    <t>studium</t>
  </si>
  <si>
    <t>folgerung</t>
  </si>
  <si>
    <t>verschiedenen</t>
  </si>
  <si>
    <t>möglichen</t>
  </si>
  <si>
    <t>definitionen</t>
  </si>
  <si>
    <t>voraussetzungen</t>
  </si>
  <si>
    <t>abdeckt</t>
  </si>
  <si>
    <t>praxis</t>
  </si>
  <si>
    <t>ihre</t>
  </si>
  <si>
    <t>feststellung</t>
  </si>
  <si>
    <t>ermöglichen</t>
  </si>
  <si>
    <t>somit</t>
  </si>
  <si>
    <t>wichtige</t>
  </si>
  <si>
    <t>rolle</t>
  </si>
  <si>
    <t>erkenntnistheorie</t>
  </si>
  <si>
    <t>spielt</t>
  </si>
  <si>
    <t>offensichtlich</t>
  </si>
  <si>
    <t>da</t>
  </si>
  <si>
    <t>einen</t>
  </si>
  <si>
    <t>mechanismus</t>
  </si>
  <si>
    <t>zur</t>
  </si>
  <si>
    <t>erweiterung</t>
  </si>
  <si>
    <t>wissens</t>
  </si>
  <si>
    <t>bietet</t>
  </si>
  <si>
    <t>traditionell</t>
  </si>
  <si>
    <t>als</t>
  </si>
  <si>
    <t>zweig</t>
  </si>
  <si>
    <t>studiert</t>
  </si>
  <si>
    <t>ab</t>
  </si>
  <si>
    <t>mitte</t>
  </si>
  <si>
    <t>jahrhunderts</t>
  </si>
  <si>
    <t>wurde</t>
  </si>
  <si>
    <t>zum</t>
  </si>
  <si>
    <t>gegenstand</t>
  </si>
  <si>
    <t>mathematik</t>
  </si>
  <si>
    <t>jüngerer</t>
  </si>
  <si>
    <t>zeit</t>
  </si>
  <si>
    <t>informatik</t>
  </si>
  <si>
    <t>untersucht</t>
  </si>
  <si>
    <t>klassifiziert</t>
  </si>
  <si>
    <t>strukturen</t>
  </si>
  <si>
    <t>argumenten</t>
  </si>
  <si>
    <t>entwickelt</t>
  </si>
  <si>
    <t>schemata</t>
  </si>
  <si>
    <t>für</t>
  </si>
  <si>
    <t>deren</t>
  </si>
  <si>
    <t>kodifizierung</t>
  </si>
  <si>
    <t>daher</t>
  </si>
  <si>
    <t>kann</t>
  </si>
  <si>
    <t>thema</t>
  </si>
  <si>
    <t>studiums</t>
  </si>
  <si>
    <t>sehr</t>
  </si>
  <si>
    <t>weit</t>
  </si>
  <si>
    <t>gefasst</t>
  </si>
  <si>
    <t>sein</t>
  </si>
  <si>
    <t>urteile</t>
  </si>
  <si>
    <t>über</t>
  </si>
  <si>
    <t>wahrscheinlichkeit</t>
  </si>
  <si>
    <t>kausalität</t>
  </si>
  <si>
    <t>umfassen</t>
  </si>
  <si>
    <t>auch</t>
  </si>
  <si>
    <t>logischer</t>
  </si>
  <si>
    <t>fehler</t>
  </si>
  <si>
    <t>paradoxien</t>
  </si>
  <si>
    <t>alten</t>
  </si>
  <si>
    <t>griechen</t>
  </si>
  <si>
    <t>teilten</t>
  </si>
  <si>
    <t>dialektik</t>
  </si>
  <si>
    <t>rhetorik</t>
  </si>
  <si>
    <t>befasst</t>
  </si>
  <si>
    <t>mit</t>
  </si>
  <si>
    <t>überzeugender</t>
  </si>
  <si>
    <t>teil</t>
  </si>
  <si>
    <t>im</t>
  </si>
  <si>
    <t>gegensatz</t>
  </si>
  <si>
    <t>gesehen</t>
  </si>
  <si>
    <t>werden</t>
  </si>
  <si>
    <t>logika</t>
  </si>
  <si>
    <t>nauka</t>
  </si>
  <si>
    <t>o</t>
  </si>
  <si>
    <t>prawach</t>
  </si>
  <si>
    <t>i</t>
  </si>
  <si>
    <t>odmianach</t>
  </si>
  <si>
    <t>myślenia</t>
  </si>
  <si>
    <t>sposoby</t>
  </si>
  <si>
    <t>poznania</t>
  </si>
  <si>
    <t>uwarunkowania</t>
  </si>
  <si>
    <t>prawdy</t>
  </si>
  <si>
    <t>wiedzy</t>
  </si>
  <si>
    <t>sądów</t>
  </si>
  <si>
    <t>najprostsze</t>
  </si>
  <si>
    <t>formy</t>
  </si>
  <si>
    <t>zasady</t>
  </si>
  <si>
    <t>metody</t>
  </si>
  <si>
    <t>prawidłowego</t>
  </si>
  <si>
    <t>rozumowania</t>
  </si>
  <si>
    <t>w</t>
  </si>
  <si>
    <t>języku</t>
  </si>
  <si>
    <t>potocznym</t>
  </si>
  <si>
    <t>sposób</t>
  </si>
  <si>
    <t>oceniania</t>
  </si>
  <si>
    <t>czyli</t>
  </si>
  <si>
    <t>wyciąganie</t>
  </si>
  <si>
    <t>wniosków</t>
  </si>
  <si>
    <t>ze</t>
  </si>
  <si>
    <t>zbioru</t>
  </si>
  <si>
    <t>założeń</t>
  </si>
  <si>
    <t>bardziej</t>
  </si>
  <si>
    <t>formalnie</t>
  </si>
  <si>
    <t>odnosi</t>
  </si>
  <si>
    <t>się</t>
  </si>
  <si>
    <t>do</t>
  </si>
  <si>
    <t>wnioskowania</t>
  </si>
  <si>
    <t>procesu</t>
  </si>
  <si>
    <t>który</t>
  </si>
  <si>
    <t>tworzy</t>
  </si>
  <si>
    <t>nowe</t>
  </si>
  <si>
    <t>stwierdzenia</t>
  </si>
  <si>
    <t>na</t>
  </si>
  <si>
    <t>podstawie</t>
  </si>
  <si>
    <t>już</t>
  </si>
  <si>
    <t>ustalonych</t>
  </si>
  <si>
    <t>dlatego</t>
  </si>
  <si>
    <t>logice</t>
  </si>
  <si>
    <t>szczególną</t>
  </si>
  <si>
    <t>uwagę</t>
  </si>
  <si>
    <t>zwraca</t>
  </si>
  <si>
    <t>struktury</t>
  </si>
  <si>
    <t>dokładniej</t>
  </si>
  <si>
    <t>relacje</t>
  </si>
  <si>
    <t>formalne</t>
  </si>
  <si>
    <t>między</t>
  </si>
  <si>
    <t>pierwotnymi</t>
  </si>
  <si>
    <t>twierdzeniami</t>
  </si>
  <si>
    <t>wnioskami</t>
  </si>
  <si>
    <t>gdziformalne</t>
  </si>
  <si>
    <t>oznacza</t>
  </si>
  <si>
    <t>że</t>
  </si>
  <si>
    <t>​​relacje</t>
  </si>
  <si>
    <t>te</t>
  </si>
  <si>
    <t>są</t>
  </si>
  <si>
    <t>niezależne</t>
  </si>
  <si>
    <t>od</t>
  </si>
  <si>
    <t>samych</t>
  </si>
  <si>
    <t>stwierdzeń</t>
  </si>
  <si>
    <t>równie</t>
  </si>
  <si>
    <t>ważne</t>
  </si>
  <si>
    <t>jest</t>
  </si>
  <si>
    <t>badanie</t>
  </si>
  <si>
    <t>obejmujące</t>
  </si>
  <si>
    <t>różnorodne</t>
  </si>
  <si>
    <t>możliwe</t>
  </si>
  <si>
    <t>definicje</t>
  </si>
  <si>
    <t>warunki</t>
  </si>
  <si>
    <t>wstępne</t>
  </si>
  <si>
    <t>które</t>
  </si>
  <si>
    <t>praktyce</t>
  </si>
  <si>
    <t>pozwalają</t>
  </si>
  <si>
    <t>jej</t>
  </si>
  <si>
    <t>ustalenie</t>
  </si>
  <si>
    <t>zatem</t>
  </si>
  <si>
    <t>ważna</t>
  </si>
  <si>
    <t>rola</t>
  </si>
  <si>
    <t>jaką</t>
  </si>
  <si>
    <t>odgrywa</t>
  </si>
  <si>
    <t>epistemologii</t>
  </si>
  <si>
    <t>oczywista</t>
  </si>
  <si>
    <t>dostarczając</t>
  </si>
  <si>
    <t>tej</t>
  </si>
  <si>
    <t>ostatniej</t>
  </si>
  <si>
    <t>mechanizmu</t>
  </si>
  <si>
    <t>poszerzania</t>
  </si>
  <si>
    <t>tradycyjnie</t>
  </si>
  <si>
    <t>badana</t>
  </si>
  <si>
    <t>jako</t>
  </si>
  <si>
    <t>gałąź</t>
  </si>
  <si>
    <t>filozofii</t>
  </si>
  <si>
    <t>połowy</t>
  </si>
  <si>
    <t>wieku</t>
  </si>
  <si>
    <t>stała</t>
  </si>
  <si>
    <t>przedmiotem</t>
  </si>
  <si>
    <t>matematyki</t>
  </si>
  <si>
    <t>niedawna</t>
  </si>
  <si>
    <t>informatyki</t>
  </si>
  <si>
    <t>bada</t>
  </si>
  <si>
    <t>klasyfikuje</t>
  </si>
  <si>
    <t>argumentów</t>
  </si>
  <si>
    <t>oraz</t>
  </si>
  <si>
    <t>opracowuje</t>
  </si>
  <si>
    <t>schematy</t>
  </si>
  <si>
    <t>ich</t>
  </si>
  <si>
    <t>kodyfikacji</t>
  </si>
  <si>
    <t>tak</t>
  </si>
  <si>
    <t>więc</t>
  </si>
  <si>
    <t>przedmiot</t>
  </si>
  <si>
    <t>badań</t>
  </si>
  <si>
    <t>logiki</t>
  </si>
  <si>
    <t>może</t>
  </si>
  <si>
    <t>być</t>
  </si>
  <si>
    <t>bardzo</t>
  </si>
  <si>
    <t>szeroki</t>
  </si>
  <si>
    <t>obejmując</t>
  </si>
  <si>
    <t>sądy</t>
  </si>
  <si>
    <t>prawdopodobieństwie</t>
  </si>
  <si>
    <t>przyczynowości</t>
  </si>
  <si>
    <t>także</t>
  </si>
  <si>
    <t>błędów</t>
  </si>
  <si>
    <t>logicznych</t>
  </si>
  <si>
    <t>paradoksów</t>
  </si>
  <si>
    <t>starożytni</t>
  </si>
  <si>
    <t>grecy</t>
  </si>
  <si>
    <t>podzielili</t>
  </si>
  <si>
    <t>dialektykę</t>
  </si>
  <si>
    <t>logikę</t>
  </si>
  <si>
    <t>retorykę</t>
  </si>
  <si>
    <t>retoryka</t>
  </si>
  <si>
    <t>zajmuje</t>
  </si>
  <si>
    <t>perswazyjną</t>
  </si>
  <si>
    <t>argumentacją</t>
  </si>
  <si>
    <t>którą</t>
  </si>
  <si>
    <t>pewnego</t>
  </si>
  <si>
    <t>stopnia</t>
  </si>
  <si>
    <t>można</t>
  </si>
  <si>
    <t>postrzegać</t>
  </si>
  <si>
    <t>przeciwieństwo</t>
  </si>
  <si>
    <t>К-ть слів</t>
  </si>
  <si>
    <t>Українська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</si>
  <si>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</si>
  <si>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</si>
  <si>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</si>
  <si>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</si>
  <si>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</si>
  <si>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</si>
  <si>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</si>
  <si>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Середнє арифметичне</t>
  </si>
  <si>
    <t>Стандартна помилка</t>
  </si>
  <si>
    <t>Медіана</t>
  </si>
  <si>
    <t>Мода</t>
  </si>
  <si>
    <t>Стандартне відхилення</t>
  </si>
  <si>
    <t>Дисперсія</t>
  </si>
  <si>
    <t>Ексцес</t>
  </si>
  <si>
    <t>Асиметрія</t>
  </si>
  <si>
    <t>Розмах</t>
  </si>
  <si>
    <t>Найменше значення</t>
  </si>
  <si>
    <t>Сума</t>
  </si>
  <si>
    <t>Обсяг елементів</t>
  </si>
  <si>
    <t>Найбільше значення</t>
  </si>
  <si>
    <t>Перший квантиль</t>
  </si>
  <si>
    <t>Третій квантиль</t>
  </si>
  <si>
    <t>Міжквантильний розмах</t>
  </si>
  <si>
    <t>Коефіцієнт варіації</t>
  </si>
  <si>
    <t>Лінійний коефіцієнт відхилення</t>
  </si>
  <si>
    <t>Об'єкт-властивість</t>
  </si>
  <si>
    <t>Середнє відхилення</t>
  </si>
  <si>
    <t>Кількість слів</t>
  </si>
  <si>
    <t>Середнє</t>
  </si>
  <si>
    <t>Показники описової статистики</t>
  </si>
  <si>
    <t>Нормовані значення показників</t>
  </si>
  <si>
    <t>Середнє арифметичне нормоване</t>
  </si>
  <si>
    <t>Медіана нормоване</t>
  </si>
  <si>
    <t>Мода нормоване</t>
  </si>
  <si>
    <t>Стандартне відхилення нормоване</t>
  </si>
  <si>
    <t>Міжквантильний розмах нормоване</t>
  </si>
  <si>
    <t>Коефіцієнт варіації нормоване</t>
  </si>
  <si>
    <t>Середнє відхилення нормоване</t>
  </si>
  <si>
    <t>Кількість слів нормоване</t>
  </si>
  <si>
    <t>Сума нормованих значень</t>
  </si>
  <si>
    <t>Багатовимірне середнє</t>
  </si>
  <si>
    <t>Максимальне багатовимірне середнє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</si>
</sst>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/>
    <xf numFmtId="0" fontId="0" fillId="0" borderId="0" xfId="0" applyBorder="1"/>
    <xf numFmtId="0" fontId="0" fillId="0" borderId="12" xfId="0" applyFill="1" applyBorder="1" applyAlignment="1"/>
    <xf numFmtId="0" fontId="0" fillId="0" borderId="12" xfId="0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0" fillId="0" borderId="17" xfId="0" applyFill="1" applyBorder="1" applyAlignment="1"/>
    <xf numFmtId="0" fontId="3" fillId="0" borderId="16" xfId="0" applyFont="1" applyFill="1" applyBorder="1"/>
    <xf numFmtId="0" fontId="0" fillId="0" borderId="17" xfId="0" applyBorder="1"/>
    <xf numFmtId="0" fontId="3" fillId="0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1" xfId="0" applyFont="1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6" xfId="0" applyFont="1" applyBorder="1"/>
    <xf numFmtId="0" fontId="3" fillId="0" borderId="25" xfId="0" applyFont="1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3" fillId="0" borderId="28" xfId="0" applyFont="1" applyBorder="1"/>
    <xf numFmtId="0" fontId="3" fillId="0" borderId="29" xfId="0" applyFont="1" applyBorder="1"/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(українська)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1'!$B$291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1'!$A$292:$A$311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1'!$B$292:$B$311</c:f>
              <c:numCache>
                <c:formatCode>General</c:formatCode>
                <c:ptCount val="20"/>
                <c:pt idx="0">
                  <c:v>21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11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Варіаційний ряд кількості літер у словах (білоруська)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1'!$D$313:$D$514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A-864C-B765-71FAF7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4800"/>
        <c:axId val="79203280"/>
      </c:lineChart>
      <c:catAx>
        <c:axId val="787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280"/>
        <c:crosses val="autoZero"/>
        <c:auto val="1"/>
        <c:lblAlgn val="ctr"/>
        <c:lblOffset val="100"/>
        <c:noMultiLvlLbl val="0"/>
      </c:catAx>
      <c:valAx>
        <c:axId val="792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(російська)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1'!$F$313:$F$504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8-3242-9EEE-AC24A085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4000"/>
        <c:axId val="79495632"/>
      </c:lineChart>
      <c:catAx>
        <c:axId val="794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5632"/>
        <c:crosses val="autoZero"/>
        <c:auto val="1"/>
        <c:lblAlgn val="ctr"/>
        <c:lblOffset val="100"/>
        <c:noMultiLvlLbl val="0"/>
      </c:catAx>
      <c:valAx>
        <c:axId val="794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(болгарська)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1'!$H$313:$H$544</c:f>
              <c:numCache>
                <c:formatCode>General</c:formatCode>
                <c:ptCount val="2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15</c:v>
                </c:pt>
                <c:pt idx="229">
                  <c:v>15</c:v>
                </c:pt>
                <c:pt idx="230">
                  <c:v>16</c:v>
                </c:pt>
                <c:pt idx="2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5-D549-B453-7C3524ED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919823"/>
        <c:axId val="1840170079"/>
      </c:lineChart>
      <c:catAx>
        <c:axId val="18399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70079"/>
        <c:crosses val="autoZero"/>
        <c:auto val="1"/>
        <c:lblAlgn val="ctr"/>
        <c:lblOffset val="100"/>
        <c:noMultiLvlLbl val="0"/>
      </c:catAx>
      <c:valAx>
        <c:axId val="18401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(англійська)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1'!$J$313:$J$558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5-1C46-A128-ED135AA9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341887"/>
        <c:axId val="1572322991"/>
      </c:lineChart>
      <c:catAx>
        <c:axId val="157234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22991"/>
        <c:crosses val="autoZero"/>
        <c:auto val="1"/>
        <c:lblAlgn val="ctr"/>
        <c:lblOffset val="100"/>
        <c:noMultiLvlLbl val="0"/>
      </c:catAx>
      <c:valAx>
        <c:axId val="15723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34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(французька)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1'!$L$313:$L$599</c:f>
              <c:numCache>
                <c:formatCode>General</c:formatCode>
                <c:ptCount val="2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F-4F44-8BF5-ADD1193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89599"/>
        <c:axId val="14152208"/>
      </c:lineChart>
      <c:catAx>
        <c:axId val="21235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208"/>
        <c:crosses val="autoZero"/>
        <c:auto val="1"/>
        <c:lblAlgn val="ctr"/>
        <c:lblOffset val="100"/>
        <c:noMultiLvlLbl val="0"/>
      </c:catAx>
      <c:valAx>
        <c:axId val="141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8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(німецька)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1'!$N$313:$N$559</c:f>
              <c:numCache>
                <c:formatCode>General</c:formatCode>
                <c:ptCount val="2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16</c:v>
                </c:pt>
                <c:pt idx="243">
                  <c:v>17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0-9E41-8AFF-5301FC50A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3807"/>
        <c:axId val="1859519375"/>
      </c:lineChart>
      <c:catAx>
        <c:axId val="18601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19375"/>
        <c:crosses val="autoZero"/>
        <c:auto val="1"/>
        <c:lblAlgn val="ctr"/>
        <c:lblOffset val="100"/>
        <c:noMultiLvlLbl val="0"/>
      </c:catAx>
      <c:valAx>
        <c:axId val="18595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 (польська)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1'!$P$313:$P$510</c:f>
              <c:numCache>
                <c:formatCode>General</c:formatCode>
                <c:ptCount val="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5-D048-A738-97BB2F8D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596271"/>
        <c:axId val="1573220991"/>
      </c:lineChart>
      <c:catAx>
        <c:axId val="15735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20991"/>
        <c:crosses val="autoZero"/>
        <c:auto val="1"/>
        <c:lblAlgn val="ctr"/>
        <c:lblOffset val="100"/>
        <c:noMultiLvlLbl val="0"/>
      </c:catAx>
      <c:valAx>
        <c:axId val="15732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(англійська)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1'!$J$291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1'!$I$292:$I$311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1'!$J$292:$J$311</c:f>
              <c:numCache>
                <c:formatCode>General</c:formatCode>
                <c:ptCount val="20"/>
                <c:pt idx="0">
                  <c:v>8</c:v>
                </c:pt>
                <c:pt idx="1">
                  <c:v>43</c:v>
                </c:pt>
                <c:pt idx="2">
                  <c:v>40</c:v>
                </c:pt>
                <c:pt idx="3">
                  <c:v>24</c:v>
                </c:pt>
                <c:pt idx="4">
                  <c:v>30</c:v>
                </c:pt>
                <c:pt idx="5">
                  <c:v>10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(білоруська)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1'!$D$291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1'!$C$292:$C$311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1'!$D$292:$D$311</c:f>
              <c:numCache>
                <c:formatCode>General</c:formatCode>
                <c:ptCount val="20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18</c:v>
                </c:pt>
                <c:pt idx="5">
                  <c:v>30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(французька)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1'!$L$291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1'!$K$292:$K$311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1'!$L$292:$L$311</c:f>
              <c:numCache>
                <c:formatCode>General</c:formatCode>
                <c:ptCount val="20"/>
                <c:pt idx="0">
                  <c:v>8</c:v>
                </c:pt>
                <c:pt idx="1">
                  <c:v>64</c:v>
                </c:pt>
                <c:pt idx="2">
                  <c:v>48</c:v>
                </c:pt>
                <c:pt idx="3">
                  <c:v>27</c:v>
                </c:pt>
                <c:pt idx="4">
                  <c:v>13</c:v>
                </c:pt>
                <c:pt idx="5">
                  <c:v>18</c:v>
                </c:pt>
                <c:pt idx="6">
                  <c:v>30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(російська)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1'!$F$291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1'!$E$292:$E$311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1'!$F$292:$F$311</c:f>
              <c:numCache>
                <c:formatCode>General</c:formatCode>
                <c:ptCount val="20"/>
                <c:pt idx="0">
                  <c:v>25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(німецька)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1'!$N$291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1'!$M$292:$M$311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1'!$N$292:$N$311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80</c:v>
                </c:pt>
                <c:pt idx="3">
                  <c:v>19</c:v>
                </c:pt>
                <c:pt idx="4">
                  <c:v>29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(болгарська)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1'!$H$291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1'!$G$292:$G$311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1'!$H$292:$H$311</c:f>
              <c:numCache>
                <c:formatCode>General</c:formatCode>
                <c:ptCount val="20"/>
                <c:pt idx="0">
                  <c:v>21</c:v>
                </c:pt>
                <c:pt idx="1">
                  <c:v>47</c:v>
                </c:pt>
                <c:pt idx="2">
                  <c:v>4</c:v>
                </c:pt>
                <c:pt idx="3">
                  <c:v>19</c:v>
                </c:pt>
                <c:pt idx="4">
                  <c:v>21</c:v>
                </c:pt>
                <c:pt idx="5">
                  <c:v>13</c:v>
                </c:pt>
                <c:pt idx="6">
                  <c:v>12</c:v>
                </c:pt>
                <c:pt idx="7">
                  <c:v>34</c:v>
                </c:pt>
                <c:pt idx="8">
                  <c:v>18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Розподіл слів з</a:t>
            </a:r>
            <a:r>
              <a:rPr lang="ru-RU" baseline="0"/>
              <a:t>а кількістю літер у них (польська)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1'!$P$291</c:f>
              <c:strCache>
                <c:ptCount val="1"/>
                <c:pt idx="0">
                  <c:v>К-ть слів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1'!$O$292:$O$311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1'!$P$292:$P$311</c:f>
              <c:numCache>
                <c:formatCode>General</c:formatCode>
                <c:ptCount val="20"/>
                <c:pt idx="0">
                  <c:v>19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10</c:v>
                </c:pt>
                <c:pt idx="8">
                  <c:v>18</c:v>
                </c:pt>
                <c:pt idx="9">
                  <c:v>19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A-8847-9C8D-53D3D854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604320"/>
        <c:axId val="1865618320"/>
      </c:barChart>
      <c:catAx>
        <c:axId val="186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8320"/>
        <c:crosses val="autoZero"/>
        <c:auto val="1"/>
        <c:lblAlgn val="ctr"/>
        <c:lblOffset val="100"/>
        <c:noMultiLvlLbl val="0"/>
      </c:catAx>
      <c:valAx>
        <c:axId val="1865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Варіаційний ряд кількості літер у словах</a:t>
            </a:r>
            <a:r>
              <a:rPr lang="ru-RU" baseline="0"/>
              <a:t> </a:t>
            </a:r>
            <a:r>
              <a:rPr lang="ru-RU"/>
              <a:t>(українська)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'Завдання 1'!$B$313:$B$503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6-4340-8763-67E04EEB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23439"/>
        <c:axId val="2145232079"/>
      </c:lineChart>
      <c:catAx>
        <c:axId val="21448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32079"/>
        <c:crosses val="autoZero"/>
        <c:auto val="1"/>
        <c:lblAlgn val="ctr"/>
        <c:lblOffset val="100"/>
        <c:noMultiLvlLbl val="0"/>
      </c:catAx>
      <c:valAx>
        <c:axId val="21452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558800</xdr:colOff>
      <xdr:row>290</xdr:row>
      <xdr:rowOff>127001</xdr:rowOff>
    </xdr:from>
    <xdr:to>
      <xdr:col>23</xdr:col>
      <xdr:colOff>558799</xdr:colOff>
      <xdr:row>311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2C5EC-E418-D140-AC56-873C3DC99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965199</xdr:colOff>
      <xdr:row>290</xdr:row>
      <xdr:rowOff>143934</xdr:rowOff>
    </xdr:from>
    <xdr:to>
      <xdr:col>51</xdr:col>
      <xdr:colOff>965199</xdr:colOff>
      <xdr:row>311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30E630-7393-BD4B-B75E-F847B1A15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660399</xdr:colOff>
      <xdr:row>290</xdr:row>
      <xdr:rowOff>143934</xdr:rowOff>
    </xdr:from>
    <xdr:to>
      <xdr:col>30</xdr:col>
      <xdr:colOff>660399</xdr:colOff>
      <xdr:row>311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9E720-57E6-3347-BCC2-A24C2D24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84666</xdr:colOff>
      <xdr:row>290</xdr:row>
      <xdr:rowOff>160867</xdr:rowOff>
    </xdr:from>
    <xdr:to>
      <xdr:col>59</xdr:col>
      <xdr:colOff>84665</xdr:colOff>
      <xdr:row>311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4EE48D-8575-E94A-B51D-0D8DBE798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745067</xdr:colOff>
      <xdr:row>290</xdr:row>
      <xdr:rowOff>127001</xdr:rowOff>
    </xdr:from>
    <xdr:to>
      <xdr:col>37</xdr:col>
      <xdr:colOff>745067</xdr:colOff>
      <xdr:row>311</xdr:row>
      <xdr:rowOff>135467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859F51-10C2-D146-8FAE-A023E24F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169333</xdr:colOff>
      <xdr:row>290</xdr:row>
      <xdr:rowOff>143934</xdr:rowOff>
    </xdr:from>
    <xdr:to>
      <xdr:col>66</xdr:col>
      <xdr:colOff>169333</xdr:colOff>
      <xdr:row>311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42A967-2806-2E49-BDA9-1C2A03202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846667</xdr:colOff>
      <xdr:row>290</xdr:row>
      <xdr:rowOff>143934</xdr:rowOff>
    </xdr:from>
    <xdr:to>
      <xdr:col>44</xdr:col>
      <xdr:colOff>846666</xdr:colOff>
      <xdr:row>311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EC365C-A7DF-0F45-9B75-E05EF79B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270933</xdr:colOff>
      <xdr:row>290</xdr:row>
      <xdr:rowOff>160867</xdr:rowOff>
    </xdr:from>
    <xdr:to>
      <xdr:col>73</xdr:col>
      <xdr:colOff>270933</xdr:colOff>
      <xdr:row>311</xdr:row>
      <xdr:rowOff>169333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1655A3-F4F7-DD4E-BE38-AEEBFE7F2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557737</xdr:colOff>
      <xdr:row>312</xdr:row>
      <xdr:rowOff>131546</xdr:rowOff>
    </xdr:from>
    <xdr:to>
      <xdr:col>23</xdr:col>
      <xdr:colOff>539150</xdr:colOff>
      <xdr:row>330</xdr:row>
      <xdr:rowOff>119811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B2180-6E11-FC4C-98A9-183B9670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709284</xdr:colOff>
      <xdr:row>312</xdr:row>
      <xdr:rowOff>168454</xdr:rowOff>
    </xdr:from>
    <xdr:to>
      <xdr:col>30</xdr:col>
      <xdr:colOff>682925</xdr:colOff>
      <xdr:row>330</xdr:row>
      <xdr:rowOff>155754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AD85AB-03C0-394C-AEAE-26E9F9D08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767750</xdr:colOff>
      <xdr:row>312</xdr:row>
      <xdr:rowOff>157910</xdr:rowOff>
    </xdr:from>
    <xdr:to>
      <xdr:col>37</xdr:col>
      <xdr:colOff>754810</xdr:colOff>
      <xdr:row>330</xdr:row>
      <xdr:rowOff>155753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FDADD9-F120-F44B-B659-F59FC5145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887078</xdr:colOff>
      <xdr:row>312</xdr:row>
      <xdr:rowOff>163448</xdr:rowOff>
    </xdr:from>
    <xdr:to>
      <xdr:col>44</xdr:col>
      <xdr:colOff>874622</xdr:colOff>
      <xdr:row>330</xdr:row>
      <xdr:rowOff>155755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84F94-A3E1-CC4C-BE34-E822A73A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37794</xdr:colOff>
      <xdr:row>312</xdr:row>
      <xdr:rowOff>198472</xdr:rowOff>
    </xdr:from>
    <xdr:to>
      <xdr:col>52</xdr:col>
      <xdr:colOff>23962</xdr:colOff>
      <xdr:row>330</xdr:row>
      <xdr:rowOff>191698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22B0D4-3F26-E04A-8A94-0A98301CC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130922</xdr:colOff>
      <xdr:row>312</xdr:row>
      <xdr:rowOff>174356</xdr:rowOff>
    </xdr:from>
    <xdr:to>
      <xdr:col>59</xdr:col>
      <xdr:colOff>107830</xdr:colOff>
      <xdr:row>330</xdr:row>
      <xdr:rowOff>167735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11FB06-ED48-7447-AB32-382EAD12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186252</xdr:colOff>
      <xdr:row>312</xdr:row>
      <xdr:rowOff>166863</xdr:rowOff>
    </xdr:from>
    <xdr:to>
      <xdr:col>66</xdr:col>
      <xdr:colOff>167736</xdr:colOff>
      <xdr:row>330</xdr:row>
      <xdr:rowOff>155754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1749CA-3460-334B-871D-5E86C6A3E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291970</xdr:colOff>
      <xdr:row>312</xdr:row>
      <xdr:rowOff>177502</xdr:rowOff>
    </xdr:from>
    <xdr:to>
      <xdr:col>73</xdr:col>
      <xdr:colOff>275565</xdr:colOff>
      <xdr:row>330</xdr:row>
      <xdr:rowOff>167736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A0CCB23-5746-7646-B05C-9024C381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01E2-1C7F-0146-9F01-C0C185912843}">
  <dimension ref="A1:AB886"/>
  <sheetViews>
    <sheetView tabSelected="1" topLeftCell="A877" workbookViewId="0">
      <selection activeCell="B321" sqref="B321"/>
    </sheetView>
  </sheetViews>
  <sheetFormatPr baseColWidth="10" defaultColWidth="12.83203125" defaultRowHeight="16"/>
  <cols>
    <col min="1" max="1" width="12.83203125" style="7"/>
    <col min="2" max="2" width="12.83203125" style="2"/>
    <col min="3" max="3" width="12.83203125" style="7"/>
    <col min="4" max="4" width="12.83203125" style="2"/>
    <col min="5" max="5" width="12.83203125" style="7"/>
    <col min="6" max="6" width="12.83203125" style="2"/>
    <col min="7" max="7" width="12.83203125" style="7"/>
    <col min="8" max="8" width="12.83203125" style="2"/>
    <col min="9" max="9" width="12.83203125" style="7"/>
    <col min="10" max="10" width="12.83203125" style="2"/>
    <col min="11" max="11" width="12.83203125" style="7"/>
    <col min="12" max="12" width="12.83203125" style="2"/>
    <col min="13" max="13" width="12.83203125" style="7"/>
    <col min="14" max="14" width="12.83203125" style="2"/>
    <col min="15" max="15" width="12.83203125" style="7"/>
    <col min="16" max="16" width="12.83203125" style="8"/>
    <col min="17" max="16384" width="12.83203125" style="1"/>
  </cols>
  <sheetData>
    <row r="1" spans="1:16" ht="17" thickBot="1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6">
      <c r="A2" s="41" t="s">
        <v>2</v>
      </c>
      <c r="B2" s="42"/>
      <c r="C2" s="41" t="s">
        <v>3</v>
      </c>
      <c r="D2" s="42"/>
      <c r="E2" s="41" t="s">
        <v>4</v>
      </c>
      <c r="F2" s="42"/>
      <c r="G2" s="41" t="s">
        <v>5</v>
      </c>
      <c r="H2" s="42"/>
      <c r="I2" s="41" t="s">
        <v>6</v>
      </c>
      <c r="J2" s="42"/>
      <c r="K2" s="41" t="s">
        <v>7</v>
      </c>
      <c r="L2" s="42"/>
      <c r="M2" s="41" t="s">
        <v>8</v>
      </c>
      <c r="N2" s="42"/>
      <c r="O2" s="41" t="s">
        <v>9</v>
      </c>
      <c r="P2" s="42"/>
    </row>
    <row r="3" spans="1:16">
      <c r="A3" s="5" t="s">
        <v>0</v>
      </c>
      <c r="B3" s="4" t="s">
        <v>10</v>
      </c>
      <c r="C3" s="5" t="s">
        <v>0</v>
      </c>
      <c r="D3" s="4" t="s">
        <v>10</v>
      </c>
      <c r="E3" s="5" t="s">
        <v>0</v>
      </c>
      <c r="F3" s="4" t="s">
        <v>10</v>
      </c>
      <c r="G3" s="5" t="s">
        <v>0</v>
      </c>
      <c r="H3" s="4" t="s">
        <v>10</v>
      </c>
      <c r="I3" s="5" t="s">
        <v>0</v>
      </c>
      <c r="J3" s="4" t="s">
        <v>10</v>
      </c>
      <c r="K3" s="5" t="s">
        <v>0</v>
      </c>
      <c r="L3" s="4" t="s">
        <v>10</v>
      </c>
      <c r="M3" s="5" t="s">
        <v>0</v>
      </c>
      <c r="N3" s="4" t="s">
        <v>10</v>
      </c>
      <c r="O3" s="5" t="s">
        <v>0</v>
      </c>
      <c r="P3" s="6" t="s">
        <v>10</v>
      </c>
    </row>
    <row r="4" spans="1:16">
      <c r="A4" s="7" t="s">
        <v>11</v>
      </c>
      <c r="B4" s="2">
        <f>LEN(A4)</f>
        <v>6</v>
      </c>
      <c r="C4" s="7" t="s">
        <v>11</v>
      </c>
      <c r="D4" s="2">
        <f>LEN(C4)</f>
        <v>6</v>
      </c>
      <c r="E4" s="7" t="s">
        <v>301</v>
      </c>
      <c r="F4" s="2">
        <f>LEN(E4)</f>
        <v>6</v>
      </c>
      <c r="G4" s="7" t="s">
        <v>301</v>
      </c>
      <c r="H4" s="2">
        <f>LEN(G4)</f>
        <v>6</v>
      </c>
      <c r="I4" s="7" t="s">
        <v>549</v>
      </c>
      <c r="J4" s="2">
        <f>LEN(I4)</f>
        <v>5</v>
      </c>
      <c r="K4" s="7" t="s">
        <v>681</v>
      </c>
      <c r="L4" s="2">
        <f>LEN(K4)</f>
        <v>7</v>
      </c>
      <c r="M4" s="7" t="s">
        <v>816</v>
      </c>
      <c r="N4" s="2">
        <f>LEN(M4)</f>
        <v>5</v>
      </c>
      <c r="O4" s="7" t="s">
        <v>961</v>
      </c>
      <c r="P4" s="8">
        <f>LEN(O4)</f>
        <v>6</v>
      </c>
    </row>
    <row r="5" spans="1:16">
      <c r="A5" s="7" t="s">
        <v>12</v>
      </c>
      <c r="B5" s="2">
        <f t="shared" ref="B5:B68" si="0">LEN(A5)</f>
        <v>5</v>
      </c>
      <c r="C5" s="7" t="s">
        <v>158</v>
      </c>
      <c r="D5" s="2">
        <f t="shared" ref="D5:D68" si="1">LEN(C5)</f>
        <v>6</v>
      </c>
      <c r="E5" s="7" t="s">
        <v>12</v>
      </c>
      <c r="F5" s="2">
        <f t="shared" ref="F5:F68" si="2">LEN(E5)</f>
        <v>5</v>
      </c>
      <c r="G5" s="7" t="s">
        <v>425</v>
      </c>
      <c r="H5" s="2">
        <f t="shared" ref="H5:H68" si="3">LEN(G5)</f>
        <v>7</v>
      </c>
      <c r="I5" s="7" t="s">
        <v>550</v>
      </c>
      <c r="J5" s="2">
        <f t="shared" ref="J5:J68" si="4">LEN(I5)</f>
        <v>3</v>
      </c>
      <c r="K5" s="7" t="s">
        <v>682</v>
      </c>
      <c r="L5" s="2">
        <f t="shared" ref="L5:L68" si="5">LEN(K5)</f>
        <v>2</v>
      </c>
      <c r="M5" s="7" t="s">
        <v>817</v>
      </c>
      <c r="N5" s="2">
        <f t="shared" ref="N5:N68" si="6">LEN(M5)</f>
        <v>3</v>
      </c>
      <c r="O5" s="7" t="s">
        <v>962</v>
      </c>
      <c r="P5" s="8">
        <f t="shared" ref="P5:P68" si="7">LEN(O5)</f>
        <v>5</v>
      </c>
    </row>
    <row r="6" spans="1:16">
      <c r="A6" s="7" t="s">
        <v>13</v>
      </c>
      <c r="B6" s="2">
        <f t="shared" si="0"/>
        <v>3</v>
      </c>
      <c r="C6" s="7" t="s">
        <v>159</v>
      </c>
      <c r="D6" s="2">
        <f t="shared" si="1"/>
        <v>3</v>
      </c>
      <c r="E6" s="7" t="s">
        <v>302</v>
      </c>
      <c r="F6" s="2">
        <f t="shared" si="2"/>
        <v>1</v>
      </c>
      <c r="G6" s="7" t="s">
        <v>426</v>
      </c>
      <c r="H6" s="2">
        <f t="shared" si="3"/>
        <v>2</v>
      </c>
      <c r="I6" s="7" t="s">
        <v>551</v>
      </c>
      <c r="J6" s="2">
        <f t="shared" si="4"/>
        <v>7</v>
      </c>
      <c r="K6" s="7" t="s">
        <v>551</v>
      </c>
      <c r="L6" s="2">
        <f t="shared" si="5"/>
        <v>7</v>
      </c>
      <c r="M6" s="7" t="s">
        <v>818</v>
      </c>
      <c r="N6" s="2">
        <f t="shared" si="6"/>
        <v>12</v>
      </c>
      <c r="O6" s="7" t="s">
        <v>963</v>
      </c>
      <c r="P6" s="8">
        <f t="shared" si="7"/>
        <v>1</v>
      </c>
    </row>
    <row r="7" spans="1:16">
      <c r="A7" s="7" t="s">
        <v>14</v>
      </c>
      <c r="B7" s="2">
        <f t="shared" si="0"/>
        <v>6</v>
      </c>
      <c r="C7" s="7" t="s">
        <v>160</v>
      </c>
      <c r="D7" s="2">
        <f t="shared" si="1"/>
        <v>6</v>
      </c>
      <c r="E7" s="7" t="s">
        <v>303</v>
      </c>
      <c r="F7" s="2">
        <f t="shared" si="2"/>
        <v>7</v>
      </c>
      <c r="G7" s="7" t="s">
        <v>427</v>
      </c>
      <c r="H7" s="2">
        <f t="shared" si="3"/>
        <v>8</v>
      </c>
      <c r="I7" s="7" t="s">
        <v>552</v>
      </c>
      <c r="J7" s="2">
        <f t="shared" si="4"/>
        <v>2</v>
      </c>
      <c r="K7" s="7" t="s">
        <v>683</v>
      </c>
      <c r="L7" s="2">
        <f t="shared" si="5"/>
        <v>3</v>
      </c>
      <c r="M7" s="7" t="s">
        <v>819</v>
      </c>
      <c r="N7" s="2">
        <f t="shared" si="6"/>
        <v>3</v>
      </c>
      <c r="O7" s="7" t="s">
        <v>964</v>
      </c>
      <c r="P7" s="8">
        <f t="shared" si="7"/>
        <v>7</v>
      </c>
    </row>
    <row r="8" spans="1:16">
      <c r="A8" s="7" t="s">
        <v>15</v>
      </c>
      <c r="B8" s="2">
        <f t="shared" si="0"/>
        <v>1</v>
      </c>
      <c r="C8" s="7" t="s">
        <v>24</v>
      </c>
      <c r="D8" s="2">
        <f t="shared" si="1"/>
        <v>1</v>
      </c>
      <c r="E8" s="7" t="s">
        <v>304</v>
      </c>
      <c r="F8" s="2">
        <f t="shared" si="2"/>
        <v>1</v>
      </c>
      <c r="G8" s="7" t="s">
        <v>304</v>
      </c>
      <c r="H8" s="2">
        <f t="shared" si="3"/>
        <v>1</v>
      </c>
      <c r="I8" s="7" t="s">
        <v>553</v>
      </c>
      <c r="J8" s="2">
        <f t="shared" si="4"/>
        <v>4</v>
      </c>
      <c r="K8" s="7" t="s">
        <v>684</v>
      </c>
      <c r="L8" s="2">
        <f t="shared" si="5"/>
        <v>4</v>
      </c>
      <c r="M8" s="7" t="s">
        <v>820</v>
      </c>
      <c r="N8" s="2">
        <f t="shared" si="6"/>
        <v>8</v>
      </c>
      <c r="O8" s="7" t="s">
        <v>965</v>
      </c>
      <c r="P8" s="8">
        <f t="shared" si="7"/>
        <v>1</v>
      </c>
    </row>
    <row r="9" spans="1:16">
      <c r="A9" s="7" t="s">
        <v>16</v>
      </c>
      <c r="B9" s="2">
        <f t="shared" si="0"/>
        <v>9</v>
      </c>
      <c r="C9" s="7" t="s">
        <v>161</v>
      </c>
      <c r="D9" s="2">
        <f t="shared" si="1"/>
        <v>13</v>
      </c>
      <c r="E9" s="7" t="s">
        <v>305</v>
      </c>
      <c r="F9" s="2">
        <f t="shared" si="2"/>
        <v>13</v>
      </c>
      <c r="G9" s="7" t="s">
        <v>428</v>
      </c>
      <c r="H9" s="2">
        <f t="shared" si="3"/>
        <v>15</v>
      </c>
      <c r="I9" s="7" t="s">
        <v>554</v>
      </c>
      <c r="J9" s="2">
        <f t="shared" si="4"/>
        <v>3</v>
      </c>
      <c r="K9" s="7" t="s">
        <v>685</v>
      </c>
      <c r="L9" s="2">
        <f t="shared" si="5"/>
        <v>2</v>
      </c>
      <c r="M9" s="7" t="s">
        <v>821</v>
      </c>
      <c r="N9" s="2">
        <f t="shared" si="6"/>
        <v>3</v>
      </c>
      <c r="O9" s="7" t="s">
        <v>966</v>
      </c>
      <c r="P9" s="8">
        <f t="shared" si="7"/>
        <v>9</v>
      </c>
    </row>
    <row r="10" spans="1:16">
      <c r="A10" s="7" t="s">
        <v>17</v>
      </c>
      <c r="B10" s="2">
        <f t="shared" si="0"/>
        <v>8</v>
      </c>
      <c r="C10" s="7" t="s">
        <v>162</v>
      </c>
      <c r="D10" s="2">
        <f t="shared" si="1"/>
        <v>8</v>
      </c>
      <c r="E10" s="7" t="s">
        <v>306</v>
      </c>
      <c r="F10" s="2">
        <f t="shared" si="2"/>
        <v>8</v>
      </c>
      <c r="G10" s="7" t="s">
        <v>87</v>
      </c>
      <c r="H10" s="2">
        <f t="shared" si="3"/>
        <v>2</v>
      </c>
      <c r="I10" s="7" t="s">
        <v>555</v>
      </c>
      <c r="J10" s="2">
        <f t="shared" si="4"/>
        <v>9</v>
      </c>
      <c r="K10" s="7" t="s">
        <v>683</v>
      </c>
      <c r="L10" s="2">
        <f t="shared" si="5"/>
        <v>3</v>
      </c>
      <c r="M10" s="7" t="s">
        <v>822</v>
      </c>
      <c r="N10" s="2">
        <f t="shared" si="6"/>
        <v>10</v>
      </c>
      <c r="O10" s="7" t="s">
        <v>967</v>
      </c>
      <c r="P10" s="8">
        <f t="shared" si="7"/>
        <v>8</v>
      </c>
    </row>
    <row r="11" spans="1:16">
      <c r="A11" s="7" t="s">
        <v>18</v>
      </c>
      <c r="B11" s="2">
        <f t="shared" si="0"/>
        <v>7</v>
      </c>
      <c r="C11" s="7" t="s">
        <v>163</v>
      </c>
      <c r="D11" s="2">
        <f t="shared" si="1"/>
        <v>7</v>
      </c>
      <c r="E11" s="7" t="s">
        <v>307</v>
      </c>
      <c r="F11" s="2">
        <f t="shared" si="2"/>
        <v>7</v>
      </c>
      <c r="G11" s="7" t="s">
        <v>429</v>
      </c>
      <c r="H11" s="2">
        <f t="shared" si="3"/>
        <v>9</v>
      </c>
      <c r="I11" s="7" t="s">
        <v>552</v>
      </c>
      <c r="J11" s="2">
        <f t="shared" si="4"/>
        <v>2</v>
      </c>
      <c r="K11" s="7" t="s">
        <v>686</v>
      </c>
      <c r="L11" s="2">
        <f t="shared" si="5"/>
        <v>8</v>
      </c>
      <c r="M11" s="7" t="s">
        <v>823</v>
      </c>
      <c r="N11" s="2">
        <f t="shared" si="6"/>
        <v>13</v>
      </c>
      <c r="O11" s="7" t="s">
        <v>968</v>
      </c>
      <c r="P11" s="8">
        <f t="shared" si="7"/>
        <v>7</v>
      </c>
    </row>
    <row r="12" spans="1:16">
      <c r="A12" s="7" t="s">
        <v>19</v>
      </c>
      <c r="B12" s="2">
        <f t="shared" si="0"/>
        <v>8</v>
      </c>
      <c r="C12" s="7" t="s">
        <v>164</v>
      </c>
      <c r="D12" s="2">
        <f t="shared" si="1"/>
        <v>8</v>
      </c>
      <c r="E12" s="7" t="s">
        <v>308</v>
      </c>
      <c r="F12" s="2">
        <f t="shared" si="2"/>
        <v>8</v>
      </c>
      <c r="G12" s="7" t="s">
        <v>430</v>
      </c>
      <c r="H12" s="2">
        <f t="shared" si="3"/>
        <v>8</v>
      </c>
      <c r="I12" s="7" t="s">
        <v>556</v>
      </c>
      <c r="J12" s="2">
        <f t="shared" si="4"/>
        <v>8</v>
      </c>
      <c r="K12" s="7" t="s">
        <v>687</v>
      </c>
      <c r="L12" s="2">
        <f t="shared" si="5"/>
        <v>2</v>
      </c>
      <c r="M12" s="7" t="s">
        <v>821</v>
      </c>
      <c r="N12" s="2">
        <f t="shared" si="6"/>
        <v>3</v>
      </c>
      <c r="O12" s="7" t="s">
        <v>969</v>
      </c>
      <c r="P12" s="8">
        <f t="shared" si="7"/>
        <v>8</v>
      </c>
    </row>
    <row r="13" spans="1:16">
      <c r="A13" s="7" t="s">
        <v>20</v>
      </c>
      <c r="B13" s="2">
        <f t="shared" si="0"/>
        <v>2</v>
      </c>
      <c r="C13" s="7" t="s">
        <v>24</v>
      </c>
      <c r="D13" s="2">
        <f t="shared" si="1"/>
        <v>1</v>
      </c>
      <c r="E13" s="7" t="s">
        <v>304</v>
      </c>
      <c r="F13" s="2">
        <f t="shared" si="2"/>
        <v>1</v>
      </c>
      <c r="G13" s="7" t="s">
        <v>87</v>
      </c>
      <c r="H13" s="2">
        <f t="shared" si="3"/>
        <v>2</v>
      </c>
      <c r="I13" s="7" t="s">
        <v>557</v>
      </c>
      <c r="J13" s="2">
        <f t="shared" si="4"/>
        <v>4</v>
      </c>
      <c r="K13" s="7" t="s">
        <v>688</v>
      </c>
      <c r="L13" s="2">
        <f t="shared" si="5"/>
        <v>6</v>
      </c>
      <c r="M13" s="7" t="s">
        <v>824</v>
      </c>
      <c r="N13" s="2">
        <f t="shared" si="6"/>
        <v>11</v>
      </c>
      <c r="O13" s="7" t="s">
        <v>965</v>
      </c>
      <c r="P13" s="8">
        <f t="shared" si="7"/>
        <v>1</v>
      </c>
    </row>
    <row r="14" spans="1:16">
      <c r="A14" s="7" t="s">
        <v>21</v>
      </c>
      <c r="B14" s="2">
        <f t="shared" si="0"/>
        <v>5</v>
      </c>
      <c r="C14" s="7" t="s">
        <v>165</v>
      </c>
      <c r="D14" s="2">
        <f t="shared" si="1"/>
        <v>5</v>
      </c>
      <c r="E14" s="7" t="s">
        <v>309</v>
      </c>
      <c r="F14" s="2">
        <f t="shared" si="2"/>
        <v>7</v>
      </c>
      <c r="G14" s="7" t="s">
        <v>431</v>
      </c>
      <c r="H14" s="2">
        <f t="shared" si="3"/>
        <v>9</v>
      </c>
      <c r="I14" s="7" t="s">
        <v>552</v>
      </c>
      <c r="J14" s="2">
        <f t="shared" si="4"/>
        <v>2</v>
      </c>
      <c r="K14" s="7" t="s">
        <v>689</v>
      </c>
      <c r="L14" s="2">
        <f t="shared" si="5"/>
        <v>3</v>
      </c>
      <c r="M14" s="7" t="s">
        <v>825</v>
      </c>
      <c r="N14" s="2">
        <f t="shared" si="6"/>
        <v>3</v>
      </c>
      <c r="O14" s="7" t="s">
        <v>970</v>
      </c>
      <c r="P14" s="8">
        <f t="shared" si="7"/>
        <v>13</v>
      </c>
    </row>
    <row r="15" spans="1:16">
      <c r="A15" s="7" t="s">
        <v>22</v>
      </c>
      <c r="B15" s="2">
        <f t="shared" si="0"/>
        <v>10</v>
      </c>
      <c r="C15" s="7" t="s">
        <v>166</v>
      </c>
      <c r="D15" s="2">
        <f t="shared" si="1"/>
        <v>12</v>
      </c>
      <c r="E15" s="7" t="s">
        <v>310</v>
      </c>
      <c r="F15" s="2">
        <f t="shared" si="2"/>
        <v>10</v>
      </c>
      <c r="G15" s="7" t="s">
        <v>304</v>
      </c>
      <c r="H15" s="2">
        <f t="shared" si="3"/>
        <v>1</v>
      </c>
      <c r="I15" s="7" t="s">
        <v>558</v>
      </c>
      <c r="J15" s="2">
        <f t="shared" si="4"/>
        <v>7</v>
      </c>
      <c r="K15" s="7" t="s">
        <v>690</v>
      </c>
      <c r="L15" s="2">
        <f t="shared" si="5"/>
        <v>5</v>
      </c>
      <c r="M15" s="7" t="s">
        <v>826</v>
      </c>
      <c r="N15" s="2">
        <f t="shared" si="6"/>
        <v>8</v>
      </c>
      <c r="O15" s="7" t="s">
        <v>971</v>
      </c>
      <c r="P15" s="8">
        <f t="shared" si="7"/>
        <v>6</v>
      </c>
    </row>
    <row r="16" spans="1:16">
      <c r="A16" s="7" t="s">
        <v>23</v>
      </c>
      <c r="B16" s="2">
        <f t="shared" si="0"/>
        <v>5</v>
      </c>
      <c r="C16" s="7" t="s">
        <v>167</v>
      </c>
      <c r="D16" s="2">
        <f t="shared" si="1"/>
        <v>5</v>
      </c>
      <c r="E16" s="7" t="s">
        <v>311</v>
      </c>
      <c r="F16" s="2">
        <f t="shared" si="2"/>
        <v>6</v>
      </c>
      <c r="G16" s="7" t="s">
        <v>432</v>
      </c>
      <c r="H16" s="2">
        <f t="shared" si="3"/>
        <v>9</v>
      </c>
      <c r="I16" s="7" t="s">
        <v>554</v>
      </c>
      <c r="J16" s="2">
        <f t="shared" si="4"/>
        <v>3</v>
      </c>
      <c r="K16" s="7" t="s">
        <v>687</v>
      </c>
      <c r="L16" s="2">
        <f t="shared" si="5"/>
        <v>2</v>
      </c>
      <c r="M16" s="7" t="s">
        <v>819</v>
      </c>
      <c r="N16" s="2">
        <f t="shared" si="6"/>
        <v>3</v>
      </c>
      <c r="O16" s="7" t="s">
        <v>972</v>
      </c>
      <c r="P16" s="8">
        <f t="shared" si="7"/>
        <v>6</v>
      </c>
    </row>
    <row r="17" spans="1:16">
      <c r="A17" s="7" t="s">
        <v>24</v>
      </c>
      <c r="B17" s="2">
        <f t="shared" si="0"/>
        <v>1</v>
      </c>
      <c r="C17" s="7" t="s">
        <v>24</v>
      </c>
      <c r="D17" s="2">
        <f t="shared" si="1"/>
        <v>1</v>
      </c>
      <c r="E17" s="7" t="s">
        <v>304</v>
      </c>
      <c r="F17" s="2">
        <f t="shared" si="2"/>
        <v>1</v>
      </c>
      <c r="G17" s="7" t="s">
        <v>87</v>
      </c>
      <c r="H17" s="2">
        <f t="shared" si="3"/>
        <v>2</v>
      </c>
      <c r="I17" s="7" t="s">
        <v>559</v>
      </c>
      <c r="J17" s="2">
        <f t="shared" si="4"/>
        <v>10</v>
      </c>
      <c r="K17" s="7" t="s">
        <v>691</v>
      </c>
      <c r="L17" s="2">
        <f t="shared" si="5"/>
        <v>12</v>
      </c>
      <c r="M17" s="7" t="s">
        <v>827</v>
      </c>
      <c r="N17" s="2">
        <f t="shared" si="6"/>
        <v>6</v>
      </c>
      <c r="O17" s="7" t="s">
        <v>965</v>
      </c>
      <c r="P17" s="8">
        <f t="shared" si="7"/>
        <v>1</v>
      </c>
    </row>
    <row r="18" spans="1:16">
      <c r="A18" s="7" t="s">
        <v>25</v>
      </c>
      <c r="B18" s="2">
        <f t="shared" si="0"/>
        <v>7</v>
      </c>
      <c r="C18" s="7" t="s">
        <v>168</v>
      </c>
      <c r="D18" s="2">
        <f t="shared" si="1"/>
        <v>11</v>
      </c>
      <c r="E18" s="7" t="s">
        <v>312</v>
      </c>
      <c r="F18" s="2">
        <f t="shared" si="2"/>
        <v>8</v>
      </c>
      <c r="G18" s="7" t="s">
        <v>433</v>
      </c>
      <c r="H18" s="2">
        <f t="shared" si="3"/>
        <v>9</v>
      </c>
      <c r="I18" s="7" t="s">
        <v>552</v>
      </c>
      <c r="J18" s="2">
        <f t="shared" si="4"/>
        <v>2</v>
      </c>
      <c r="K18" s="7" t="s">
        <v>685</v>
      </c>
      <c r="L18" s="2">
        <f t="shared" si="5"/>
        <v>2</v>
      </c>
      <c r="M18" s="7" t="s">
        <v>821</v>
      </c>
      <c r="N18" s="2">
        <f t="shared" si="6"/>
        <v>3</v>
      </c>
      <c r="O18" s="7" t="s">
        <v>973</v>
      </c>
      <c r="P18" s="8">
        <f t="shared" si="7"/>
        <v>5</v>
      </c>
    </row>
    <row r="19" spans="1:16">
      <c r="A19" s="7" t="s">
        <v>13</v>
      </c>
      <c r="B19" s="2">
        <f t="shared" si="0"/>
        <v>3</v>
      </c>
      <c r="C19" s="7" t="s">
        <v>169</v>
      </c>
      <c r="D19" s="2">
        <f t="shared" si="1"/>
        <v>10</v>
      </c>
      <c r="E19" s="7" t="s">
        <v>302</v>
      </c>
      <c r="F19" s="2">
        <f t="shared" si="2"/>
        <v>1</v>
      </c>
      <c r="G19" s="7" t="s">
        <v>87</v>
      </c>
      <c r="H19" s="2">
        <f t="shared" si="3"/>
        <v>2</v>
      </c>
      <c r="I19" s="7" t="s">
        <v>560</v>
      </c>
      <c r="J19" s="2">
        <f t="shared" si="4"/>
        <v>5</v>
      </c>
      <c r="K19" s="7" t="s">
        <v>689</v>
      </c>
      <c r="L19" s="2">
        <f t="shared" si="5"/>
        <v>3</v>
      </c>
      <c r="M19" s="7" t="s">
        <v>828</v>
      </c>
      <c r="N19" s="2">
        <f t="shared" si="6"/>
        <v>8</v>
      </c>
      <c r="O19" s="7" t="s">
        <v>974</v>
      </c>
      <c r="P19" s="8">
        <f t="shared" si="7"/>
        <v>11</v>
      </c>
    </row>
    <row r="20" spans="1:16">
      <c r="A20" s="7" t="s">
        <v>26</v>
      </c>
      <c r="B20" s="2">
        <f t="shared" si="0"/>
        <v>11</v>
      </c>
      <c r="C20" s="7" t="s">
        <v>170</v>
      </c>
      <c r="D20" s="2">
        <f t="shared" si="1"/>
        <v>5</v>
      </c>
      <c r="E20" s="7" t="s">
        <v>313</v>
      </c>
      <c r="F20" s="2">
        <f t="shared" si="2"/>
        <v>10</v>
      </c>
      <c r="G20" s="7" t="s">
        <v>434</v>
      </c>
      <c r="H20" s="2">
        <f t="shared" si="3"/>
        <v>8</v>
      </c>
      <c r="I20" s="7" t="s">
        <v>552</v>
      </c>
      <c r="J20" s="2">
        <f t="shared" si="4"/>
        <v>2</v>
      </c>
      <c r="K20" s="7" t="s">
        <v>559</v>
      </c>
      <c r="L20" s="2">
        <f t="shared" si="5"/>
        <v>10</v>
      </c>
      <c r="M20" s="7" t="s">
        <v>817</v>
      </c>
      <c r="N20" s="2">
        <f t="shared" si="6"/>
        <v>3</v>
      </c>
      <c r="O20" s="7" t="s">
        <v>975</v>
      </c>
      <c r="P20" s="8">
        <f t="shared" si="7"/>
        <v>5</v>
      </c>
    </row>
    <row r="21" spans="1:16">
      <c r="A21" s="7" t="s">
        <v>27</v>
      </c>
      <c r="B21" s="2">
        <f t="shared" si="0"/>
        <v>5</v>
      </c>
      <c r="C21" s="7" t="s">
        <v>171</v>
      </c>
      <c r="D21" s="2">
        <f t="shared" si="1"/>
        <v>8</v>
      </c>
      <c r="E21" s="7" t="s">
        <v>170</v>
      </c>
      <c r="F21" s="2">
        <f t="shared" si="2"/>
        <v>5</v>
      </c>
      <c r="G21" s="7" t="s">
        <v>304</v>
      </c>
      <c r="H21" s="2">
        <f t="shared" si="3"/>
        <v>1</v>
      </c>
      <c r="I21" s="7" t="s">
        <v>561</v>
      </c>
      <c r="J21" s="2">
        <f t="shared" si="4"/>
        <v>9</v>
      </c>
      <c r="K21" s="7" t="s">
        <v>687</v>
      </c>
      <c r="L21" s="2">
        <f t="shared" si="5"/>
        <v>2</v>
      </c>
      <c r="M21" s="7" t="s">
        <v>829</v>
      </c>
      <c r="N21" s="2">
        <f t="shared" si="6"/>
        <v>11</v>
      </c>
      <c r="O21" s="7" t="s">
        <v>976</v>
      </c>
      <c r="P21" s="8">
        <f t="shared" si="7"/>
        <v>6</v>
      </c>
    </row>
    <row r="22" spans="1:16">
      <c r="A22" s="7" t="s">
        <v>28</v>
      </c>
      <c r="B22" s="2">
        <f t="shared" si="0"/>
        <v>8</v>
      </c>
      <c r="C22" s="7" t="s">
        <v>24</v>
      </c>
      <c r="D22" s="2">
        <f t="shared" si="1"/>
        <v>1</v>
      </c>
      <c r="E22" s="7" t="s">
        <v>314</v>
      </c>
      <c r="F22" s="2">
        <f t="shared" si="2"/>
        <v>8</v>
      </c>
      <c r="G22" s="7" t="s">
        <v>435</v>
      </c>
      <c r="H22" s="2">
        <f t="shared" si="3"/>
        <v>10</v>
      </c>
      <c r="I22" s="7" t="s">
        <v>554</v>
      </c>
      <c r="J22" s="2">
        <f t="shared" si="4"/>
        <v>3</v>
      </c>
      <c r="K22" s="7" t="s">
        <v>692</v>
      </c>
      <c r="L22" s="2">
        <f t="shared" si="5"/>
        <v>6</v>
      </c>
      <c r="M22" s="7" t="s">
        <v>830</v>
      </c>
      <c r="N22" s="2">
        <f t="shared" si="6"/>
        <v>6</v>
      </c>
      <c r="O22" s="7" t="s">
        <v>965</v>
      </c>
      <c r="P22" s="8">
        <f t="shared" si="7"/>
        <v>1</v>
      </c>
    </row>
    <row r="23" spans="1:16">
      <c r="A23" s="7" t="s">
        <v>15</v>
      </c>
      <c r="B23" s="2">
        <f t="shared" si="0"/>
        <v>1</v>
      </c>
      <c r="C23" s="7" t="s">
        <v>172</v>
      </c>
      <c r="D23" s="2">
        <f t="shared" si="1"/>
        <v>6</v>
      </c>
      <c r="E23" s="7" t="s">
        <v>304</v>
      </c>
      <c r="F23" s="2">
        <f t="shared" si="2"/>
        <v>1</v>
      </c>
      <c r="G23" s="7" t="s">
        <v>436</v>
      </c>
      <c r="H23" s="2">
        <f t="shared" si="3"/>
        <v>11</v>
      </c>
      <c r="I23" s="7" t="s">
        <v>562</v>
      </c>
      <c r="J23" s="2">
        <f t="shared" si="4"/>
        <v>9</v>
      </c>
      <c r="K23" s="7" t="s">
        <v>687</v>
      </c>
      <c r="L23" s="2">
        <f t="shared" si="5"/>
        <v>2</v>
      </c>
      <c r="M23" s="7" t="s">
        <v>831</v>
      </c>
      <c r="N23" s="2">
        <f t="shared" si="6"/>
        <v>10</v>
      </c>
      <c r="O23" s="7" t="s">
        <v>977</v>
      </c>
      <c r="P23" s="8">
        <f t="shared" si="7"/>
        <v>6</v>
      </c>
    </row>
    <row r="24" spans="1:16">
      <c r="A24" s="7" t="s">
        <v>29</v>
      </c>
      <c r="B24" s="2">
        <f t="shared" si="0"/>
        <v>6</v>
      </c>
      <c r="C24" s="7" t="s">
        <v>173</v>
      </c>
      <c r="D24" s="2">
        <f t="shared" si="1"/>
        <v>10</v>
      </c>
      <c r="E24" s="7" t="s">
        <v>315</v>
      </c>
      <c r="F24" s="2">
        <f t="shared" si="2"/>
        <v>6</v>
      </c>
      <c r="G24" s="7" t="s">
        <v>27</v>
      </c>
      <c r="H24" s="2">
        <f t="shared" si="3"/>
        <v>5</v>
      </c>
      <c r="I24" s="7" t="s">
        <v>550</v>
      </c>
      <c r="J24" s="2">
        <f t="shared" si="4"/>
        <v>3</v>
      </c>
      <c r="K24" s="7" t="s">
        <v>682</v>
      </c>
      <c r="L24" s="2">
        <f t="shared" si="5"/>
        <v>2</v>
      </c>
      <c r="M24" s="7" t="s">
        <v>821</v>
      </c>
      <c r="N24" s="2">
        <f t="shared" si="6"/>
        <v>3</v>
      </c>
      <c r="O24" s="7" t="s">
        <v>978</v>
      </c>
      <c r="P24" s="8">
        <f t="shared" si="7"/>
        <v>12</v>
      </c>
    </row>
    <row r="25" spans="1:16">
      <c r="A25" s="7" t="s">
        <v>30</v>
      </c>
      <c r="B25" s="2">
        <f t="shared" si="0"/>
        <v>11</v>
      </c>
      <c r="C25" s="7" t="s">
        <v>174</v>
      </c>
      <c r="D25" s="2">
        <f t="shared" si="1"/>
        <v>11</v>
      </c>
      <c r="E25" s="7" t="s">
        <v>30</v>
      </c>
      <c r="F25" s="2">
        <f t="shared" si="2"/>
        <v>11</v>
      </c>
      <c r="G25" s="7" t="s">
        <v>28</v>
      </c>
      <c r="H25" s="2">
        <f t="shared" si="3"/>
        <v>8</v>
      </c>
      <c r="I25" s="7" t="s">
        <v>563</v>
      </c>
      <c r="J25" s="2">
        <f t="shared" si="4"/>
        <v>8</v>
      </c>
      <c r="K25" s="7" t="s">
        <v>691</v>
      </c>
      <c r="L25" s="2">
        <f t="shared" si="5"/>
        <v>12</v>
      </c>
      <c r="M25" s="7" t="s">
        <v>832</v>
      </c>
      <c r="N25" s="2">
        <f t="shared" si="6"/>
        <v>8</v>
      </c>
      <c r="O25" s="7" t="s">
        <v>979</v>
      </c>
      <c r="P25" s="8">
        <f t="shared" si="7"/>
        <v>11</v>
      </c>
    </row>
    <row r="26" spans="1:16">
      <c r="A26" s="7" t="s">
        <v>31</v>
      </c>
      <c r="B26" s="2">
        <f t="shared" si="0"/>
        <v>11</v>
      </c>
      <c r="C26" s="7" t="s">
        <v>175</v>
      </c>
      <c r="D26" s="2">
        <f t="shared" si="1"/>
        <v>1</v>
      </c>
      <c r="E26" s="7" t="s">
        <v>316</v>
      </c>
      <c r="F26" s="2">
        <f t="shared" si="2"/>
        <v>11</v>
      </c>
      <c r="G26" s="7" t="s">
        <v>304</v>
      </c>
      <c r="H26" s="2">
        <f t="shared" si="3"/>
        <v>1</v>
      </c>
      <c r="I26" s="7" t="s">
        <v>564</v>
      </c>
      <c r="J26" s="2">
        <f t="shared" si="4"/>
        <v>5</v>
      </c>
      <c r="K26" s="7" t="s">
        <v>685</v>
      </c>
      <c r="L26" s="2">
        <f t="shared" si="5"/>
        <v>2</v>
      </c>
      <c r="M26" s="7" t="s">
        <v>683</v>
      </c>
      <c r="N26" s="2">
        <f t="shared" si="6"/>
        <v>3</v>
      </c>
      <c r="O26" s="7" t="s">
        <v>980</v>
      </c>
      <c r="P26" s="8">
        <f t="shared" si="7"/>
        <v>1</v>
      </c>
    </row>
    <row r="27" spans="1:16">
      <c r="A27" s="7" t="s">
        <v>32</v>
      </c>
      <c r="B27" s="2">
        <f t="shared" si="0"/>
        <v>8</v>
      </c>
      <c r="C27" s="7" t="s">
        <v>176</v>
      </c>
      <c r="D27" s="2">
        <f t="shared" si="1"/>
        <v>12</v>
      </c>
      <c r="E27" s="7" t="s">
        <v>39</v>
      </c>
      <c r="F27" s="2">
        <f t="shared" si="2"/>
        <v>1</v>
      </c>
      <c r="G27" s="7" t="s">
        <v>29</v>
      </c>
      <c r="H27" s="2">
        <f t="shared" si="3"/>
        <v>6</v>
      </c>
      <c r="I27" s="7" t="s">
        <v>565</v>
      </c>
      <c r="J27" s="2">
        <f t="shared" si="4"/>
        <v>10</v>
      </c>
      <c r="K27" s="7" t="s">
        <v>683</v>
      </c>
      <c r="L27" s="2">
        <f t="shared" si="5"/>
        <v>3</v>
      </c>
      <c r="M27" s="7" t="s">
        <v>833</v>
      </c>
      <c r="N27" s="2">
        <f t="shared" si="6"/>
        <v>9</v>
      </c>
      <c r="O27" s="7" t="s">
        <v>981</v>
      </c>
      <c r="P27" s="8">
        <f t="shared" si="7"/>
        <v>6</v>
      </c>
    </row>
    <row r="28" spans="1:16">
      <c r="A28" s="7" t="s">
        <v>33</v>
      </c>
      <c r="B28" s="2">
        <f t="shared" si="0"/>
        <v>4</v>
      </c>
      <c r="C28" s="7" t="s">
        <v>177</v>
      </c>
      <c r="D28" s="2">
        <f t="shared" si="1"/>
        <v>4</v>
      </c>
      <c r="E28" s="7" t="s">
        <v>317</v>
      </c>
      <c r="F28" s="2">
        <f t="shared" si="2"/>
        <v>10</v>
      </c>
      <c r="G28" s="7" t="s">
        <v>426</v>
      </c>
      <c r="H28" s="2">
        <f t="shared" si="3"/>
        <v>2</v>
      </c>
      <c r="I28" s="7" t="s">
        <v>554</v>
      </c>
      <c r="J28" s="2">
        <f t="shared" si="4"/>
        <v>3</v>
      </c>
      <c r="K28" s="7" t="s">
        <v>693</v>
      </c>
      <c r="L28" s="2">
        <f t="shared" si="5"/>
        <v>9</v>
      </c>
      <c r="M28" s="7" t="s">
        <v>834</v>
      </c>
      <c r="N28" s="2">
        <f t="shared" si="6"/>
        <v>7</v>
      </c>
      <c r="O28" s="7" t="s">
        <v>982</v>
      </c>
      <c r="P28" s="8">
        <f t="shared" si="7"/>
        <v>9</v>
      </c>
    </row>
    <row r="29" spans="1:16">
      <c r="A29" s="7" t="s">
        <v>11</v>
      </c>
      <c r="B29" s="2">
        <f t="shared" si="0"/>
        <v>6</v>
      </c>
      <c r="C29" s="7" t="s">
        <v>11</v>
      </c>
      <c r="D29" s="2">
        <f t="shared" si="1"/>
        <v>6</v>
      </c>
      <c r="E29" s="7" t="s">
        <v>318</v>
      </c>
      <c r="F29" s="2">
        <f t="shared" si="2"/>
        <v>5</v>
      </c>
      <c r="G29" s="7" t="s">
        <v>437</v>
      </c>
      <c r="H29" s="2">
        <f t="shared" si="3"/>
        <v>8</v>
      </c>
      <c r="I29" s="7" t="s">
        <v>566</v>
      </c>
      <c r="J29" s="2">
        <f t="shared" si="4"/>
        <v>7</v>
      </c>
      <c r="K29" s="7" t="s">
        <v>689</v>
      </c>
      <c r="L29" s="2">
        <f t="shared" si="5"/>
        <v>3</v>
      </c>
      <c r="M29" s="7" t="s">
        <v>569</v>
      </c>
      <c r="N29" s="2">
        <f t="shared" si="6"/>
        <v>2</v>
      </c>
      <c r="O29" s="7" t="s">
        <v>961</v>
      </c>
      <c r="P29" s="8">
        <f t="shared" si="7"/>
        <v>6</v>
      </c>
    </row>
    <row r="30" spans="1:16">
      <c r="A30" s="7" t="s">
        <v>34</v>
      </c>
      <c r="B30" s="2">
        <f t="shared" si="0"/>
        <v>1</v>
      </c>
      <c r="C30" s="7" t="s">
        <v>178</v>
      </c>
      <c r="D30" s="2">
        <f t="shared" si="1"/>
        <v>4</v>
      </c>
      <c r="E30" s="7" t="s">
        <v>301</v>
      </c>
      <c r="F30" s="2">
        <f t="shared" si="2"/>
        <v>6</v>
      </c>
      <c r="G30" s="7" t="s">
        <v>438</v>
      </c>
      <c r="H30" s="2">
        <f t="shared" si="3"/>
        <v>11</v>
      </c>
      <c r="I30" s="7" t="s">
        <v>552</v>
      </c>
      <c r="J30" s="2">
        <f t="shared" si="4"/>
        <v>2</v>
      </c>
      <c r="K30" s="7" t="s">
        <v>694</v>
      </c>
      <c r="L30" s="2">
        <f t="shared" si="5"/>
        <v>6</v>
      </c>
      <c r="M30" s="7" t="s">
        <v>825</v>
      </c>
      <c r="N30" s="2">
        <f t="shared" si="6"/>
        <v>3</v>
      </c>
      <c r="O30" s="7" t="s">
        <v>577</v>
      </c>
      <c r="P30" s="8">
        <f t="shared" si="7"/>
        <v>2</v>
      </c>
    </row>
    <row r="31" spans="1:16">
      <c r="A31" s="7" t="s">
        <v>35</v>
      </c>
      <c r="B31" s="2">
        <f t="shared" si="0"/>
        <v>8</v>
      </c>
      <c r="C31" s="7" t="s">
        <v>179</v>
      </c>
      <c r="D31" s="2">
        <f t="shared" si="1"/>
        <v>6</v>
      </c>
      <c r="E31" s="7" t="s">
        <v>319</v>
      </c>
      <c r="F31" s="2">
        <f t="shared" si="2"/>
        <v>8</v>
      </c>
      <c r="G31" s="7" t="s">
        <v>439</v>
      </c>
      <c r="H31" s="2">
        <f t="shared" si="3"/>
        <v>3</v>
      </c>
      <c r="I31" s="7" t="s">
        <v>567</v>
      </c>
      <c r="J31" s="2">
        <f t="shared" si="4"/>
        <v>7</v>
      </c>
      <c r="K31" s="7" t="s">
        <v>689</v>
      </c>
      <c r="L31" s="2">
        <f t="shared" si="5"/>
        <v>3</v>
      </c>
      <c r="M31" s="7" t="s">
        <v>835</v>
      </c>
      <c r="N31" s="2">
        <f t="shared" si="6"/>
        <v>14</v>
      </c>
      <c r="O31" s="7" t="s">
        <v>983</v>
      </c>
      <c r="P31" s="8">
        <f t="shared" si="7"/>
        <v>6</v>
      </c>
    </row>
    <row r="32" spans="1:16">
      <c r="A32" s="7" t="s">
        <v>36</v>
      </c>
      <c r="B32" s="2">
        <f t="shared" si="0"/>
        <v>8</v>
      </c>
      <c r="C32" s="7" t="s">
        <v>180</v>
      </c>
      <c r="D32" s="2">
        <f t="shared" si="1"/>
        <v>8</v>
      </c>
      <c r="E32" s="7" t="s">
        <v>35</v>
      </c>
      <c r="F32" s="2">
        <f t="shared" si="2"/>
        <v>8</v>
      </c>
      <c r="G32" s="7" t="s">
        <v>440</v>
      </c>
      <c r="H32" s="2">
        <f t="shared" si="3"/>
        <v>12</v>
      </c>
      <c r="I32" s="7" t="s">
        <v>568</v>
      </c>
      <c r="J32" s="2">
        <f t="shared" si="4"/>
        <v>9</v>
      </c>
      <c r="K32" s="7" t="s">
        <v>695</v>
      </c>
      <c r="L32" s="2">
        <f t="shared" si="5"/>
        <v>4</v>
      </c>
      <c r="M32" s="7" t="s">
        <v>836</v>
      </c>
      <c r="N32" s="2">
        <f t="shared" si="6"/>
        <v>3</v>
      </c>
      <c r="O32" s="7" t="s">
        <v>984</v>
      </c>
      <c r="P32" s="8">
        <f t="shared" si="7"/>
        <v>9</v>
      </c>
    </row>
    <row r="33" spans="1:16">
      <c r="A33" s="7" t="s">
        <v>37</v>
      </c>
      <c r="B33" s="2">
        <f t="shared" si="0"/>
        <v>2</v>
      </c>
      <c r="C33" s="7" t="s">
        <v>181</v>
      </c>
      <c r="D33" s="2">
        <f t="shared" si="1"/>
        <v>3</v>
      </c>
      <c r="E33" s="7" t="s">
        <v>320</v>
      </c>
      <c r="F33" s="2">
        <f t="shared" si="2"/>
        <v>8</v>
      </c>
      <c r="G33" s="7" t="s">
        <v>441</v>
      </c>
      <c r="H33" s="2">
        <f t="shared" si="3"/>
        <v>4</v>
      </c>
      <c r="I33" s="7" t="s">
        <v>569</v>
      </c>
      <c r="J33" s="2">
        <f t="shared" si="4"/>
        <v>2</v>
      </c>
      <c r="K33" s="7" t="s">
        <v>696</v>
      </c>
      <c r="L33" s="2">
        <f t="shared" si="5"/>
        <v>7</v>
      </c>
      <c r="M33" s="7" t="s">
        <v>816</v>
      </c>
      <c r="N33" s="2">
        <f t="shared" si="6"/>
        <v>5</v>
      </c>
      <c r="O33" s="7" t="s">
        <v>985</v>
      </c>
      <c r="P33" s="8">
        <f t="shared" si="7"/>
        <v>5</v>
      </c>
    </row>
    <row r="34" spans="1:16">
      <c r="A34" s="7" t="s">
        <v>38</v>
      </c>
      <c r="B34" s="2">
        <f t="shared" si="0"/>
        <v>7</v>
      </c>
      <c r="C34" s="7" t="s">
        <v>182</v>
      </c>
      <c r="D34" s="2">
        <f t="shared" si="1"/>
        <v>11</v>
      </c>
      <c r="E34" s="7" t="s">
        <v>321</v>
      </c>
      <c r="F34" s="2">
        <f t="shared" si="2"/>
        <v>11</v>
      </c>
      <c r="G34" s="7" t="s">
        <v>442</v>
      </c>
      <c r="H34" s="2">
        <f t="shared" si="3"/>
        <v>8</v>
      </c>
      <c r="I34" s="7" t="s">
        <v>570</v>
      </c>
      <c r="J34" s="2">
        <f t="shared" si="4"/>
        <v>8</v>
      </c>
      <c r="K34" s="7" t="s">
        <v>689</v>
      </c>
      <c r="L34" s="2">
        <f t="shared" si="5"/>
        <v>3</v>
      </c>
      <c r="M34" s="7" t="s">
        <v>837</v>
      </c>
      <c r="N34" s="2">
        <f t="shared" si="6"/>
        <v>4</v>
      </c>
      <c r="O34" s="7" t="s">
        <v>986</v>
      </c>
      <c r="P34" s="8">
        <f t="shared" si="7"/>
        <v>10</v>
      </c>
    </row>
    <row r="35" spans="1:16">
      <c r="A35" s="7" t="s">
        <v>39</v>
      </c>
      <c r="B35" s="2">
        <f t="shared" si="0"/>
        <v>1</v>
      </c>
      <c r="C35" s="7" t="s">
        <v>183</v>
      </c>
      <c r="D35" s="2">
        <f t="shared" si="1"/>
        <v>1</v>
      </c>
      <c r="E35" s="7" t="s">
        <v>39</v>
      </c>
      <c r="F35" s="2">
        <f t="shared" si="2"/>
        <v>1</v>
      </c>
      <c r="G35" s="7" t="s">
        <v>443</v>
      </c>
      <c r="H35" s="2">
        <f t="shared" si="3"/>
        <v>1</v>
      </c>
      <c r="I35" s="7" t="s">
        <v>571</v>
      </c>
      <c r="J35" s="2">
        <f t="shared" si="4"/>
        <v>8</v>
      </c>
      <c r="K35" s="7" t="s">
        <v>697</v>
      </c>
      <c r="L35" s="2">
        <f t="shared" si="5"/>
        <v>9</v>
      </c>
      <c r="M35" s="7" t="s">
        <v>838</v>
      </c>
      <c r="N35" s="2">
        <f t="shared" si="6"/>
        <v>3</v>
      </c>
      <c r="O35" s="7" t="s">
        <v>987</v>
      </c>
      <c r="P35" s="8">
        <f t="shared" si="7"/>
        <v>8</v>
      </c>
    </row>
    <row r="36" spans="1:16">
      <c r="A36" s="7" t="s">
        <v>40</v>
      </c>
      <c r="B36" s="2">
        <f t="shared" si="0"/>
        <v>9</v>
      </c>
      <c r="C36" s="7" t="s">
        <v>184</v>
      </c>
      <c r="D36" s="2">
        <f t="shared" si="1"/>
        <v>3</v>
      </c>
      <c r="E36" s="7" t="s">
        <v>322</v>
      </c>
      <c r="F36" s="2">
        <f t="shared" si="2"/>
        <v>9</v>
      </c>
      <c r="G36" s="7" t="s">
        <v>444</v>
      </c>
      <c r="H36" s="2">
        <f t="shared" si="3"/>
        <v>5</v>
      </c>
      <c r="I36" s="7" t="s">
        <v>549</v>
      </c>
      <c r="J36" s="2">
        <f t="shared" si="4"/>
        <v>5</v>
      </c>
      <c r="K36" s="7" t="s">
        <v>685</v>
      </c>
      <c r="L36" s="2">
        <f t="shared" si="5"/>
        <v>2</v>
      </c>
      <c r="M36" s="7" t="s">
        <v>839</v>
      </c>
      <c r="N36" s="2">
        <f t="shared" si="6"/>
        <v>2</v>
      </c>
      <c r="O36" s="7" t="s">
        <v>988</v>
      </c>
      <c r="P36" s="8">
        <f t="shared" si="7"/>
        <v>2</v>
      </c>
    </row>
    <row r="37" spans="1:16">
      <c r="A37" s="7" t="s">
        <v>41</v>
      </c>
      <c r="B37" s="2">
        <f t="shared" si="0"/>
        <v>8</v>
      </c>
      <c r="C37" s="7" t="s">
        <v>185</v>
      </c>
      <c r="D37" s="2">
        <f t="shared" si="1"/>
        <v>3</v>
      </c>
      <c r="E37" s="7" t="s">
        <v>323</v>
      </c>
      <c r="F37" s="2">
        <f t="shared" si="2"/>
        <v>10</v>
      </c>
      <c r="G37" s="7" t="s">
        <v>426</v>
      </c>
      <c r="H37" s="2">
        <f t="shared" si="3"/>
        <v>2</v>
      </c>
      <c r="I37" s="7" t="s">
        <v>572</v>
      </c>
      <c r="J37" s="2">
        <f t="shared" si="4"/>
        <v>2</v>
      </c>
      <c r="K37" s="7" t="s">
        <v>689</v>
      </c>
      <c r="L37" s="2">
        <f t="shared" si="5"/>
        <v>3</v>
      </c>
      <c r="M37" s="7" t="s">
        <v>828</v>
      </c>
      <c r="N37" s="2">
        <f t="shared" si="6"/>
        <v>8</v>
      </c>
      <c r="O37" s="7" t="s">
        <v>989</v>
      </c>
      <c r="P37" s="8">
        <f t="shared" si="7"/>
        <v>6</v>
      </c>
    </row>
    <row r="38" spans="1:16">
      <c r="A38" s="7" t="s">
        <v>42</v>
      </c>
      <c r="B38" s="2">
        <f t="shared" si="0"/>
        <v>1</v>
      </c>
      <c r="C38" s="7" t="s">
        <v>186</v>
      </c>
      <c r="D38" s="2">
        <f t="shared" si="1"/>
        <v>7</v>
      </c>
      <c r="E38" s="7" t="s">
        <v>324</v>
      </c>
      <c r="F38" s="2">
        <f t="shared" si="2"/>
        <v>2</v>
      </c>
      <c r="G38" s="7" t="s">
        <v>445</v>
      </c>
      <c r="H38" s="2">
        <f t="shared" si="3"/>
        <v>8</v>
      </c>
      <c r="I38" s="7" t="s">
        <v>573</v>
      </c>
      <c r="J38" s="2">
        <f t="shared" si="4"/>
        <v>1</v>
      </c>
      <c r="K38" s="7" t="s">
        <v>698</v>
      </c>
      <c r="L38" s="2">
        <f t="shared" si="5"/>
        <v>8</v>
      </c>
      <c r="M38" s="7" t="s">
        <v>817</v>
      </c>
      <c r="N38" s="2">
        <f t="shared" si="6"/>
        <v>3</v>
      </c>
      <c r="O38" s="7" t="s">
        <v>990</v>
      </c>
      <c r="P38" s="8">
        <f t="shared" si="7"/>
        <v>7</v>
      </c>
    </row>
    <row r="39" spans="1:16">
      <c r="A39" s="7" t="s">
        <v>43</v>
      </c>
      <c r="B39" s="2">
        <f t="shared" si="0"/>
        <v>6</v>
      </c>
      <c r="C39" s="7" t="s">
        <v>187</v>
      </c>
      <c r="D39" s="2">
        <f t="shared" si="1"/>
        <v>7</v>
      </c>
      <c r="E39" s="7" t="s">
        <v>325</v>
      </c>
      <c r="F39" s="2">
        <f t="shared" si="2"/>
        <v>6</v>
      </c>
      <c r="G39" s="7" t="s">
        <v>446</v>
      </c>
      <c r="H39" s="2">
        <f t="shared" si="3"/>
        <v>5</v>
      </c>
      <c r="I39" s="7" t="s">
        <v>574</v>
      </c>
      <c r="J39" s="2">
        <f t="shared" si="4"/>
        <v>3</v>
      </c>
      <c r="K39" s="7" t="s">
        <v>687</v>
      </c>
      <c r="L39" s="2">
        <f t="shared" si="5"/>
        <v>2</v>
      </c>
      <c r="M39" s="7" t="s">
        <v>840</v>
      </c>
      <c r="N39" s="2">
        <f t="shared" si="6"/>
        <v>5</v>
      </c>
      <c r="O39" s="7" t="s">
        <v>991</v>
      </c>
      <c r="P39" s="8">
        <f t="shared" si="7"/>
        <v>8</v>
      </c>
    </row>
    <row r="40" spans="1:16">
      <c r="A40" s="7" t="s">
        <v>44</v>
      </c>
      <c r="B40" s="2">
        <f t="shared" si="0"/>
        <v>9</v>
      </c>
      <c r="C40" s="7" t="s">
        <v>42</v>
      </c>
      <c r="D40" s="2">
        <f t="shared" si="1"/>
        <v>1</v>
      </c>
      <c r="E40" s="7" t="s">
        <v>326</v>
      </c>
      <c r="F40" s="2">
        <f t="shared" si="2"/>
        <v>13</v>
      </c>
      <c r="G40" s="7" t="s">
        <v>443</v>
      </c>
      <c r="H40" s="2">
        <f t="shared" si="3"/>
        <v>1</v>
      </c>
      <c r="I40" s="7" t="s">
        <v>552</v>
      </c>
      <c r="J40" s="2">
        <f t="shared" si="4"/>
        <v>2</v>
      </c>
      <c r="K40" s="7" t="s">
        <v>699</v>
      </c>
      <c r="L40" s="2">
        <f t="shared" si="5"/>
        <v>12</v>
      </c>
      <c r="M40" s="7" t="s">
        <v>841</v>
      </c>
      <c r="N40" s="2">
        <f t="shared" si="6"/>
        <v>7</v>
      </c>
      <c r="O40" s="7" t="s">
        <v>992</v>
      </c>
      <c r="P40" s="8">
        <f t="shared" si="7"/>
        <v>9</v>
      </c>
    </row>
    <row r="41" spans="1:16">
      <c r="A41" s="7" t="s">
        <v>45</v>
      </c>
      <c r="B41" s="2">
        <f t="shared" si="0"/>
        <v>11</v>
      </c>
      <c r="C41" s="7" t="s">
        <v>43</v>
      </c>
      <c r="D41" s="2">
        <f t="shared" si="1"/>
        <v>6</v>
      </c>
      <c r="E41" s="7" t="s">
        <v>327</v>
      </c>
      <c r="F41" s="2">
        <f t="shared" si="2"/>
        <v>9</v>
      </c>
      <c r="G41" s="7" t="s">
        <v>192</v>
      </c>
      <c r="H41" s="2">
        <f t="shared" si="3"/>
        <v>2</v>
      </c>
      <c r="I41" s="7" t="s">
        <v>575</v>
      </c>
      <c r="J41" s="2">
        <f t="shared" si="4"/>
        <v>7</v>
      </c>
      <c r="K41" s="7" t="s">
        <v>567</v>
      </c>
      <c r="L41" s="2">
        <f t="shared" si="5"/>
        <v>7</v>
      </c>
      <c r="M41" s="7" t="s">
        <v>842</v>
      </c>
      <c r="N41" s="2">
        <f t="shared" si="6"/>
        <v>3</v>
      </c>
      <c r="O41" s="7" t="s">
        <v>961</v>
      </c>
      <c r="P41" s="8">
        <f t="shared" si="7"/>
        <v>6</v>
      </c>
    </row>
    <row r="42" spans="1:16">
      <c r="A42" s="7" t="s">
        <v>11</v>
      </c>
      <c r="B42" s="2">
        <f t="shared" si="0"/>
        <v>6</v>
      </c>
      <c r="C42" s="7" t="s">
        <v>188</v>
      </c>
      <c r="D42" s="2">
        <f t="shared" si="1"/>
        <v>8</v>
      </c>
      <c r="E42" s="7" t="s">
        <v>301</v>
      </c>
      <c r="F42" s="2">
        <f t="shared" si="2"/>
        <v>6</v>
      </c>
      <c r="G42" s="7" t="s">
        <v>447</v>
      </c>
      <c r="H42" s="2">
        <f t="shared" si="3"/>
        <v>2</v>
      </c>
      <c r="I42" s="7" t="s">
        <v>576</v>
      </c>
      <c r="J42" s="2">
        <f t="shared" si="4"/>
        <v>5</v>
      </c>
      <c r="K42" s="7" t="s">
        <v>700</v>
      </c>
      <c r="L42" s="2">
        <f t="shared" si="5"/>
        <v>4</v>
      </c>
      <c r="M42" s="7" t="s">
        <v>843</v>
      </c>
      <c r="N42" s="2">
        <f t="shared" si="6"/>
        <v>5</v>
      </c>
      <c r="O42" s="7" t="s">
        <v>993</v>
      </c>
      <c r="P42" s="8">
        <f t="shared" si="7"/>
        <v>6</v>
      </c>
    </row>
    <row r="43" spans="1:16">
      <c r="A43" s="7" t="s">
        <v>46</v>
      </c>
      <c r="B43" s="2">
        <f t="shared" si="0"/>
        <v>10</v>
      </c>
      <c r="C43" s="7" t="s">
        <v>189</v>
      </c>
      <c r="D43" s="2">
        <f t="shared" si="1"/>
        <v>5</v>
      </c>
      <c r="E43" s="7" t="s">
        <v>328</v>
      </c>
      <c r="F43" s="2">
        <f t="shared" si="2"/>
        <v>8</v>
      </c>
      <c r="G43" s="7" t="s">
        <v>448</v>
      </c>
      <c r="H43" s="2">
        <f t="shared" si="3"/>
        <v>7</v>
      </c>
      <c r="I43" s="7" t="s">
        <v>572</v>
      </c>
      <c r="J43" s="2">
        <f t="shared" si="4"/>
        <v>2</v>
      </c>
      <c r="K43" s="7" t="s">
        <v>701</v>
      </c>
      <c r="L43" s="2">
        <f t="shared" si="5"/>
        <v>2</v>
      </c>
      <c r="M43" s="7" t="s">
        <v>844</v>
      </c>
      <c r="N43" s="2">
        <f t="shared" si="6"/>
        <v>5</v>
      </c>
      <c r="O43" s="7" t="s">
        <v>994</v>
      </c>
      <c r="P43" s="8">
        <f t="shared" si="7"/>
        <v>3</v>
      </c>
    </row>
    <row r="44" spans="1:16">
      <c r="A44" s="7" t="s">
        <v>47</v>
      </c>
      <c r="B44" s="2">
        <f t="shared" si="0"/>
        <v>9</v>
      </c>
      <c r="C44" s="7" t="s">
        <v>190</v>
      </c>
      <c r="D44" s="2">
        <f t="shared" si="1"/>
        <v>9</v>
      </c>
      <c r="E44" s="7" t="s">
        <v>329</v>
      </c>
      <c r="F44" s="2">
        <f t="shared" si="2"/>
        <v>6</v>
      </c>
      <c r="G44" s="7" t="s">
        <v>449</v>
      </c>
      <c r="H44" s="2">
        <f t="shared" si="3"/>
        <v>10</v>
      </c>
      <c r="I44" s="7" t="s">
        <v>577</v>
      </c>
      <c r="J44" s="2">
        <f t="shared" si="4"/>
        <v>2</v>
      </c>
      <c r="K44" s="7" t="s">
        <v>702</v>
      </c>
      <c r="L44" s="2">
        <f t="shared" si="5"/>
        <v>7</v>
      </c>
      <c r="M44" s="7" t="s">
        <v>819</v>
      </c>
      <c r="N44" s="2">
        <f t="shared" si="6"/>
        <v>3</v>
      </c>
      <c r="O44" s="7" t="s">
        <v>995</v>
      </c>
      <c r="P44" s="8">
        <f t="shared" si="7"/>
        <v>2</v>
      </c>
    </row>
    <row r="45" spans="1:16">
      <c r="A45" s="7" t="s">
        <v>48</v>
      </c>
      <c r="B45" s="2">
        <f t="shared" si="0"/>
        <v>7</v>
      </c>
      <c r="C45" s="7" t="s">
        <v>11</v>
      </c>
      <c r="D45" s="2">
        <f t="shared" si="1"/>
        <v>6</v>
      </c>
      <c r="E45" s="7" t="s">
        <v>330</v>
      </c>
      <c r="F45" s="2">
        <f t="shared" si="2"/>
        <v>8</v>
      </c>
      <c r="G45" s="7" t="s">
        <v>357</v>
      </c>
      <c r="H45" s="2">
        <f t="shared" si="3"/>
        <v>2</v>
      </c>
      <c r="I45" s="7" t="s">
        <v>578</v>
      </c>
      <c r="J45" s="2">
        <f t="shared" si="4"/>
        <v>4</v>
      </c>
      <c r="K45" s="7" t="s">
        <v>703</v>
      </c>
      <c r="L45" s="2">
        <f t="shared" si="5"/>
        <v>7</v>
      </c>
      <c r="M45" s="7" t="s">
        <v>845</v>
      </c>
      <c r="N45" s="2">
        <f t="shared" si="6"/>
        <v>8</v>
      </c>
      <c r="O45" s="7" t="s">
        <v>996</v>
      </c>
      <c r="P45" s="8">
        <f t="shared" si="7"/>
        <v>12</v>
      </c>
    </row>
    <row r="46" spans="1:16">
      <c r="A46" s="7" t="s">
        <v>37</v>
      </c>
      <c r="B46" s="2">
        <f t="shared" si="0"/>
        <v>2</v>
      </c>
      <c r="C46" s="7" t="s">
        <v>191</v>
      </c>
      <c r="D46" s="2">
        <f t="shared" si="1"/>
        <v>9</v>
      </c>
      <c r="E46" s="7" t="s">
        <v>331</v>
      </c>
      <c r="F46" s="2">
        <f t="shared" si="2"/>
        <v>11</v>
      </c>
      <c r="G46" s="7" t="s">
        <v>450</v>
      </c>
      <c r="H46" s="2">
        <f t="shared" si="3"/>
        <v>5</v>
      </c>
      <c r="I46" s="7" t="s">
        <v>573</v>
      </c>
      <c r="J46" s="2">
        <f t="shared" si="4"/>
        <v>1</v>
      </c>
      <c r="K46" s="7" t="s">
        <v>682</v>
      </c>
      <c r="L46" s="2">
        <f t="shared" si="5"/>
        <v>2</v>
      </c>
      <c r="M46" s="7" t="s">
        <v>837</v>
      </c>
      <c r="N46" s="2">
        <f t="shared" si="6"/>
        <v>4</v>
      </c>
      <c r="O46" s="7" t="s">
        <v>997</v>
      </c>
      <c r="P46" s="8">
        <f t="shared" si="7"/>
        <v>7</v>
      </c>
    </row>
    <row r="47" spans="1:16">
      <c r="A47" s="7" t="s">
        <v>49</v>
      </c>
      <c r="B47" s="2">
        <f t="shared" si="0"/>
        <v>8</v>
      </c>
      <c r="C47" s="7" t="s">
        <v>192</v>
      </c>
      <c r="D47" s="2">
        <f t="shared" si="1"/>
        <v>2</v>
      </c>
      <c r="E47" s="7" t="s">
        <v>332</v>
      </c>
      <c r="F47" s="2">
        <f t="shared" si="2"/>
        <v>5</v>
      </c>
      <c r="G47" s="7" t="s">
        <v>357</v>
      </c>
      <c r="H47" s="2">
        <f t="shared" si="3"/>
        <v>2</v>
      </c>
      <c r="I47" s="7" t="s">
        <v>579</v>
      </c>
      <c r="J47" s="2">
        <f t="shared" si="4"/>
        <v>10</v>
      </c>
      <c r="K47" s="7" t="s">
        <v>681</v>
      </c>
      <c r="L47" s="2">
        <f t="shared" si="5"/>
        <v>7</v>
      </c>
      <c r="M47" s="7" t="s">
        <v>846</v>
      </c>
      <c r="N47" s="2">
        <f t="shared" si="6"/>
        <v>16</v>
      </c>
      <c r="O47" s="7" t="s">
        <v>998</v>
      </c>
      <c r="P47" s="8">
        <f t="shared" si="7"/>
        <v>5</v>
      </c>
    </row>
    <row r="48" spans="1:16">
      <c r="A48" s="7" t="s">
        <v>50</v>
      </c>
      <c r="B48" s="2">
        <f t="shared" si="0"/>
        <v>4</v>
      </c>
      <c r="C48" s="7" t="s">
        <v>193</v>
      </c>
      <c r="D48" s="2">
        <f t="shared" si="1"/>
        <v>6</v>
      </c>
      <c r="E48" s="7" t="s">
        <v>333</v>
      </c>
      <c r="F48" s="2">
        <f t="shared" si="2"/>
        <v>11</v>
      </c>
      <c r="G48" s="7" t="s">
        <v>451</v>
      </c>
      <c r="H48" s="2">
        <f t="shared" si="3"/>
        <v>13</v>
      </c>
      <c r="I48" s="7" t="s">
        <v>580</v>
      </c>
      <c r="J48" s="2">
        <f t="shared" si="4"/>
        <v>4</v>
      </c>
      <c r="K48" s="7" t="s">
        <v>704</v>
      </c>
      <c r="L48" s="2">
        <f t="shared" si="5"/>
        <v>3</v>
      </c>
      <c r="M48" s="7" t="s">
        <v>839</v>
      </c>
      <c r="N48" s="2">
        <f t="shared" si="6"/>
        <v>2</v>
      </c>
      <c r="O48" s="7" t="s">
        <v>999</v>
      </c>
      <c r="P48" s="8">
        <f t="shared" si="7"/>
        <v>6</v>
      </c>
    </row>
    <row r="49" spans="1:16">
      <c r="A49" s="7" t="s">
        <v>51</v>
      </c>
      <c r="B49" s="2">
        <f t="shared" si="0"/>
        <v>10</v>
      </c>
      <c r="C49" s="7" t="s">
        <v>194</v>
      </c>
      <c r="D49" s="2">
        <f t="shared" si="1"/>
        <v>7</v>
      </c>
      <c r="E49" s="7" t="s">
        <v>324</v>
      </c>
      <c r="F49" s="2">
        <f t="shared" si="2"/>
        <v>2</v>
      </c>
      <c r="G49" s="7" t="s">
        <v>452</v>
      </c>
      <c r="H49" s="2">
        <f t="shared" si="3"/>
        <v>10</v>
      </c>
      <c r="I49" s="7" t="s">
        <v>573</v>
      </c>
      <c r="J49" s="2">
        <f t="shared" si="4"/>
        <v>1</v>
      </c>
      <c r="K49" s="7" t="s">
        <v>705</v>
      </c>
      <c r="L49" s="2">
        <f t="shared" si="5"/>
        <v>3</v>
      </c>
      <c r="M49" s="7" t="s">
        <v>847</v>
      </c>
      <c r="N49" s="2">
        <f t="shared" si="6"/>
        <v>6</v>
      </c>
      <c r="O49" s="7" t="s">
        <v>1000</v>
      </c>
      <c r="P49" s="8">
        <f t="shared" si="7"/>
        <v>4</v>
      </c>
    </row>
    <row r="50" spans="1:16">
      <c r="A50" s="7" t="s">
        <v>42</v>
      </c>
      <c r="B50" s="2">
        <f t="shared" si="0"/>
        <v>1</v>
      </c>
      <c r="C50" s="7" t="s">
        <v>181</v>
      </c>
      <c r="D50" s="2">
        <f t="shared" si="1"/>
        <v>3</v>
      </c>
      <c r="E50" s="7" t="s">
        <v>52</v>
      </c>
      <c r="F50" s="2">
        <f t="shared" si="2"/>
        <v>3</v>
      </c>
      <c r="G50" s="7" t="s">
        <v>442</v>
      </c>
      <c r="H50" s="2">
        <f t="shared" si="3"/>
        <v>8</v>
      </c>
      <c r="I50" s="7" t="s">
        <v>581</v>
      </c>
      <c r="J50" s="2">
        <f t="shared" si="4"/>
        <v>3</v>
      </c>
      <c r="K50" s="7" t="s">
        <v>706</v>
      </c>
      <c r="L50" s="2">
        <f t="shared" si="5"/>
        <v>7</v>
      </c>
      <c r="M50" s="7" t="s">
        <v>601</v>
      </c>
      <c r="N50" s="2">
        <f t="shared" si="6"/>
        <v>6</v>
      </c>
      <c r="O50" s="7" t="s">
        <v>1001</v>
      </c>
      <c r="P50" s="8">
        <f t="shared" si="7"/>
        <v>12</v>
      </c>
    </row>
    <row r="51" spans="1:16">
      <c r="A51" s="7" t="s">
        <v>52</v>
      </c>
      <c r="B51" s="2">
        <f t="shared" si="0"/>
        <v>3</v>
      </c>
      <c r="C51" s="7" t="s">
        <v>195</v>
      </c>
      <c r="D51" s="2">
        <f t="shared" si="1"/>
        <v>8</v>
      </c>
      <c r="E51" s="7" t="s">
        <v>334</v>
      </c>
      <c r="F51" s="2">
        <f t="shared" si="2"/>
        <v>13</v>
      </c>
      <c r="G51" s="7" t="s">
        <v>447</v>
      </c>
      <c r="H51" s="2">
        <f t="shared" si="3"/>
        <v>2</v>
      </c>
      <c r="I51" s="7" t="s">
        <v>552</v>
      </c>
      <c r="J51" s="2">
        <f t="shared" si="4"/>
        <v>2</v>
      </c>
      <c r="K51" s="7" t="s">
        <v>687</v>
      </c>
      <c r="L51" s="2">
        <f t="shared" si="5"/>
        <v>2</v>
      </c>
      <c r="M51" s="7" t="s">
        <v>848</v>
      </c>
      <c r="N51" s="2">
        <f t="shared" si="6"/>
        <v>7</v>
      </c>
      <c r="O51" s="7" t="s">
        <v>1002</v>
      </c>
      <c r="P51" s="8">
        <f t="shared" si="7"/>
        <v>2</v>
      </c>
    </row>
    <row r="52" spans="1:16">
      <c r="A52" s="7" t="s">
        <v>53</v>
      </c>
      <c r="B52" s="2">
        <f t="shared" si="0"/>
        <v>12</v>
      </c>
      <c r="C52" s="7" t="s">
        <v>196</v>
      </c>
      <c r="D52" s="2">
        <f t="shared" si="1"/>
        <v>5</v>
      </c>
      <c r="E52" s="7" t="s">
        <v>335</v>
      </c>
      <c r="F52" s="2">
        <f t="shared" si="2"/>
        <v>6</v>
      </c>
      <c r="G52" s="7" t="s">
        <v>453</v>
      </c>
      <c r="H52" s="2">
        <f t="shared" si="3"/>
        <v>6</v>
      </c>
      <c r="I52" s="7" t="s">
        <v>582</v>
      </c>
      <c r="J52" s="2">
        <f t="shared" si="4"/>
        <v>11</v>
      </c>
      <c r="K52" s="7" t="s">
        <v>707</v>
      </c>
      <c r="L52" s="2">
        <f t="shared" si="5"/>
        <v>5</v>
      </c>
      <c r="M52" s="7" t="s">
        <v>849</v>
      </c>
      <c r="N52" s="2">
        <f t="shared" si="6"/>
        <v>4</v>
      </c>
      <c r="O52" s="7" t="s">
        <v>1003</v>
      </c>
      <c r="P52" s="8">
        <f t="shared" si="7"/>
        <v>9</v>
      </c>
    </row>
    <row r="53" spans="1:16">
      <c r="A53" s="7" t="s">
        <v>54</v>
      </c>
      <c r="B53" s="2">
        <f t="shared" si="0"/>
        <v>4</v>
      </c>
      <c r="C53" s="7" t="s">
        <v>197</v>
      </c>
      <c r="D53" s="2">
        <f t="shared" si="1"/>
        <v>10</v>
      </c>
      <c r="E53" s="7" t="s">
        <v>336</v>
      </c>
      <c r="F53" s="2">
        <f t="shared" si="2"/>
        <v>7</v>
      </c>
      <c r="G53" s="7" t="s">
        <v>454</v>
      </c>
      <c r="H53" s="2">
        <f t="shared" si="3"/>
        <v>2</v>
      </c>
      <c r="I53" s="7" t="s">
        <v>583</v>
      </c>
      <c r="J53" s="2">
        <f t="shared" si="4"/>
        <v>4</v>
      </c>
      <c r="K53" s="7" t="s">
        <v>708</v>
      </c>
      <c r="L53" s="2">
        <f t="shared" si="5"/>
        <v>3</v>
      </c>
      <c r="M53" s="7" t="s">
        <v>816</v>
      </c>
      <c r="N53" s="2">
        <f t="shared" si="6"/>
        <v>5</v>
      </c>
      <c r="O53" s="7" t="s">
        <v>1004</v>
      </c>
      <c r="P53" s="8">
        <f t="shared" si="7"/>
        <v>3</v>
      </c>
    </row>
    <row r="54" spans="1:16">
      <c r="A54" s="7" t="s">
        <v>55</v>
      </c>
      <c r="B54" s="2">
        <f t="shared" si="0"/>
        <v>4</v>
      </c>
      <c r="C54" s="7" t="s">
        <v>42</v>
      </c>
      <c r="D54" s="2">
        <f t="shared" si="1"/>
        <v>1</v>
      </c>
      <c r="E54" s="7" t="s">
        <v>39</v>
      </c>
      <c r="F54" s="2">
        <f t="shared" si="2"/>
        <v>1</v>
      </c>
      <c r="G54" s="7" t="s">
        <v>455</v>
      </c>
      <c r="H54" s="2">
        <f t="shared" si="3"/>
        <v>13</v>
      </c>
      <c r="I54" s="7" t="s">
        <v>584</v>
      </c>
      <c r="J54" s="2">
        <f t="shared" si="4"/>
        <v>8</v>
      </c>
      <c r="K54" s="7" t="s">
        <v>709</v>
      </c>
      <c r="L54" s="2">
        <f t="shared" si="5"/>
        <v>8</v>
      </c>
      <c r="M54" s="7" t="s">
        <v>850</v>
      </c>
      <c r="N54" s="2">
        <f t="shared" si="6"/>
        <v>3</v>
      </c>
      <c r="O54" s="7" t="s">
        <v>1005</v>
      </c>
      <c r="P54" s="8">
        <f t="shared" si="7"/>
        <v>10</v>
      </c>
    </row>
    <row r="55" spans="1:16">
      <c r="A55" s="7" t="s">
        <v>39</v>
      </c>
      <c r="B55" s="2">
        <f t="shared" si="0"/>
        <v>1</v>
      </c>
      <c r="C55" s="7" t="s">
        <v>198</v>
      </c>
      <c r="D55" s="2">
        <f t="shared" si="1"/>
        <v>3</v>
      </c>
      <c r="E55" s="7" t="s">
        <v>337</v>
      </c>
      <c r="F55" s="2">
        <f t="shared" si="2"/>
        <v>6</v>
      </c>
      <c r="G55" s="7" t="s">
        <v>456</v>
      </c>
      <c r="H55" s="2">
        <f t="shared" si="3"/>
        <v>6</v>
      </c>
      <c r="I55" s="7" t="s">
        <v>549</v>
      </c>
      <c r="J55" s="2">
        <f t="shared" si="4"/>
        <v>5</v>
      </c>
      <c r="K55" s="7" t="s">
        <v>710</v>
      </c>
      <c r="L55" s="2">
        <f t="shared" si="5"/>
        <v>1</v>
      </c>
      <c r="M55" s="7" t="s">
        <v>851</v>
      </c>
      <c r="N55" s="2">
        <f t="shared" si="6"/>
        <v>8</v>
      </c>
      <c r="O55" s="7" t="s">
        <v>1006</v>
      </c>
      <c r="P55" s="8">
        <f t="shared" si="7"/>
        <v>7</v>
      </c>
    </row>
    <row r="56" spans="1:16">
      <c r="A56" s="7" t="s">
        <v>56</v>
      </c>
      <c r="B56" s="2">
        <f t="shared" si="0"/>
        <v>6</v>
      </c>
      <c r="C56" s="7" t="s">
        <v>199</v>
      </c>
      <c r="D56" s="2">
        <f t="shared" si="1"/>
        <v>4</v>
      </c>
      <c r="E56" s="7" t="s">
        <v>338</v>
      </c>
      <c r="F56" s="2">
        <f t="shared" si="2"/>
        <v>6</v>
      </c>
      <c r="G56" s="7" t="s">
        <v>446</v>
      </c>
      <c r="H56" s="2">
        <f t="shared" si="3"/>
        <v>5</v>
      </c>
      <c r="I56" s="7" t="s">
        <v>585</v>
      </c>
      <c r="J56" s="2">
        <f t="shared" si="4"/>
        <v>6</v>
      </c>
      <c r="K56" s="7" t="s">
        <v>711</v>
      </c>
      <c r="L56" s="2">
        <f t="shared" si="5"/>
        <v>5</v>
      </c>
      <c r="M56" s="7" t="s">
        <v>852</v>
      </c>
      <c r="N56" s="2">
        <f t="shared" si="6"/>
        <v>3</v>
      </c>
      <c r="O56" s="7" t="s">
        <v>980</v>
      </c>
      <c r="P56" s="8">
        <f t="shared" si="7"/>
        <v>1</v>
      </c>
    </row>
    <row r="57" spans="1:16">
      <c r="A57" s="7" t="s">
        <v>57</v>
      </c>
      <c r="B57" s="2">
        <f t="shared" si="0"/>
        <v>8</v>
      </c>
      <c r="C57" s="7" t="s">
        <v>200</v>
      </c>
      <c r="D57" s="2">
        <f t="shared" si="1"/>
        <v>3</v>
      </c>
      <c r="E57" s="7" t="s">
        <v>339</v>
      </c>
      <c r="F57" s="2">
        <f t="shared" si="2"/>
        <v>8</v>
      </c>
      <c r="G57" s="7" t="s">
        <v>457</v>
      </c>
      <c r="H57" s="2">
        <f t="shared" si="3"/>
        <v>10</v>
      </c>
      <c r="I57" s="7" t="s">
        <v>577</v>
      </c>
      <c r="J57" s="2">
        <f t="shared" si="4"/>
        <v>2</v>
      </c>
      <c r="K57" s="7" t="s">
        <v>705</v>
      </c>
      <c r="L57" s="2">
        <f t="shared" si="5"/>
        <v>3</v>
      </c>
      <c r="M57" s="7" t="s">
        <v>853</v>
      </c>
      <c r="N57" s="2">
        <f t="shared" si="6"/>
        <v>7</v>
      </c>
      <c r="O57" s="7" t="s">
        <v>1007</v>
      </c>
      <c r="P57" s="8">
        <f t="shared" si="7"/>
        <v>6</v>
      </c>
    </row>
    <row r="58" spans="1:16">
      <c r="A58" s="7" t="s">
        <v>58</v>
      </c>
      <c r="B58" s="2">
        <f t="shared" si="0"/>
        <v>5</v>
      </c>
      <c r="C58" s="7" t="s">
        <v>201</v>
      </c>
      <c r="D58" s="2">
        <f t="shared" si="1"/>
        <v>10</v>
      </c>
      <c r="E58" s="7" t="s">
        <v>340</v>
      </c>
      <c r="F58" s="2">
        <f t="shared" si="2"/>
        <v>9</v>
      </c>
      <c r="G58" s="7" t="s">
        <v>458</v>
      </c>
      <c r="H58" s="2">
        <f t="shared" si="3"/>
        <v>4</v>
      </c>
      <c r="I58" s="7" t="s">
        <v>586</v>
      </c>
      <c r="J58" s="2">
        <f t="shared" si="4"/>
        <v>9</v>
      </c>
      <c r="K58" s="7" t="s">
        <v>579</v>
      </c>
      <c r="L58" s="2">
        <f t="shared" si="5"/>
        <v>10</v>
      </c>
      <c r="M58" s="7" t="s">
        <v>825</v>
      </c>
      <c r="N58" s="2">
        <f t="shared" si="6"/>
        <v>3</v>
      </c>
      <c r="O58" s="7" t="s">
        <v>1008</v>
      </c>
      <c r="P58" s="8">
        <f t="shared" si="7"/>
        <v>10</v>
      </c>
    </row>
    <row r="59" spans="1:16">
      <c r="A59" s="7" t="s">
        <v>59</v>
      </c>
      <c r="B59" s="2">
        <f t="shared" si="0"/>
        <v>10</v>
      </c>
      <c r="C59" s="7" t="s">
        <v>202</v>
      </c>
      <c r="D59" s="2">
        <f t="shared" si="1"/>
        <v>4</v>
      </c>
      <c r="E59" s="7" t="s">
        <v>60</v>
      </c>
      <c r="F59" s="2">
        <f t="shared" si="2"/>
        <v>10</v>
      </c>
      <c r="G59" s="7" t="s">
        <v>459</v>
      </c>
      <c r="H59" s="2">
        <f t="shared" si="3"/>
        <v>9</v>
      </c>
      <c r="I59" s="7" t="s">
        <v>573</v>
      </c>
      <c r="J59" s="2">
        <f t="shared" si="4"/>
        <v>1</v>
      </c>
      <c r="K59" s="7" t="s">
        <v>710</v>
      </c>
      <c r="L59" s="2">
        <f t="shared" si="5"/>
        <v>1</v>
      </c>
      <c r="M59" s="7" t="s">
        <v>854</v>
      </c>
      <c r="N59" s="2">
        <f t="shared" si="6"/>
        <v>4</v>
      </c>
      <c r="O59" s="7" t="s">
        <v>1009</v>
      </c>
      <c r="P59" s="8">
        <f t="shared" si="7"/>
        <v>5</v>
      </c>
    </row>
    <row r="60" spans="1:16">
      <c r="A60" s="7" t="s">
        <v>60</v>
      </c>
      <c r="B60" s="2">
        <f t="shared" si="0"/>
        <v>10</v>
      </c>
      <c r="C60" s="7" t="s">
        <v>203</v>
      </c>
      <c r="D60" s="2">
        <f t="shared" si="1"/>
        <v>4</v>
      </c>
      <c r="E60" s="7" t="s">
        <v>341</v>
      </c>
      <c r="F60" s="2">
        <f t="shared" si="2"/>
        <v>13</v>
      </c>
      <c r="G60" s="7" t="s">
        <v>357</v>
      </c>
      <c r="H60" s="2">
        <f t="shared" si="3"/>
        <v>2</v>
      </c>
      <c r="I60" s="7" t="s">
        <v>587</v>
      </c>
      <c r="J60" s="2">
        <f t="shared" si="4"/>
        <v>7</v>
      </c>
      <c r="K60" s="7" t="s">
        <v>712</v>
      </c>
      <c r="L60" s="2">
        <f t="shared" si="5"/>
        <v>6</v>
      </c>
      <c r="M60" s="7" t="s">
        <v>855</v>
      </c>
      <c r="N60" s="2">
        <f t="shared" si="6"/>
        <v>8</v>
      </c>
      <c r="O60" s="7" t="s">
        <v>1010</v>
      </c>
      <c r="P60" s="8">
        <f t="shared" si="7"/>
        <v>6</v>
      </c>
    </row>
    <row r="61" spans="1:16">
      <c r="A61" s="7" t="s">
        <v>61</v>
      </c>
      <c r="B61" s="2">
        <f t="shared" si="0"/>
        <v>9</v>
      </c>
      <c r="C61" s="7" t="s">
        <v>183</v>
      </c>
      <c r="D61" s="2">
        <f t="shared" si="1"/>
        <v>1</v>
      </c>
      <c r="E61" s="7" t="s">
        <v>342</v>
      </c>
      <c r="F61" s="2">
        <f t="shared" si="2"/>
        <v>10</v>
      </c>
      <c r="G61" s="7" t="s">
        <v>460</v>
      </c>
      <c r="H61" s="2">
        <f t="shared" si="3"/>
        <v>4</v>
      </c>
      <c r="I61" s="7" t="s">
        <v>588</v>
      </c>
      <c r="J61" s="2">
        <f t="shared" si="4"/>
        <v>4</v>
      </c>
      <c r="K61" s="7" t="s">
        <v>713</v>
      </c>
      <c r="L61" s="2">
        <f t="shared" si="5"/>
        <v>3</v>
      </c>
      <c r="M61" s="7" t="s">
        <v>842</v>
      </c>
      <c r="N61" s="2">
        <f t="shared" si="6"/>
        <v>3</v>
      </c>
      <c r="O61" s="7" t="s">
        <v>994</v>
      </c>
      <c r="P61" s="8">
        <f t="shared" si="7"/>
        <v>3</v>
      </c>
    </row>
    <row r="62" spans="1:16">
      <c r="A62" s="7" t="s">
        <v>62</v>
      </c>
      <c r="B62" s="2">
        <f t="shared" si="0"/>
        <v>11</v>
      </c>
      <c r="C62" s="7" t="s">
        <v>204</v>
      </c>
      <c r="D62" s="2">
        <f t="shared" si="1"/>
        <v>6</v>
      </c>
      <c r="E62" s="7" t="s">
        <v>343</v>
      </c>
      <c r="F62" s="2">
        <f t="shared" si="2"/>
        <v>10</v>
      </c>
      <c r="G62" s="7" t="s">
        <v>461</v>
      </c>
      <c r="H62" s="2">
        <f t="shared" si="3"/>
        <v>12</v>
      </c>
      <c r="I62" s="7" t="s">
        <v>589</v>
      </c>
      <c r="J62" s="2">
        <f t="shared" si="4"/>
        <v>8</v>
      </c>
      <c r="K62" s="7" t="s">
        <v>714</v>
      </c>
      <c r="L62" s="2">
        <f t="shared" si="5"/>
        <v>8</v>
      </c>
      <c r="M62" s="7" t="s">
        <v>856</v>
      </c>
      <c r="N62" s="2">
        <f t="shared" si="6"/>
        <v>3</v>
      </c>
      <c r="O62" s="7" t="s">
        <v>1002</v>
      </c>
      <c r="P62" s="8">
        <f t="shared" si="7"/>
        <v>2</v>
      </c>
    </row>
    <row r="63" spans="1:16">
      <c r="A63" s="7" t="s">
        <v>63</v>
      </c>
      <c r="B63" s="2">
        <f t="shared" si="0"/>
        <v>10</v>
      </c>
      <c r="C63" s="7" t="s">
        <v>205</v>
      </c>
      <c r="D63" s="2">
        <f t="shared" si="1"/>
        <v>9</v>
      </c>
      <c r="E63" s="7" t="s">
        <v>344</v>
      </c>
      <c r="F63" s="2">
        <f t="shared" si="2"/>
        <v>10</v>
      </c>
      <c r="G63" s="7" t="s">
        <v>462</v>
      </c>
      <c r="H63" s="2">
        <f t="shared" si="3"/>
        <v>3</v>
      </c>
      <c r="I63" s="7" t="s">
        <v>590</v>
      </c>
      <c r="J63" s="2">
        <f t="shared" si="4"/>
        <v>3</v>
      </c>
      <c r="K63" s="7" t="s">
        <v>715</v>
      </c>
      <c r="L63" s="2">
        <f t="shared" si="5"/>
        <v>11</v>
      </c>
      <c r="M63" s="7" t="s">
        <v>857</v>
      </c>
      <c r="N63" s="2">
        <f t="shared" si="6"/>
        <v>7</v>
      </c>
      <c r="O63" s="7" t="s">
        <v>1011</v>
      </c>
      <c r="P63" s="8">
        <f t="shared" si="7"/>
        <v>9</v>
      </c>
    </row>
    <row r="64" spans="1:16">
      <c r="A64" s="7" t="s">
        <v>64</v>
      </c>
      <c r="B64" s="2">
        <f t="shared" si="0"/>
        <v>11</v>
      </c>
      <c r="C64" s="7" t="s">
        <v>206</v>
      </c>
      <c r="D64" s="2">
        <f t="shared" si="1"/>
        <v>5</v>
      </c>
      <c r="E64" s="7" t="s">
        <v>345</v>
      </c>
      <c r="F64" s="2">
        <f t="shared" si="2"/>
        <v>5</v>
      </c>
      <c r="G64" s="7" t="s">
        <v>463</v>
      </c>
      <c r="H64" s="2">
        <f t="shared" si="3"/>
        <v>4</v>
      </c>
      <c r="I64" s="7" t="s">
        <v>591</v>
      </c>
      <c r="J64" s="2">
        <f t="shared" si="4"/>
        <v>10</v>
      </c>
      <c r="K64" s="7" t="s">
        <v>695</v>
      </c>
      <c r="L64" s="2">
        <f t="shared" si="5"/>
        <v>4</v>
      </c>
      <c r="M64" s="7" t="s">
        <v>858</v>
      </c>
      <c r="N64" s="2">
        <f t="shared" si="6"/>
        <v>11</v>
      </c>
      <c r="O64" s="7" t="s">
        <v>996</v>
      </c>
      <c r="P64" s="8">
        <f t="shared" si="7"/>
        <v>12</v>
      </c>
    </row>
    <row r="65" spans="1:16">
      <c r="A65" s="7" t="s">
        <v>65</v>
      </c>
      <c r="B65" s="2">
        <f t="shared" si="0"/>
        <v>3</v>
      </c>
      <c r="C65" s="7" t="s">
        <v>207</v>
      </c>
      <c r="D65" s="2">
        <f t="shared" si="1"/>
        <v>8</v>
      </c>
      <c r="E65" s="7" t="s">
        <v>346</v>
      </c>
      <c r="F65" s="2">
        <f t="shared" si="2"/>
        <v>9</v>
      </c>
      <c r="G65" s="7" t="s">
        <v>39</v>
      </c>
      <c r="H65" s="2">
        <f t="shared" si="3"/>
        <v>1</v>
      </c>
      <c r="I65" s="7" t="s">
        <v>580</v>
      </c>
      <c r="J65" s="2">
        <f t="shared" si="4"/>
        <v>4</v>
      </c>
      <c r="K65" s="7" t="s">
        <v>716</v>
      </c>
      <c r="L65" s="2">
        <f t="shared" si="5"/>
        <v>12</v>
      </c>
      <c r="M65" s="7" t="s">
        <v>859</v>
      </c>
      <c r="N65" s="2">
        <f t="shared" si="6"/>
        <v>7</v>
      </c>
      <c r="O65" s="7" t="s">
        <v>573</v>
      </c>
      <c r="P65" s="8">
        <f t="shared" si="7"/>
        <v>1</v>
      </c>
    </row>
    <row r="66" spans="1:16">
      <c r="A66" s="7" t="s">
        <v>66</v>
      </c>
      <c r="B66" s="2">
        <f t="shared" si="0"/>
        <v>9</v>
      </c>
      <c r="C66" s="7" t="s">
        <v>60</v>
      </c>
      <c r="D66" s="2">
        <f t="shared" si="1"/>
        <v>10</v>
      </c>
      <c r="E66" s="7" t="s">
        <v>347</v>
      </c>
      <c r="F66" s="2">
        <f t="shared" si="2"/>
        <v>13</v>
      </c>
      <c r="G66" s="7" t="s">
        <v>442</v>
      </c>
      <c r="H66" s="2">
        <f t="shared" si="3"/>
        <v>8</v>
      </c>
      <c r="I66" s="7" t="s">
        <v>592</v>
      </c>
      <c r="J66" s="2">
        <f t="shared" si="4"/>
        <v>5</v>
      </c>
      <c r="K66" s="7" t="s">
        <v>682</v>
      </c>
      <c r="L66" s="2">
        <f t="shared" si="5"/>
        <v>2</v>
      </c>
      <c r="M66" s="7" t="s">
        <v>842</v>
      </c>
      <c r="N66" s="2">
        <f t="shared" si="6"/>
        <v>3</v>
      </c>
      <c r="O66" s="7" t="s">
        <v>1012</v>
      </c>
      <c r="P66" s="8">
        <f t="shared" si="7"/>
        <v>10</v>
      </c>
    </row>
    <row r="67" spans="1:16">
      <c r="A67" s="7" t="s">
        <v>67</v>
      </c>
      <c r="B67" s="2">
        <f t="shared" si="0"/>
        <v>12</v>
      </c>
      <c r="C67" s="7" t="s">
        <v>208</v>
      </c>
      <c r="D67" s="2">
        <f t="shared" si="1"/>
        <v>6</v>
      </c>
      <c r="E67" s="7" t="s">
        <v>304</v>
      </c>
      <c r="F67" s="2">
        <f t="shared" si="2"/>
        <v>1</v>
      </c>
      <c r="G67" s="7" t="s">
        <v>447</v>
      </c>
      <c r="H67" s="2">
        <f t="shared" si="3"/>
        <v>2</v>
      </c>
      <c r="I67" s="7" t="s">
        <v>593</v>
      </c>
      <c r="J67" s="2">
        <f t="shared" si="4"/>
        <v>7</v>
      </c>
      <c r="K67" s="7" t="s">
        <v>681</v>
      </c>
      <c r="L67" s="2">
        <f t="shared" si="5"/>
        <v>7</v>
      </c>
      <c r="M67" s="7" t="s">
        <v>860</v>
      </c>
      <c r="N67" s="2">
        <f t="shared" si="6"/>
        <v>6</v>
      </c>
      <c r="O67" s="7" t="s">
        <v>1002</v>
      </c>
      <c r="P67" s="8">
        <f t="shared" si="7"/>
        <v>2</v>
      </c>
    </row>
    <row r="68" spans="1:16">
      <c r="A68" s="7" t="s">
        <v>15</v>
      </c>
      <c r="B68" s="2">
        <f t="shared" si="0"/>
        <v>1</v>
      </c>
      <c r="C68" s="7" t="s">
        <v>209</v>
      </c>
      <c r="D68" s="2">
        <f t="shared" si="1"/>
        <v>9</v>
      </c>
      <c r="E68" s="7" t="s">
        <v>348</v>
      </c>
      <c r="F68" s="2">
        <f t="shared" si="2"/>
        <v>8</v>
      </c>
      <c r="G68" s="7" t="s">
        <v>464</v>
      </c>
      <c r="H68" s="2">
        <f t="shared" si="3"/>
        <v>6</v>
      </c>
      <c r="I68" s="7" t="s">
        <v>594</v>
      </c>
      <c r="J68" s="2">
        <f t="shared" si="4"/>
        <v>11</v>
      </c>
      <c r="K68" s="7" t="s">
        <v>717</v>
      </c>
      <c r="L68" s="2">
        <f t="shared" si="5"/>
        <v>4</v>
      </c>
      <c r="M68" s="7" t="s">
        <v>861</v>
      </c>
      <c r="N68" s="2">
        <f t="shared" si="6"/>
        <v>5</v>
      </c>
      <c r="O68" s="7" t="s">
        <v>1013</v>
      </c>
      <c r="P68" s="8">
        <f t="shared" si="7"/>
        <v>7</v>
      </c>
    </row>
    <row r="69" spans="1:16">
      <c r="A69" s="7" t="s">
        <v>68</v>
      </c>
      <c r="B69" s="2">
        <f t="shared" ref="B69:B132" si="8">LEN(A69)</f>
        <v>10</v>
      </c>
      <c r="C69" s="7" t="s">
        <v>210</v>
      </c>
      <c r="D69" s="2">
        <f t="shared" ref="D69:D132" si="9">LEN(C69)</f>
        <v>10</v>
      </c>
      <c r="E69" s="7" t="s">
        <v>349</v>
      </c>
      <c r="F69" s="2">
        <f t="shared" ref="F69:F132" si="10">LEN(E69)</f>
        <v>3</v>
      </c>
      <c r="G69" s="7" t="s">
        <v>465</v>
      </c>
      <c r="H69" s="2">
        <f t="shared" ref="H69:H132" si="11">LEN(G69)</f>
        <v>9</v>
      </c>
      <c r="I69" s="7" t="s">
        <v>588</v>
      </c>
      <c r="J69" s="2">
        <f t="shared" ref="J69:J132" si="12">LEN(I69)</f>
        <v>4</v>
      </c>
      <c r="K69" s="7" t="s">
        <v>718</v>
      </c>
      <c r="L69" s="2">
        <f t="shared" ref="L69:L132" si="13">LEN(K69)</f>
        <v>9</v>
      </c>
      <c r="M69" s="7" t="s">
        <v>862</v>
      </c>
      <c r="N69" s="2">
        <f t="shared" ref="N69:N132" si="14">LEN(M69)</f>
        <v>4</v>
      </c>
      <c r="O69" s="7" t="s">
        <v>1014</v>
      </c>
      <c r="P69" s="8">
        <f t="shared" ref="P69:P132" si="15">LEN(O69)</f>
        <v>8</v>
      </c>
    </row>
    <row r="70" spans="1:16">
      <c r="A70" s="7" t="s">
        <v>69</v>
      </c>
      <c r="B70" s="2">
        <f t="shared" si="8"/>
        <v>2</v>
      </c>
      <c r="C70" s="7" t="s">
        <v>211</v>
      </c>
      <c r="D70" s="2">
        <f t="shared" si="9"/>
        <v>6</v>
      </c>
      <c r="E70" s="7" t="s">
        <v>350</v>
      </c>
      <c r="F70" s="2">
        <f t="shared" si="10"/>
        <v>10</v>
      </c>
      <c r="G70" s="7" t="s">
        <v>339</v>
      </c>
      <c r="H70" s="2">
        <f t="shared" si="11"/>
        <v>8</v>
      </c>
      <c r="I70" s="7" t="s">
        <v>572</v>
      </c>
      <c r="J70" s="2">
        <f t="shared" si="12"/>
        <v>2</v>
      </c>
      <c r="K70" s="7" t="s">
        <v>710</v>
      </c>
      <c r="L70" s="2">
        <f t="shared" si="13"/>
        <v>1</v>
      </c>
      <c r="M70" s="7" t="s">
        <v>569</v>
      </c>
      <c r="N70" s="2">
        <f t="shared" si="14"/>
        <v>2</v>
      </c>
      <c r="O70" s="7" t="s">
        <v>1015</v>
      </c>
      <c r="P70" s="8">
        <f t="shared" si="15"/>
        <v>6</v>
      </c>
    </row>
    <row r="71" spans="1:16">
      <c r="A71" s="7" t="s">
        <v>70</v>
      </c>
      <c r="B71" s="2">
        <f t="shared" si="8"/>
        <v>10</v>
      </c>
      <c r="C71" s="7" t="s">
        <v>212</v>
      </c>
      <c r="D71" s="2">
        <f t="shared" si="9"/>
        <v>5</v>
      </c>
      <c r="E71" s="7" t="s">
        <v>351</v>
      </c>
      <c r="F71" s="2">
        <f t="shared" si="10"/>
        <v>8</v>
      </c>
      <c r="G71" s="7" t="s">
        <v>87</v>
      </c>
      <c r="H71" s="2">
        <f t="shared" si="11"/>
        <v>2</v>
      </c>
      <c r="I71" s="7" t="s">
        <v>595</v>
      </c>
      <c r="J71" s="2">
        <f t="shared" si="12"/>
        <v>3</v>
      </c>
      <c r="K71" s="7" t="s">
        <v>719</v>
      </c>
      <c r="L71" s="2">
        <f t="shared" si="13"/>
        <v>10</v>
      </c>
      <c r="M71" s="7" t="s">
        <v>825</v>
      </c>
      <c r="N71" s="2">
        <f t="shared" si="14"/>
        <v>3</v>
      </c>
      <c r="O71" s="7" t="s">
        <v>1016</v>
      </c>
      <c r="P71" s="8">
        <f t="shared" si="15"/>
        <v>11</v>
      </c>
    </row>
    <row r="72" spans="1:16">
      <c r="A72" s="7" t="s">
        <v>71</v>
      </c>
      <c r="B72" s="2">
        <f t="shared" si="8"/>
        <v>7</v>
      </c>
      <c r="C72" s="7" t="s">
        <v>213</v>
      </c>
      <c r="D72" s="2">
        <f t="shared" si="9"/>
        <v>9</v>
      </c>
      <c r="E72" s="7" t="s">
        <v>352</v>
      </c>
      <c r="F72" s="2">
        <f t="shared" si="10"/>
        <v>3</v>
      </c>
      <c r="G72" s="7" t="s">
        <v>466</v>
      </c>
      <c r="H72" s="2">
        <f t="shared" si="11"/>
        <v>11</v>
      </c>
      <c r="I72" s="7" t="s">
        <v>569</v>
      </c>
      <c r="J72" s="2">
        <f t="shared" si="12"/>
        <v>2</v>
      </c>
      <c r="K72" s="7" t="s">
        <v>720</v>
      </c>
      <c r="L72" s="2">
        <f t="shared" si="13"/>
        <v>2</v>
      </c>
      <c r="M72" s="7" t="s">
        <v>816</v>
      </c>
      <c r="N72" s="2">
        <f t="shared" si="14"/>
        <v>5</v>
      </c>
      <c r="O72" s="7" t="s">
        <v>1017</v>
      </c>
      <c r="P72" s="8">
        <f t="shared" si="15"/>
        <v>13</v>
      </c>
    </row>
    <row r="73" spans="1:16">
      <c r="A73" s="7" t="s">
        <v>37</v>
      </c>
      <c r="B73" s="2">
        <f t="shared" si="8"/>
        <v>2</v>
      </c>
      <c r="C73" s="7" t="s">
        <v>214</v>
      </c>
      <c r="D73" s="2">
        <f t="shared" si="9"/>
        <v>12</v>
      </c>
      <c r="E73" s="7" t="s">
        <v>353</v>
      </c>
      <c r="F73" s="2">
        <f t="shared" si="10"/>
        <v>3</v>
      </c>
      <c r="G73" s="7" t="s">
        <v>87</v>
      </c>
      <c r="H73" s="2">
        <f t="shared" si="11"/>
        <v>2</v>
      </c>
      <c r="I73" s="7" t="s">
        <v>549</v>
      </c>
      <c r="J73" s="2">
        <f t="shared" si="12"/>
        <v>5</v>
      </c>
      <c r="K73" s="7" t="s">
        <v>721</v>
      </c>
      <c r="L73" s="2">
        <f t="shared" si="13"/>
        <v>9</v>
      </c>
      <c r="M73" s="7" t="s">
        <v>863</v>
      </c>
      <c r="N73" s="2">
        <f t="shared" si="14"/>
        <v>10</v>
      </c>
      <c r="O73" s="7" t="s">
        <v>573</v>
      </c>
      <c r="P73" s="8">
        <f t="shared" si="15"/>
        <v>1</v>
      </c>
    </row>
    <row r="74" spans="1:16">
      <c r="A74" s="7" t="s">
        <v>72</v>
      </c>
      <c r="B74" s="2">
        <f t="shared" si="8"/>
        <v>2</v>
      </c>
      <c r="C74" s="7" t="s">
        <v>24</v>
      </c>
      <c r="D74" s="2">
        <f t="shared" si="9"/>
        <v>1</v>
      </c>
      <c r="E74" s="7" t="s">
        <v>354</v>
      </c>
      <c r="F74" s="2">
        <f t="shared" si="10"/>
        <v>9</v>
      </c>
      <c r="G74" s="7" t="s">
        <v>467</v>
      </c>
      <c r="H74" s="2">
        <f t="shared" si="11"/>
        <v>6</v>
      </c>
      <c r="I74" s="7" t="s">
        <v>596</v>
      </c>
      <c r="J74" s="2">
        <f t="shared" si="12"/>
        <v>7</v>
      </c>
      <c r="K74" s="7" t="s">
        <v>708</v>
      </c>
      <c r="L74" s="2">
        <f t="shared" si="13"/>
        <v>3</v>
      </c>
      <c r="M74" s="7" t="s">
        <v>864</v>
      </c>
      <c r="N74" s="2">
        <f t="shared" si="14"/>
        <v>9</v>
      </c>
      <c r="O74" s="7" t="s">
        <v>1018</v>
      </c>
      <c r="P74" s="8">
        <f t="shared" si="15"/>
        <v>9</v>
      </c>
    </row>
    <row r="75" spans="1:16">
      <c r="A75" s="7" t="s">
        <v>73</v>
      </c>
      <c r="B75" s="2">
        <f t="shared" si="8"/>
        <v>9</v>
      </c>
      <c r="C75" s="7" t="s">
        <v>215</v>
      </c>
      <c r="D75" s="2">
        <f t="shared" si="9"/>
        <v>9</v>
      </c>
      <c r="E75" s="7" t="s">
        <v>355</v>
      </c>
      <c r="F75" s="2">
        <f t="shared" si="10"/>
        <v>8</v>
      </c>
      <c r="G75" s="7" t="s">
        <v>468</v>
      </c>
      <c r="H75" s="2">
        <f t="shared" si="11"/>
        <v>7</v>
      </c>
      <c r="I75" s="7" t="s">
        <v>597</v>
      </c>
      <c r="J75" s="2">
        <f t="shared" si="12"/>
        <v>9</v>
      </c>
      <c r="K75" s="7" t="s">
        <v>722</v>
      </c>
      <c r="L75" s="2">
        <f t="shared" si="13"/>
        <v>7</v>
      </c>
      <c r="M75" s="7" t="s">
        <v>850</v>
      </c>
      <c r="N75" s="2">
        <f t="shared" si="14"/>
        <v>3</v>
      </c>
      <c r="O75" s="7" t="s">
        <v>1019</v>
      </c>
      <c r="P75" s="8">
        <f t="shared" si="15"/>
        <v>12</v>
      </c>
    </row>
    <row r="76" spans="1:16">
      <c r="A76" s="7" t="s">
        <v>34</v>
      </c>
      <c r="B76" s="2">
        <f t="shared" si="8"/>
        <v>1</v>
      </c>
      <c r="C76" s="7" t="s">
        <v>216</v>
      </c>
      <c r="D76" s="2">
        <f t="shared" si="9"/>
        <v>3</v>
      </c>
      <c r="E76" s="7" t="s">
        <v>356</v>
      </c>
      <c r="F76" s="2">
        <f t="shared" si="10"/>
        <v>12</v>
      </c>
      <c r="G76" s="7" t="s">
        <v>469</v>
      </c>
      <c r="H76" s="2">
        <f t="shared" si="11"/>
        <v>10</v>
      </c>
      <c r="I76" s="7" t="s">
        <v>572</v>
      </c>
      <c r="J76" s="2">
        <f t="shared" si="12"/>
        <v>2</v>
      </c>
      <c r="K76" s="7" t="s">
        <v>687</v>
      </c>
      <c r="L76" s="2">
        <f t="shared" si="13"/>
        <v>2</v>
      </c>
      <c r="M76" s="7" t="s">
        <v>817</v>
      </c>
      <c r="N76" s="2">
        <f t="shared" si="14"/>
        <v>3</v>
      </c>
      <c r="O76" s="7" t="s">
        <v>1020</v>
      </c>
      <c r="P76" s="8">
        <f t="shared" si="15"/>
        <v>7</v>
      </c>
    </row>
    <row r="77" spans="1:16">
      <c r="A77" s="7" t="s">
        <v>74</v>
      </c>
      <c r="B77" s="2">
        <f t="shared" si="8"/>
        <v>11</v>
      </c>
      <c r="C77" s="7" t="s">
        <v>217</v>
      </c>
      <c r="D77" s="2">
        <f t="shared" si="9"/>
        <v>10</v>
      </c>
      <c r="E77" s="7" t="s">
        <v>357</v>
      </c>
      <c r="F77" s="2">
        <f t="shared" si="10"/>
        <v>2</v>
      </c>
      <c r="G77" s="7" t="s">
        <v>470</v>
      </c>
      <c r="H77" s="2">
        <f t="shared" si="11"/>
        <v>6</v>
      </c>
      <c r="I77" s="7" t="s">
        <v>598</v>
      </c>
      <c r="J77" s="2">
        <f t="shared" si="12"/>
        <v>4</v>
      </c>
      <c r="K77" s="7" t="s">
        <v>723</v>
      </c>
      <c r="L77" s="2">
        <f t="shared" si="13"/>
        <v>9</v>
      </c>
      <c r="M77" s="7" t="s">
        <v>865</v>
      </c>
      <c r="N77" s="2">
        <f t="shared" si="14"/>
        <v>18</v>
      </c>
      <c r="O77" s="7" t="s">
        <v>1021</v>
      </c>
      <c r="P77" s="8">
        <f t="shared" si="15"/>
        <v>2</v>
      </c>
    </row>
    <row r="78" spans="1:16">
      <c r="A78" s="7" t="s">
        <v>75</v>
      </c>
      <c r="B78" s="2">
        <f t="shared" si="8"/>
        <v>3</v>
      </c>
      <c r="C78" s="7" t="s">
        <v>218</v>
      </c>
      <c r="D78" s="2">
        <f t="shared" si="9"/>
        <v>7</v>
      </c>
      <c r="E78" s="7" t="s">
        <v>76</v>
      </c>
      <c r="F78" s="2">
        <f t="shared" si="10"/>
        <v>5</v>
      </c>
      <c r="G78" s="7" t="s">
        <v>345</v>
      </c>
      <c r="H78" s="2">
        <f t="shared" si="11"/>
        <v>5</v>
      </c>
      <c r="I78" s="7" t="s">
        <v>577</v>
      </c>
      <c r="J78" s="2">
        <f t="shared" si="12"/>
        <v>2</v>
      </c>
      <c r="K78" s="7" t="s">
        <v>724</v>
      </c>
      <c r="L78" s="2">
        <f t="shared" si="13"/>
        <v>12</v>
      </c>
      <c r="M78" s="7" t="s">
        <v>866</v>
      </c>
      <c r="N78" s="2">
        <f t="shared" si="14"/>
        <v>6</v>
      </c>
      <c r="O78" s="7" t="s">
        <v>1022</v>
      </c>
      <c r="P78" s="8">
        <f t="shared" si="15"/>
        <v>9</v>
      </c>
    </row>
    <row r="79" spans="1:16">
      <c r="A79" s="7" t="s">
        <v>76</v>
      </c>
      <c r="B79" s="2">
        <f t="shared" si="8"/>
        <v>5</v>
      </c>
      <c r="C79" s="7" t="s">
        <v>219</v>
      </c>
      <c r="D79" s="2">
        <f t="shared" si="9"/>
        <v>3</v>
      </c>
      <c r="E79" s="7" t="s">
        <v>358</v>
      </c>
      <c r="F79" s="2">
        <f t="shared" si="10"/>
        <v>11</v>
      </c>
      <c r="G79" s="7" t="s">
        <v>471</v>
      </c>
      <c r="H79" s="2">
        <f t="shared" si="11"/>
        <v>14</v>
      </c>
      <c r="I79" s="7" t="s">
        <v>550</v>
      </c>
      <c r="J79" s="2">
        <f t="shared" si="12"/>
        <v>3</v>
      </c>
      <c r="K79" s="7" t="s">
        <v>710</v>
      </c>
      <c r="L79" s="2">
        <f t="shared" si="13"/>
        <v>1</v>
      </c>
      <c r="M79" s="7" t="s">
        <v>867</v>
      </c>
      <c r="N79" s="2">
        <f t="shared" si="14"/>
        <v>12</v>
      </c>
      <c r="O79" s="7" t="s">
        <v>1023</v>
      </c>
      <c r="P79" s="8">
        <f t="shared" si="15"/>
        <v>2</v>
      </c>
    </row>
    <row r="80" spans="1:16">
      <c r="A80" s="7" t="s">
        <v>77</v>
      </c>
      <c r="B80" s="2">
        <f t="shared" si="8"/>
        <v>9</v>
      </c>
      <c r="C80" s="7" t="s">
        <v>220</v>
      </c>
      <c r="D80" s="2">
        <f t="shared" si="9"/>
        <v>5</v>
      </c>
      <c r="E80" s="7" t="s">
        <v>78</v>
      </c>
      <c r="F80" s="2">
        <f t="shared" si="10"/>
        <v>2</v>
      </c>
      <c r="G80" s="7" t="s">
        <v>459</v>
      </c>
      <c r="H80" s="2">
        <f t="shared" si="11"/>
        <v>9</v>
      </c>
      <c r="I80" s="7" t="s">
        <v>599</v>
      </c>
      <c r="J80" s="2">
        <f t="shared" si="12"/>
        <v>10</v>
      </c>
      <c r="K80" s="7" t="s">
        <v>712</v>
      </c>
      <c r="L80" s="2">
        <f t="shared" si="13"/>
        <v>6</v>
      </c>
      <c r="M80" s="7" t="s">
        <v>850</v>
      </c>
      <c r="N80" s="2">
        <f t="shared" si="14"/>
        <v>3</v>
      </c>
      <c r="O80" s="7" t="s">
        <v>1024</v>
      </c>
      <c r="P80" s="8">
        <f t="shared" si="15"/>
        <v>2</v>
      </c>
    </row>
    <row r="81" spans="1:16">
      <c r="A81" s="7" t="s">
        <v>78</v>
      </c>
      <c r="B81" s="2">
        <f t="shared" si="8"/>
        <v>2</v>
      </c>
      <c r="C81" s="7" t="s">
        <v>221</v>
      </c>
      <c r="D81" s="2">
        <f t="shared" si="9"/>
        <v>8</v>
      </c>
      <c r="E81" s="7" t="s">
        <v>359</v>
      </c>
      <c r="F81" s="2">
        <f t="shared" si="10"/>
        <v>5</v>
      </c>
      <c r="G81" s="7" t="s">
        <v>304</v>
      </c>
      <c r="H81" s="2">
        <f t="shared" si="11"/>
        <v>1</v>
      </c>
      <c r="I81" s="7" t="s">
        <v>552</v>
      </c>
      <c r="J81" s="2">
        <f t="shared" si="12"/>
        <v>2</v>
      </c>
      <c r="K81" s="7" t="s">
        <v>687</v>
      </c>
      <c r="L81" s="2">
        <f t="shared" si="13"/>
        <v>2</v>
      </c>
      <c r="M81" s="7" t="s">
        <v>817</v>
      </c>
      <c r="N81" s="2">
        <f t="shared" si="14"/>
        <v>3</v>
      </c>
      <c r="O81" s="7" t="s">
        <v>1025</v>
      </c>
      <c r="P81" s="8">
        <f t="shared" si="15"/>
        <v>10</v>
      </c>
    </row>
    <row r="82" spans="1:16">
      <c r="A82" s="7" t="s">
        <v>79</v>
      </c>
      <c r="B82" s="2">
        <f t="shared" si="8"/>
        <v>4</v>
      </c>
      <c r="C82" s="7" t="s">
        <v>78</v>
      </c>
      <c r="D82" s="2">
        <f t="shared" si="9"/>
        <v>2</v>
      </c>
      <c r="E82" s="7" t="s">
        <v>226</v>
      </c>
      <c r="F82" s="2">
        <f t="shared" si="10"/>
        <v>6</v>
      </c>
      <c r="G82" s="7" t="s">
        <v>323</v>
      </c>
      <c r="H82" s="2">
        <f t="shared" si="11"/>
        <v>10</v>
      </c>
      <c r="I82" s="7" t="s">
        <v>586</v>
      </c>
      <c r="J82" s="2">
        <f t="shared" si="12"/>
        <v>9</v>
      </c>
      <c r="K82" s="7" t="s">
        <v>725</v>
      </c>
      <c r="L82" s="2">
        <f t="shared" si="13"/>
        <v>6</v>
      </c>
      <c r="M82" s="7" t="s">
        <v>868</v>
      </c>
      <c r="N82" s="2">
        <f t="shared" si="14"/>
        <v>7</v>
      </c>
      <c r="O82" s="7" t="s">
        <v>1026</v>
      </c>
      <c r="P82" s="8">
        <f t="shared" si="15"/>
        <v>2</v>
      </c>
    </row>
    <row r="83" spans="1:16">
      <c r="A83" s="7" t="s">
        <v>80</v>
      </c>
      <c r="B83" s="2">
        <f t="shared" si="8"/>
        <v>8</v>
      </c>
      <c r="C83" s="7" t="s">
        <v>222</v>
      </c>
      <c r="D83" s="2">
        <f t="shared" si="9"/>
        <v>8</v>
      </c>
      <c r="E83" s="7" t="s">
        <v>319</v>
      </c>
      <c r="F83" s="2">
        <f t="shared" si="10"/>
        <v>8</v>
      </c>
      <c r="G83" s="7" t="s">
        <v>472</v>
      </c>
      <c r="H83" s="2">
        <f t="shared" si="11"/>
        <v>6</v>
      </c>
      <c r="I83" s="7" t="s">
        <v>583</v>
      </c>
      <c r="J83" s="2">
        <f t="shared" si="12"/>
        <v>4</v>
      </c>
      <c r="K83" s="7" t="s">
        <v>726</v>
      </c>
      <c r="L83" s="2">
        <f t="shared" si="13"/>
        <v>4</v>
      </c>
      <c r="M83" s="7" t="s">
        <v>869</v>
      </c>
      <c r="N83" s="2">
        <f t="shared" si="14"/>
        <v>9</v>
      </c>
      <c r="O83" s="7" t="s">
        <v>1027</v>
      </c>
      <c r="P83" s="8">
        <f t="shared" si="15"/>
        <v>6</v>
      </c>
    </row>
    <row r="84" spans="1:16">
      <c r="A84" s="7" t="s">
        <v>34</v>
      </c>
      <c r="B84" s="2">
        <f t="shared" si="8"/>
        <v>1</v>
      </c>
      <c r="C84" s="7" t="s">
        <v>223</v>
      </c>
      <c r="D84" s="2">
        <f t="shared" si="9"/>
        <v>2</v>
      </c>
      <c r="E84" s="7" t="s">
        <v>360</v>
      </c>
      <c r="F84" s="2">
        <f t="shared" si="10"/>
        <v>12</v>
      </c>
      <c r="G84" s="7" t="s">
        <v>473</v>
      </c>
      <c r="H84" s="2">
        <f t="shared" si="11"/>
        <v>8</v>
      </c>
      <c r="I84" s="7" t="s">
        <v>600</v>
      </c>
      <c r="J84" s="2">
        <f t="shared" si="12"/>
        <v>12</v>
      </c>
      <c r="K84" s="7" t="s">
        <v>727</v>
      </c>
      <c r="L84" s="2">
        <f t="shared" si="13"/>
        <v>8</v>
      </c>
      <c r="M84" s="7" t="s">
        <v>870</v>
      </c>
      <c r="N84" s="2">
        <f t="shared" si="14"/>
        <v>8</v>
      </c>
      <c r="O84" s="7" t="s">
        <v>1028</v>
      </c>
      <c r="P84" s="8">
        <f t="shared" si="15"/>
        <v>10</v>
      </c>
    </row>
    <row r="85" spans="1:16">
      <c r="A85" s="7" t="s">
        <v>81</v>
      </c>
      <c r="B85" s="2">
        <f t="shared" si="8"/>
        <v>11</v>
      </c>
      <c r="C85" s="7" t="s">
        <v>224</v>
      </c>
      <c r="D85" s="2">
        <f t="shared" si="9"/>
        <v>5</v>
      </c>
      <c r="E85" s="7" t="s">
        <v>310</v>
      </c>
      <c r="F85" s="2">
        <f t="shared" si="10"/>
        <v>10</v>
      </c>
      <c r="G85" s="7" t="s">
        <v>474</v>
      </c>
      <c r="H85" s="2">
        <f t="shared" si="11"/>
        <v>8</v>
      </c>
      <c r="I85" s="7" t="s">
        <v>550</v>
      </c>
      <c r="J85" s="2">
        <f t="shared" si="12"/>
        <v>3</v>
      </c>
      <c r="K85" s="7" t="s">
        <v>728</v>
      </c>
      <c r="L85" s="2">
        <f t="shared" si="13"/>
        <v>4</v>
      </c>
      <c r="M85" s="7" t="s">
        <v>856</v>
      </c>
      <c r="N85" s="2">
        <f t="shared" si="14"/>
        <v>3</v>
      </c>
      <c r="O85" s="7" t="s">
        <v>1029</v>
      </c>
      <c r="P85" s="8">
        <f t="shared" si="15"/>
        <v>6</v>
      </c>
    </row>
    <row r="86" spans="1:16">
      <c r="A86" s="7" t="s">
        <v>22</v>
      </c>
      <c r="B86" s="2">
        <f t="shared" si="8"/>
        <v>10</v>
      </c>
      <c r="C86" s="7" t="s">
        <v>225</v>
      </c>
      <c r="D86" s="2">
        <f t="shared" si="9"/>
        <v>11</v>
      </c>
      <c r="E86" s="7" t="s">
        <v>341</v>
      </c>
      <c r="F86" s="2">
        <f t="shared" si="10"/>
        <v>13</v>
      </c>
      <c r="G86" s="7" t="s">
        <v>475</v>
      </c>
      <c r="H86" s="2">
        <f t="shared" si="11"/>
        <v>2</v>
      </c>
      <c r="I86" s="7" t="s">
        <v>601</v>
      </c>
      <c r="J86" s="2">
        <f t="shared" si="12"/>
        <v>6</v>
      </c>
      <c r="K86" s="7" t="s">
        <v>729</v>
      </c>
      <c r="L86" s="2">
        <f t="shared" si="13"/>
        <v>8</v>
      </c>
      <c r="M86" s="7" t="s">
        <v>871</v>
      </c>
      <c r="N86" s="2">
        <f t="shared" si="14"/>
        <v>14</v>
      </c>
      <c r="O86" s="7" t="s">
        <v>1030</v>
      </c>
      <c r="P86" s="8">
        <f t="shared" si="15"/>
        <v>5</v>
      </c>
    </row>
    <row r="87" spans="1:16">
      <c r="A87" s="7" t="s">
        <v>61</v>
      </c>
      <c r="B87" s="2">
        <f t="shared" si="8"/>
        <v>9</v>
      </c>
      <c r="C87" s="7" t="s">
        <v>78</v>
      </c>
      <c r="D87" s="2">
        <f t="shared" si="9"/>
        <v>2</v>
      </c>
      <c r="E87" s="7" t="s">
        <v>361</v>
      </c>
      <c r="F87" s="2">
        <f t="shared" si="10"/>
        <v>9</v>
      </c>
      <c r="G87" s="7" t="s">
        <v>476</v>
      </c>
      <c r="H87" s="2">
        <f t="shared" si="11"/>
        <v>4</v>
      </c>
      <c r="I87" s="7" t="s">
        <v>602</v>
      </c>
      <c r="J87" s="2">
        <f t="shared" si="12"/>
        <v>12</v>
      </c>
      <c r="K87" s="7" t="s">
        <v>700</v>
      </c>
      <c r="L87" s="2">
        <f t="shared" si="13"/>
        <v>4</v>
      </c>
      <c r="M87" s="7" t="s">
        <v>855</v>
      </c>
      <c r="N87" s="2">
        <f t="shared" si="14"/>
        <v>8</v>
      </c>
      <c r="O87" s="7" t="s">
        <v>1031</v>
      </c>
      <c r="P87" s="8">
        <f t="shared" si="15"/>
        <v>4</v>
      </c>
    </row>
    <row r="88" spans="1:16">
      <c r="A88" s="7" t="s">
        <v>82</v>
      </c>
      <c r="B88" s="2">
        <f t="shared" si="8"/>
        <v>9</v>
      </c>
      <c r="C88" s="7" t="s">
        <v>79</v>
      </c>
      <c r="D88" s="2">
        <f t="shared" si="9"/>
        <v>4</v>
      </c>
      <c r="E88" s="7" t="s">
        <v>362</v>
      </c>
      <c r="F88" s="2">
        <f t="shared" si="10"/>
        <v>9</v>
      </c>
      <c r="G88" s="7" t="s">
        <v>354</v>
      </c>
      <c r="H88" s="2">
        <f t="shared" si="11"/>
        <v>9</v>
      </c>
      <c r="I88" s="7" t="s">
        <v>603</v>
      </c>
      <c r="J88" s="2">
        <f t="shared" si="12"/>
        <v>7</v>
      </c>
      <c r="K88" s="7" t="s">
        <v>682</v>
      </c>
      <c r="L88" s="2">
        <f t="shared" si="13"/>
        <v>2</v>
      </c>
      <c r="M88" s="7" t="s">
        <v>821</v>
      </c>
      <c r="N88" s="2">
        <f t="shared" si="14"/>
        <v>3</v>
      </c>
      <c r="O88" s="7" t="s">
        <v>1032</v>
      </c>
      <c r="P88" s="8">
        <f t="shared" si="15"/>
        <v>7</v>
      </c>
    </row>
    <row r="89" spans="1:16">
      <c r="A89" s="7" t="s">
        <v>83</v>
      </c>
      <c r="B89" s="2">
        <f t="shared" si="8"/>
        <v>12</v>
      </c>
      <c r="C89" s="7" t="s">
        <v>226</v>
      </c>
      <c r="D89" s="2">
        <f t="shared" si="9"/>
        <v>6</v>
      </c>
      <c r="E89" s="7" t="s">
        <v>363</v>
      </c>
      <c r="F89" s="2">
        <f t="shared" si="10"/>
        <v>9</v>
      </c>
      <c r="G89" s="7" t="s">
        <v>477</v>
      </c>
      <c r="H89" s="2">
        <f t="shared" si="11"/>
        <v>2</v>
      </c>
      <c r="I89" s="7" t="s">
        <v>550</v>
      </c>
      <c r="J89" s="2">
        <f t="shared" si="12"/>
        <v>3</v>
      </c>
      <c r="K89" s="7" t="s">
        <v>681</v>
      </c>
      <c r="L89" s="2">
        <f t="shared" si="13"/>
        <v>7</v>
      </c>
      <c r="M89" s="7" t="s">
        <v>872</v>
      </c>
      <c r="N89" s="2">
        <f t="shared" si="14"/>
        <v>18</v>
      </c>
      <c r="O89" s="7" t="s">
        <v>971</v>
      </c>
      <c r="P89" s="8">
        <f t="shared" si="15"/>
        <v>6</v>
      </c>
    </row>
    <row r="90" spans="1:16">
      <c r="A90" s="7" t="s">
        <v>84</v>
      </c>
      <c r="B90" s="2">
        <f t="shared" si="8"/>
        <v>7</v>
      </c>
      <c r="C90" s="7" t="s">
        <v>227</v>
      </c>
      <c r="D90" s="2">
        <f t="shared" si="9"/>
        <v>9</v>
      </c>
      <c r="E90" s="7" t="s">
        <v>364</v>
      </c>
      <c r="F90" s="2">
        <f t="shared" si="10"/>
        <v>11</v>
      </c>
      <c r="G90" s="7" t="s">
        <v>478</v>
      </c>
      <c r="H90" s="2">
        <f t="shared" si="11"/>
        <v>10</v>
      </c>
      <c r="I90" s="7" t="s">
        <v>604</v>
      </c>
      <c r="J90" s="2">
        <f t="shared" si="12"/>
        <v>8</v>
      </c>
      <c r="K90" s="7" t="s">
        <v>705</v>
      </c>
      <c r="L90" s="2">
        <f t="shared" si="13"/>
        <v>3</v>
      </c>
      <c r="M90" s="7" t="s">
        <v>873</v>
      </c>
      <c r="N90" s="2">
        <f t="shared" si="14"/>
        <v>5</v>
      </c>
      <c r="O90" s="7" t="s">
        <v>996</v>
      </c>
      <c r="P90" s="8">
        <f t="shared" si="15"/>
        <v>12</v>
      </c>
    </row>
    <row r="91" spans="1:16">
      <c r="A91" s="7" t="s">
        <v>85</v>
      </c>
      <c r="B91" s="2">
        <f t="shared" si="8"/>
        <v>10</v>
      </c>
      <c r="C91" s="7" t="s">
        <v>228</v>
      </c>
      <c r="D91" s="2">
        <f t="shared" si="9"/>
        <v>9</v>
      </c>
      <c r="E91" s="7" t="s">
        <v>310</v>
      </c>
      <c r="F91" s="2">
        <f t="shared" si="10"/>
        <v>10</v>
      </c>
      <c r="G91" s="7" t="s">
        <v>357</v>
      </c>
      <c r="H91" s="2">
        <f t="shared" si="11"/>
        <v>2</v>
      </c>
      <c r="I91" s="7" t="s">
        <v>591</v>
      </c>
      <c r="J91" s="2">
        <f t="shared" si="12"/>
        <v>10</v>
      </c>
      <c r="K91" s="7" t="s">
        <v>597</v>
      </c>
      <c r="L91" s="2">
        <f t="shared" si="13"/>
        <v>9</v>
      </c>
      <c r="M91" s="7" t="s">
        <v>601</v>
      </c>
      <c r="N91" s="2">
        <f t="shared" si="14"/>
        <v>6</v>
      </c>
      <c r="O91" s="7" t="s">
        <v>1033</v>
      </c>
      <c r="P91" s="8">
        <f t="shared" si="15"/>
        <v>10</v>
      </c>
    </row>
    <row r="92" spans="1:16">
      <c r="A92" s="7" t="s">
        <v>22</v>
      </c>
      <c r="B92" s="2">
        <f t="shared" si="8"/>
        <v>10</v>
      </c>
      <c r="C92" s="7" t="s">
        <v>229</v>
      </c>
      <c r="D92" s="2">
        <f t="shared" si="9"/>
        <v>6</v>
      </c>
      <c r="E92" s="7" t="s">
        <v>304</v>
      </c>
      <c r="F92" s="2">
        <f t="shared" si="10"/>
        <v>1</v>
      </c>
      <c r="G92" s="7" t="s">
        <v>479</v>
      </c>
      <c r="H92" s="2">
        <f t="shared" si="11"/>
        <v>6</v>
      </c>
      <c r="I92" s="7" t="s">
        <v>554</v>
      </c>
      <c r="J92" s="2">
        <f t="shared" si="12"/>
        <v>3</v>
      </c>
      <c r="K92" s="7" t="s">
        <v>730</v>
      </c>
      <c r="L92" s="2">
        <f t="shared" si="13"/>
        <v>12</v>
      </c>
      <c r="M92" s="7" t="s">
        <v>874</v>
      </c>
      <c r="N92" s="2">
        <f t="shared" si="14"/>
        <v>8</v>
      </c>
      <c r="O92" s="7" t="s">
        <v>1034</v>
      </c>
      <c r="P92" s="8">
        <f t="shared" si="15"/>
        <v>10</v>
      </c>
    </row>
    <row r="93" spans="1:16">
      <c r="A93" s="7" t="s">
        <v>20</v>
      </c>
      <c r="B93" s="2">
        <f t="shared" si="8"/>
        <v>2</v>
      </c>
      <c r="C93" s="7" t="s">
        <v>193</v>
      </c>
      <c r="D93" s="2">
        <f t="shared" si="9"/>
        <v>6</v>
      </c>
      <c r="E93" s="7" t="s">
        <v>365</v>
      </c>
      <c r="F93" s="2">
        <f t="shared" si="10"/>
        <v>11</v>
      </c>
      <c r="G93" s="7" t="s">
        <v>459</v>
      </c>
      <c r="H93" s="2">
        <f t="shared" si="11"/>
        <v>9</v>
      </c>
      <c r="I93" s="7" t="s">
        <v>605</v>
      </c>
      <c r="J93" s="2">
        <f t="shared" si="12"/>
        <v>11</v>
      </c>
      <c r="K93" s="7" t="s">
        <v>704</v>
      </c>
      <c r="L93" s="2">
        <f t="shared" si="13"/>
        <v>3</v>
      </c>
      <c r="M93" s="7" t="s">
        <v>875</v>
      </c>
      <c r="N93" s="2">
        <f t="shared" si="14"/>
        <v>4</v>
      </c>
      <c r="O93" s="7" t="s">
        <v>1035</v>
      </c>
      <c r="P93" s="8">
        <f t="shared" si="15"/>
        <v>7</v>
      </c>
    </row>
    <row r="94" spans="1:16">
      <c r="A94" s="7" t="s">
        <v>86</v>
      </c>
      <c r="B94" s="2">
        <f t="shared" si="8"/>
        <v>10</v>
      </c>
      <c r="C94" s="7" t="s">
        <v>230</v>
      </c>
      <c r="D94" s="2">
        <f t="shared" si="9"/>
        <v>4</v>
      </c>
      <c r="E94" s="7" t="s">
        <v>352</v>
      </c>
      <c r="F94" s="2">
        <f t="shared" si="10"/>
        <v>3</v>
      </c>
      <c r="G94" s="7" t="s">
        <v>480</v>
      </c>
      <c r="H94" s="2">
        <f t="shared" si="11"/>
        <v>4</v>
      </c>
      <c r="I94" s="7" t="s">
        <v>606</v>
      </c>
      <c r="J94" s="2">
        <f t="shared" si="12"/>
        <v>5</v>
      </c>
      <c r="K94" s="7" t="s">
        <v>731</v>
      </c>
      <c r="L94" s="2">
        <f t="shared" si="13"/>
        <v>8</v>
      </c>
      <c r="M94" s="7" t="s">
        <v>876</v>
      </c>
      <c r="N94" s="2">
        <f t="shared" si="14"/>
        <v>5</v>
      </c>
      <c r="O94" s="7" t="s">
        <v>1036</v>
      </c>
      <c r="P94" s="8">
        <f t="shared" si="15"/>
        <v>9</v>
      </c>
    </row>
    <row r="95" spans="1:16">
      <c r="A95" s="7" t="s">
        <v>37</v>
      </c>
      <c r="B95" s="2">
        <f t="shared" si="8"/>
        <v>2</v>
      </c>
      <c r="C95" s="7" t="s">
        <v>231</v>
      </c>
      <c r="D95" s="2">
        <f t="shared" si="9"/>
        <v>9</v>
      </c>
      <c r="E95" s="7" t="s">
        <v>87</v>
      </c>
      <c r="F95" s="2">
        <f t="shared" si="10"/>
        <v>2</v>
      </c>
      <c r="G95" s="7" t="s">
        <v>481</v>
      </c>
      <c r="H95" s="2">
        <f t="shared" si="11"/>
        <v>7</v>
      </c>
      <c r="I95" s="7" t="s">
        <v>601</v>
      </c>
      <c r="J95" s="2">
        <f t="shared" si="12"/>
        <v>6</v>
      </c>
      <c r="K95" s="7" t="s">
        <v>732</v>
      </c>
      <c r="L95" s="2">
        <f t="shared" si="13"/>
        <v>3</v>
      </c>
      <c r="M95" s="7" t="s">
        <v>877</v>
      </c>
      <c r="N95" s="2">
        <f t="shared" si="14"/>
        <v>11</v>
      </c>
      <c r="O95" s="7" t="s">
        <v>971</v>
      </c>
      <c r="P95" s="8">
        <f t="shared" si="15"/>
        <v>6</v>
      </c>
    </row>
    <row r="96" spans="1:16">
      <c r="A96" s="7" t="s">
        <v>87</v>
      </c>
      <c r="B96" s="2">
        <f t="shared" si="8"/>
        <v>2</v>
      </c>
      <c r="C96" s="7" t="s">
        <v>232</v>
      </c>
      <c r="D96" s="2">
        <f t="shared" si="9"/>
        <v>7</v>
      </c>
      <c r="E96" s="7" t="s">
        <v>366</v>
      </c>
      <c r="F96" s="2">
        <f t="shared" si="10"/>
        <v>8</v>
      </c>
      <c r="G96" s="7" t="s">
        <v>482</v>
      </c>
      <c r="H96" s="2">
        <f t="shared" si="11"/>
        <v>5</v>
      </c>
      <c r="I96" s="7" t="s">
        <v>607</v>
      </c>
      <c r="J96" s="2">
        <f t="shared" si="12"/>
        <v>5</v>
      </c>
      <c r="K96" s="7" t="s">
        <v>599</v>
      </c>
      <c r="L96" s="2">
        <f t="shared" si="13"/>
        <v>10</v>
      </c>
      <c r="M96" s="7" t="s">
        <v>878</v>
      </c>
      <c r="N96" s="2">
        <f t="shared" si="14"/>
        <v>10</v>
      </c>
      <c r="O96" s="7" t="s">
        <v>965</v>
      </c>
      <c r="P96" s="8">
        <f t="shared" si="15"/>
        <v>1</v>
      </c>
    </row>
    <row r="97" spans="1:16">
      <c r="A97" s="7" t="s">
        <v>88</v>
      </c>
      <c r="B97" s="2">
        <f t="shared" si="8"/>
        <v>8</v>
      </c>
      <c r="C97" s="7" t="s">
        <v>233</v>
      </c>
      <c r="D97" s="2">
        <f t="shared" si="9"/>
        <v>8</v>
      </c>
      <c r="E97" s="7" t="s">
        <v>367</v>
      </c>
      <c r="F97" s="2">
        <f t="shared" si="10"/>
        <v>6</v>
      </c>
      <c r="G97" s="7" t="s">
        <v>443</v>
      </c>
      <c r="H97" s="2">
        <f t="shared" si="11"/>
        <v>1</v>
      </c>
      <c r="I97" s="7" t="s">
        <v>588</v>
      </c>
      <c r="J97" s="2">
        <f t="shared" si="12"/>
        <v>4</v>
      </c>
      <c r="K97" s="7" t="s">
        <v>733</v>
      </c>
      <c r="L97" s="2">
        <f t="shared" si="13"/>
        <v>10</v>
      </c>
      <c r="M97" s="7" t="s">
        <v>819</v>
      </c>
      <c r="N97" s="2">
        <f t="shared" si="14"/>
        <v>3</v>
      </c>
      <c r="O97" s="7" t="s">
        <v>1037</v>
      </c>
      <c r="P97" s="8">
        <f t="shared" si="15"/>
        <v>7</v>
      </c>
    </row>
    <row r="98" spans="1:16">
      <c r="A98" s="7" t="s">
        <v>89</v>
      </c>
      <c r="B98" s="2">
        <f t="shared" si="8"/>
        <v>12</v>
      </c>
      <c r="C98" s="7" t="s">
        <v>234</v>
      </c>
      <c r="D98" s="2">
        <f t="shared" si="9"/>
        <v>10</v>
      </c>
      <c r="E98" s="7" t="s">
        <v>368</v>
      </c>
      <c r="F98" s="2">
        <f t="shared" si="10"/>
        <v>2</v>
      </c>
      <c r="G98" s="7" t="s">
        <v>483</v>
      </c>
      <c r="H98" s="2">
        <f t="shared" si="11"/>
        <v>11</v>
      </c>
      <c r="I98" s="7" t="s">
        <v>608</v>
      </c>
      <c r="J98" s="2">
        <f t="shared" si="12"/>
        <v>5</v>
      </c>
      <c r="K98" s="7" t="s">
        <v>695</v>
      </c>
      <c r="L98" s="2">
        <f t="shared" si="13"/>
        <v>4</v>
      </c>
      <c r="M98" s="7" t="s">
        <v>856</v>
      </c>
      <c r="N98" s="2">
        <f t="shared" si="14"/>
        <v>3</v>
      </c>
      <c r="O98" s="7" t="s">
        <v>1038</v>
      </c>
      <c r="P98" s="8">
        <f t="shared" si="15"/>
        <v>7</v>
      </c>
    </row>
    <row r="99" spans="1:16">
      <c r="A99" s="7" t="s">
        <v>90</v>
      </c>
      <c r="B99" s="2">
        <f t="shared" si="8"/>
        <v>2</v>
      </c>
      <c r="C99" s="7" t="s">
        <v>229</v>
      </c>
      <c r="D99" s="2">
        <f t="shared" si="9"/>
        <v>6</v>
      </c>
      <c r="E99" s="7" t="s">
        <v>369</v>
      </c>
      <c r="F99" s="2">
        <f t="shared" si="10"/>
        <v>9</v>
      </c>
      <c r="G99" s="7" t="s">
        <v>87</v>
      </c>
      <c r="H99" s="2">
        <f t="shared" si="11"/>
        <v>2</v>
      </c>
      <c r="I99" s="7" t="s">
        <v>609</v>
      </c>
      <c r="J99" s="2">
        <f t="shared" si="12"/>
        <v>9</v>
      </c>
      <c r="K99" s="7" t="s">
        <v>734</v>
      </c>
      <c r="L99" s="2">
        <f t="shared" si="13"/>
        <v>11</v>
      </c>
      <c r="M99" s="7" t="s">
        <v>855</v>
      </c>
      <c r="N99" s="2">
        <f t="shared" si="14"/>
        <v>8</v>
      </c>
      <c r="O99" s="7" t="s">
        <v>1039</v>
      </c>
      <c r="P99" s="8">
        <f t="shared" si="15"/>
        <v>5</v>
      </c>
    </row>
    <row r="100" spans="1:16">
      <c r="A100" s="7" t="s">
        <v>91</v>
      </c>
      <c r="B100" s="2">
        <f t="shared" si="8"/>
        <v>12</v>
      </c>
      <c r="C100" s="7" t="s">
        <v>24</v>
      </c>
      <c r="D100" s="2">
        <f t="shared" si="9"/>
        <v>1</v>
      </c>
      <c r="E100" s="7" t="s">
        <v>336</v>
      </c>
      <c r="F100" s="2">
        <f t="shared" si="10"/>
        <v>7</v>
      </c>
      <c r="G100" s="7" t="s">
        <v>484</v>
      </c>
      <c r="H100" s="2">
        <f t="shared" si="11"/>
        <v>8</v>
      </c>
      <c r="I100" s="7" t="s">
        <v>610</v>
      </c>
      <c r="J100" s="2">
        <f t="shared" si="12"/>
        <v>3</v>
      </c>
      <c r="K100" s="7" t="s">
        <v>710</v>
      </c>
      <c r="L100" s="2">
        <f t="shared" si="13"/>
        <v>1</v>
      </c>
      <c r="M100" s="7" t="s">
        <v>879</v>
      </c>
      <c r="N100" s="2">
        <f t="shared" si="14"/>
        <v>6</v>
      </c>
      <c r="O100" s="7" t="s">
        <v>980</v>
      </c>
      <c r="P100" s="8">
        <f t="shared" si="15"/>
        <v>1</v>
      </c>
    </row>
    <row r="101" spans="1:16">
      <c r="A101" s="7" t="s">
        <v>92</v>
      </c>
      <c r="B101" s="2">
        <f t="shared" si="8"/>
        <v>4</v>
      </c>
      <c r="C101" s="7" t="s">
        <v>235</v>
      </c>
      <c r="D101" s="2">
        <f t="shared" si="9"/>
        <v>10</v>
      </c>
      <c r="E101" s="7" t="s">
        <v>370</v>
      </c>
      <c r="F101" s="2">
        <f t="shared" si="10"/>
        <v>8</v>
      </c>
      <c r="G101" s="7" t="s">
        <v>426</v>
      </c>
      <c r="H101" s="2">
        <f t="shared" si="11"/>
        <v>2</v>
      </c>
      <c r="I101" s="7" t="s">
        <v>611</v>
      </c>
      <c r="J101" s="2">
        <f t="shared" si="12"/>
        <v>11</v>
      </c>
      <c r="K101" s="7" t="s">
        <v>682</v>
      </c>
      <c r="L101" s="2">
        <f t="shared" si="13"/>
        <v>2</v>
      </c>
      <c r="M101" s="7" t="s">
        <v>880</v>
      </c>
      <c r="N101" s="2">
        <f t="shared" si="14"/>
        <v>4</v>
      </c>
      <c r="O101" s="7" t="s">
        <v>1040</v>
      </c>
      <c r="P101" s="8">
        <f t="shared" si="15"/>
        <v>8</v>
      </c>
    </row>
    <row r="102" spans="1:16">
      <c r="A102" s="7" t="s">
        <v>93</v>
      </c>
      <c r="B102" s="2">
        <f t="shared" si="8"/>
        <v>9</v>
      </c>
      <c r="C102" s="7" t="s">
        <v>199</v>
      </c>
      <c r="D102" s="2">
        <f t="shared" si="9"/>
        <v>4</v>
      </c>
      <c r="E102" s="7" t="s">
        <v>242</v>
      </c>
      <c r="F102" s="2">
        <f t="shared" si="10"/>
        <v>6</v>
      </c>
      <c r="G102" s="7" t="s">
        <v>485</v>
      </c>
      <c r="H102" s="2">
        <f t="shared" si="11"/>
        <v>5</v>
      </c>
      <c r="I102" s="7" t="s">
        <v>552</v>
      </c>
      <c r="J102" s="2">
        <f t="shared" si="12"/>
        <v>2</v>
      </c>
      <c r="K102" s="7" t="s">
        <v>735</v>
      </c>
      <c r="L102" s="2">
        <f t="shared" si="13"/>
        <v>8</v>
      </c>
      <c r="M102" s="7" t="s">
        <v>881</v>
      </c>
      <c r="N102" s="2">
        <f t="shared" si="14"/>
        <v>6</v>
      </c>
      <c r="O102" s="7" t="s">
        <v>1041</v>
      </c>
      <c r="P102" s="8">
        <f t="shared" si="15"/>
        <v>9</v>
      </c>
    </row>
    <row r="103" spans="1:16">
      <c r="A103" s="7" t="s">
        <v>34</v>
      </c>
      <c r="B103" s="2">
        <f t="shared" si="8"/>
        <v>1</v>
      </c>
      <c r="C103" s="7" t="s">
        <v>87</v>
      </c>
      <c r="D103" s="2">
        <f t="shared" si="9"/>
        <v>2</v>
      </c>
      <c r="E103" s="7" t="s">
        <v>95</v>
      </c>
      <c r="F103" s="2">
        <f t="shared" si="10"/>
        <v>4</v>
      </c>
      <c r="G103" s="7" t="s">
        <v>486</v>
      </c>
      <c r="H103" s="2">
        <f t="shared" si="11"/>
        <v>9</v>
      </c>
      <c r="I103" s="7" t="s">
        <v>550</v>
      </c>
      <c r="J103" s="2">
        <f t="shared" si="12"/>
        <v>3</v>
      </c>
      <c r="K103" s="7" t="s">
        <v>736</v>
      </c>
      <c r="L103" s="2">
        <f t="shared" si="13"/>
        <v>8</v>
      </c>
      <c r="M103" s="7" t="s">
        <v>882</v>
      </c>
      <c r="N103" s="2">
        <f t="shared" si="14"/>
        <v>7</v>
      </c>
      <c r="O103" s="7" t="s">
        <v>1002</v>
      </c>
      <c r="P103" s="8">
        <f t="shared" si="15"/>
        <v>2</v>
      </c>
    </row>
    <row r="104" spans="1:16">
      <c r="A104" s="7" t="s">
        <v>94</v>
      </c>
      <c r="B104" s="2">
        <f t="shared" si="8"/>
        <v>7</v>
      </c>
      <c r="C104" s="7" t="s">
        <v>236</v>
      </c>
      <c r="D104" s="2">
        <f t="shared" si="9"/>
        <v>8</v>
      </c>
      <c r="E104" s="7" t="s">
        <v>371</v>
      </c>
      <c r="F104" s="2">
        <f t="shared" si="10"/>
        <v>7</v>
      </c>
      <c r="G104" s="7" t="s">
        <v>487</v>
      </c>
      <c r="H104" s="2">
        <f t="shared" si="11"/>
        <v>8</v>
      </c>
      <c r="I104" s="7" t="s">
        <v>591</v>
      </c>
      <c r="J104" s="2">
        <f t="shared" si="12"/>
        <v>10</v>
      </c>
      <c r="K104" s="7" t="s">
        <v>737</v>
      </c>
      <c r="L104" s="2">
        <f t="shared" si="13"/>
        <v>5</v>
      </c>
      <c r="M104" s="7" t="s">
        <v>836</v>
      </c>
      <c r="N104" s="2">
        <f t="shared" si="14"/>
        <v>3</v>
      </c>
      <c r="O104" s="7" t="s">
        <v>1042</v>
      </c>
      <c r="P104" s="8">
        <f t="shared" si="15"/>
        <v>3</v>
      </c>
    </row>
    <row r="105" spans="1:16">
      <c r="A105" s="7" t="s">
        <v>95</v>
      </c>
      <c r="B105" s="2">
        <f t="shared" si="8"/>
        <v>4</v>
      </c>
      <c r="C105" s="7" t="s">
        <v>237</v>
      </c>
      <c r="D105" s="2">
        <f t="shared" si="9"/>
        <v>10</v>
      </c>
      <c r="E105" s="7" t="s">
        <v>372</v>
      </c>
      <c r="F105" s="2">
        <f t="shared" si="10"/>
        <v>6</v>
      </c>
      <c r="G105" s="7" t="s">
        <v>488</v>
      </c>
      <c r="H105" s="2">
        <f t="shared" si="11"/>
        <v>8</v>
      </c>
      <c r="I105" s="7" t="s">
        <v>612</v>
      </c>
      <c r="J105" s="2">
        <f t="shared" si="12"/>
        <v>10</v>
      </c>
      <c r="K105" s="7" t="s">
        <v>689</v>
      </c>
      <c r="L105" s="2">
        <f t="shared" si="13"/>
        <v>3</v>
      </c>
      <c r="M105" s="7" t="s">
        <v>883</v>
      </c>
      <c r="N105" s="2">
        <f t="shared" si="14"/>
        <v>3</v>
      </c>
      <c r="O105" s="7" t="s">
        <v>1043</v>
      </c>
      <c r="P105" s="8">
        <f t="shared" si="15"/>
        <v>9</v>
      </c>
    </row>
    <row r="106" spans="1:16">
      <c r="A106" s="7" t="s">
        <v>96</v>
      </c>
      <c r="B106" s="2">
        <f t="shared" si="8"/>
        <v>3</v>
      </c>
      <c r="C106" s="7" t="s">
        <v>238</v>
      </c>
      <c r="D106" s="2">
        <f t="shared" si="9"/>
        <v>2</v>
      </c>
      <c r="E106" s="7" t="s">
        <v>301</v>
      </c>
      <c r="F106" s="2">
        <f t="shared" si="10"/>
        <v>6</v>
      </c>
      <c r="G106" s="7" t="s">
        <v>489</v>
      </c>
      <c r="H106" s="2">
        <f t="shared" si="11"/>
        <v>9</v>
      </c>
      <c r="I106" s="7" t="s">
        <v>613</v>
      </c>
      <c r="J106" s="2">
        <f t="shared" si="12"/>
        <v>7</v>
      </c>
      <c r="K106" s="7" t="s">
        <v>724</v>
      </c>
      <c r="L106" s="2">
        <f t="shared" si="13"/>
        <v>12</v>
      </c>
      <c r="M106" s="7" t="s">
        <v>884</v>
      </c>
      <c r="N106" s="2">
        <f t="shared" si="14"/>
        <v>7</v>
      </c>
      <c r="O106" s="7" t="s">
        <v>1044</v>
      </c>
      <c r="P106" s="8">
        <f t="shared" si="15"/>
        <v>5</v>
      </c>
    </row>
    <row r="107" spans="1:16">
      <c r="A107" s="7" t="s">
        <v>97</v>
      </c>
      <c r="B107" s="2">
        <f t="shared" si="8"/>
        <v>8</v>
      </c>
      <c r="C107" s="7" t="s">
        <v>239</v>
      </c>
      <c r="D107" s="2">
        <f t="shared" si="9"/>
        <v>10</v>
      </c>
      <c r="E107" s="7" t="s">
        <v>39</v>
      </c>
      <c r="F107" s="2">
        <f t="shared" si="10"/>
        <v>1</v>
      </c>
      <c r="G107" s="7" t="s">
        <v>87</v>
      </c>
      <c r="H107" s="2">
        <f t="shared" si="11"/>
        <v>2</v>
      </c>
      <c r="I107" s="7" t="s">
        <v>614</v>
      </c>
      <c r="J107" s="2">
        <f t="shared" si="12"/>
        <v>9</v>
      </c>
      <c r="K107" s="7" t="s">
        <v>738</v>
      </c>
      <c r="L107" s="2">
        <f t="shared" si="13"/>
        <v>10</v>
      </c>
      <c r="M107" s="7" t="s">
        <v>825</v>
      </c>
      <c r="N107" s="2">
        <f t="shared" si="14"/>
        <v>3</v>
      </c>
      <c r="O107" s="7" t="s">
        <v>1045</v>
      </c>
      <c r="P107" s="8">
        <f t="shared" si="15"/>
        <v>5</v>
      </c>
    </row>
    <row r="108" spans="1:16">
      <c r="A108" s="7" t="s">
        <v>11</v>
      </c>
      <c r="B108" s="2">
        <f t="shared" si="8"/>
        <v>6</v>
      </c>
      <c r="C108" s="7" t="s">
        <v>240</v>
      </c>
      <c r="D108" s="2">
        <f t="shared" si="9"/>
        <v>5</v>
      </c>
      <c r="E108" s="7" t="s">
        <v>373</v>
      </c>
      <c r="F108" s="2">
        <f t="shared" si="10"/>
        <v>13</v>
      </c>
      <c r="G108" s="7" t="s">
        <v>484</v>
      </c>
      <c r="H108" s="2">
        <f t="shared" si="11"/>
        <v>8</v>
      </c>
      <c r="I108" s="7" t="s">
        <v>572</v>
      </c>
      <c r="J108" s="2">
        <f t="shared" si="12"/>
        <v>2</v>
      </c>
      <c r="K108" s="7" t="s">
        <v>685</v>
      </c>
      <c r="L108" s="2">
        <f t="shared" si="13"/>
        <v>2</v>
      </c>
      <c r="M108" s="7" t="s">
        <v>826</v>
      </c>
      <c r="N108" s="2">
        <f t="shared" si="14"/>
        <v>8</v>
      </c>
      <c r="O108" s="7" t="s">
        <v>1046</v>
      </c>
      <c r="P108" s="8">
        <f t="shared" si="15"/>
        <v>4</v>
      </c>
    </row>
    <row r="109" spans="1:16">
      <c r="A109" s="7" t="s">
        <v>39</v>
      </c>
      <c r="B109" s="2">
        <f t="shared" si="8"/>
        <v>1</v>
      </c>
      <c r="C109" s="7" t="s">
        <v>241</v>
      </c>
      <c r="D109" s="2">
        <f t="shared" si="9"/>
        <v>5</v>
      </c>
      <c r="E109" s="7" t="s">
        <v>374</v>
      </c>
      <c r="F109" s="2">
        <f t="shared" si="10"/>
        <v>11</v>
      </c>
      <c r="G109" s="7" t="s">
        <v>304</v>
      </c>
      <c r="H109" s="2">
        <f t="shared" si="11"/>
        <v>1</v>
      </c>
      <c r="I109" s="7" t="s">
        <v>550</v>
      </c>
      <c r="J109" s="2">
        <f t="shared" si="12"/>
        <v>3</v>
      </c>
      <c r="K109" s="7" t="s">
        <v>689</v>
      </c>
      <c r="L109" s="2">
        <f t="shared" si="13"/>
        <v>3</v>
      </c>
      <c r="M109" s="7" t="s">
        <v>825</v>
      </c>
      <c r="N109" s="2">
        <f t="shared" si="14"/>
        <v>3</v>
      </c>
      <c r="O109" s="7" t="s">
        <v>1047</v>
      </c>
      <c r="P109" s="8">
        <f t="shared" si="15"/>
        <v>4</v>
      </c>
    </row>
    <row r="110" spans="1:16">
      <c r="A110" s="7" t="s">
        <v>98</v>
      </c>
      <c r="B110" s="2">
        <f t="shared" si="8"/>
        <v>13</v>
      </c>
      <c r="C110" s="7" t="s">
        <v>242</v>
      </c>
      <c r="D110" s="2">
        <f t="shared" si="9"/>
        <v>6</v>
      </c>
      <c r="E110" s="7" t="s">
        <v>375</v>
      </c>
      <c r="F110" s="2">
        <f t="shared" si="10"/>
        <v>9</v>
      </c>
      <c r="G110" s="7" t="s">
        <v>490</v>
      </c>
      <c r="H110" s="2">
        <f t="shared" si="11"/>
        <v>14</v>
      </c>
      <c r="I110" s="7" t="s">
        <v>615</v>
      </c>
      <c r="J110" s="2">
        <f t="shared" si="12"/>
        <v>5</v>
      </c>
      <c r="K110" s="7" t="s">
        <v>605</v>
      </c>
      <c r="L110" s="2">
        <f t="shared" si="13"/>
        <v>11</v>
      </c>
      <c r="M110" s="7" t="s">
        <v>885</v>
      </c>
      <c r="N110" s="2">
        <f t="shared" si="14"/>
        <v>9</v>
      </c>
      <c r="O110" s="7" t="s">
        <v>961</v>
      </c>
      <c r="P110" s="8">
        <f t="shared" si="15"/>
        <v>6</v>
      </c>
    </row>
    <row r="111" spans="1:16">
      <c r="A111" s="7" t="s">
        <v>99</v>
      </c>
      <c r="B111" s="2">
        <f t="shared" si="8"/>
        <v>12</v>
      </c>
      <c r="C111" s="7" t="s">
        <v>243</v>
      </c>
      <c r="D111" s="2">
        <f t="shared" si="9"/>
        <v>4</v>
      </c>
      <c r="E111" s="7" t="s">
        <v>376</v>
      </c>
      <c r="F111" s="2">
        <f t="shared" si="10"/>
        <v>10</v>
      </c>
      <c r="G111" s="7" t="s">
        <v>491</v>
      </c>
      <c r="H111" s="2">
        <f t="shared" si="11"/>
        <v>5</v>
      </c>
      <c r="I111" s="7" t="s">
        <v>552</v>
      </c>
      <c r="J111" s="2">
        <f t="shared" si="12"/>
        <v>2</v>
      </c>
      <c r="K111" s="7" t="s">
        <v>739</v>
      </c>
      <c r="L111" s="2">
        <f t="shared" si="13"/>
        <v>2</v>
      </c>
      <c r="M111" s="7" t="s">
        <v>883</v>
      </c>
      <c r="N111" s="2">
        <f t="shared" si="14"/>
        <v>3</v>
      </c>
      <c r="O111" s="7" t="s">
        <v>1048</v>
      </c>
      <c r="P111" s="8">
        <f t="shared" si="15"/>
        <v>7</v>
      </c>
    </row>
    <row r="112" spans="1:16">
      <c r="A112" s="7" t="s">
        <v>100</v>
      </c>
      <c r="B112" s="2">
        <f t="shared" si="8"/>
        <v>7</v>
      </c>
      <c r="C112" s="7" t="s">
        <v>244</v>
      </c>
      <c r="D112" s="2">
        <f t="shared" si="9"/>
        <v>4</v>
      </c>
      <c r="E112" s="7" t="s">
        <v>377</v>
      </c>
      <c r="F112" s="2">
        <f t="shared" si="10"/>
        <v>9</v>
      </c>
      <c r="G112" s="7" t="s">
        <v>87</v>
      </c>
      <c r="H112" s="2">
        <f t="shared" si="11"/>
        <v>2</v>
      </c>
      <c r="I112" s="7" t="s">
        <v>550</v>
      </c>
      <c r="J112" s="2">
        <f t="shared" si="12"/>
        <v>3</v>
      </c>
      <c r="K112" s="7" t="s">
        <v>740</v>
      </c>
      <c r="L112" s="2">
        <f t="shared" si="13"/>
        <v>6</v>
      </c>
      <c r="M112" s="7" t="s">
        <v>817</v>
      </c>
      <c r="N112" s="2">
        <f t="shared" si="14"/>
        <v>3</v>
      </c>
      <c r="O112" s="7" t="s">
        <v>980</v>
      </c>
      <c r="P112" s="8">
        <f t="shared" si="15"/>
        <v>1</v>
      </c>
    </row>
    <row r="113" spans="1:16">
      <c r="A113" s="7" t="s">
        <v>101</v>
      </c>
      <c r="B113" s="2">
        <f t="shared" si="8"/>
        <v>10</v>
      </c>
      <c r="C113" s="7" t="s">
        <v>245</v>
      </c>
      <c r="D113" s="2">
        <f t="shared" si="9"/>
        <v>9</v>
      </c>
      <c r="E113" s="7" t="s">
        <v>378</v>
      </c>
      <c r="F113" s="2">
        <f t="shared" si="10"/>
        <v>6</v>
      </c>
      <c r="G113" s="7" t="s">
        <v>492</v>
      </c>
      <c r="H113" s="2">
        <f t="shared" si="11"/>
        <v>8</v>
      </c>
      <c r="I113" s="7" t="s">
        <v>560</v>
      </c>
      <c r="J113" s="2">
        <f t="shared" si="12"/>
        <v>5</v>
      </c>
      <c r="K113" s="7" t="s">
        <v>741</v>
      </c>
      <c r="L113" s="2">
        <f t="shared" si="13"/>
        <v>8</v>
      </c>
      <c r="M113" s="7" t="s">
        <v>886</v>
      </c>
      <c r="N113" s="2">
        <f t="shared" si="14"/>
        <v>13</v>
      </c>
      <c r="O113" s="7" t="s">
        <v>1049</v>
      </c>
      <c r="P113" s="8">
        <f t="shared" si="15"/>
        <v>13</v>
      </c>
    </row>
    <row r="114" spans="1:16">
      <c r="A114" s="7" t="s">
        <v>102</v>
      </c>
      <c r="B114" s="2">
        <f t="shared" si="8"/>
        <v>11</v>
      </c>
      <c r="C114" s="7" t="s">
        <v>11</v>
      </c>
      <c r="D114" s="2">
        <f t="shared" si="9"/>
        <v>6</v>
      </c>
      <c r="E114" s="7" t="s">
        <v>379</v>
      </c>
      <c r="F114" s="2">
        <f t="shared" si="10"/>
        <v>11</v>
      </c>
      <c r="G114" s="7" t="s">
        <v>493</v>
      </c>
      <c r="H114" s="2">
        <f t="shared" si="11"/>
        <v>10</v>
      </c>
      <c r="I114" s="7" t="s">
        <v>552</v>
      </c>
      <c r="J114" s="2">
        <f t="shared" si="12"/>
        <v>2</v>
      </c>
      <c r="K114" s="7" t="s">
        <v>742</v>
      </c>
      <c r="L114" s="2">
        <f t="shared" si="13"/>
        <v>3</v>
      </c>
      <c r="M114" s="7" t="s">
        <v>887</v>
      </c>
      <c r="N114" s="2">
        <f t="shared" si="14"/>
        <v>9</v>
      </c>
      <c r="O114" s="7" t="s">
        <v>1031</v>
      </c>
      <c r="P114" s="8">
        <f t="shared" si="15"/>
        <v>4</v>
      </c>
    </row>
    <row r="115" spans="1:16">
      <c r="A115" s="7" t="s">
        <v>103</v>
      </c>
      <c r="B115" s="2">
        <f t="shared" si="8"/>
        <v>16</v>
      </c>
      <c r="C115" s="7" t="s">
        <v>183</v>
      </c>
      <c r="D115" s="2">
        <f t="shared" si="9"/>
        <v>1</v>
      </c>
      <c r="E115" s="7" t="s">
        <v>380</v>
      </c>
      <c r="F115" s="2">
        <f t="shared" si="10"/>
        <v>6</v>
      </c>
      <c r="G115" s="7" t="s">
        <v>494</v>
      </c>
      <c r="H115" s="2">
        <f t="shared" si="11"/>
        <v>7</v>
      </c>
      <c r="I115" s="7" t="s">
        <v>586</v>
      </c>
      <c r="J115" s="2">
        <f t="shared" si="12"/>
        <v>9</v>
      </c>
      <c r="K115" s="7" t="s">
        <v>743</v>
      </c>
      <c r="L115" s="2">
        <f t="shared" si="13"/>
        <v>3</v>
      </c>
      <c r="M115" s="7" t="s">
        <v>888</v>
      </c>
      <c r="N115" s="2">
        <f t="shared" si="14"/>
        <v>12</v>
      </c>
      <c r="O115" s="7" t="s">
        <v>1050</v>
      </c>
      <c r="P115" s="8">
        <f t="shared" si="15"/>
        <v>9</v>
      </c>
    </row>
    <row r="116" spans="1:16">
      <c r="A116" s="7" t="s">
        <v>104</v>
      </c>
      <c r="B116" s="2">
        <f t="shared" si="8"/>
        <v>6</v>
      </c>
      <c r="C116" s="7" t="s">
        <v>246</v>
      </c>
      <c r="D116" s="2">
        <f t="shared" si="9"/>
        <v>13</v>
      </c>
      <c r="E116" s="7" t="s">
        <v>381</v>
      </c>
      <c r="F116" s="2">
        <f t="shared" si="10"/>
        <v>7</v>
      </c>
      <c r="G116" s="7" t="s">
        <v>495</v>
      </c>
      <c r="H116" s="2">
        <f t="shared" si="11"/>
        <v>12</v>
      </c>
      <c r="I116" s="7" t="s">
        <v>616</v>
      </c>
      <c r="J116" s="2">
        <f t="shared" si="12"/>
        <v>8</v>
      </c>
      <c r="K116" s="7" t="s">
        <v>609</v>
      </c>
      <c r="L116" s="2">
        <f t="shared" si="13"/>
        <v>9</v>
      </c>
      <c r="M116" s="7" t="s">
        <v>825</v>
      </c>
      <c r="N116" s="2">
        <f t="shared" si="14"/>
        <v>3</v>
      </c>
      <c r="O116" s="7" t="s">
        <v>1051</v>
      </c>
      <c r="P116" s="8">
        <f t="shared" si="15"/>
        <v>12</v>
      </c>
    </row>
    <row r="117" spans="1:16">
      <c r="A117" s="7" t="s">
        <v>105</v>
      </c>
      <c r="B117" s="2">
        <f t="shared" si="8"/>
        <v>8</v>
      </c>
      <c r="C117" s="7" t="s">
        <v>247</v>
      </c>
      <c r="D117" s="2">
        <f t="shared" si="9"/>
        <v>10</v>
      </c>
      <c r="E117" s="7" t="s">
        <v>382</v>
      </c>
      <c r="F117" s="2">
        <f t="shared" si="10"/>
        <v>3</v>
      </c>
      <c r="G117" s="7" t="s">
        <v>496</v>
      </c>
      <c r="H117" s="2">
        <f t="shared" si="11"/>
        <v>2</v>
      </c>
      <c r="I117" s="7" t="s">
        <v>573</v>
      </c>
      <c r="J117" s="2">
        <f t="shared" si="12"/>
        <v>1</v>
      </c>
      <c r="K117" s="7" t="s">
        <v>744</v>
      </c>
      <c r="L117" s="2">
        <f t="shared" si="13"/>
        <v>4</v>
      </c>
      <c r="M117" s="7" t="s">
        <v>826</v>
      </c>
      <c r="N117" s="2">
        <f t="shared" si="14"/>
        <v>8</v>
      </c>
      <c r="O117" s="7" t="s">
        <v>1052</v>
      </c>
      <c r="P117" s="8">
        <f t="shared" si="15"/>
        <v>3</v>
      </c>
    </row>
    <row r="118" spans="1:16">
      <c r="A118" s="7" t="s">
        <v>106</v>
      </c>
      <c r="B118" s="2">
        <f t="shared" si="8"/>
        <v>2</v>
      </c>
      <c r="C118" s="7" t="s">
        <v>248</v>
      </c>
      <c r="D118" s="2">
        <f t="shared" si="9"/>
        <v>13</v>
      </c>
      <c r="E118" s="7" t="s">
        <v>383</v>
      </c>
      <c r="F118" s="2">
        <f t="shared" si="10"/>
        <v>7</v>
      </c>
      <c r="G118" s="7" t="s">
        <v>497</v>
      </c>
      <c r="H118" s="2">
        <f t="shared" si="11"/>
        <v>4</v>
      </c>
      <c r="I118" s="7" t="s">
        <v>617</v>
      </c>
      <c r="J118" s="2">
        <f t="shared" si="12"/>
        <v>7</v>
      </c>
      <c r="K118" s="7" t="s">
        <v>745</v>
      </c>
      <c r="L118" s="2">
        <f t="shared" si="13"/>
        <v>13</v>
      </c>
      <c r="M118" s="7" t="s">
        <v>821</v>
      </c>
      <c r="N118" s="2">
        <f t="shared" si="14"/>
        <v>3</v>
      </c>
      <c r="O118" s="7" t="s">
        <v>1053</v>
      </c>
      <c r="P118" s="8">
        <f t="shared" si="15"/>
        <v>9</v>
      </c>
    </row>
    <row r="119" spans="1:16">
      <c r="A119" s="7" t="s">
        <v>107</v>
      </c>
      <c r="B119" s="2">
        <f t="shared" si="8"/>
        <v>6</v>
      </c>
      <c r="C119" s="7" t="s">
        <v>249</v>
      </c>
      <c r="D119" s="2">
        <f t="shared" si="9"/>
        <v>7</v>
      </c>
      <c r="E119" s="7" t="s">
        <v>384</v>
      </c>
      <c r="F119" s="2">
        <f t="shared" si="10"/>
        <v>9</v>
      </c>
      <c r="G119" s="7" t="s">
        <v>444</v>
      </c>
      <c r="H119" s="2">
        <f t="shared" si="11"/>
        <v>5</v>
      </c>
      <c r="I119" s="7" t="s">
        <v>552</v>
      </c>
      <c r="J119" s="2">
        <f t="shared" si="12"/>
        <v>2</v>
      </c>
      <c r="K119" s="7" t="s">
        <v>683</v>
      </c>
      <c r="L119" s="2">
        <f t="shared" si="13"/>
        <v>3</v>
      </c>
      <c r="M119" s="7" t="s">
        <v>817</v>
      </c>
      <c r="N119" s="2">
        <f t="shared" si="14"/>
        <v>3</v>
      </c>
      <c r="O119" s="7" t="s">
        <v>1054</v>
      </c>
      <c r="P119" s="8">
        <f t="shared" si="15"/>
        <v>10</v>
      </c>
    </row>
    <row r="120" spans="1:16">
      <c r="A120" s="7" t="s">
        <v>108</v>
      </c>
      <c r="B120" s="2">
        <f t="shared" si="8"/>
        <v>9</v>
      </c>
      <c r="C120" s="7" t="s">
        <v>250</v>
      </c>
      <c r="D120" s="2">
        <f t="shared" si="9"/>
        <v>8</v>
      </c>
      <c r="E120" s="7" t="s">
        <v>385</v>
      </c>
      <c r="F120" s="2">
        <f t="shared" si="10"/>
        <v>1</v>
      </c>
      <c r="G120" s="7" t="s">
        <v>498</v>
      </c>
      <c r="H120" s="2">
        <f t="shared" si="11"/>
        <v>7</v>
      </c>
      <c r="I120" s="7" t="s">
        <v>618</v>
      </c>
      <c r="J120" s="2">
        <f t="shared" si="12"/>
        <v>8</v>
      </c>
      <c r="K120" s="7" t="s">
        <v>724</v>
      </c>
      <c r="L120" s="2">
        <f t="shared" si="13"/>
        <v>12</v>
      </c>
      <c r="M120" s="7" t="s">
        <v>889</v>
      </c>
      <c r="N120" s="2">
        <f t="shared" si="14"/>
        <v>15</v>
      </c>
      <c r="O120" s="7" t="s">
        <v>1055</v>
      </c>
      <c r="P120" s="8">
        <f t="shared" si="15"/>
        <v>11</v>
      </c>
    </row>
    <row r="121" spans="1:16">
      <c r="A121" s="7" t="s">
        <v>109</v>
      </c>
      <c r="B121" s="2">
        <f t="shared" si="8"/>
        <v>2</v>
      </c>
      <c r="C121" s="7" t="s">
        <v>251</v>
      </c>
      <c r="D121" s="2">
        <f t="shared" si="9"/>
        <v>9</v>
      </c>
      <c r="E121" s="7" t="s">
        <v>386</v>
      </c>
      <c r="F121" s="2">
        <f t="shared" si="10"/>
        <v>8</v>
      </c>
      <c r="G121" s="7" t="s">
        <v>243</v>
      </c>
      <c r="H121" s="2">
        <f t="shared" si="11"/>
        <v>4</v>
      </c>
      <c r="I121" s="7" t="s">
        <v>619</v>
      </c>
      <c r="J121" s="2">
        <f t="shared" si="12"/>
        <v>11</v>
      </c>
      <c r="K121" s="7" t="s">
        <v>746</v>
      </c>
      <c r="L121" s="2">
        <f t="shared" si="13"/>
        <v>10</v>
      </c>
      <c r="M121" s="7" t="s">
        <v>890</v>
      </c>
      <c r="N121" s="2">
        <f t="shared" si="14"/>
        <v>7</v>
      </c>
      <c r="O121" s="7" t="s">
        <v>972</v>
      </c>
      <c r="P121" s="8">
        <f t="shared" si="15"/>
        <v>6</v>
      </c>
    </row>
    <row r="122" spans="1:16">
      <c r="A122" s="7" t="s">
        <v>110</v>
      </c>
      <c r="B122" s="2">
        <f t="shared" si="8"/>
        <v>8</v>
      </c>
      <c r="C122" s="7" t="s">
        <v>167</v>
      </c>
      <c r="D122" s="2">
        <f t="shared" si="9"/>
        <v>5</v>
      </c>
      <c r="E122" s="7" t="s">
        <v>387</v>
      </c>
      <c r="F122" s="2">
        <f t="shared" si="10"/>
        <v>14</v>
      </c>
      <c r="G122" s="7" t="s">
        <v>499</v>
      </c>
      <c r="H122" s="2">
        <f t="shared" si="11"/>
        <v>5</v>
      </c>
      <c r="I122" s="7" t="s">
        <v>552</v>
      </c>
      <c r="J122" s="2">
        <f t="shared" si="12"/>
        <v>2</v>
      </c>
      <c r="K122" s="7" t="s">
        <v>747</v>
      </c>
      <c r="L122" s="2">
        <f t="shared" si="13"/>
        <v>6</v>
      </c>
      <c r="M122" s="7" t="s">
        <v>817</v>
      </c>
      <c r="N122" s="2">
        <f t="shared" si="14"/>
        <v>3</v>
      </c>
      <c r="O122" s="7" t="s">
        <v>1056</v>
      </c>
      <c r="P122" s="8">
        <f t="shared" si="15"/>
        <v>11</v>
      </c>
    </row>
    <row r="123" spans="1:16">
      <c r="A123" s="7" t="s">
        <v>111</v>
      </c>
      <c r="B123" s="2">
        <f t="shared" si="8"/>
        <v>15</v>
      </c>
      <c r="C123" s="7" t="s">
        <v>252</v>
      </c>
      <c r="D123" s="2">
        <f t="shared" si="9"/>
        <v>10</v>
      </c>
      <c r="E123" s="7" t="s">
        <v>388</v>
      </c>
      <c r="F123" s="2">
        <f t="shared" si="10"/>
        <v>4</v>
      </c>
      <c r="G123" s="7" t="s">
        <v>442</v>
      </c>
      <c r="H123" s="2">
        <f t="shared" si="11"/>
        <v>8</v>
      </c>
      <c r="I123" s="7" t="s">
        <v>560</v>
      </c>
      <c r="J123" s="2">
        <f t="shared" si="12"/>
        <v>5</v>
      </c>
      <c r="K123" s="7" t="s">
        <v>687</v>
      </c>
      <c r="L123" s="2">
        <f t="shared" si="13"/>
        <v>2</v>
      </c>
      <c r="M123" s="7" t="s">
        <v>569</v>
      </c>
      <c r="N123" s="2">
        <f t="shared" si="14"/>
        <v>2</v>
      </c>
      <c r="O123" s="7" t="s">
        <v>961</v>
      </c>
      <c r="P123" s="8">
        <f t="shared" si="15"/>
        <v>6</v>
      </c>
    </row>
    <row r="124" spans="1:16">
      <c r="A124" s="7" t="s">
        <v>112</v>
      </c>
      <c r="B124" s="2">
        <f t="shared" si="8"/>
        <v>8</v>
      </c>
      <c r="C124" s="7" t="s">
        <v>11</v>
      </c>
      <c r="D124" s="2">
        <f t="shared" si="9"/>
        <v>6</v>
      </c>
      <c r="E124" s="7" t="s">
        <v>389</v>
      </c>
      <c r="F124" s="2">
        <f t="shared" si="10"/>
        <v>5</v>
      </c>
      <c r="G124" s="7" t="s">
        <v>500</v>
      </c>
      <c r="H124" s="2">
        <f t="shared" si="11"/>
        <v>5</v>
      </c>
      <c r="I124" s="7" t="s">
        <v>554</v>
      </c>
      <c r="J124" s="2">
        <f t="shared" si="12"/>
        <v>3</v>
      </c>
      <c r="K124" s="7" t="s">
        <v>682</v>
      </c>
      <c r="L124" s="2">
        <f t="shared" si="13"/>
        <v>2</v>
      </c>
      <c r="M124" s="7" t="s">
        <v>825</v>
      </c>
      <c r="N124" s="2">
        <f t="shared" si="14"/>
        <v>3</v>
      </c>
      <c r="O124" s="7" t="s">
        <v>1031</v>
      </c>
      <c r="P124" s="8">
        <f t="shared" si="15"/>
        <v>4</v>
      </c>
    </row>
    <row r="125" spans="1:16">
      <c r="A125" s="7" t="s">
        <v>113</v>
      </c>
      <c r="B125" s="2">
        <f t="shared" si="8"/>
        <v>7</v>
      </c>
      <c r="C125" s="7" t="s">
        <v>253</v>
      </c>
      <c r="D125" s="2">
        <f t="shared" si="9"/>
        <v>10</v>
      </c>
      <c r="E125" s="7" t="s">
        <v>301</v>
      </c>
      <c r="F125" s="2">
        <f t="shared" si="10"/>
        <v>6</v>
      </c>
      <c r="G125" s="7" t="s">
        <v>39</v>
      </c>
      <c r="H125" s="2">
        <f t="shared" si="11"/>
        <v>1</v>
      </c>
      <c r="I125" s="7" t="s">
        <v>550</v>
      </c>
      <c r="J125" s="2">
        <f t="shared" si="12"/>
        <v>3</v>
      </c>
      <c r="K125" s="7" t="s">
        <v>692</v>
      </c>
      <c r="L125" s="2">
        <f t="shared" si="13"/>
        <v>6</v>
      </c>
      <c r="M125" s="7" t="s">
        <v>891</v>
      </c>
      <c r="N125" s="2">
        <f t="shared" si="14"/>
        <v>6</v>
      </c>
      <c r="O125" s="7" t="s">
        <v>1057</v>
      </c>
      <c r="P125" s="8">
        <f t="shared" si="15"/>
        <v>6</v>
      </c>
    </row>
    <row r="126" spans="1:16">
      <c r="A126" s="7" t="s">
        <v>11</v>
      </c>
      <c r="B126" s="2">
        <f t="shared" si="8"/>
        <v>6</v>
      </c>
      <c r="C126" s="7" t="s">
        <v>106</v>
      </c>
      <c r="D126" s="2">
        <f t="shared" si="9"/>
        <v>2</v>
      </c>
      <c r="E126" s="7" t="s">
        <v>390</v>
      </c>
      <c r="F126" s="2">
        <f t="shared" si="10"/>
        <v>10</v>
      </c>
      <c r="G126" s="7" t="s">
        <v>501</v>
      </c>
      <c r="H126" s="2">
        <f t="shared" si="11"/>
        <v>15</v>
      </c>
      <c r="I126" s="7" t="s">
        <v>620</v>
      </c>
      <c r="J126" s="2">
        <f t="shared" si="12"/>
        <v>13</v>
      </c>
      <c r="K126" s="7" t="s">
        <v>687</v>
      </c>
      <c r="L126" s="2">
        <f t="shared" si="13"/>
        <v>2</v>
      </c>
      <c r="M126" s="7" t="s">
        <v>892</v>
      </c>
      <c r="N126" s="2">
        <f t="shared" si="14"/>
        <v>4</v>
      </c>
      <c r="O126" s="7" t="s">
        <v>1058</v>
      </c>
      <c r="P126" s="8">
        <f t="shared" si="15"/>
        <v>4</v>
      </c>
    </row>
    <row r="127" spans="1:16">
      <c r="A127" s="7" t="s">
        <v>114</v>
      </c>
      <c r="B127" s="2">
        <f t="shared" si="8"/>
        <v>4</v>
      </c>
      <c r="C127" s="7" t="s">
        <v>254</v>
      </c>
      <c r="D127" s="2">
        <f t="shared" si="9"/>
        <v>7</v>
      </c>
      <c r="E127" s="7" t="s">
        <v>115</v>
      </c>
      <c r="F127" s="2">
        <f t="shared" si="10"/>
        <v>9</v>
      </c>
      <c r="G127" s="7" t="s">
        <v>443</v>
      </c>
      <c r="H127" s="2">
        <f t="shared" si="11"/>
        <v>1</v>
      </c>
      <c r="I127" s="7" t="s">
        <v>588</v>
      </c>
      <c r="J127" s="2">
        <f t="shared" si="12"/>
        <v>4</v>
      </c>
      <c r="K127" s="7" t="s">
        <v>719</v>
      </c>
      <c r="L127" s="2">
        <f t="shared" si="13"/>
        <v>10</v>
      </c>
      <c r="M127" s="7" t="s">
        <v>893</v>
      </c>
      <c r="N127" s="2">
        <f t="shared" si="14"/>
        <v>12</v>
      </c>
      <c r="O127" s="7" t="s">
        <v>1059</v>
      </c>
      <c r="P127" s="8">
        <f t="shared" si="15"/>
        <v>5</v>
      </c>
    </row>
    <row r="128" spans="1:16">
      <c r="A128" s="7" t="s">
        <v>115</v>
      </c>
      <c r="B128" s="2">
        <f t="shared" si="8"/>
        <v>9</v>
      </c>
      <c r="C128" s="7" t="s">
        <v>255</v>
      </c>
      <c r="D128" s="2">
        <f t="shared" si="9"/>
        <v>9</v>
      </c>
      <c r="E128" s="7" t="s">
        <v>391</v>
      </c>
      <c r="F128" s="2">
        <f t="shared" si="10"/>
        <v>12</v>
      </c>
      <c r="G128" s="7" t="s">
        <v>370</v>
      </c>
      <c r="H128" s="2">
        <f t="shared" si="11"/>
        <v>8</v>
      </c>
      <c r="I128" s="7" t="s">
        <v>569</v>
      </c>
      <c r="J128" s="2">
        <f t="shared" si="12"/>
        <v>2</v>
      </c>
      <c r="K128" s="7" t="s">
        <v>704</v>
      </c>
      <c r="L128" s="2">
        <f t="shared" si="13"/>
        <v>3</v>
      </c>
      <c r="M128" s="7" t="s">
        <v>894</v>
      </c>
      <c r="N128" s="2">
        <f t="shared" si="14"/>
        <v>11</v>
      </c>
      <c r="O128" s="7" t="s">
        <v>1060</v>
      </c>
      <c r="P128" s="8">
        <f t="shared" si="15"/>
        <v>9</v>
      </c>
    </row>
    <row r="129" spans="1:16">
      <c r="A129" s="7" t="s">
        <v>81</v>
      </c>
      <c r="B129" s="2">
        <f t="shared" si="8"/>
        <v>11</v>
      </c>
      <c r="C129" s="7" t="s">
        <v>256</v>
      </c>
      <c r="D129" s="2">
        <f t="shared" si="9"/>
        <v>9</v>
      </c>
      <c r="E129" s="7" t="s">
        <v>116</v>
      </c>
      <c r="F129" s="2">
        <f t="shared" si="10"/>
        <v>10</v>
      </c>
      <c r="G129" s="7" t="s">
        <v>502</v>
      </c>
      <c r="H129" s="2">
        <f t="shared" si="11"/>
        <v>4</v>
      </c>
      <c r="I129" s="7" t="s">
        <v>621</v>
      </c>
      <c r="J129" s="2">
        <f t="shared" si="12"/>
        <v>8</v>
      </c>
      <c r="K129" s="7" t="s">
        <v>748</v>
      </c>
      <c r="L129" s="2">
        <f t="shared" si="13"/>
        <v>4</v>
      </c>
      <c r="M129" s="7" t="s">
        <v>895</v>
      </c>
      <c r="N129" s="2">
        <f t="shared" si="14"/>
        <v>5</v>
      </c>
      <c r="O129" s="7" t="s">
        <v>1026</v>
      </c>
      <c r="P129" s="8">
        <f t="shared" si="15"/>
        <v>2</v>
      </c>
    </row>
    <row r="130" spans="1:16">
      <c r="A130" s="7" t="s">
        <v>116</v>
      </c>
      <c r="B130" s="2">
        <f t="shared" si="8"/>
        <v>10</v>
      </c>
      <c r="C130" s="7" t="s">
        <v>42</v>
      </c>
      <c r="D130" s="2">
        <f t="shared" si="9"/>
        <v>1</v>
      </c>
      <c r="E130" s="7" t="s">
        <v>117</v>
      </c>
      <c r="F130" s="2">
        <f t="shared" si="10"/>
        <v>1</v>
      </c>
      <c r="G130" s="7" t="s">
        <v>503</v>
      </c>
      <c r="H130" s="2">
        <f t="shared" si="11"/>
        <v>10</v>
      </c>
      <c r="I130" s="7" t="s">
        <v>622</v>
      </c>
      <c r="J130" s="2">
        <f t="shared" si="12"/>
        <v>5</v>
      </c>
      <c r="K130" s="7" t="s">
        <v>749</v>
      </c>
      <c r="L130" s="2">
        <f t="shared" si="13"/>
        <v>5</v>
      </c>
      <c r="M130" s="7" t="s">
        <v>836</v>
      </c>
      <c r="N130" s="2">
        <f t="shared" si="14"/>
        <v>3</v>
      </c>
      <c r="O130" s="7" t="s">
        <v>1061</v>
      </c>
      <c r="P130" s="8">
        <f t="shared" si="15"/>
        <v>6</v>
      </c>
    </row>
    <row r="131" spans="1:16">
      <c r="A131" s="7" t="s">
        <v>117</v>
      </c>
      <c r="B131" s="2">
        <f t="shared" si="8"/>
        <v>1</v>
      </c>
      <c r="C131" s="7" t="s">
        <v>257</v>
      </c>
      <c r="D131" s="2">
        <f t="shared" si="9"/>
        <v>9</v>
      </c>
      <c r="E131" s="7" t="s">
        <v>39</v>
      </c>
      <c r="F131" s="2">
        <f t="shared" si="10"/>
        <v>1</v>
      </c>
      <c r="G131" s="7" t="s">
        <v>87</v>
      </c>
      <c r="H131" s="2">
        <f t="shared" si="11"/>
        <v>2</v>
      </c>
      <c r="I131" s="7" t="s">
        <v>623</v>
      </c>
      <c r="J131" s="2">
        <f t="shared" si="12"/>
        <v>3</v>
      </c>
      <c r="K131" s="7" t="s">
        <v>750</v>
      </c>
      <c r="L131" s="2">
        <f t="shared" si="13"/>
        <v>10</v>
      </c>
      <c r="M131" s="7" t="s">
        <v>817</v>
      </c>
      <c r="N131" s="2">
        <f t="shared" si="14"/>
        <v>3</v>
      </c>
      <c r="O131" s="7" t="s">
        <v>258</v>
      </c>
      <c r="P131" s="8">
        <f t="shared" si="15"/>
        <v>3</v>
      </c>
    </row>
    <row r="132" spans="1:16">
      <c r="A132" s="7" t="s">
        <v>118</v>
      </c>
      <c r="B132" s="2">
        <f t="shared" si="8"/>
        <v>8</v>
      </c>
      <c r="C132" s="7" t="s">
        <v>258</v>
      </c>
      <c r="D132" s="2">
        <f t="shared" si="9"/>
        <v>3</v>
      </c>
      <c r="E132" s="7" t="s">
        <v>392</v>
      </c>
      <c r="F132" s="2">
        <f t="shared" si="10"/>
        <v>9</v>
      </c>
      <c r="G132" s="7" t="s">
        <v>504</v>
      </c>
      <c r="H132" s="2">
        <f t="shared" si="11"/>
        <v>10</v>
      </c>
      <c r="I132" s="7" t="s">
        <v>624</v>
      </c>
      <c r="J132" s="2">
        <f t="shared" si="12"/>
        <v>13</v>
      </c>
      <c r="K132" s="7" t="s">
        <v>751</v>
      </c>
      <c r="L132" s="2">
        <f t="shared" si="13"/>
        <v>8</v>
      </c>
      <c r="M132" s="7" t="s">
        <v>896</v>
      </c>
      <c r="N132" s="2">
        <f t="shared" si="14"/>
        <v>8</v>
      </c>
      <c r="O132" s="7" t="s">
        <v>1062</v>
      </c>
      <c r="P132" s="8">
        <f t="shared" si="15"/>
        <v>5</v>
      </c>
    </row>
    <row r="133" spans="1:16">
      <c r="A133" s="7" t="s">
        <v>119</v>
      </c>
      <c r="B133" s="2">
        <f t="shared" ref="B133:B194" si="16">LEN(A133)</f>
        <v>5</v>
      </c>
      <c r="C133" s="7" t="s">
        <v>259</v>
      </c>
      <c r="D133" s="2">
        <f t="shared" ref="D133:D196" si="17">LEN(C133)</f>
        <v>9</v>
      </c>
      <c r="E133" s="7" t="s">
        <v>393</v>
      </c>
      <c r="F133" s="2">
        <f t="shared" ref="F133:F195" si="18">LEN(E133)</f>
        <v>5</v>
      </c>
      <c r="G133" s="7" t="s">
        <v>505</v>
      </c>
      <c r="H133" s="2">
        <f t="shared" ref="H133:H196" si="19">LEN(G133)</f>
        <v>9</v>
      </c>
      <c r="I133" s="7" t="s">
        <v>625</v>
      </c>
      <c r="J133" s="2">
        <f t="shared" ref="J133:J196" si="20">LEN(I133)</f>
        <v>4</v>
      </c>
      <c r="K133" s="7" t="s">
        <v>705</v>
      </c>
      <c r="L133" s="2">
        <f t="shared" ref="L133:L196" si="21">LEN(K133)</f>
        <v>3</v>
      </c>
      <c r="M133" s="7" t="s">
        <v>897</v>
      </c>
      <c r="N133" s="2">
        <f t="shared" ref="N133:N196" si="22">LEN(M133)</f>
        <v>5</v>
      </c>
      <c r="O133" s="7" t="s">
        <v>961</v>
      </c>
      <c r="P133" s="8">
        <f t="shared" ref="P133:P196" si="23">LEN(O133)</f>
        <v>6</v>
      </c>
    </row>
    <row r="134" spans="1:16">
      <c r="A134" s="7" t="s">
        <v>24</v>
      </c>
      <c r="B134" s="2">
        <f t="shared" si="16"/>
        <v>1</v>
      </c>
      <c r="C134" s="7" t="s">
        <v>11</v>
      </c>
      <c r="D134" s="2">
        <f t="shared" si="17"/>
        <v>6</v>
      </c>
      <c r="E134" s="7" t="s">
        <v>304</v>
      </c>
      <c r="F134" s="2">
        <f t="shared" si="18"/>
        <v>1</v>
      </c>
      <c r="G134" s="7" t="s">
        <v>426</v>
      </c>
      <c r="H134" s="2">
        <f t="shared" si="19"/>
        <v>2</v>
      </c>
      <c r="I134" s="7" t="s">
        <v>550</v>
      </c>
      <c r="J134" s="2">
        <f t="shared" si="20"/>
        <v>3</v>
      </c>
      <c r="K134" s="7" t="s">
        <v>752</v>
      </c>
      <c r="L134" s="2">
        <f t="shared" si="21"/>
        <v>7</v>
      </c>
      <c r="M134" s="7" t="s">
        <v>817</v>
      </c>
      <c r="N134" s="2">
        <f t="shared" si="22"/>
        <v>3</v>
      </c>
      <c r="O134" s="7" t="s">
        <v>1063</v>
      </c>
      <c r="P134" s="8">
        <f t="shared" si="23"/>
        <v>5</v>
      </c>
    </row>
    <row r="135" spans="1:16">
      <c r="A135" s="7" t="s">
        <v>120</v>
      </c>
      <c r="B135" s="2">
        <f t="shared" si="16"/>
        <v>11</v>
      </c>
      <c r="C135" s="7" t="s">
        <v>260</v>
      </c>
      <c r="D135" s="2">
        <f t="shared" si="17"/>
        <v>5</v>
      </c>
      <c r="E135" s="7" t="s">
        <v>394</v>
      </c>
      <c r="F135" s="2">
        <f t="shared" si="18"/>
        <v>11</v>
      </c>
      <c r="G135" s="7" t="s">
        <v>506</v>
      </c>
      <c r="H135" s="2">
        <f t="shared" si="19"/>
        <v>11</v>
      </c>
      <c r="I135" s="7" t="s">
        <v>614</v>
      </c>
      <c r="J135" s="2">
        <f t="shared" si="20"/>
        <v>9</v>
      </c>
      <c r="K135" s="7" t="s">
        <v>687</v>
      </c>
      <c r="L135" s="2">
        <f t="shared" si="21"/>
        <v>2</v>
      </c>
      <c r="M135" s="7" t="s">
        <v>817</v>
      </c>
      <c r="N135" s="2">
        <f t="shared" si="22"/>
        <v>3</v>
      </c>
      <c r="O135" s="7" t="s">
        <v>994</v>
      </c>
      <c r="P135" s="8">
        <f t="shared" si="23"/>
        <v>3</v>
      </c>
    </row>
    <row r="136" spans="1:16">
      <c r="A136" s="7" t="s">
        <v>106</v>
      </c>
      <c r="B136" s="2">
        <f t="shared" si="16"/>
        <v>2</v>
      </c>
      <c r="C136" s="7" t="s">
        <v>261</v>
      </c>
      <c r="D136" s="2">
        <f t="shared" si="17"/>
        <v>9</v>
      </c>
      <c r="E136" s="7" t="s">
        <v>382</v>
      </c>
      <c r="F136" s="2">
        <f t="shared" si="18"/>
        <v>3</v>
      </c>
      <c r="G136" s="7" t="s">
        <v>87</v>
      </c>
      <c r="H136" s="2">
        <f t="shared" si="19"/>
        <v>2</v>
      </c>
      <c r="I136" s="7" t="s">
        <v>626</v>
      </c>
      <c r="J136" s="2">
        <f t="shared" si="20"/>
        <v>4</v>
      </c>
      <c r="K136" s="7" t="s">
        <v>753</v>
      </c>
      <c r="L136" s="2">
        <f t="shared" si="21"/>
        <v>11</v>
      </c>
      <c r="M136" s="7" t="s">
        <v>816</v>
      </c>
      <c r="N136" s="2">
        <f t="shared" si="22"/>
        <v>5</v>
      </c>
      <c r="O136" s="7" t="s">
        <v>1064</v>
      </c>
      <c r="P136" s="8">
        <f t="shared" si="23"/>
        <v>11</v>
      </c>
    </row>
    <row r="137" spans="1:16">
      <c r="A137" s="7" t="s">
        <v>12</v>
      </c>
      <c r="B137" s="2">
        <f t="shared" si="16"/>
        <v>5</v>
      </c>
      <c r="C137" s="7" t="s">
        <v>262</v>
      </c>
      <c r="D137" s="2">
        <f t="shared" si="17"/>
        <v>10</v>
      </c>
      <c r="E137" s="7" t="s">
        <v>12</v>
      </c>
      <c r="F137" s="2">
        <f t="shared" si="18"/>
        <v>5</v>
      </c>
      <c r="G137" s="7" t="s">
        <v>507</v>
      </c>
      <c r="H137" s="2">
        <f t="shared" si="19"/>
        <v>8</v>
      </c>
      <c r="I137" s="7" t="s">
        <v>588</v>
      </c>
      <c r="J137" s="2">
        <f t="shared" si="20"/>
        <v>4</v>
      </c>
      <c r="K137" s="7" t="s">
        <v>754</v>
      </c>
      <c r="L137" s="2">
        <f t="shared" si="21"/>
        <v>9</v>
      </c>
      <c r="M137" s="7" t="s">
        <v>569</v>
      </c>
      <c r="N137" s="2">
        <f t="shared" si="22"/>
        <v>2</v>
      </c>
      <c r="O137" s="7" t="s">
        <v>1065</v>
      </c>
      <c r="P137" s="8">
        <f t="shared" si="23"/>
        <v>10</v>
      </c>
    </row>
    <row r="138" spans="1:16">
      <c r="A138" s="7" t="s">
        <v>11</v>
      </c>
      <c r="B138" s="2">
        <f t="shared" si="16"/>
        <v>6</v>
      </c>
      <c r="C138" s="7" t="s">
        <v>117</v>
      </c>
      <c r="D138" s="2">
        <f t="shared" si="17"/>
        <v>1</v>
      </c>
      <c r="E138" s="7" t="s">
        <v>301</v>
      </c>
      <c r="F138" s="2">
        <f t="shared" si="18"/>
        <v>6</v>
      </c>
      <c r="G138" s="7" t="s">
        <v>379</v>
      </c>
      <c r="H138" s="2">
        <f t="shared" si="19"/>
        <v>11</v>
      </c>
      <c r="I138" s="7" t="s">
        <v>549</v>
      </c>
      <c r="J138" s="2">
        <f t="shared" si="20"/>
        <v>5</v>
      </c>
      <c r="K138" s="7" t="s">
        <v>687</v>
      </c>
      <c r="L138" s="2">
        <f t="shared" si="21"/>
        <v>2</v>
      </c>
      <c r="M138" s="7" t="s">
        <v>825</v>
      </c>
      <c r="N138" s="2">
        <f t="shared" si="22"/>
        <v>3</v>
      </c>
      <c r="O138" s="7" t="s">
        <v>573</v>
      </c>
      <c r="P138" s="8">
        <f t="shared" si="23"/>
        <v>1</v>
      </c>
    </row>
    <row r="139" spans="1:16">
      <c r="A139" s="7" t="s">
        <v>121</v>
      </c>
      <c r="B139" s="2">
        <f t="shared" si="16"/>
        <v>9</v>
      </c>
      <c r="C139" s="7" t="s">
        <v>183</v>
      </c>
      <c r="D139" s="2">
        <f t="shared" si="17"/>
        <v>1</v>
      </c>
      <c r="E139" s="7" t="s">
        <v>395</v>
      </c>
      <c r="F139" s="2">
        <f t="shared" si="18"/>
        <v>9</v>
      </c>
      <c r="G139" s="7" t="s">
        <v>442</v>
      </c>
      <c r="H139" s="2">
        <f t="shared" si="19"/>
        <v>8</v>
      </c>
      <c r="I139" s="7" t="s">
        <v>627</v>
      </c>
      <c r="J139" s="2">
        <f t="shared" si="20"/>
        <v>5</v>
      </c>
      <c r="K139" s="7" t="s">
        <v>682</v>
      </c>
      <c r="L139" s="2">
        <f t="shared" si="21"/>
        <v>2</v>
      </c>
      <c r="M139" s="7" t="s">
        <v>898</v>
      </c>
      <c r="N139" s="2">
        <f t="shared" si="22"/>
        <v>17</v>
      </c>
      <c r="O139" s="7" t="s">
        <v>1026</v>
      </c>
      <c r="P139" s="8">
        <f t="shared" si="23"/>
        <v>2</v>
      </c>
    </row>
    <row r="140" spans="1:16">
      <c r="A140" s="7" t="s">
        <v>15</v>
      </c>
      <c r="B140" s="2">
        <f t="shared" si="16"/>
        <v>1</v>
      </c>
      <c r="C140" s="7" t="s">
        <v>263</v>
      </c>
      <c r="D140" s="2">
        <f t="shared" si="17"/>
        <v>6</v>
      </c>
      <c r="E140" s="7" t="s">
        <v>304</v>
      </c>
      <c r="F140" s="2">
        <f t="shared" si="18"/>
        <v>1</v>
      </c>
      <c r="G140" s="7" t="s">
        <v>447</v>
      </c>
      <c r="H140" s="2">
        <f t="shared" si="19"/>
        <v>2</v>
      </c>
      <c r="I140" s="7" t="s">
        <v>569</v>
      </c>
      <c r="J140" s="2">
        <f t="shared" si="20"/>
        <v>2</v>
      </c>
      <c r="K140" s="7" t="s">
        <v>692</v>
      </c>
      <c r="L140" s="2">
        <f t="shared" si="21"/>
        <v>6</v>
      </c>
      <c r="M140" s="7" t="s">
        <v>899</v>
      </c>
      <c r="N140" s="2">
        <f t="shared" si="22"/>
        <v>6</v>
      </c>
      <c r="O140" s="7" t="s">
        <v>1066</v>
      </c>
      <c r="P140" s="8">
        <f t="shared" si="23"/>
        <v>8</v>
      </c>
    </row>
    <row r="141" spans="1:16">
      <c r="A141" s="7" t="s">
        <v>122</v>
      </c>
      <c r="B141" s="2">
        <f t="shared" si="16"/>
        <v>10</v>
      </c>
      <c r="C141" s="7" t="s">
        <v>264</v>
      </c>
      <c r="D141" s="2">
        <f t="shared" si="17"/>
        <v>3</v>
      </c>
      <c r="E141" s="7" t="s">
        <v>396</v>
      </c>
      <c r="F141" s="2">
        <f t="shared" si="18"/>
        <v>14</v>
      </c>
      <c r="G141" s="7" t="s">
        <v>508</v>
      </c>
      <c r="H141" s="2">
        <f t="shared" si="19"/>
        <v>7</v>
      </c>
      <c r="I141" s="7" t="s">
        <v>628</v>
      </c>
      <c r="J141" s="2">
        <f t="shared" si="20"/>
        <v>12</v>
      </c>
      <c r="K141" s="7" t="s">
        <v>685</v>
      </c>
      <c r="L141" s="2">
        <f t="shared" si="21"/>
        <v>2</v>
      </c>
      <c r="M141" s="7" t="s">
        <v>900</v>
      </c>
      <c r="N141" s="2">
        <f t="shared" si="22"/>
        <v>14</v>
      </c>
      <c r="O141" s="7" t="s">
        <v>1067</v>
      </c>
      <c r="P141" s="8">
        <f t="shared" si="23"/>
        <v>11</v>
      </c>
    </row>
    <row r="142" spans="1:16">
      <c r="A142" s="7" t="s">
        <v>123</v>
      </c>
      <c r="B142" s="2">
        <f t="shared" si="16"/>
        <v>9</v>
      </c>
      <c r="C142" s="7" t="s">
        <v>24</v>
      </c>
      <c r="D142" s="2">
        <f t="shared" si="17"/>
        <v>1</v>
      </c>
      <c r="E142" s="7" t="s">
        <v>268</v>
      </c>
      <c r="F142" s="2">
        <f t="shared" si="18"/>
        <v>9</v>
      </c>
      <c r="G142" s="7" t="s">
        <v>502</v>
      </c>
      <c r="H142" s="2">
        <f t="shared" si="19"/>
        <v>4</v>
      </c>
      <c r="I142" s="7" t="s">
        <v>572</v>
      </c>
      <c r="J142" s="2">
        <f t="shared" si="20"/>
        <v>2</v>
      </c>
      <c r="K142" s="7" t="s">
        <v>689</v>
      </c>
      <c r="L142" s="2">
        <f t="shared" si="21"/>
        <v>3</v>
      </c>
      <c r="M142" s="7" t="s">
        <v>901</v>
      </c>
      <c r="N142" s="2">
        <f t="shared" si="22"/>
        <v>2</v>
      </c>
      <c r="O142" s="7" t="s">
        <v>1058</v>
      </c>
      <c r="P142" s="8">
        <f t="shared" si="23"/>
        <v>4</v>
      </c>
    </row>
    <row r="143" spans="1:16">
      <c r="A143" s="7" t="s">
        <v>77</v>
      </c>
      <c r="B143" s="2">
        <f t="shared" si="16"/>
        <v>9</v>
      </c>
      <c r="C143" s="7" t="s">
        <v>265</v>
      </c>
      <c r="D143" s="2">
        <f t="shared" si="17"/>
        <v>11</v>
      </c>
      <c r="E143" s="7" t="s">
        <v>358</v>
      </c>
      <c r="F143" s="2">
        <f t="shared" si="18"/>
        <v>11</v>
      </c>
      <c r="G143" s="7" t="s">
        <v>509</v>
      </c>
      <c r="H143" s="2">
        <f t="shared" si="19"/>
        <v>4</v>
      </c>
      <c r="I143" s="7" t="s">
        <v>629</v>
      </c>
      <c r="J143" s="2">
        <f t="shared" si="20"/>
        <v>7</v>
      </c>
      <c r="K143" s="7" t="s">
        <v>559</v>
      </c>
      <c r="L143" s="2">
        <f t="shared" si="21"/>
        <v>10</v>
      </c>
      <c r="M143" s="7" t="s">
        <v>876</v>
      </c>
      <c r="N143" s="2">
        <f t="shared" si="22"/>
        <v>5</v>
      </c>
      <c r="O143" s="7" t="s">
        <v>962</v>
      </c>
      <c r="P143" s="8">
        <f t="shared" si="23"/>
        <v>5</v>
      </c>
    </row>
    <row r="144" spans="1:16">
      <c r="A144" s="7" t="s">
        <v>20</v>
      </c>
      <c r="B144" s="2">
        <f t="shared" si="16"/>
        <v>2</v>
      </c>
      <c r="C144" s="7" t="s">
        <v>106</v>
      </c>
      <c r="D144" s="2">
        <f t="shared" si="17"/>
        <v>2</v>
      </c>
      <c r="E144" s="7" t="s">
        <v>304</v>
      </c>
      <c r="F144" s="2">
        <f t="shared" si="18"/>
        <v>1</v>
      </c>
      <c r="G144" s="7" t="s">
        <v>87</v>
      </c>
      <c r="H144" s="2">
        <f t="shared" si="19"/>
        <v>2</v>
      </c>
      <c r="I144" s="7" t="s">
        <v>630</v>
      </c>
      <c r="J144" s="2">
        <f t="shared" si="20"/>
        <v>9</v>
      </c>
      <c r="K144" s="7" t="s">
        <v>755</v>
      </c>
      <c r="L144" s="2">
        <f t="shared" si="21"/>
        <v>10</v>
      </c>
      <c r="M144" s="7" t="s">
        <v>902</v>
      </c>
      <c r="N144" s="2">
        <f t="shared" si="22"/>
        <v>5</v>
      </c>
      <c r="O144" s="7" t="s">
        <v>961</v>
      </c>
      <c r="P144" s="8">
        <f t="shared" si="23"/>
        <v>6</v>
      </c>
    </row>
    <row r="145" spans="1:16">
      <c r="A145" s="7" t="s">
        <v>124</v>
      </c>
      <c r="B145" s="2">
        <f t="shared" si="16"/>
        <v>10</v>
      </c>
      <c r="C145" s="7" t="s">
        <v>158</v>
      </c>
      <c r="D145" s="2">
        <f t="shared" si="17"/>
        <v>6</v>
      </c>
      <c r="E145" s="7" t="s">
        <v>397</v>
      </c>
      <c r="F145" s="2">
        <f t="shared" si="18"/>
        <v>10</v>
      </c>
      <c r="G145" s="7" t="s">
        <v>510</v>
      </c>
      <c r="H145" s="2">
        <f t="shared" si="19"/>
        <v>11</v>
      </c>
      <c r="I145" s="7" t="s">
        <v>550</v>
      </c>
      <c r="J145" s="2">
        <f t="shared" si="20"/>
        <v>3</v>
      </c>
      <c r="K145" s="7" t="s">
        <v>708</v>
      </c>
      <c r="L145" s="2">
        <f t="shared" si="21"/>
        <v>3</v>
      </c>
      <c r="M145" s="7" t="s">
        <v>903</v>
      </c>
      <c r="N145" s="2">
        <f t="shared" si="22"/>
        <v>11</v>
      </c>
      <c r="O145" s="7" t="s">
        <v>1068</v>
      </c>
      <c r="P145" s="8">
        <f t="shared" si="23"/>
        <v>4</v>
      </c>
    </row>
    <row r="146" spans="1:16">
      <c r="A146" s="7" t="s">
        <v>24</v>
      </c>
      <c r="B146" s="2">
        <f t="shared" si="16"/>
        <v>1</v>
      </c>
      <c r="C146" s="7" t="s">
        <v>11</v>
      </c>
      <c r="D146" s="2">
        <f t="shared" si="17"/>
        <v>6</v>
      </c>
      <c r="E146" s="7" t="s">
        <v>304</v>
      </c>
      <c r="F146" s="2">
        <f t="shared" si="18"/>
        <v>1</v>
      </c>
      <c r="G146" s="7" t="s">
        <v>511</v>
      </c>
      <c r="H146" s="2">
        <f t="shared" si="19"/>
        <v>10</v>
      </c>
      <c r="I146" s="7" t="s">
        <v>631</v>
      </c>
      <c r="J146" s="2">
        <f t="shared" si="20"/>
        <v>6</v>
      </c>
      <c r="K146" s="7" t="s">
        <v>756</v>
      </c>
      <c r="L146" s="2">
        <f t="shared" si="21"/>
        <v>2</v>
      </c>
      <c r="M146" s="7" t="s">
        <v>904</v>
      </c>
      <c r="N146" s="2">
        <f t="shared" si="22"/>
        <v>3</v>
      </c>
      <c r="O146" s="7" t="s">
        <v>965</v>
      </c>
      <c r="P146" s="8">
        <f t="shared" si="23"/>
        <v>1</v>
      </c>
    </row>
    <row r="147" spans="1:16">
      <c r="A147" s="7" t="s">
        <v>125</v>
      </c>
      <c r="B147" s="2">
        <f t="shared" si="16"/>
        <v>9</v>
      </c>
      <c r="C147" s="7" t="s">
        <v>266</v>
      </c>
      <c r="D147" s="2">
        <f t="shared" si="17"/>
        <v>8</v>
      </c>
      <c r="E147" s="7" t="s">
        <v>398</v>
      </c>
      <c r="F147" s="2">
        <f t="shared" si="18"/>
        <v>13</v>
      </c>
      <c r="G147" s="7" t="s">
        <v>357</v>
      </c>
      <c r="H147" s="2">
        <f t="shared" si="19"/>
        <v>2</v>
      </c>
      <c r="I147" s="7" t="s">
        <v>632</v>
      </c>
      <c r="J147" s="2">
        <f t="shared" si="20"/>
        <v>4</v>
      </c>
      <c r="K147" s="7" t="s">
        <v>757</v>
      </c>
      <c r="L147" s="2">
        <f t="shared" si="21"/>
        <v>8</v>
      </c>
      <c r="M147" s="7" t="s">
        <v>905</v>
      </c>
      <c r="N147" s="2">
        <f t="shared" si="22"/>
        <v>11</v>
      </c>
      <c r="O147" s="7" t="s">
        <v>1069</v>
      </c>
      <c r="P147" s="8">
        <f t="shared" si="23"/>
        <v>11</v>
      </c>
    </row>
    <row r="148" spans="1:16">
      <c r="A148" s="7" t="s">
        <v>126</v>
      </c>
      <c r="B148" s="2">
        <f t="shared" si="16"/>
        <v>5</v>
      </c>
      <c r="C148" s="7" t="s">
        <v>24</v>
      </c>
      <c r="D148" s="2">
        <f t="shared" si="17"/>
        <v>1</v>
      </c>
      <c r="E148" s="7" t="s">
        <v>271</v>
      </c>
      <c r="F148" s="2">
        <f t="shared" si="18"/>
        <v>5</v>
      </c>
      <c r="G148" s="7" t="s">
        <v>512</v>
      </c>
      <c r="H148" s="2">
        <f t="shared" si="19"/>
        <v>7</v>
      </c>
      <c r="I148" s="7" t="s">
        <v>573</v>
      </c>
      <c r="J148" s="2">
        <f t="shared" si="20"/>
        <v>1</v>
      </c>
      <c r="K148" s="7" t="s">
        <v>758</v>
      </c>
      <c r="L148" s="2">
        <f t="shared" si="21"/>
        <v>10</v>
      </c>
      <c r="M148" s="7" t="s">
        <v>683</v>
      </c>
      <c r="N148" s="2">
        <f t="shared" si="22"/>
        <v>3</v>
      </c>
      <c r="O148" s="7" t="s">
        <v>1011</v>
      </c>
      <c r="P148" s="8">
        <f t="shared" si="23"/>
        <v>9</v>
      </c>
    </row>
    <row r="149" spans="1:16">
      <c r="A149" s="7" t="s">
        <v>127</v>
      </c>
      <c r="B149" s="2">
        <f t="shared" si="16"/>
        <v>2</v>
      </c>
      <c r="C149" s="7" t="s">
        <v>267</v>
      </c>
      <c r="D149" s="2">
        <f t="shared" si="17"/>
        <v>10</v>
      </c>
      <c r="E149" s="7" t="s">
        <v>399</v>
      </c>
      <c r="F149" s="2">
        <f t="shared" si="18"/>
        <v>2</v>
      </c>
      <c r="G149" s="7" t="s">
        <v>87</v>
      </c>
      <c r="H149" s="2">
        <f t="shared" si="19"/>
        <v>2</v>
      </c>
      <c r="I149" s="7" t="s">
        <v>633</v>
      </c>
      <c r="J149" s="2">
        <f t="shared" si="20"/>
        <v>9</v>
      </c>
      <c r="K149" s="7" t="s">
        <v>759</v>
      </c>
      <c r="L149" s="2">
        <f t="shared" si="21"/>
        <v>3</v>
      </c>
      <c r="M149" s="7" t="s">
        <v>906</v>
      </c>
      <c r="N149" s="2">
        <f t="shared" si="22"/>
        <v>7</v>
      </c>
      <c r="O149" s="7" t="s">
        <v>1028</v>
      </c>
      <c r="P149" s="8">
        <f t="shared" si="23"/>
        <v>10</v>
      </c>
    </row>
    <row r="150" spans="1:16">
      <c r="A150" s="7" t="s">
        <v>128</v>
      </c>
      <c r="B150" s="2">
        <f t="shared" si="16"/>
        <v>11</v>
      </c>
      <c r="C150" s="7" t="s">
        <v>268</v>
      </c>
      <c r="D150" s="2">
        <f t="shared" si="17"/>
        <v>9</v>
      </c>
      <c r="E150" s="7" t="s">
        <v>400</v>
      </c>
      <c r="F150" s="2">
        <f t="shared" si="18"/>
        <v>11</v>
      </c>
      <c r="G150" s="7" t="s">
        <v>258</v>
      </c>
      <c r="H150" s="2">
        <f t="shared" si="19"/>
        <v>3</v>
      </c>
      <c r="I150" s="7" t="s">
        <v>577</v>
      </c>
      <c r="J150" s="2">
        <f t="shared" si="20"/>
        <v>2</v>
      </c>
      <c r="K150" s="7" t="s">
        <v>760</v>
      </c>
      <c r="L150" s="2">
        <f t="shared" si="21"/>
        <v>13</v>
      </c>
      <c r="M150" s="7" t="s">
        <v>907</v>
      </c>
      <c r="N150" s="2">
        <f t="shared" si="22"/>
        <v>6</v>
      </c>
      <c r="O150" s="7" t="s">
        <v>965</v>
      </c>
      <c r="P150" s="8">
        <f t="shared" si="23"/>
        <v>1</v>
      </c>
    </row>
    <row r="151" spans="1:16">
      <c r="A151" s="7" t="s">
        <v>129</v>
      </c>
      <c r="B151" s="2">
        <f t="shared" si="16"/>
        <v>4</v>
      </c>
      <c r="C151" s="7" t="s">
        <v>225</v>
      </c>
      <c r="D151" s="2">
        <f t="shared" si="17"/>
        <v>11</v>
      </c>
      <c r="E151" s="7" t="s">
        <v>401</v>
      </c>
      <c r="F151" s="2">
        <f t="shared" si="18"/>
        <v>4</v>
      </c>
      <c r="G151" s="7" t="s">
        <v>513</v>
      </c>
      <c r="H151" s="2">
        <f t="shared" si="19"/>
        <v>3</v>
      </c>
      <c r="I151" s="7" t="s">
        <v>634</v>
      </c>
      <c r="J151" s="2">
        <f t="shared" si="20"/>
        <v>6</v>
      </c>
      <c r="K151" s="7" t="s">
        <v>701</v>
      </c>
      <c r="L151" s="2">
        <f t="shared" si="21"/>
        <v>2</v>
      </c>
      <c r="M151" s="7" t="s">
        <v>908</v>
      </c>
      <c r="N151" s="2">
        <f t="shared" si="22"/>
        <v>12</v>
      </c>
      <c r="O151" s="7" t="s">
        <v>1070</v>
      </c>
      <c r="P151" s="8">
        <f t="shared" si="23"/>
        <v>10</v>
      </c>
    </row>
    <row r="152" spans="1:16">
      <c r="A152" s="7" t="s">
        <v>130</v>
      </c>
      <c r="B152" s="2">
        <f t="shared" si="16"/>
        <v>7</v>
      </c>
      <c r="C152" s="7" t="s">
        <v>24</v>
      </c>
      <c r="D152" s="2">
        <f t="shared" si="17"/>
        <v>1</v>
      </c>
      <c r="E152" s="7" t="s">
        <v>130</v>
      </c>
      <c r="F152" s="2">
        <f t="shared" si="18"/>
        <v>7</v>
      </c>
      <c r="G152" s="7" t="s">
        <v>442</v>
      </c>
      <c r="H152" s="2">
        <f t="shared" si="19"/>
        <v>8</v>
      </c>
      <c r="I152" s="7" t="s">
        <v>561</v>
      </c>
      <c r="J152" s="2">
        <f t="shared" si="20"/>
        <v>9</v>
      </c>
      <c r="K152" s="7" t="s">
        <v>761</v>
      </c>
      <c r="L152" s="2">
        <f t="shared" si="21"/>
        <v>4</v>
      </c>
      <c r="M152" s="7" t="s">
        <v>862</v>
      </c>
      <c r="N152" s="2">
        <f t="shared" si="22"/>
        <v>4</v>
      </c>
      <c r="O152" s="7" t="s">
        <v>1071</v>
      </c>
      <c r="P152" s="8">
        <f t="shared" si="23"/>
        <v>4</v>
      </c>
    </row>
    <row r="153" spans="1:16">
      <c r="A153" s="7" t="s">
        <v>81</v>
      </c>
      <c r="B153" s="2">
        <f t="shared" si="16"/>
        <v>11</v>
      </c>
      <c r="C153" s="7" t="s">
        <v>269</v>
      </c>
      <c r="D153" s="2">
        <f t="shared" si="17"/>
        <v>10</v>
      </c>
      <c r="E153" s="7" t="s">
        <v>391</v>
      </c>
      <c r="F153" s="2">
        <f t="shared" si="18"/>
        <v>12</v>
      </c>
      <c r="G153" s="7" t="s">
        <v>514</v>
      </c>
      <c r="H153" s="2">
        <f t="shared" si="19"/>
        <v>5</v>
      </c>
      <c r="I153" s="7" t="s">
        <v>635</v>
      </c>
      <c r="J153" s="2">
        <f t="shared" si="20"/>
        <v>13</v>
      </c>
      <c r="K153" s="7" t="s">
        <v>614</v>
      </c>
      <c r="L153" s="2">
        <f t="shared" si="21"/>
        <v>9</v>
      </c>
      <c r="M153" s="7" t="s">
        <v>816</v>
      </c>
      <c r="N153" s="2">
        <f t="shared" si="22"/>
        <v>5</v>
      </c>
      <c r="O153" s="7" t="s">
        <v>1072</v>
      </c>
      <c r="P153" s="8">
        <f t="shared" si="23"/>
        <v>10</v>
      </c>
    </row>
    <row r="154" spans="1:16">
      <c r="A154" s="7" t="s">
        <v>131</v>
      </c>
      <c r="B154" s="2">
        <f t="shared" si="16"/>
        <v>6</v>
      </c>
      <c r="C154" s="7" t="s">
        <v>24</v>
      </c>
      <c r="D154" s="2">
        <f t="shared" si="17"/>
        <v>1</v>
      </c>
      <c r="E154" s="7" t="s">
        <v>402</v>
      </c>
      <c r="F154" s="2">
        <f t="shared" si="18"/>
        <v>6</v>
      </c>
      <c r="G154" s="7" t="s">
        <v>130</v>
      </c>
      <c r="H154" s="2">
        <f t="shared" si="19"/>
        <v>7</v>
      </c>
      <c r="I154" s="7" t="s">
        <v>549</v>
      </c>
      <c r="J154" s="2">
        <f t="shared" si="20"/>
        <v>5</v>
      </c>
      <c r="K154" s="7" t="s">
        <v>742</v>
      </c>
      <c r="L154" s="2">
        <f t="shared" si="21"/>
        <v>3</v>
      </c>
      <c r="M154" s="7" t="s">
        <v>909</v>
      </c>
      <c r="N154" s="2">
        <f t="shared" si="22"/>
        <v>3</v>
      </c>
      <c r="O154" s="7" t="s">
        <v>1073</v>
      </c>
      <c r="P154" s="8">
        <f t="shared" si="23"/>
        <v>8</v>
      </c>
    </row>
    <row r="155" spans="1:16">
      <c r="A155" s="7" t="s">
        <v>132</v>
      </c>
      <c r="B155" s="2">
        <f t="shared" si="16"/>
        <v>4</v>
      </c>
      <c r="C155" s="7" t="s">
        <v>270</v>
      </c>
      <c r="D155" s="2">
        <f t="shared" si="17"/>
        <v>12</v>
      </c>
      <c r="E155" s="7" t="s">
        <v>403</v>
      </c>
      <c r="F155" s="2">
        <f t="shared" si="18"/>
        <v>5</v>
      </c>
      <c r="G155" s="7" t="s">
        <v>87</v>
      </c>
      <c r="H155" s="2">
        <f t="shared" si="19"/>
        <v>2</v>
      </c>
      <c r="I155" s="7" t="s">
        <v>572</v>
      </c>
      <c r="J155" s="2">
        <f t="shared" si="20"/>
        <v>2</v>
      </c>
      <c r="K155" s="7" t="s">
        <v>762</v>
      </c>
      <c r="L155" s="2">
        <f t="shared" si="21"/>
        <v>4</v>
      </c>
      <c r="M155" s="7" t="s">
        <v>910</v>
      </c>
      <c r="N155" s="2">
        <f t="shared" si="22"/>
        <v>5</v>
      </c>
      <c r="O155" s="7" t="s">
        <v>1074</v>
      </c>
      <c r="P155" s="8">
        <f t="shared" si="23"/>
        <v>3</v>
      </c>
    </row>
    <row r="156" spans="1:16">
      <c r="A156" s="7" t="s">
        <v>133</v>
      </c>
      <c r="B156" s="2">
        <f t="shared" si="16"/>
        <v>4</v>
      </c>
      <c r="C156" s="7" t="s">
        <v>271</v>
      </c>
      <c r="D156" s="2">
        <f t="shared" si="17"/>
        <v>5</v>
      </c>
      <c r="E156" s="7" t="s">
        <v>404</v>
      </c>
      <c r="F156" s="2">
        <f t="shared" si="18"/>
        <v>4</v>
      </c>
      <c r="G156" s="7" t="s">
        <v>515</v>
      </c>
      <c r="H156" s="2">
        <f t="shared" si="19"/>
        <v>12</v>
      </c>
      <c r="I156" s="7" t="s">
        <v>636</v>
      </c>
      <c r="J156" s="2">
        <f t="shared" si="20"/>
        <v>7</v>
      </c>
      <c r="K156" s="7" t="s">
        <v>682</v>
      </c>
      <c r="L156" s="2">
        <f t="shared" si="21"/>
        <v>2</v>
      </c>
      <c r="M156" s="7" t="s">
        <v>825</v>
      </c>
      <c r="N156" s="2">
        <f t="shared" si="22"/>
        <v>3</v>
      </c>
      <c r="O156" s="7" t="s">
        <v>1075</v>
      </c>
      <c r="P156" s="8">
        <f t="shared" si="23"/>
        <v>11</v>
      </c>
    </row>
    <row r="157" spans="1:16">
      <c r="A157" s="7" t="s">
        <v>134</v>
      </c>
      <c r="B157" s="2">
        <f t="shared" si="16"/>
        <v>4</v>
      </c>
      <c r="C157" s="7" t="s">
        <v>272</v>
      </c>
      <c r="D157" s="2">
        <f t="shared" si="17"/>
        <v>2</v>
      </c>
      <c r="E157" s="7" t="s">
        <v>405</v>
      </c>
      <c r="F157" s="2">
        <f t="shared" si="18"/>
        <v>5</v>
      </c>
      <c r="G157" s="7" t="s">
        <v>117</v>
      </c>
      <c r="H157" s="2">
        <f t="shared" si="19"/>
        <v>1</v>
      </c>
      <c r="I157" s="7" t="s">
        <v>637</v>
      </c>
      <c r="J157" s="2">
        <f t="shared" si="20"/>
        <v>2</v>
      </c>
      <c r="K157" s="7" t="s">
        <v>681</v>
      </c>
      <c r="L157" s="2">
        <f t="shared" si="21"/>
        <v>7</v>
      </c>
      <c r="M157" s="7" t="s">
        <v>777</v>
      </c>
      <c r="N157" s="2">
        <f t="shared" si="22"/>
        <v>11</v>
      </c>
      <c r="O157" s="7" t="s">
        <v>1076</v>
      </c>
      <c r="P157" s="8">
        <f t="shared" si="23"/>
        <v>3</v>
      </c>
    </row>
    <row r="158" spans="1:16">
      <c r="A158" s="7" t="s">
        <v>135</v>
      </c>
      <c r="B158" s="2">
        <f t="shared" si="16"/>
        <v>7</v>
      </c>
      <c r="C158" s="7" t="s">
        <v>273</v>
      </c>
      <c r="D158" s="2">
        <f t="shared" si="17"/>
        <v>11</v>
      </c>
      <c r="E158" s="7" t="s">
        <v>135</v>
      </c>
      <c r="F158" s="2">
        <f t="shared" si="18"/>
        <v>7</v>
      </c>
      <c r="G158" s="7" t="s">
        <v>516</v>
      </c>
      <c r="H158" s="2">
        <f t="shared" si="19"/>
        <v>7</v>
      </c>
      <c r="I158" s="7" t="s">
        <v>573</v>
      </c>
      <c r="J158" s="2">
        <f t="shared" si="20"/>
        <v>1</v>
      </c>
      <c r="K158" s="7" t="s">
        <v>700</v>
      </c>
      <c r="L158" s="2">
        <f t="shared" si="21"/>
        <v>4</v>
      </c>
      <c r="M158" s="7" t="s">
        <v>911</v>
      </c>
      <c r="N158" s="2">
        <f t="shared" si="22"/>
        <v>8</v>
      </c>
      <c r="O158" s="7" t="s">
        <v>1077</v>
      </c>
      <c r="P158" s="8">
        <f t="shared" si="23"/>
        <v>4</v>
      </c>
    </row>
    <row r="159" spans="1:16">
      <c r="A159" s="7" t="s">
        <v>82</v>
      </c>
      <c r="B159" s="2">
        <f t="shared" si="16"/>
        <v>9</v>
      </c>
      <c r="C159" s="7" t="s">
        <v>240</v>
      </c>
      <c r="D159" s="2">
        <f t="shared" si="17"/>
        <v>5</v>
      </c>
      <c r="E159" s="7" t="s">
        <v>361</v>
      </c>
      <c r="F159" s="2">
        <f t="shared" si="18"/>
        <v>9</v>
      </c>
      <c r="G159" s="7" t="s">
        <v>304</v>
      </c>
      <c r="H159" s="2">
        <f t="shared" si="19"/>
        <v>1</v>
      </c>
      <c r="I159" s="7" t="s">
        <v>638</v>
      </c>
      <c r="J159" s="2">
        <f t="shared" si="20"/>
        <v>6</v>
      </c>
      <c r="K159" s="7" t="s">
        <v>763</v>
      </c>
      <c r="L159" s="2">
        <f t="shared" si="21"/>
        <v>14</v>
      </c>
      <c r="M159" s="7" t="s">
        <v>912</v>
      </c>
      <c r="N159" s="2">
        <f t="shared" si="22"/>
        <v>2</v>
      </c>
      <c r="O159" s="7" t="s">
        <v>1078</v>
      </c>
      <c r="P159" s="8">
        <f t="shared" si="23"/>
        <v>9</v>
      </c>
    </row>
    <row r="160" spans="1:16">
      <c r="A160" s="7" t="s">
        <v>36</v>
      </c>
      <c r="B160" s="2">
        <f t="shared" si="16"/>
        <v>8</v>
      </c>
      <c r="C160" s="7" t="s">
        <v>241</v>
      </c>
      <c r="D160" s="2">
        <f t="shared" si="17"/>
        <v>5</v>
      </c>
      <c r="E160" s="7" t="s">
        <v>320</v>
      </c>
      <c r="F160" s="2">
        <f t="shared" si="18"/>
        <v>8</v>
      </c>
      <c r="G160" s="7" t="s">
        <v>87</v>
      </c>
      <c r="H160" s="2">
        <f t="shared" si="19"/>
        <v>2</v>
      </c>
      <c r="I160" s="7" t="s">
        <v>552</v>
      </c>
      <c r="J160" s="2">
        <f t="shared" si="20"/>
        <v>2</v>
      </c>
      <c r="K160" s="7" t="s">
        <v>704</v>
      </c>
      <c r="L160" s="2">
        <f t="shared" si="21"/>
        <v>3</v>
      </c>
      <c r="M160" s="7" t="s">
        <v>913</v>
      </c>
      <c r="N160" s="2">
        <f t="shared" si="22"/>
        <v>5</v>
      </c>
      <c r="O160" s="7" t="s">
        <v>1079</v>
      </c>
      <c r="P160" s="8">
        <f t="shared" si="23"/>
        <v>5</v>
      </c>
    </row>
    <row r="161" spans="1:16">
      <c r="A161" s="7" t="s">
        <v>13</v>
      </c>
      <c r="B161" s="2">
        <f t="shared" si="16"/>
        <v>3</v>
      </c>
      <c r="C161" s="7" t="s">
        <v>274</v>
      </c>
      <c r="D161" s="2">
        <f t="shared" si="17"/>
        <v>7</v>
      </c>
      <c r="E161" s="7" t="s">
        <v>302</v>
      </c>
      <c r="F161" s="2">
        <f t="shared" si="18"/>
        <v>1</v>
      </c>
      <c r="G161" s="7" t="s">
        <v>517</v>
      </c>
      <c r="H161" s="2">
        <f t="shared" si="19"/>
        <v>12</v>
      </c>
      <c r="I161" s="7" t="s">
        <v>639</v>
      </c>
      <c r="J161" s="2">
        <f t="shared" si="20"/>
        <v>10</v>
      </c>
      <c r="K161" s="7" t="s">
        <v>764</v>
      </c>
      <c r="L161" s="2">
        <f t="shared" si="21"/>
        <v>4</v>
      </c>
      <c r="M161" s="7" t="s">
        <v>683</v>
      </c>
      <c r="N161" s="2">
        <f t="shared" si="22"/>
        <v>3</v>
      </c>
      <c r="O161" s="7" t="s">
        <v>1080</v>
      </c>
      <c r="P161" s="8">
        <f t="shared" si="23"/>
        <v>6</v>
      </c>
    </row>
    <row r="162" spans="1:16">
      <c r="A162" s="7" t="s">
        <v>136</v>
      </c>
      <c r="B162" s="2">
        <f t="shared" si="16"/>
        <v>11</v>
      </c>
      <c r="C162" s="7" t="s">
        <v>275</v>
      </c>
      <c r="D162" s="2">
        <f t="shared" si="17"/>
        <v>9</v>
      </c>
      <c r="E162" s="7" t="s">
        <v>406</v>
      </c>
      <c r="F162" s="2">
        <f t="shared" si="18"/>
        <v>11</v>
      </c>
      <c r="G162" s="7" t="s">
        <v>518</v>
      </c>
      <c r="H162" s="2">
        <f t="shared" si="19"/>
        <v>5</v>
      </c>
      <c r="I162" s="7" t="s">
        <v>640</v>
      </c>
      <c r="J162" s="2">
        <f t="shared" si="20"/>
        <v>9</v>
      </c>
      <c r="K162" s="7" t="s">
        <v>765</v>
      </c>
      <c r="L162" s="2">
        <f t="shared" si="21"/>
        <v>7</v>
      </c>
      <c r="M162" s="7">
        <v>19</v>
      </c>
      <c r="N162" s="2">
        <f t="shared" si="22"/>
        <v>2</v>
      </c>
      <c r="O162" s="7" t="s">
        <v>1081</v>
      </c>
      <c r="P162" s="8">
        <f t="shared" si="23"/>
        <v>4</v>
      </c>
    </row>
    <row r="163" spans="1:16">
      <c r="A163" s="7" t="s">
        <v>24</v>
      </c>
      <c r="B163" s="2">
        <f t="shared" si="16"/>
        <v>1</v>
      </c>
      <c r="C163" s="7" t="s">
        <v>276</v>
      </c>
      <c r="D163" s="2">
        <f t="shared" si="17"/>
        <v>6</v>
      </c>
      <c r="E163" s="7" t="s">
        <v>304</v>
      </c>
      <c r="F163" s="2">
        <f t="shared" si="18"/>
        <v>1</v>
      </c>
      <c r="G163" s="7" t="s">
        <v>502</v>
      </c>
      <c r="H163" s="2">
        <f t="shared" si="19"/>
        <v>4</v>
      </c>
      <c r="I163" s="7" t="s">
        <v>569</v>
      </c>
      <c r="J163" s="2">
        <f t="shared" si="20"/>
        <v>2</v>
      </c>
      <c r="K163" s="7" t="s">
        <v>766</v>
      </c>
      <c r="L163" s="2">
        <f t="shared" si="21"/>
        <v>11</v>
      </c>
      <c r="M163" s="7" t="s">
        <v>914</v>
      </c>
      <c r="N163" s="2">
        <f t="shared" si="22"/>
        <v>12</v>
      </c>
      <c r="O163" s="7" t="s">
        <v>1082</v>
      </c>
      <c r="P163" s="8">
        <f t="shared" si="23"/>
        <v>3</v>
      </c>
    </row>
    <row r="164" spans="1:16">
      <c r="A164" s="7" t="s">
        <v>137</v>
      </c>
      <c r="B164" s="2">
        <f t="shared" si="16"/>
        <v>11</v>
      </c>
      <c r="C164" s="7" t="s">
        <v>277</v>
      </c>
      <c r="D164" s="2">
        <f t="shared" si="17"/>
        <v>4</v>
      </c>
      <c r="E164" s="7" t="s">
        <v>407</v>
      </c>
      <c r="F164" s="2">
        <f t="shared" si="18"/>
        <v>11</v>
      </c>
      <c r="G164" s="7" t="s">
        <v>12</v>
      </c>
      <c r="H164" s="2">
        <f t="shared" si="19"/>
        <v>5</v>
      </c>
      <c r="I164" s="7" t="s">
        <v>550</v>
      </c>
      <c r="J164" s="2">
        <f t="shared" si="20"/>
        <v>3</v>
      </c>
      <c r="K164" s="7" t="s">
        <v>710</v>
      </c>
      <c r="L164" s="2">
        <f t="shared" si="21"/>
        <v>1</v>
      </c>
      <c r="M164" s="7" t="s">
        <v>915</v>
      </c>
      <c r="N164" s="2">
        <f t="shared" si="22"/>
        <v>5</v>
      </c>
      <c r="O164" s="7" t="s">
        <v>1083</v>
      </c>
      <c r="P164" s="8">
        <f t="shared" si="23"/>
        <v>6</v>
      </c>
    </row>
    <row r="165" spans="1:16">
      <c r="A165" s="7" t="s">
        <v>11</v>
      </c>
      <c r="B165" s="2">
        <f t="shared" si="16"/>
        <v>6</v>
      </c>
      <c r="C165" s="7" t="s">
        <v>278</v>
      </c>
      <c r="D165" s="2">
        <f t="shared" si="17"/>
        <v>4</v>
      </c>
      <c r="E165" s="7" t="s">
        <v>301</v>
      </c>
      <c r="F165" s="2">
        <f t="shared" si="18"/>
        <v>6</v>
      </c>
      <c r="G165" s="7" t="s">
        <v>442</v>
      </c>
      <c r="H165" s="2">
        <f t="shared" si="19"/>
        <v>8</v>
      </c>
      <c r="I165" s="7" t="s">
        <v>641</v>
      </c>
      <c r="J165" s="2">
        <f t="shared" si="20"/>
        <v>13</v>
      </c>
      <c r="K165" s="7" t="s">
        <v>767</v>
      </c>
      <c r="L165" s="2">
        <f t="shared" si="21"/>
        <v>5</v>
      </c>
      <c r="M165" s="7" t="s">
        <v>817</v>
      </c>
      <c r="N165" s="2">
        <f t="shared" si="22"/>
        <v>3</v>
      </c>
      <c r="O165" s="7" t="s">
        <v>1084</v>
      </c>
      <c r="P165" s="8">
        <f t="shared" si="23"/>
        <v>7</v>
      </c>
    </row>
    <row r="166" spans="1:16">
      <c r="A166" s="7" t="s">
        <v>138</v>
      </c>
      <c r="B166" s="2">
        <f t="shared" si="16"/>
        <v>5</v>
      </c>
      <c r="C166" s="7" t="s">
        <v>279</v>
      </c>
      <c r="D166" s="2">
        <f t="shared" si="17"/>
        <v>6</v>
      </c>
      <c r="E166" s="7" t="s">
        <v>408</v>
      </c>
      <c r="F166" s="2">
        <f t="shared" si="18"/>
        <v>5</v>
      </c>
      <c r="G166" s="7" t="s">
        <v>519</v>
      </c>
      <c r="H166" s="2">
        <f t="shared" si="19"/>
        <v>8</v>
      </c>
      <c r="I166" s="7" t="s">
        <v>642</v>
      </c>
      <c r="J166" s="2">
        <f t="shared" si="20"/>
        <v>7</v>
      </c>
      <c r="K166" s="7" t="s">
        <v>768</v>
      </c>
      <c r="L166" s="2">
        <f t="shared" si="21"/>
        <v>8</v>
      </c>
      <c r="M166" s="7" t="s">
        <v>816</v>
      </c>
      <c r="N166" s="2">
        <f t="shared" si="22"/>
        <v>5</v>
      </c>
      <c r="O166" s="7" t="s">
        <v>1085</v>
      </c>
      <c r="P166" s="8">
        <f t="shared" si="23"/>
        <v>9</v>
      </c>
    </row>
    <row r="167" spans="1:16">
      <c r="A167" s="7" t="s">
        <v>139</v>
      </c>
      <c r="B167" s="2">
        <f t="shared" si="16"/>
        <v>10</v>
      </c>
      <c r="C167" s="7" t="s">
        <v>280</v>
      </c>
      <c r="D167" s="2">
        <f t="shared" si="17"/>
        <v>7</v>
      </c>
      <c r="E167" s="7" t="s">
        <v>409</v>
      </c>
      <c r="F167" s="2">
        <f t="shared" si="18"/>
        <v>9</v>
      </c>
      <c r="G167" s="7" t="s">
        <v>304</v>
      </c>
      <c r="H167" s="2">
        <f t="shared" si="19"/>
        <v>1</v>
      </c>
      <c r="I167" s="7" t="s">
        <v>549</v>
      </c>
      <c r="J167" s="2">
        <f t="shared" si="20"/>
        <v>5</v>
      </c>
      <c r="K167" s="7" t="s">
        <v>720</v>
      </c>
      <c r="L167" s="2">
        <f t="shared" si="21"/>
        <v>2</v>
      </c>
      <c r="M167" s="7" t="s">
        <v>916</v>
      </c>
      <c r="N167" s="2">
        <f t="shared" si="22"/>
        <v>3</v>
      </c>
      <c r="O167" s="7" t="s">
        <v>1086</v>
      </c>
      <c r="P167" s="8">
        <f t="shared" si="23"/>
        <v>4</v>
      </c>
    </row>
    <row r="168" spans="1:16">
      <c r="A168" s="7" t="s">
        <v>123</v>
      </c>
      <c r="B168" s="2">
        <f t="shared" si="16"/>
        <v>9</v>
      </c>
      <c r="C168" s="7" t="s">
        <v>181</v>
      </c>
      <c r="D168" s="2">
        <f t="shared" si="17"/>
        <v>3</v>
      </c>
      <c r="E168" s="7" t="s">
        <v>268</v>
      </c>
      <c r="F168" s="2">
        <f t="shared" si="18"/>
        <v>9</v>
      </c>
      <c r="G168" s="7" t="s">
        <v>520</v>
      </c>
      <c r="H168" s="2">
        <f t="shared" si="19"/>
        <v>11</v>
      </c>
      <c r="I168" s="7" t="s">
        <v>643</v>
      </c>
      <c r="J168" s="2">
        <f t="shared" si="20"/>
        <v>6</v>
      </c>
      <c r="K168" s="7" t="s">
        <v>769</v>
      </c>
      <c r="L168" s="2">
        <f t="shared" si="21"/>
        <v>9</v>
      </c>
      <c r="M168" s="7" t="s">
        <v>917</v>
      </c>
      <c r="N168" s="2">
        <f t="shared" si="22"/>
        <v>10</v>
      </c>
      <c r="O168" s="7" t="s">
        <v>963</v>
      </c>
      <c r="P168" s="8">
        <f t="shared" si="23"/>
        <v>1</v>
      </c>
    </row>
    <row r="169" spans="1:16">
      <c r="A169" s="7" t="s">
        <v>140</v>
      </c>
      <c r="B169" s="2">
        <f t="shared" si="16"/>
        <v>8</v>
      </c>
      <c r="C169" s="7" t="s">
        <v>231</v>
      </c>
      <c r="D169" s="2">
        <f t="shared" si="17"/>
        <v>9</v>
      </c>
      <c r="E169" s="7" t="s">
        <v>410</v>
      </c>
      <c r="F169" s="2">
        <f t="shared" si="18"/>
        <v>10</v>
      </c>
      <c r="G169" s="7" t="s">
        <v>466</v>
      </c>
      <c r="H169" s="2">
        <f t="shared" si="19"/>
        <v>11</v>
      </c>
      <c r="I169" s="7" t="s">
        <v>550</v>
      </c>
      <c r="J169" s="2">
        <f t="shared" si="20"/>
        <v>3</v>
      </c>
      <c r="K169" s="7" t="s">
        <v>770</v>
      </c>
      <c r="L169" s="2">
        <f t="shared" si="21"/>
        <v>4</v>
      </c>
      <c r="M169" s="7" t="s">
        <v>825</v>
      </c>
      <c r="N169" s="2">
        <f t="shared" si="22"/>
        <v>3</v>
      </c>
      <c r="O169" s="7" t="s">
        <v>1087</v>
      </c>
      <c r="P169" s="8">
        <f t="shared" si="23"/>
        <v>19</v>
      </c>
    </row>
    <row r="170" spans="1:16">
      <c r="A170" s="7" t="s">
        <v>141</v>
      </c>
      <c r="B170" s="2">
        <f t="shared" si="16"/>
        <v>3</v>
      </c>
      <c r="C170" s="7" t="s">
        <v>281</v>
      </c>
      <c r="D170" s="2">
        <f t="shared" si="17"/>
        <v>10</v>
      </c>
      <c r="E170" s="7" t="s">
        <v>411</v>
      </c>
      <c r="F170" s="2">
        <f t="shared" si="18"/>
        <v>11</v>
      </c>
      <c r="G170" s="7" t="s">
        <v>87</v>
      </c>
      <c r="H170" s="2">
        <f t="shared" si="19"/>
        <v>2</v>
      </c>
      <c r="I170" s="7" t="s">
        <v>644</v>
      </c>
      <c r="J170" s="2">
        <f t="shared" si="20"/>
        <v>7</v>
      </c>
      <c r="K170" s="7" t="s">
        <v>771</v>
      </c>
      <c r="L170" s="2">
        <f t="shared" si="21"/>
        <v>7</v>
      </c>
      <c r="M170" s="7" t="s">
        <v>918</v>
      </c>
      <c r="N170" s="2">
        <f t="shared" si="22"/>
        <v>10</v>
      </c>
      <c r="O170" s="7" t="s">
        <v>965</v>
      </c>
      <c r="P170" s="8">
        <f t="shared" si="23"/>
        <v>1</v>
      </c>
    </row>
    <row r="171" spans="1:16">
      <c r="A171" s="7" t="s">
        <v>24</v>
      </c>
      <c r="B171" s="2">
        <f t="shared" si="16"/>
        <v>1</v>
      </c>
      <c r="C171" s="7" t="s">
        <v>159</v>
      </c>
      <c r="D171" s="2">
        <f t="shared" si="17"/>
        <v>3</v>
      </c>
      <c r="E171" s="7" t="s">
        <v>304</v>
      </c>
      <c r="F171" s="2">
        <f t="shared" si="18"/>
        <v>1</v>
      </c>
      <c r="G171" s="7" t="s">
        <v>459</v>
      </c>
      <c r="H171" s="2">
        <f t="shared" si="19"/>
        <v>9</v>
      </c>
      <c r="I171" s="7" t="s">
        <v>552</v>
      </c>
      <c r="J171" s="2">
        <f t="shared" si="20"/>
        <v>2</v>
      </c>
      <c r="K171" s="7" t="s">
        <v>689</v>
      </c>
      <c r="L171" s="2">
        <f t="shared" si="21"/>
        <v>3</v>
      </c>
      <c r="M171" s="7" t="s">
        <v>821</v>
      </c>
      <c r="N171" s="2">
        <f t="shared" si="22"/>
        <v>3</v>
      </c>
      <c r="O171" s="7" t="s">
        <v>1088</v>
      </c>
      <c r="P171" s="8">
        <f t="shared" si="23"/>
        <v>14</v>
      </c>
    </row>
    <row r="172" spans="1:16">
      <c r="A172" s="7" t="s">
        <v>142</v>
      </c>
      <c r="B172" s="2">
        <f t="shared" si="16"/>
        <v>9</v>
      </c>
      <c r="C172" s="7" t="s">
        <v>282</v>
      </c>
      <c r="D172" s="2">
        <f t="shared" si="17"/>
        <v>12</v>
      </c>
      <c r="E172" s="7" t="s">
        <v>412</v>
      </c>
      <c r="F172" s="2">
        <f t="shared" si="18"/>
        <v>9</v>
      </c>
      <c r="G172" s="7" t="s">
        <v>304</v>
      </c>
      <c r="H172" s="2">
        <f t="shared" si="19"/>
        <v>1</v>
      </c>
      <c r="I172" s="7" t="s">
        <v>645</v>
      </c>
      <c r="J172" s="2">
        <f t="shared" si="20"/>
        <v>11</v>
      </c>
      <c r="K172" s="7" t="s">
        <v>772</v>
      </c>
      <c r="L172" s="2">
        <f t="shared" si="21"/>
        <v>13</v>
      </c>
      <c r="M172" s="7" t="s">
        <v>569</v>
      </c>
      <c r="N172" s="2">
        <f t="shared" si="22"/>
        <v>2</v>
      </c>
      <c r="O172" s="7" t="s">
        <v>961</v>
      </c>
      <c r="P172" s="8">
        <f t="shared" si="23"/>
        <v>6</v>
      </c>
    </row>
    <row r="173" spans="1:16">
      <c r="A173" s="7" t="s">
        <v>143</v>
      </c>
      <c r="B173" s="2">
        <f t="shared" si="16"/>
        <v>10</v>
      </c>
      <c r="C173" s="7" t="s">
        <v>24</v>
      </c>
      <c r="D173" s="2">
        <f t="shared" si="17"/>
        <v>1</v>
      </c>
      <c r="E173" s="7" t="s">
        <v>413</v>
      </c>
      <c r="F173" s="2">
        <f t="shared" si="18"/>
        <v>7</v>
      </c>
      <c r="G173" s="7" t="s">
        <v>521</v>
      </c>
      <c r="H173" s="2">
        <f t="shared" si="19"/>
        <v>9</v>
      </c>
      <c r="I173" s="7" t="s">
        <v>554</v>
      </c>
      <c r="J173" s="2">
        <f t="shared" si="20"/>
        <v>3</v>
      </c>
      <c r="K173" s="7" t="s">
        <v>773</v>
      </c>
      <c r="L173" s="2">
        <f t="shared" si="21"/>
        <v>18</v>
      </c>
      <c r="M173" s="7" t="s">
        <v>919</v>
      </c>
      <c r="N173" s="2">
        <f t="shared" si="22"/>
        <v>8</v>
      </c>
      <c r="O173" s="7" t="s">
        <v>1068</v>
      </c>
      <c r="P173" s="8">
        <f t="shared" si="23"/>
        <v>4</v>
      </c>
    </row>
    <row r="174" spans="1:16">
      <c r="A174" s="7" t="s">
        <v>144</v>
      </c>
      <c r="B174" s="2">
        <f t="shared" si="16"/>
        <v>5</v>
      </c>
      <c r="C174" s="7" t="s">
        <v>283</v>
      </c>
      <c r="D174" s="2">
        <f t="shared" si="17"/>
        <v>11</v>
      </c>
      <c r="E174" s="7" t="s">
        <v>144</v>
      </c>
      <c r="F174" s="2">
        <f t="shared" si="18"/>
        <v>5</v>
      </c>
      <c r="G174" s="7" t="s">
        <v>304</v>
      </c>
      <c r="H174" s="2">
        <f t="shared" si="19"/>
        <v>1</v>
      </c>
      <c r="I174" s="7" t="s">
        <v>583</v>
      </c>
      <c r="J174" s="2">
        <f t="shared" si="20"/>
        <v>4</v>
      </c>
      <c r="K174" s="7" t="s">
        <v>682</v>
      </c>
      <c r="L174" s="2">
        <f t="shared" si="21"/>
        <v>2</v>
      </c>
      <c r="M174" s="7" t="s">
        <v>920</v>
      </c>
      <c r="N174" s="2">
        <f t="shared" si="22"/>
        <v>4</v>
      </c>
      <c r="O174" s="7" t="s">
        <v>1089</v>
      </c>
      <c r="P174" s="8">
        <f t="shared" si="23"/>
        <v>5</v>
      </c>
    </row>
    <row r="175" spans="1:16">
      <c r="A175" s="7" t="s">
        <v>145</v>
      </c>
      <c r="B175" s="2">
        <f t="shared" si="16"/>
        <v>8</v>
      </c>
      <c r="C175" s="7" t="s">
        <v>11</v>
      </c>
      <c r="D175" s="2">
        <f t="shared" si="17"/>
        <v>6</v>
      </c>
      <c r="E175" s="7" t="s">
        <v>414</v>
      </c>
      <c r="F175" s="2">
        <f t="shared" si="18"/>
        <v>9</v>
      </c>
      <c r="G175" s="7" t="s">
        <v>522</v>
      </c>
      <c r="H175" s="2">
        <f t="shared" si="19"/>
        <v>10</v>
      </c>
      <c r="I175" s="7" t="s">
        <v>646</v>
      </c>
      <c r="J175" s="2">
        <f t="shared" si="20"/>
        <v>8</v>
      </c>
      <c r="K175" s="7" t="s">
        <v>681</v>
      </c>
      <c r="L175" s="2">
        <f t="shared" si="21"/>
        <v>7</v>
      </c>
      <c r="M175" s="7" t="s">
        <v>825</v>
      </c>
      <c r="N175" s="2">
        <f t="shared" si="22"/>
        <v>3</v>
      </c>
      <c r="O175" s="7" t="s">
        <v>1011</v>
      </c>
      <c r="P175" s="8">
        <f t="shared" si="23"/>
        <v>9</v>
      </c>
    </row>
    <row r="176" spans="1:16">
      <c r="A176" s="7" t="s">
        <v>146</v>
      </c>
      <c r="B176" s="2">
        <f t="shared" si="16"/>
        <v>10</v>
      </c>
      <c r="C176" s="7" t="s">
        <v>284</v>
      </c>
      <c r="D176" s="2">
        <f t="shared" si="17"/>
        <v>7</v>
      </c>
      <c r="E176" s="7" t="s">
        <v>415</v>
      </c>
      <c r="F176" s="2">
        <f t="shared" si="18"/>
        <v>10</v>
      </c>
      <c r="G176" s="7" t="s">
        <v>126</v>
      </c>
      <c r="H176" s="2">
        <f t="shared" si="19"/>
        <v>5</v>
      </c>
      <c r="I176" s="7" t="s">
        <v>647</v>
      </c>
      <c r="J176" s="2">
        <f t="shared" si="20"/>
        <v>8</v>
      </c>
      <c r="K176" s="7" t="s">
        <v>704</v>
      </c>
      <c r="L176" s="2">
        <f t="shared" si="21"/>
        <v>3</v>
      </c>
      <c r="M176" s="7" t="s">
        <v>921</v>
      </c>
      <c r="N176" s="2">
        <f t="shared" si="22"/>
        <v>10</v>
      </c>
      <c r="O176" s="7" t="s">
        <v>1090</v>
      </c>
      <c r="P176" s="8">
        <f t="shared" si="23"/>
        <v>6</v>
      </c>
    </row>
    <row r="177" spans="1:16">
      <c r="A177" s="7" t="s">
        <v>87</v>
      </c>
      <c r="B177" s="2">
        <f t="shared" si="16"/>
        <v>2</v>
      </c>
      <c r="C177" s="7" t="s">
        <v>266</v>
      </c>
      <c r="D177" s="2">
        <f t="shared" si="17"/>
        <v>8</v>
      </c>
      <c r="E177" s="7" t="s">
        <v>87</v>
      </c>
      <c r="F177" s="2">
        <f t="shared" si="18"/>
        <v>2</v>
      </c>
      <c r="G177" s="7" t="s">
        <v>426</v>
      </c>
      <c r="H177" s="2">
        <f t="shared" si="19"/>
        <v>2</v>
      </c>
      <c r="I177" s="7" t="s">
        <v>551</v>
      </c>
      <c r="J177" s="2">
        <f t="shared" si="20"/>
        <v>7</v>
      </c>
      <c r="K177" s="7" t="s">
        <v>774</v>
      </c>
      <c r="L177" s="2">
        <f t="shared" si="21"/>
        <v>7</v>
      </c>
      <c r="M177" s="7" t="s">
        <v>909</v>
      </c>
      <c r="N177" s="2">
        <f t="shared" si="22"/>
        <v>3</v>
      </c>
      <c r="O177" s="7" t="s">
        <v>1091</v>
      </c>
      <c r="P177" s="8">
        <f t="shared" si="23"/>
        <v>10</v>
      </c>
    </row>
    <row r="178" spans="1:16">
      <c r="A178" s="7" t="s">
        <v>104</v>
      </c>
      <c r="B178" s="2">
        <f t="shared" si="16"/>
        <v>6</v>
      </c>
      <c r="C178" s="7" t="s">
        <v>268</v>
      </c>
      <c r="D178" s="2">
        <f t="shared" si="17"/>
        <v>9</v>
      </c>
      <c r="E178" s="7" t="s">
        <v>380</v>
      </c>
      <c r="F178" s="2">
        <f t="shared" si="18"/>
        <v>6</v>
      </c>
      <c r="G178" s="7" t="s">
        <v>523</v>
      </c>
      <c r="H178" s="2">
        <f t="shared" si="19"/>
        <v>7</v>
      </c>
      <c r="I178" s="7" t="s">
        <v>637</v>
      </c>
      <c r="J178" s="2">
        <f t="shared" si="20"/>
        <v>2</v>
      </c>
      <c r="K178" s="7" t="s">
        <v>775</v>
      </c>
      <c r="L178" s="2">
        <f t="shared" si="21"/>
        <v>5</v>
      </c>
      <c r="M178" s="7" t="s">
        <v>818</v>
      </c>
      <c r="N178" s="2">
        <f t="shared" si="22"/>
        <v>12</v>
      </c>
      <c r="O178" s="7" t="s">
        <v>965</v>
      </c>
      <c r="P178" s="8">
        <f t="shared" si="23"/>
        <v>1</v>
      </c>
    </row>
    <row r="179" spans="1:16">
      <c r="A179" s="7" t="s">
        <v>15</v>
      </c>
      <c r="B179" s="2">
        <f t="shared" si="16"/>
        <v>1</v>
      </c>
      <c r="C179" s="7" t="s">
        <v>285</v>
      </c>
      <c r="D179" s="2">
        <f t="shared" si="17"/>
        <v>8</v>
      </c>
      <c r="E179" s="7" t="s">
        <v>304</v>
      </c>
      <c r="F179" s="2">
        <f t="shared" si="18"/>
        <v>1</v>
      </c>
      <c r="G179" s="7" t="s">
        <v>524</v>
      </c>
      <c r="H179" s="2">
        <f t="shared" si="19"/>
        <v>12</v>
      </c>
      <c r="I179" s="7" t="s">
        <v>573</v>
      </c>
      <c r="J179" s="2">
        <f t="shared" si="20"/>
        <v>1</v>
      </c>
      <c r="K179" s="7" t="s">
        <v>705</v>
      </c>
      <c r="L179" s="2">
        <f t="shared" si="21"/>
        <v>3</v>
      </c>
      <c r="M179" s="7" t="s">
        <v>922</v>
      </c>
      <c r="N179" s="2">
        <f t="shared" si="22"/>
        <v>10</v>
      </c>
      <c r="O179" s="7" t="s">
        <v>1092</v>
      </c>
      <c r="P179" s="8">
        <f t="shared" si="23"/>
        <v>10</v>
      </c>
    </row>
    <row r="180" spans="1:16">
      <c r="A180" s="7" t="s">
        <v>147</v>
      </c>
      <c r="B180" s="2">
        <f t="shared" si="16"/>
        <v>8</v>
      </c>
      <c r="C180" s="7" t="s">
        <v>286</v>
      </c>
      <c r="D180" s="2">
        <f t="shared" si="17"/>
        <v>7</v>
      </c>
      <c r="E180" s="7" t="s">
        <v>147</v>
      </c>
      <c r="F180" s="2">
        <f t="shared" si="18"/>
        <v>8</v>
      </c>
      <c r="G180" s="7" t="s">
        <v>496</v>
      </c>
      <c r="H180" s="2">
        <f t="shared" si="19"/>
        <v>2</v>
      </c>
      <c r="I180" s="7" t="s">
        <v>551</v>
      </c>
      <c r="J180" s="2">
        <f t="shared" si="20"/>
        <v>7</v>
      </c>
      <c r="K180" s="7" t="s">
        <v>776</v>
      </c>
      <c r="L180" s="2">
        <f t="shared" si="21"/>
        <v>7</v>
      </c>
      <c r="M180" s="7" t="s">
        <v>821</v>
      </c>
      <c r="N180" s="2">
        <f t="shared" si="22"/>
        <v>3</v>
      </c>
      <c r="O180" s="7" t="s">
        <v>1093</v>
      </c>
      <c r="P180" s="8">
        <f t="shared" si="23"/>
        <v>10</v>
      </c>
    </row>
    <row r="181" spans="1:16">
      <c r="A181" s="7" t="s">
        <v>148</v>
      </c>
      <c r="B181" s="2">
        <f t="shared" si="16"/>
        <v>8</v>
      </c>
      <c r="C181" s="7" t="s">
        <v>24</v>
      </c>
      <c r="D181" s="2">
        <f t="shared" si="17"/>
        <v>1</v>
      </c>
      <c r="E181" s="7" t="s">
        <v>148</v>
      </c>
      <c r="F181" s="2">
        <f t="shared" si="18"/>
        <v>8</v>
      </c>
      <c r="G181" s="7" t="s">
        <v>497</v>
      </c>
      <c r="H181" s="2">
        <f t="shared" si="19"/>
        <v>4</v>
      </c>
      <c r="I181" s="7" t="s">
        <v>549</v>
      </c>
      <c r="J181" s="2">
        <f t="shared" si="20"/>
        <v>5</v>
      </c>
      <c r="K181" s="7" t="s">
        <v>687</v>
      </c>
      <c r="L181" s="2">
        <f t="shared" si="21"/>
        <v>2</v>
      </c>
      <c r="M181" s="7" t="s">
        <v>923</v>
      </c>
      <c r="N181" s="2">
        <f t="shared" si="22"/>
        <v>13</v>
      </c>
      <c r="O181" s="7" t="s">
        <v>1094</v>
      </c>
      <c r="P181" s="8">
        <f t="shared" si="23"/>
        <v>5</v>
      </c>
    </row>
    <row r="182" spans="1:16">
      <c r="A182" s="7" t="s">
        <v>149</v>
      </c>
      <c r="B182" s="2">
        <f t="shared" si="16"/>
        <v>3</v>
      </c>
      <c r="C182" s="7" t="s">
        <v>287</v>
      </c>
      <c r="D182" s="2">
        <f t="shared" si="17"/>
        <v>10</v>
      </c>
      <c r="E182" s="7" t="s">
        <v>416</v>
      </c>
      <c r="F182" s="2">
        <f t="shared" si="18"/>
        <v>5</v>
      </c>
      <c r="G182" s="7" t="s">
        <v>444</v>
      </c>
      <c r="H182" s="2">
        <f t="shared" si="19"/>
        <v>5</v>
      </c>
      <c r="I182" s="7" t="s">
        <v>648</v>
      </c>
      <c r="J182" s="2">
        <f t="shared" si="20"/>
        <v>12</v>
      </c>
      <c r="K182" s="7" t="s">
        <v>682</v>
      </c>
      <c r="L182" s="2">
        <f t="shared" si="21"/>
        <v>2</v>
      </c>
      <c r="M182" s="7" t="s">
        <v>817</v>
      </c>
      <c r="N182" s="2">
        <f t="shared" si="22"/>
        <v>3</v>
      </c>
      <c r="O182" s="7" t="s">
        <v>1095</v>
      </c>
      <c r="P182" s="8">
        <f t="shared" si="23"/>
        <v>10</v>
      </c>
    </row>
    <row r="183" spans="1:16">
      <c r="A183" s="7" t="s">
        <v>150</v>
      </c>
      <c r="B183" s="2">
        <f t="shared" si="16"/>
        <v>6</v>
      </c>
      <c r="C183" s="7" t="s">
        <v>288</v>
      </c>
      <c r="D183" s="2">
        <f t="shared" si="17"/>
        <v>11</v>
      </c>
      <c r="E183" s="7" t="s">
        <v>417</v>
      </c>
      <c r="F183" s="2">
        <f t="shared" si="18"/>
        <v>4</v>
      </c>
      <c r="G183" s="7" t="s">
        <v>525</v>
      </c>
      <c r="H183" s="2">
        <f t="shared" si="19"/>
        <v>9</v>
      </c>
      <c r="I183" s="7" t="s">
        <v>554</v>
      </c>
      <c r="J183" s="2">
        <f t="shared" si="20"/>
        <v>3</v>
      </c>
      <c r="K183" s="7" t="s">
        <v>777</v>
      </c>
      <c r="L183" s="2">
        <f t="shared" si="21"/>
        <v>11</v>
      </c>
      <c r="M183" s="7" t="s">
        <v>816</v>
      </c>
      <c r="N183" s="2">
        <f t="shared" si="22"/>
        <v>5</v>
      </c>
      <c r="O183" s="7" t="s">
        <v>1096</v>
      </c>
      <c r="P183" s="8">
        <f t="shared" si="23"/>
        <v>10</v>
      </c>
    </row>
    <row r="184" spans="1:16">
      <c r="A184" s="7" t="s">
        <v>42</v>
      </c>
      <c r="B184" s="2">
        <f t="shared" si="16"/>
        <v>1</v>
      </c>
      <c r="C184" s="7" t="s">
        <v>289</v>
      </c>
      <c r="D184" s="2">
        <f t="shared" si="17"/>
        <v>5</v>
      </c>
      <c r="E184" s="7" t="s">
        <v>385</v>
      </c>
      <c r="F184" s="2">
        <f t="shared" si="18"/>
        <v>1</v>
      </c>
      <c r="G184" s="7" t="s">
        <v>87</v>
      </c>
      <c r="H184" s="2">
        <f t="shared" si="19"/>
        <v>2</v>
      </c>
      <c r="I184" s="7" t="s">
        <v>649</v>
      </c>
      <c r="J184" s="2">
        <f t="shared" si="20"/>
        <v>10</v>
      </c>
      <c r="K184" s="7" t="s">
        <v>710</v>
      </c>
      <c r="L184" s="2">
        <f t="shared" si="21"/>
        <v>1</v>
      </c>
      <c r="M184" s="7" t="s">
        <v>817</v>
      </c>
      <c r="N184" s="2">
        <f t="shared" si="22"/>
        <v>3</v>
      </c>
      <c r="O184" s="7" t="s">
        <v>1002</v>
      </c>
      <c r="P184" s="8">
        <f t="shared" si="23"/>
        <v>2</v>
      </c>
    </row>
    <row r="185" spans="1:16">
      <c r="A185" s="7" t="s">
        <v>151</v>
      </c>
      <c r="B185" s="2">
        <f t="shared" si="16"/>
        <v>15</v>
      </c>
      <c r="C185" s="7" t="s">
        <v>290</v>
      </c>
      <c r="D185" s="2">
        <f t="shared" si="17"/>
        <v>7</v>
      </c>
      <c r="E185" s="7" t="s">
        <v>418</v>
      </c>
      <c r="F185" s="2">
        <f t="shared" si="18"/>
        <v>10</v>
      </c>
      <c r="G185" s="7" t="s">
        <v>483</v>
      </c>
      <c r="H185" s="2">
        <f t="shared" si="19"/>
        <v>11</v>
      </c>
      <c r="I185" s="7" t="s">
        <v>550</v>
      </c>
      <c r="J185" s="2">
        <f t="shared" si="20"/>
        <v>3</v>
      </c>
      <c r="K185" s="7" t="s">
        <v>712</v>
      </c>
      <c r="L185" s="2">
        <f t="shared" si="21"/>
        <v>6</v>
      </c>
      <c r="M185" s="7" t="s">
        <v>924</v>
      </c>
      <c r="N185" s="2">
        <f t="shared" si="22"/>
        <v>10</v>
      </c>
      <c r="O185" s="7" t="s">
        <v>1097</v>
      </c>
      <c r="P185" s="8">
        <f t="shared" si="23"/>
        <v>6</v>
      </c>
    </row>
    <row r="186" spans="1:16">
      <c r="A186" s="7" t="s">
        <v>152</v>
      </c>
      <c r="B186" s="2">
        <f t="shared" si="16"/>
        <v>13</v>
      </c>
      <c r="C186" s="7" t="s">
        <v>291</v>
      </c>
      <c r="D186" s="2">
        <f t="shared" si="17"/>
        <v>10</v>
      </c>
      <c r="E186" s="7" t="s">
        <v>419</v>
      </c>
      <c r="F186" s="2">
        <f t="shared" si="18"/>
        <v>12</v>
      </c>
      <c r="G186" s="7" t="s">
        <v>87</v>
      </c>
      <c r="H186" s="2">
        <f t="shared" si="19"/>
        <v>2</v>
      </c>
      <c r="I186" s="7" t="s">
        <v>599</v>
      </c>
      <c r="J186" s="2">
        <f t="shared" si="20"/>
        <v>10</v>
      </c>
      <c r="K186" s="7" t="s">
        <v>778</v>
      </c>
      <c r="L186" s="2">
        <f t="shared" si="21"/>
        <v>2</v>
      </c>
      <c r="M186" s="7" t="s">
        <v>819</v>
      </c>
      <c r="N186" s="2">
        <f t="shared" si="22"/>
        <v>3</v>
      </c>
      <c r="O186" s="7" t="s">
        <v>965</v>
      </c>
      <c r="P186" s="8">
        <f t="shared" si="23"/>
        <v>1</v>
      </c>
    </row>
    <row r="187" spans="1:16">
      <c r="A187" s="7" t="s">
        <v>96</v>
      </c>
      <c r="B187" s="2">
        <f t="shared" si="16"/>
        <v>3</v>
      </c>
      <c r="C187" s="7" t="s">
        <v>87</v>
      </c>
      <c r="D187" s="2">
        <f t="shared" si="17"/>
        <v>2</v>
      </c>
      <c r="E187" s="7" t="s">
        <v>371</v>
      </c>
      <c r="F187" s="2">
        <f t="shared" si="18"/>
        <v>7</v>
      </c>
      <c r="G187" s="7" t="s">
        <v>442</v>
      </c>
      <c r="H187" s="2">
        <f t="shared" si="19"/>
        <v>8</v>
      </c>
      <c r="I187" s="7" t="s">
        <v>552</v>
      </c>
      <c r="J187" s="2">
        <f t="shared" si="20"/>
        <v>2</v>
      </c>
      <c r="K187" s="7" t="s">
        <v>779</v>
      </c>
      <c r="L187" s="2">
        <f t="shared" si="21"/>
        <v>6</v>
      </c>
      <c r="M187" s="7" t="s">
        <v>855</v>
      </c>
      <c r="N187" s="2">
        <f t="shared" si="22"/>
        <v>8</v>
      </c>
      <c r="O187" s="7" t="s">
        <v>1098</v>
      </c>
      <c r="P187" s="8">
        <f t="shared" si="23"/>
        <v>8</v>
      </c>
    </row>
    <row r="188" spans="1:16">
      <c r="A188" s="7" t="s">
        <v>153</v>
      </c>
      <c r="B188" s="2">
        <f t="shared" si="16"/>
        <v>5</v>
      </c>
      <c r="C188" s="7" t="s">
        <v>104</v>
      </c>
      <c r="D188" s="2">
        <f t="shared" si="17"/>
        <v>6</v>
      </c>
      <c r="E188" s="7" t="s">
        <v>420</v>
      </c>
      <c r="F188" s="2">
        <f t="shared" si="18"/>
        <v>5</v>
      </c>
      <c r="G188" s="7" t="s">
        <v>132</v>
      </c>
      <c r="H188" s="2">
        <f t="shared" si="19"/>
        <v>4</v>
      </c>
      <c r="I188" s="7" t="s">
        <v>591</v>
      </c>
      <c r="J188" s="2">
        <f t="shared" si="20"/>
        <v>10</v>
      </c>
      <c r="K188" s="7" t="s">
        <v>778</v>
      </c>
      <c r="L188" s="2">
        <f t="shared" si="21"/>
        <v>2</v>
      </c>
      <c r="M188" s="7" t="s">
        <v>821</v>
      </c>
      <c r="N188" s="2">
        <f t="shared" si="22"/>
        <v>3</v>
      </c>
      <c r="O188" s="7" t="s">
        <v>1099</v>
      </c>
      <c r="P188" s="8">
        <f t="shared" si="23"/>
        <v>8</v>
      </c>
    </row>
    <row r="189" spans="1:16">
      <c r="A189" s="7" t="s">
        <v>154</v>
      </c>
      <c r="B189" s="2">
        <f t="shared" si="16"/>
        <v>6</v>
      </c>
      <c r="C189" s="7" t="s">
        <v>24</v>
      </c>
      <c r="D189" s="2">
        <f t="shared" si="17"/>
        <v>1</v>
      </c>
      <c r="E189" s="7" t="s">
        <v>39</v>
      </c>
      <c r="F189" s="2">
        <f t="shared" si="18"/>
        <v>1</v>
      </c>
      <c r="G189" s="7" t="s">
        <v>192</v>
      </c>
      <c r="H189" s="2">
        <f t="shared" si="19"/>
        <v>2</v>
      </c>
      <c r="I189" s="7" t="s">
        <v>554</v>
      </c>
      <c r="J189" s="2">
        <f t="shared" si="20"/>
        <v>3</v>
      </c>
      <c r="K189" s="7" t="s">
        <v>780</v>
      </c>
      <c r="L189" s="2">
        <f t="shared" si="21"/>
        <v>4</v>
      </c>
      <c r="M189" s="7" t="s">
        <v>925</v>
      </c>
      <c r="N189" s="2">
        <f t="shared" si="22"/>
        <v>10</v>
      </c>
      <c r="O189" s="7" t="s">
        <v>1100</v>
      </c>
      <c r="P189" s="8">
        <f t="shared" si="23"/>
        <v>7</v>
      </c>
    </row>
    <row r="190" spans="1:16">
      <c r="A190" s="7" t="s">
        <v>155</v>
      </c>
      <c r="B190" s="2">
        <f t="shared" si="16"/>
        <v>5</v>
      </c>
      <c r="C190" s="7" t="s">
        <v>292</v>
      </c>
      <c r="D190" s="2">
        <f t="shared" si="17"/>
        <v>8</v>
      </c>
      <c r="E190" s="7" t="s">
        <v>421</v>
      </c>
      <c r="F190" s="2">
        <f t="shared" si="18"/>
        <v>12</v>
      </c>
      <c r="G190" s="7" t="s">
        <v>526</v>
      </c>
      <c r="H190" s="2">
        <f t="shared" si="19"/>
        <v>4</v>
      </c>
      <c r="I190" s="7" t="s">
        <v>650</v>
      </c>
      <c r="J190" s="2">
        <f t="shared" si="20"/>
        <v>9</v>
      </c>
      <c r="K190" s="7" t="s">
        <v>781</v>
      </c>
      <c r="L190" s="2">
        <f t="shared" si="21"/>
        <v>6</v>
      </c>
      <c r="M190" s="7" t="s">
        <v>821</v>
      </c>
      <c r="N190" s="2">
        <f t="shared" si="22"/>
        <v>3</v>
      </c>
      <c r="O190" s="7" t="s">
        <v>994</v>
      </c>
      <c r="P190" s="8">
        <f t="shared" si="23"/>
        <v>3</v>
      </c>
    </row>
    <row r="191" spans="1:16">
      <c r="A191" s="7" t="s">
        <v>156</v>
      </c>
      <c r="B191" s="2">
        <f t="shared" si="16"/>
        <v>10</v>
      </c>
      <c r="C191" s="7" t="s">
        <v>293</v>
      </c>
      <c r="D191" s="2">
        <f t="shared" si="17"/>
        <v>8</v>
      </c>
      <c r="E191" s="7" t="s">
        <v>422</v>
      </c>
      <c r="F191" s="2">
        <f t="shared" si="18"/>
        <v>7</v>
      </c>
      <c r="G191" s="7" t="s">
        <v>527</v>
      </c>
      <c r="H191" s="2">
        <f t="shared" si="19"/>
        <v>5</v>
      </c>
      <c r="I191" s="7" t="s">
        <v>554</v>
      </c>
      <c r="J191" s="2">
        <f t="shared" si="20"/>
        <v>3</v>
      </c>
      <c r="K191" s="7" t="s">
        <v>682</v>
      </c>
      <c r="L191" s="2">
        <f t="shared" si="21"/>
        <v>2</v>
      </c>
      <c r="M191" s="7" t="s">
        <v>926</v>
      </c>
      <c r="N191" s="2">
        <f t="shared" si="22"/>
        <v>10</v>
      </c>
      <c r="O191" s="7" t="s">
        <v>1101</v>
      </c>
      <c r="P191" s="8">
        <f t="shared" si="23"/>
        <v>11</v>
      </c>
    </row>
    <row r="192" spans="1:16">
      <c r="A192" s="7" t="s">
        <v>106</v>
      </c>
      <c r="B192" s="2">
        <f t="shared" si="16"/>
        <v>2</v>
      </c>
      <c r="C192" s="7" t="s">
        <v>294</v>
      </c>
      <c r="D192" s="2">
        <f t="shared" si="17"/>
        <v>3</v>
      </c>
      <c r="E192" s="7" t="s">
        <v>423</v>
      </c>
      <c r="F192" s="2">
        <f t="shared" si="18"/>
        <v>13</v>
      </c>
      <c r="G192" s="7" t="s">
        <v>528</v>
      </c>
      <c r="H192" s="2">
        <f t="shared" si="19"/>
        <v>5</v>
      </c>
      <c r="I192" s="7" t="s">
        <v>651</v>
      </c>
      <c r="J192" s="2">
        <f t="shared" si="20"/>
        <v>8</v>
      </c>
      <c r="K192" s="7" t="s">
        <v>681</v>
      </c>
      <c r="L192" s="2">
        <f t="shared" si="21"/>
        <v>7</v>
      </c>
      <c r="M192" s="7" t="s">
        <v>927</v>
      </c>
      <c r="N192" s="2">
        <f t="shared" si="22"/>
        <v>8</v>
      </c>
      <c r="O192" s="7" t="s">
        <v>1102</v>
      </c>
      <c r="P192" s="8">
        <f t="shared" si="23"/>
        <v>12</v>
      </c>
    </row>
    <row r="193" spans="1:16">
      <c r="A193" s="7" t="s">
        <v>157</v>
      </c>
      <c r="B193" s="2">
        <f t="shared" si="16"/>
        <v>14</v>
      </c>
      <c r="C193" s="7" t="s">
        <v>150</v>
      </c>
      <c r="D193" s="2">
        <f t="shared" si="17"/>
        <v>6</v>
      </c>
      <c r="E193" s="7" t="s">
        <v>382</v>
      </c>
      <c r="F193" s="2">
        <f t="shared" si="18"/>
        <v>3</v>
      </c>
      <c r="G193" s="7" t="s">
        <v>529</v>
      </c>
      <c r="H193" s="2">
        <f t="shared" si="19"/>
        <v>8</v>
      </c>
      <c r="I193" s="7" t="s">
        <v>652</v>
      </c>
      <c r="J193" s="2">
        <f t="shared" si="20"/>
        <v>7</v>
      </c>
      <c r="K193" s="7" t="s">
        <v>704</v>
      </c>
      <c r="L193" s="2">
        <f t="shared" si="21"/>
        <v>3</v>
      </c>
      <c r="M193" s="7" t="s">
        <v>928</v>
      </c>
      <c r="N193" s="2">
        <f t="shared" si="22"/>
        <v>3</v>
      </c>
      <c r="O193" s="7" t="s">
        <v>1103</v>
      </c>
      <c r="P193" s="8">
        <f t="shared" si="23"/>
        <v>5</v>
      </c>
    </row>
    <row r="194" spans="1:16">
      <c r="A194" s="7" t="s">
        <v>56</v>
      </c>
      <c r="B194" s="2">
        <f t="shared" si="16"/>
        <v>6</v>
      </c>
      <c r="C194" s="7" t="s">
        <v>42</v>
      </c>
      <c r="D194" s="2">
        <f t="shared" si="17"/>
        <v>1</v>
      </c>
      <c r="E194" s="7" t="s">
        <v>424</v>
      </c>
      <c r="F194" s="2">
        <f t="shared" si="18"/>
        <v>18</v>
      </c>
      <c r="G194" s="7" t="s">
        <v>530</v>
      </c>
      <c r="H194" s="2">
        <f t="shared" si="19"/>
        <v>8</v>
      </c>
      <c r="I194" s="7" t="s">
        <v>653</v>
      </c>
      <c r="J194" s="2">
        <f t="shared" si="20"/>
        <v>3</v>
      </c>
      <c r="K194" s="7" t="s">
        <v>782</v>
      </c>
      <c r="L194" s="2">
        <f t="shared" si="21"/>
        <v>7</v>
      </c>
      <c r="M194" s="7" t="s">
        <v>929</v>
      </c>
      <c r="N194" s="2">
        <f t="shared" si="22"/>
        <v>5</v>
      </c>
      <c r="O194" s="7" t="s">
        <v>995</v>
      </c>
      <c r="P194" s="8">
        <f t="shared" si="23"/>
        <v>2</v>
      </c>
    </row>
    <row r="195" spans="1:16">
      <c r="C195" s="7" t="s">
        <v>295</v>
      </c>
      <c r="D195" s="2">
        <f t="shared" si="17"/>
        <v>12</v>
      </c>
      <c r="E195" s="7" t="s">
        <v>337</v>
      </c>
      <c r="F195" s="2">
        <f t="shared" si="18"/>
        <v>6</v>
      </c>
      <c r="G195" s="7" t="s">
        <v>531</v>
      </c>
      <c r="H195" s="2">
        <f t="shared" si="19"/>
        <v>7</v>
      </c>
      <c r="I195" s="7" t="s">
        <v>654</v>
      </c>
      <c r="J195" s="2">
        <f t="shared" si="20"/>
        <v>5</v>
      </c>
      <c r="K195" s="7" t="s">
        <v>701</v>
      </c>
      <c r="L195" s="2">
        <f t="shared" si="21"/>
        <v>2</v>
      </c>
      <c r="M195" s="7" t="s">
        <v>930</v>
      </c>
      <c r="N195" s="2">
        <f t="shared" si="22"/>
        <v>13</v>
      </c>
      <c r="O195" s="7" t="s">
        <v>1104</v>
      </c>
      <c r="P195" s="8">
        <f t="shared" si="23"/>
        <v>7</v>
      </c>
    </row>
    <row r="196" spans="1:16">
      <c r="C196" s="7" t="s">
        <v>296</v>
      </c>
      <c r="D196" s="2">
        <f t="shared" si="17"/>
        <v>13</v>
      </c>
      <c r="G196" s="7" t="s">
        <v>532</v>
      </c>
      <c r="H196" s="2">
        <f t="shared" si="19"/>
        <v>12</v>
      </c>
      <c r="I196" s="7" t="s">
        <v>655</v>
      </c>
      <c r="J196" s="2">
        <f t="shared" si="20"/>
        <v>12</v>
      </c>
      <c r="K196" s="7" t="s">
        <v>783</v>
      </c>
      <c r="L196" s="2">
        <f t="shared" si="21"/>
        <v>5</v>
      </c>
      <c r="M196" s="7" t="s">
        <v>931</v>
      </c>
      <c r="N196" s="2">
        <f t="shared" si="22"/>
        <v>5</v>
      </c>
      <c r="O196" s="7" t="s">
        <v>1105</v>
      </c>
      <c r="P196" s="8">
        <f t="shared" si="23"/>
        <v>7</v>
      </c>
    </row>
    <row r="197" spans="1:16">
      <c r="C197" s="7" t="s">
        <v>244</v>
      </c>
      <c r="D197" s="2">
        <f t="shared" ref="D197:D205" si="24">LEN(C197)</f>
        <v>4</v>
      </c>
      <c r="G197" s="7" t="s">
        <v>304</v>
      </c>
      <c r="H197" s="2">
        <f t="shared" ref="H197:H235" si="25">LEN(G197)</f>
        <v>1</v>
      </c>
      <c r="I197" s="7" t="s">
        <v>625</v>
      </c>
      <c r="J197" s="2">
        <f t="shared" ref="J197:J249" si="26">LEN(I197)</f>
        <v>4</v>
      </c>
      <c r="K197" s="7" t="s">
        <v>683</v>
      </c>
      <c r="L197" s="2">
        <f t="shared" ref="L197:L260" si="27">LEN(K197)</f>
        <v>3</v>
      </c>
      <c r="M197" s="7" t="s">
        <v>932</v>
      </c>
      <c r="N197" s="2">
        <f t="shared" ref="N197:N250" si="28">LEN(M197)</f>
        <v>4</v>
      </c>
      <c r="O197" s="7" t="s">
        <v>1106</v>
      </c>
      <c r="P197" s="8">
        <f t="shared" ref="P197:P201" si="29">LEN(O197)</f>
        <v>5</v>
      </c>
    </row>
    <row r="198" spans="1:16">
      <c r="C198" s="7" t="s">
        <v>183</v>
      </c>
      <c r="D198" s="2">
        <f t="shared" si="24"/>
        <v>1</v>
      </c>
      <c r="G198" s="7" t="s">
        <v>533</v>
      </c>
      <c r="H198" s="2">
        <f t="shared" si="25"/>
        <v>20</v>
      </c>
      <c r="I198" s="7" t="s">
        <v>550</v>
      </c>
      <c r="J198" s="2">
        <f t="shared" si="26"/>
        <v>3</v>
      </c>
      <c r="K198" s="7" t="s">
        <v>784</v>
      </c>
      <c r="L198" s="2">
        <f t="shared" si="27"/>
        <v>13</v>
      </c>
      <c r="M198" s="7" t="s">
        <v>883</v>
      </c>
      <c r="N198" s="2">
        <f t="shared" si="28"/>
        <v>3</v>
      </c>
      <c r="O198" s="7" t="s">
        <v>1107</v>
      </c>
      <c r="P198" s="8">
        <f t="shared" si="29"/>
        <v>10</v>
      </c>
    </row>
    <row r="199" spans="1:16">
      <c r="C199" s="7" t="s">
        <v>297</v>
      </c>
      <c r="D199" s="2">
        <f t="shared" si="24"/>
        <v>6</v>
      </c>
      <c r="G199" s="7" t="s">
        <v>470</v>
      </c>
      <c r="H199" s="2">
        <f t="shared" si="25"/>
        <v>6</v>
      </c>
      <c r="I199" s="7" t="s">
        <v>644</v>
      </c>
      <c r="J199" s="2">
        <f t="shared" si="26"/>
        <v>7</v>
      </c>
      <c r="K199" s="7" t="s">
        <v>685</v>
      </c>
      <c r="L199" s="2">
        <f t="shared" si="27"/>
        <v>2</v>
      </c>
      <c r="M199" s="7" t="s">
        <v>933</v>
      </c>
      <c r="N199" s="2">
        <f t="shared" si="28"/>
        <v>5</v>
      </c>
      <c r="O199" s="7" t="s">
        <v>1058</v>
      </c>
      <c r="P199" s="8">
        <f t="shared" si="29"/>
        <v>4</v>
      </c>
    </row>
    <row r="200" spans="1:16">
      <c r="C200" s="7" t="s">
        <v>298</v>
      </c>
      <c r="D200" s="2">
        <f t="shared" si="24"/>
        <v>7</v>
      </c>
      <c r="G200" s="7" t="s">
        <v>442</v>
      </c>
      <c r="H200" s="2">
        <f t="shared" si="25"/>
        <v>8</v>
      </c>
      <c r="I200" s="7" t="s">
        <v>552</v>
      </c>
      <c r="J200" s="2">
        <f t="shared" si="26"/>
        <v>2</v>
      </c>
      <c r="K200" s="7" t="s">
        <v>695</v>
      </c>
      <c r="L200" s="2">
        <f t="shared" si="27"/>
        <v>4</v>
      </c>
      <c r="M200" s="7" t="s">
        <v>683</v>
      </c>
      <c r="N200" s="2">
        <f t="shared" si="28"/>
        <v>3</v>
      </c>
      <c r="O200" s="7" t="s">
        <v>1108</v>
      </c>
      <c r="P200" s="8">
        <f t="shared" si="29"/>
        <v>14</v>
      </c>
    </row>
    <row r="201" spans="1:16">
      <c r="C201" s="7" t="s">
        <v>153</v>
      </c>
      <c r="D201" s="2">
        <f t="shared" si="24"/>
        <v>5</v>
      </c>
      <c r="G201" s="7" t="s">
        <v>480</v>
      </c>
      <c r="H201" s="2">
        <f t="shared" si="25"/>
        <v>4</v>
      </c>
      <c r="I201" s="7" t="s">
        <v>550</v>
      </c>
      <c r="J201" s="2">
        <f t="shared" si="26"/>
        <v>3</v>
      </c>
      <c r="K201" s="7" t="s">
        <v>785</v>
      </c>
      <c r="L201" s="2">
        <f t="shared" si="27"/>
        <v>9</v>
      </c>
      <c r="M201" s="7" t="s">
        <v>934</v>
      </c>
      <c r="N201" s="2">
        <f t="shared" si="28"/>
        <v>8</v>
      </c>
      <c r="O201" s="7" t="s">
        <v>1080</v>
      </c>
      <c r="P201" s="8">
        <f t="shared" si="29"/>
        <v>6</v>
      </c>
    </row>
    <row r="202" spans="1:16">
      <c r="C202" s="7" t="s">
        <v>299</v>
      </c>
      <c r="D202" s="2">
        <f t="shared" si="24"/>
        <v>10</v>
      </c>
      <c r="G202" s="7" t="s">
        <v>534</v>
      </c>
      <c r="H202" s="2">
        <f t="shared" si="25"/>
        <v>4</v>
      </c>
      <c r="I202" s="7" t="s">
        <v>615</v>
      </c>
      <c r="J202" s="2">
        <f t="shared" si="26"/>
        <v>5</v>
      </c>
      <c r="K202" s="7" t="s">
        <v>687</v>
      </c>
      <c r="L202" s="2">
        <f t="shared" si="27"/>
        <v>2</v>
      </c>
      <c r="M202" s="7" t="s">
        <v>825</v>
      </c>
      <c r="N202" s="2">
        <f t="shared" si="28"/>
        <v>3</v>
      </c>
    </row>
    <row r="203" spans="1:16">
      <c r="C203" s="7" t="s">
        <v>106</v>
      </c>
      <c r="D203" s="2">
        <f t="shared" si="24"/>
        <v>2</v>
      </c>
      <c r="G203" s="7" t="s">
        <v>519</v>
      </c>
      <c r="H203" s="2">
        <f t="shared" si="25"/>
        <v>8</v>
      </c>
      <c r="I203" s="7" t="s">
        <v>552</v>
      </c>
      <c r="J203" s="2">
        <f t="shared" si="26"/>
        <v>2</v>
      </c>
      <c r="K203" s="7" t="s">
        <v>786</v>
      </c>
      <c r="L203" s="2">
        <f t="shared" si="27"/>
        <v>13</v>
      </c>
      <c r="M203" s="7" t="s">
        <v>816</v>
      </c>
      <c r="N203" s="2">
        <f t="shared" si="28"/>
        <v>5</v>
      </c>
    </row>
    <row r="204" spans="1:16">
      <c r="C204" s="7" t="s">
        <v>300</v>
      </c>
      <c r="D204" s="2">
        <f t="shared" si="24"/>
        <v>15</v>
      </c>
      <c r="G204" s="7" t="s">
        <v>466</v>
      </c>
      <c r="H204" s="2">
        <f t="shared" si="25"/>
        <v>11</v>
      </c>
      <c r="I204" s="7" t="s">
        <v>549</v>
      </c>
      <c r="J204" s="2">
        <f t="shared" si="26"/>
        <v>5</v>
      </c>
      <c r="K204" s="7" t="s">
        <v>756</v>
      </c>
      <c r="L204" s="2">
        <f t="shared" si="27"/>
        <v>2</v>
      </c>
      <c r="M204" s="7" t="s">
        <v>935</v>
      </c>
      <c r="N204" s="2">
        <f t="shared" si="28"/>
        <v>4</v>
      </c>
    </row>
    <row r="205" spans="1:16">
      <c r="C205" s="7" t="s">
        <v>204</v>
      </c>
      <c r="D205" s="2">
        <f t="shared" si="24"/>
        <v>6</v>
      </c>
      <c r="G205" s="7" t="s">
        <v>87</v>
      </c>
      <c r="H205" s="2">
        <f t="shared" si="25"/>
        <v>2</v>
      </c>
      <c r="I205" s="7" t="s">
        <v>656</v>
      </c>
      <c r="J205" s="2">
        <f t="shared" si="26"/>
        <v>3</v>
      </c>
      <c r="K205" s="7" t="s">
        <v>787</v>
      </c>
      <c r="L205" s="2">
        <f t="shared" si="27"/>
        <v>4</v>
      </c>
      <c r="M205" s="7" t="s">
        <v>936</v>
      </c>
      <c r="N205" s="2">
        <f t="shared" si="28"/>
        <v>4</v>
      </c>
    </row>
    <row r="206" spans="1:16">
      <c r="G206" s="7" t="s">
        <v>535</v>
      </c>
      <c r="H206" s="2">
        <f t="shared" si="25"/>
        <v>11</v>
      </c>
      <c r="I206" s="7" t="s">
        <v>657</v>
      </c>
      <c r="J206" s="2">
        <f t="shared" si="26"/>
        <v>2</v>
      </c>
      <c r="K206" s="7" t="s">
        <v>742</v>
      </c>
      <c r="L206" s="2">
        <f t="shared" si="27"/>
        <v>3</v>
      </c>
      <c r="M206" s="7" t="s">
        <v>937</v>
      </c>
      <c r="N206" s="2">
        <f t="shared" si="28"/>
        <v>7</v>
      </c>
    </row>
    <row r="207" spans="1:16">
      <c r="G207" s="7" t="s">
        <v>536</v>
      </c>
      <c r="H207" s="2">
        <f t="shared" si="25"/>
        <v>6</v>
      </c>
      <c r="I207" s="7" t="s">
        <v>658</v>
      </c>
      <c r="J207" s="2">
        <f t="shared" si="26"/>
        <v>4</v>
      </c>
      <c r="K207" s="7" t="s">
        <v>551</v>
      </c>
      <c r="L207" s="2">
        <f t="shared" si="27"/>
        <v>7</v>
      </c>
      <c r="M207" s="7" t="s">
        <v>938</v>
      </c>
      <c r="N207" s="2">
        <f t="shared" si="28"/>
        <v>4</v>
      </c>
    </row>
    <row r="208" spans="1:16">
      <c r="G208" s="7" t="s">
        <v>304</v>
      </c>
      <c r="H208" s="2">
        <f t="shared" si="25"/>
        <v>1</v>
      </c>
      <c r="I208" s="7" t="s">
        <v>659</v>
      </c>
      <c r="J208" s="2">
        <f t="shared" si="26"/>
        <v>5</v>
      </c>
      <c r="K208" s="7" t="s">
        <v>682</v>
      </c>
      <c r="L208" s="2">
        <f t="shared" si="27"/>
        <v>2</v>
      </c>
      <c r="M208" s="7" t="s">
        <v>821</v>
      </c>
      <c r="N208" s="2">
        <f t="shared" si="28"/>
        <v>3</v>
      </c>
    </row>
    <row r="209" spans="7:14">
      <c r="G209" s="7" t="s">
        <v>142</v>
      </c>
      <c r="H209" s="2">
        <f t="shared" si="25"/>
        <v>9</v>
      </c>
      <c r="I209" s="7" t="s">
        <v>616</v>
      </c>
      <c r="J209" s="2">
        <f t="shared" si="26"/>
        <v>8</v>
      </c>
      <c r="K209" s="7" t="s">
        <v>681</v>
      </c>
      <c r="L209" s="2">
        <f t="shared" si="27"/>
        <v>7</v>
      </c>
      <c r="M209" s="7" t="s">
        <v>939</v>
      </c>
      <c r="N209" s="2">
        <f t="shared" si="28"/>
        <v>7</v>
      </c>
    </row>
    <row r="210" spans="7:14">
      <c r="G210" s="7" t="s">
        <v>537</v>
      </c>
      <c r="H210" s="2">
        <f t="shared" si="25"/>
        <v>8</v>
      </c>
      <c r="I210" s="7" t="s">
        <v>562</v>
      </c>
      <c r="J210" s="2">
        <f t="shared" si="26"/>
        <v>9</v>
      </c>
      <c r="K210" s="7" t="s">
        <v>788</v>
      </c>
      <c r="L210" s="2">
        <f t="shared" si="27"/>
        <v>6</v>
      </c>
      <c r="M210" s="7" t="s">
        <v>940</v>
      </c>
      <c r="N210" s="2">
        <f t="shared" si="28"/>
        <v>4</v>
      </c>
    </row>
    <row r="211" spans="7:14">
      <c r="G211" s="7" t="s">
        <v>538</v>
      </c>
      <c r="H211" s="2">
        <f t="shared" si="25"/>
        <v>5</v>
      </c>
      <c r="I211" s="7" t="s">
        <v>660</v>
      </c>
      <c r="J211" s="2">
        <f t="shared" si="26"/>
        <v>5</v>
      </c>
      <c r="K211" s="7" t="s">
        <v>685</v>
      </c>
      <c r="L211" s="2">
        <f t="shared" si="27"/>
        <v>2</v>
      </c>
      <c r="M211" s="7" t="s">
        <v>941</v>
      </c>
      <c r="N211" s="2">
        <f t="shared" si="28"/>
        <v>18</v>
      </c>
    </row>
    <row r="212" spans="7:14">
      <c r="G212" s="7" t="s">
        <v>414</v>
      </c>
      <c r="H212" s="2">
        <f t="shared" si="25"/>
        <v>9</v>
      </c>
      <c r="I212" s="7" t="s">
        <v>661</v>
      </c>
      <c r="J212" s="2">
        <f t="shared" si="26"/>
        <v>11</v>
      </c>
      <c r="K212" s="7" t="s">
        <v>789</v>
      </c>
      <c r="L212" s="2">
        <f t="shared" si="27"/>
        <v>6</v>
      </c>
      <c r="M212" s="7" t="s">
        <v>821</v>
      </c>
      <c r="N212" s="2">
        <f t="shared" si="28"/>
        <v>3</v>
      </c>
    </row>
    <row r="213" spans="7:14">
      <c r="G213" s="7" t="s">
        <v>539</v>
      </c>
      <c r="H213" s="2">
        <f t="shared" si="25"/>
        <v>12</v>
      </c>
      <c r="I213" s="7" t="s">
        <v>554</v>
      </c>
      <c r="J213" s="2">
        <f t="shared" si="26"/>
        <v>3</v>
      </c>
      <c r="K213" s="7" t="s">
        <v>689</v>
      </c>
      <c r="L213" s="2">
        <f t="shared" si="27"/>
        <v>3</v>
      </c>
      <c r="M213" s="7" t="s">
        <v>942</v>
      </c>
      <c r="N213" s="2">
        <f t="shared" si="28"/>
        <v>10</v>
      </c>
    </row>
    <row r="214" spans="7:14">
      <c r="G214" s="7" t="s">
        <v>87</v>
      </c>
      <c r="H214" s="2">
        <f t="shared" si="25"/>
        <v>2</v>
      </c>
      <c r="I214" s="7" t="s">
        <v>662</v>
      </c>
      <c r="J214" s="2">
        <f t="shared" si="26"/>
        <v>9</v>
      </c>
      <c r="K214" s="7" t="s">
        <v>599</v>
      </c>
      <c r="L214" s="2">
        <f t="shared" si="27"/>
        <v>10</v>
      </c>
      <c r="M214" s="7" t="s">
        <v>943</v>
      </c>
      <c r="N214" s="2">
        <f t="shared" si="28"/>
        <v>8</v>
      </c>
    </row>
    <row r="215" spans="7:14">
      <c r="G215" s="7" t="s">
        <v>301</v>
      </c>
      <c r="H215" s="2">
        <f t="shared" si="25"/>
        <v>6</v>
      </c>
      <c r="I215" s="7" t="s">
        <v>549</v>
      </c>
      <c r="J215" s="2">
        <f t="shared" si="26"/>
        <v>5</v>
      </c>
      <c r="K215" s="7" t="s">
        <v>683</v>
      </c>
      <c r="L215" s="2">
        <f t="shared" si="27"/>
        <v>3</v>
      </c>
      <c r="M215" s="7" t="s">
        <v>549</v>
      </c>
      <c r="N215" s="2">
        <f t="shared" si="28"/>
        <v>5</v>
      </c>
    </row>
    <row r="216" spans="7:14">
      <c r="G216" s="7" t="s">
        <v>304</v>
      </c>
      <c r="H216" s="2">
        <f t="shared" si="25"/>
        <v>1</v>
      </c>
      <c r="I216" s="7" t="s">
        <v>663</v>
      </c>
      <c r="J216" s="2">
        <f t="shared" si="26"/>
        <v>4</v>
      </c>
      <c r="K216" s="7" t="s">
        <v>724</v>
      </c>
      <c r="L216" s="2">
        <f t="shared" si="27"/>
        <v>12</v>
      </c>
      <c r="M216" s="7" t="s">
        <v>922</v>
      </c>
      <c r="N216" s="2">
        <f t="shared" si="28"/>
        <v>10</v>
      </c>
    </row>
    <row r="217" spans="7:14">
      <c r="G217" s="7" t="s">
        <v>540</v>
      </c>
      <c r="H217" s="2">
        <f t="shared" si="25"/>
        <v>8</v>
      </c>
      <c r="I217" s="7" t="s">
        <v>664</v>
      </c>
      <c r="J217" s="2">
        <f t="shared" si="26"/>
        <v>8</v>
      </c>
      <c r="K217" s="7" t="s">
        <v>685</v>
      </c>
      <c r="L217" s="2">
        <f t="shared" si="27"/>
        <v>2</v>
      </c>
      <c r="M217" s="7" t="s">
        <v>944</v>
      </c>
      <c r="N217" s="2">
        <f t="shared" si="28"/>
        <v>4</v>
      </c>
    </row>
    <row r="218" spans="7:14">
      <c r="G218" s="7" t="s">
        <v>541</v>
      </c>
      <c r="H218" s="2">
        <f t="shared" si="25"/>
        <v>10</v>
      </c>
      <c r="I218" s="7" t="s">
        <v>550</v>
      </c>
      <c r="J218" s="2">
        <f t="shared" si="26"/>
        <v>3</v>
      </c>
      <c r="K218" s="7" t="s">
        <v>683</v>
      </c>
      <c r="L218" s="2">
        <f t="shared" si="27"/>
        <v>3</v>
      </c>
      <c r="M218" s="7" t="s">
        <v>817</v>
      </c>
      <c r="N218" s="2">
        <f t="shared" si="28"/>
        <v>3</v>
      </c>
    </row>
    <row r="219" spans="7:14">
      <c r="G219" s="7" t="s">
        <v>447</v>
      </c>
      <c r="H219" s="2">
        <f t="shared" si="25"/>
        <v>2</v>
      </c>
      <c r="I219" s="7" t="s">
        <v>599</v>
      </c>
      <c r="J219" s="2">
        <f t="shared" si="26"/>
        <v>10</v>
      </c>
      <c r="K219" s="7" t="s">
        <v>650</v>
      </c>
      <c r="L219" s="2">
        <f t="shared" si="27"/>
        <v>9</v>
      </c>
      <c r="M219" s="7" t="s">
        <v>924</v>
      </c>
      <c r="N219" s="2">
        <f t="shared" si="28"/>
        <v>10</v>
      </c>
    </row>
    <row r="220" spans="7:14">
      <c r="G220" s="7" t="s">
        <v>542</v>
      </c>
      <c r="H220" s="2">
        <f t="shared" si="25"/>
        <v>8</v>
      </c>
      <c r="I220" s="7" t="s">
        <v>552</v>
      </c>
      <c r="J220" s="2">
        <f t="shared" si="26"/>
        <v>2</v>
      </c>
      <c r="K220" s="7" t="s">
        <v>685</v>
      </c>
      <c r="L220" s="2">
        <f t="shared" si="27"/>
        <v>2</v>
      </c>
      <c r="M220" s="7" t="s">
        <v>945</v>
      </c>
      <c r="N220" s="2">
        <f t="shared" si="28"/>
        <v>9</v>
      </c>
    </row>
    <row r="221" spans="7:14">
      <c r="G221" s="7" t="s">
        <v>385</v>
      </c>
      <c r="H221" s="2">
        <f t="shared" si="25"/>
        <v>1</v>
      </c>
      <c r="I221" s="7" t="s">
        <v>665</v>
      </c>
      <c r="J221" s="2">
        <f t="shared" si="26"/>
        <v>7</v>
      </c>
      <c r="K221" s="7" t="s">
        <v>790</v>
      </c>
      <c r="L221" s="2">
        <f t="shared" si="27"/>
        <v>9</v>
      </c>
      <c r="M221" s="7" t="s">
        <v>946</v>
      </c>
      <c r="N221" s="2">
        <f t="shared" si="28"/>
        <v>6</v>
      </c>
    </row>
    <row r="222" spans="7:14">
      <c r="G222" s="7" t="s">
        <v>543</v>
      </c>
      <c r="H222" s="2">
        <f t="shared" si="25"/>
        <v>10</v>
      </c>
      <c r="I222" s="7" t="s">
        <v>666</v>
      </c>
      <c r="J222" s="2">
        <f t="shared" si="26"/>
        <v>6</v>
      </c>
      <c r="K222" s="7" t="s">
        <v>683</v>
      </c>
      <c r="L222" s="2">
        <f t="shared" si="27"/>
        <v>3</v>
      </c>
      <c r="M222" s="7" t="s">
        <v>821</v>
      </c>
      <c r="N222" s="2">
        <f t="shared" si="28"/>
        <v>3</v>
      </c>
    </row>
    <row r="223" spans="7:14">
      <c r="G223" s="7" t="s">
        <v>544</v>
      </c>
      <c r="H223" s="2">
        <f t="shared" si="25"/>
        <v>12</v>
      </c>
      <c r="I223" s="7" t="s">
        <v>554</v>
      </c>
      <c r="J223" s="2">
        <f t="shared" si="26"/>
        <v>3</v>
      </c>
      <c r="K223" s="7" t="s">
        <v>791</v>
      </c>
      <c r="L223" s="2">
        <f t="shared" si="27"/>
        <v>7</v>
      </c>
      <c r="M223" s="7" t="s">
        <v>947</v>
      </c>
      <c r="N223" s="2">
        <f t="shared" si="28"/>
        <v>10</v>
      </c>
    </row>
    <row r="224" spans="7:14">
      <c r="G224" s="7" t="s">
        <v>499</v>
      </c>
      <c r="H224" s="2">
        <f t="shared" si="25"/>
        <v>5</v>
      </c>
      <c r="I224" s="7" t="s">
        <v>667</v>
      </c>
      <c r="J224" s="2">
        <f t="shared" si="26"/>
        <v>9</v>
      </c>
      <c r="K224" s="7" t="s">
        <v>770</v>
      </c>
      <c r="L224" s="2">
        <f t="shared" si="27"/>
        <v>4</v>
      </c>
      <c r="M224" s="7" t="s">
        <v>817</v>
      </c>
      <c r="N224" s="2">
        <f t="shared" si="28"/>
        <v>3</v>
      </c>
    </row>
    <row r="225" spans="7:14">
      <c r="G225" s="7" t="s">
        <v>454</v>
      </c>
      <c r="H225" s="2">
        <f t="shared" si="25"/>
        <v>2</v>
      </c>
      <c r="I225" s="7" t="s">
        <v>550</v>
      </c>
      <c r="J225" s="2">
        <f t="shared" si="26"/>
        <v>3</v>
      </c>
      <c r="K225" s="7" t="s">
        <v>792</v>
      </c>
      <c r="L225" s="2">
        <f t="shared" si="27"/>
        <v>4</v>
      </c>
      <c r="M225" s="7" t="s">
        <v>948</v>
      </c>
      <c r="N225" s="2">
        <f t="shared" si="28"/>
        <v>5</v>
      </c>
    </row>
    <row r="226" spans="7:14">
      <c r="G226" s="7" t="s">
        <v>545</v>
      </c>
      <c r="H226" s="2">
        <f t="shared" si="25"/>
        <v>8</v>
      </c>
      <c r="I226" s="7" t="s">
        <v>668</v>
      </c>
      <c r="J226" s="2">
        <f t="shared" si="26"/>
        <v>7</v>
      </c>
      <c r="K226" s="7" t="s">
        <v>655</v>
      </c>
      <c r="L226" s="2">
        <f t="shared" si="27"/>
        <v>12</v>
      </c>
      <c r="M226" s="7" t="s">
        <v>949</v>
      </c>
      <c r="N226" s="2">
        <f t="shared" si="28"/>
        <v>8</v>
      </c>
    </row>
    <row r="227" spans="7:14">
      <c r="G227" s="7" t="s">
        <v>546</v>
      </c>
      <c r="H227" s="2">
        <f t="shared" si="25"/>
        <v>6</v>
      </c>
      <c r="I227" s="7" t="s">
        <v>669</v>
      </c>
      <c r="J227" s="2">
        <f t="shared" si="26"/>
        <v>6</v>
      </c>
      <c r="K227" s="7" t="s">
        <v>793</v>
      </c>
      <c r="L227" s="2">
        <f t="shared" si="27"/>
        <v>5</v>
      </c>
      <c r="M227" s="7" t="s">
        <v>950</v>
      </c>
      <c r="N227" s="2">
        <f t="shared" si="28"/>
        <v>7</v>
      </c>
    </row>
    <row r="228" spans="7:14">
      <c r="G228" s="7" t="s">
        <v>132</v>
      </c>
      <c r="H228" s="2">
        <f t="shared" si="25"/>
        <v>4</v>
      </c>
      <c r="I228" s="7" t="s">
        <v>670</v>
      </c>
      <c r="J228" s="2">
        <f t="shared" si="26"/>
        <v>7</v>
      </c>
      <c r="K228" s="7" t="s">
        <v>701</v>
      </c>
      <c r="L228" s="2">
        <f t="shared" si="27"/>
        <v>2</v>
      </c>
      <c r="M228" s="7" t="s">
        <v>817</v>
      </c>
      <c r="N228" s="2">
        <f t="shared" si="28"/>
        <v>3</v>
      </c>
    </row>
    <row r="229" spans="7:14">
      <c r="G229" s="7" t="s">
        <v>192</v>
      </c>
      <c r="H229" s="2">
        <f t="shared" si="25"/>
        <v>2</v>
      </c>
      <c r="I229" s="7" t="s">
        <v>671</v>
      </c>
      <c r="J229" s="2">
        <f t="shared" si="26"/>
        <v>10</v>
      </c>
      <c r="K229" s="7" t="s">
        <v>783</v>
      </c>
      <c r="L229" s="2">
        <f t="shared" si="27"/>
        <v>5</v>
      </c>
      <c r="M229" s="7" t="s">
        <v>951</v>
      </c>
      <c r="N229" s="2">
        <f t="shared" si="28"/>
        <v>9</v>
      </c>
    </row>
    <row r="230" spans="7:14">
      <c r="G230" s="7" t="s">
        <v>447</v>
      </c>
      <c r="H230" s="2">
        <f t="shared" si="25"/>
        <v>2</v>
      </c>
      <c r="I230" s="7" t="s">
        <v>672</v>
      </c>
      <c r="J230" s="2">
        <f t="shared" si="26"/>
        <v>4</v>
      </c>
      <c r="K230" s="7" t="s">
        <v>687</v>
      </c>
      <c r="L230" s="2">
        <f t="shared" si="27"/>
        <v>2</v>
      </c>
      <c r="M230" s="7" t="s">
        <v>569</v>
      </c>
      <c r="N230" s="2">
        <f t="shared" si="28"/>
        <v>2</v>
      </c>
    </row>
    <row r="231" spans="7:14">
      <c r="G231" s="7" t="s">
        <v>547</v>
      </c>
      <c r="H231" s="2">
        <f t="shared" si="25"/>
        <v>9</v>
      </c>
      <c r="I231" s="7" t="s">
        <v>549</v>
      </c>
      <c r="J231" s="2">
        <f t="shared" si="26"/>
        <v>5</v>
      </c>
      <c r="K231" s="7" t="s">
        <v>747</v>
      </c>
      <c r="L231" s="2">
        <f t="shared" si="27"/>
        <v>6</v>
      </c>
      <c r="M231" s="7" t="s">
        <v>816</v>
      </c>
      <c r="N231" s="2">
        <f t="shared" si="28"/>
        <v>5</v>
      </c>
    </row>
    <row r="232" spans="7:14">
      <c r="G232" s="7" t="s">
        <v>502</v>
      </c>
      <c r="H232" s="2">
        <f t="shared" si="25"/>
        <v>4</v>
      </c>
      <c r="I232" s="7" t="s">
        <v>554</v>
      </c>
      <c r="J232" s="2">
        <f t="shared" si="26"/>
        <v>3</v>
      </c>
      <c r="K232" s="7" t="s">
        <v>687</v>
      </c>
      <c r="L232" s="2">
        <f t="shared" si="27"/>
        <v>2</v>
      </c>
      <c r="M232" s="7" t="s">
        <v>821</v>
      </c>
      <c r="N232" s="2">
        <f t="shared" si="28"/>
        <v>3</v>
      </c>
    </row>
    <row r="233" spans="7:14">
      <c r="G233" s="7" t="s">
        <v>548</v>
      </c>
      <c r="H233" s="2">
        <f t="shared" si="25"/>
        <v>16</v>
      </c>
      <c r="I233" s="7" t="s">
        <v>673</v>
      </c>
      <c r="J233" s="2">
        <f t="shared" si="26"/>
        <v>8</v>
      </c>
      <c r="K233" s="7" t="s">
        <v>682</v>
      </c>
      <c r="L233" s="2">
        <f t="shared" si="27"/>
        <v>2</v>
      </c>
      <c r="M233" s="7" t="s">
        <v>952</v>
      </c>
      <c r="N233" s="2">
        <f t="shared" si="28"/>
        <v>8</v>
      </c>
    </row>
    <row r="234" spans="7:14">
      <c r="G234" s="7" t="s">
        <v>87</v>
      </c>
      <c r="H234" s="2">
        <f t="shared" si="25"/>
        <v>2</v>
      </c>
      <c r="I234" s="7" t="s">
        <v>673</v>
      </c>
      <c r="J234" s="2">
        <f t="shared" si="26"/>
        <v>8</v>
      </c>
      <c r="K234" s="7" t="s">
        <v>681</v>
      </c>
      <c r="L234" s="2">
        <f t="shared" si="27"/>
        <v>7</v>
      </c>
      <c r="M234" s="7" t="s">
        <v>817</v>
      </c>
      <c r="N234" s="2">
        <f t="shared" si="28"/>
        <v>3</v>
      </c>
    </row>
    <row r="235" spans="7:14">
      <c r="G235" s="7" t="s">
        <v>442</v>
      </c>
      <c r="H235" s="2">
        <f t="shared" si="25"/>
        <v>8</v>
      </c>
      <c r="I235" s="7" t="s">
        <v>674</v>
      </c>
      <c r="J235" s="2">
        <f t="shared" si="26"/>
        <v>5</v>
      </c>
      <c r="K235" s="7" t="s">
        <v>794</v>
      </c>
      <c r="L235" s="2">
        <f t="shared" si="27"/>
        <v>4</v>
      </c>
      <c r="M235" s="7" t="s">
        <v>952</v>
      </c>
      <c r="N235" s="2">
        <f t="shared" si="28"/>
        <v>8</v>
      </c>
    </row>
    <row r="236" spans="7:14">
      <c r="I236" s="7" t="s">
        <v>632</v>
      </c>
      <c r="J236" s="2">
        <f t="shared" si="26"/>
        <v>4</v>
      </c>
      <c r="K236" s="7" t="s">
        <v>795</v>
      </c>
      <c r="L236" s="2">
        <f t="shared" si="27"/>
        <v>4</v>
      </c>
      <c r="M236" s="7" t="s">
        <v>953</v>
      </c>
      <c r="N236" s="2">
        <f t="shared" si="28"/>
        <v>7</v>
      </c>
    </row>
    <row r="237" spans="7:14">
      <c r="I237" s="7" t="s">
        <v>675</v>
      </c>
      <c r="J237" s="2">
        <f t="shared" si="26"/>
        <v>10</v>
      </c>
      <c r="K237" s="7" t="s">
        <v>796</v>
      </c>
      <c r="L237" s="2">
        <f t="shared" si="27"/>
        <v>4</v>
      </c>
      <c r="M237" s="7" t="s">
        <v>849</v>
      </c>
      <c r="N237" s="2">
        <f t="shared" si="28"/>
        <v>4</v>
      </c>
    </row>
    <row r="238" spans="7:14">
      <c r="I238" s="7" t="s">
        <v>676</v>
      </c>
      <c r="J238" s="2">
        <f t="shared" si="26"/>
        <v>13</v>
      </c>
      <c r="K238" s="7" t="s">
        <v>797</v>
      </c>
      <c r="L238" s="2">
        <f t="shared" si="27"/>
        <v>5</v>
      </c>
      <c r="M238" s="7" t="s">
        <v>954</v>
      </c>
      <c r="N238" s="2">
        <f t="shared" si="28"/>
        <v>3</v>
      </c>
    </row>
    <row r="239" spans="7:14">
      <c r="I239" s="7" t="s">
        <v>576</v>
      </c>
      <c r="J239" s="2">
        <f t="shared" si="26"/>
        <v>5</v>
      </c>
      <c r="K239" s="7" t="s">
        <v>751</v>
      </c>
      <c r="L239" s="2">
        <f t="shared" si="27"/>
        <v>8</v>
      </c>
      <c r="M239" s="7" t="s">
        <v>955</v>
      </c>
      <c r="N239" s="2">
        <f t="shared" si="28"/>
        <v>13</v>
      </c>
    </row>
    <row r="240" spans="7:14">
      <c r="I240" s="7" t="s">
        <v>656</v>
      </c>
      <c r="J240" s="2">
        <f t="shared" si="26"/>
        <v>3</v>
      </c>
      <c r="K240" s="7" t="s">
        <v>689</v>
      </c>
      <c r="L240" s="2">
        <f t="shared" si="27"/>
        <v>3</v>
      </c>
      <c r="M240" s="7" t="s">
        <v>676</v>
      </c>
      <c r="N240" s="2">
        <f t="shared" si="28"/>
        <v>13</v>
      </c>
    </row>
    <row r="241" spans="9:14">
      <c r="I241" s="7" t="s">
        <v>577</v>
      </c>
      <c r="J241" s="2">
        <f t="shared" si="26"/>
        <v>2</v>
      </c>
      <c r="K241" s="7" t="s">
        <v>693</v>
      </c>
      <c r="L241" s="2">
        <f t="shared" si="27"/>
        <v>9</v>
      </c>
      <c r="M241" s="7" t="s">
        <v>817</v>
      </c>
      <c r="N241" s="2">
        <f t="shared" si="28"/>
        <v>3</v>
      </c>
    </row>
    <row r="242" spans="9:14">
      <c r="I242" s="7" t="s">
        <v>677</v>
      </c>
      <c r="J242" s="2">
        <f t="shared" si="26"/>
        <v>4</v>
      </c>
      <c r="K242" s="7" t="s">
        <v>798</v>
      </c>
      <c r="L242" s="2">
        <f t="shared" si="27"/>
        <v>3</v>
      </c>
      <c r="M242" s="7" t="s">
        <v>916</v>
      </c>
      <c r="N242" s="2">
        <f t="shared" si="28"/>
        <v>3</v>
      </c>
    </row>
    <row r="243" spans="9:14">
      <c r="I243" s="7" t="s">
        <v>678</v>
      </c>
      <c r="J243" s="2">
        <f t="shared" si="26"/>
        <v>6</v>
      </c>
      <c r="K243" s="7" t="s">
        <v>682</v>
      </c>
      <c r="L243" s="2">
        <f t="shared" si="27"/>
        <v>2</v>
      </c>
      <c r="M243" s="7" t="s">
        <v>956</v>
      </c>
      <c r="N243" s="2">
        <f t="shared" si="28"/>
        <v>4</v>
      </c>
    </row>
    <row r="244" spans="9:14">
      <c r="I244" s="7" t="s">
        <v>657</v>
      </c>
      <c r="J244" s="2">
        <f t="shared" si="26"/>
        <v>2</v>
      </c>
      <c r="K244" s="7" t="s">
        <v>799</v>
      </c>
      <c r="L244" s="2">
        <f t="shared" si="27"/>
        <v>11</v>
      </c>
      <c r="M244" s="7" t="s">
        <v>957</v>
      </c>
      <c r="N244" s="2">
        <f t="shared" si="28"/>
        <v>2</v>
      </c>
    </row>
    <row r="245" spans="9:14">
      <c r="I245" s="7" t="s">
        <v>679</v>
      </c>
      <c r="J245" s="2">
        <f t="shared" si="26"/>
        <v>4</v>
      </c>
      <c r="K245" s="7" t="s">
        <v>685</v>
      </c>
      <c r="L245" s="2">
        <f t="shared" si="27"/>
        <v>2</v>
      </c>
      <c r="M245" s="7" t="s">
        <v>958</v>
      </c>
      <c r="N245" s="2">
        <f t="shared" si="28"/>
        <v>9</v>
      </c>
    </row>
    <row r="246" spans="9:14">
      <c r="I246" s="7" t="s">
        <v>637</v>
      </c>
      <c r="J246" s="2">
        <f t="shared" si="26"/>
        <v>2</v>
      </c>
      <c r="K246" s="7" t="s">
        <v>682</v>
      </c>
      <c r="L246" s="2">
        <f t="shared" si="27"/>
        <v>2</v>
      </c>
      <c r="M246" s="7" t="s">
        <v>904</v>
      </c>
      <c r="N246" s="2">
        <f t="shared" si="28"/>
        <v>3</v>
      </c>
    </row>
    <row r="247" spans="9:14">
      <c r="I247" s="7" t="s">
        <v>680</v>
      </c>
      <c r="J247" s="2">
        <f t="shared" si="26"/>
        <v>7</v>
      </c>
      <c r="K247" s="7" t="s">
        <v>800</v>
      </c>
      <c r="L247" s="2">
        <f t="shared" si="27"/>
        <v>9</v>
      </c>
      <c r="M247" s="7" t="s">
        <v>816</v>
      </c>
      <c r="N247" s="2">
        <f t="shared" si="28"/>
        <v>5</v>
      </c>
    </row>
    <row r="248" spans="9:14">
      <c r="I248" s="7" t="s">
        <v>577</v>
      </c>
      <c r="J248" s="2">
        <f t="shared" si="26"/>
        <v>2</v>
      </c>
      <c r="K248" s="7" t="s">
        <v>682</v>
      </c>
      <c r="L248" s="2">
        <f t="shared" si="27"/>
        <v>2</v>
      </c>
      <c r="M248" s="7" t="s">
        <v>959</v>
      </c>
      <c r="N248" s="2">
        <f t="shared" si="28"/>
        <v>7</v>
      </c>
    </row>
    <row r="249" spans="9:14">
      <c r="I249" s="7" t="s">
        <v>549</v>
      </c>
      <c r="J249" s="2">
        <f t="shared" si="26"/>
        <v>5</v>
      </c>
      <c r="K249" s="7" t="s">
        <v>681</v>
      </c>
      <c r="L249" s="2">
        <f t="shared" si="27"/>
        <v>7</v>
      </c>
      <c r="M249" s="7" t="s">
        <v>960</v>
      </c>
      <c r="N249" s="2">
        <f t="shared" si="28"/>
        <v>6</v>
      </c>
    </row>
    <row r="250" spans="9:14">
      <c r="K250" s="7" t="s">
        <v>801</v>
      </c>
      <c r="L250" s="2">
        <f t="shared" si="27"/>
        <v>7</v>
      </c>
      <c r="M250" s="7" t="s">
        <v>932</v>
      </c>
      <c r="N250" s="2">
        <f t="shared" si="28"/>
        <v>4</v>
      </c>
    </row>
    <row r="251" spans="9:14">
      <c r="K251" s="7" t="s">
        <v>802</v>
      </c>
      <c r="L251" s="2">
        <f t="shared" si="27"/>
        <v>9</v>
      </c>
    </row>
    <row r="252" spans="9:14">
      <c r="K252" s="7" t="s">
        <v>689</v>
      </c>
      <c r="L252" s="2">
        <f t="shared" si="27"/>
        <v>3</v>
      </c>
    </row>
    <row r="253" spans="9:14">
      <c r="K253" s="7" t="s">
        <v>599</v>
      </c>
      <c r="L253" s="2">
        <f t="shared" si="27"/>
        <v>10</v>
      </c>
    </row>
    <row r="254" spans="9:14">
      <c r="K254" s="7" t="s">
        <v>683</v>
      </c>
      <c r="L254" s="2">
        <f t="shared" si="27"/>
        <v>3</v>
      </c>
    </row>
    <row r="255" spans="9:14">
      <c r="K255" s="7" t="s">
        <v>803</v>
      </c>
      <c r="L255" s="2">
        <f t="shared" si="27"/>
        <v>7</v>
      </c>
    </row>
    <row r="256" spans="9:14">
      <c r="K256" s="7" t="s">
        <v>804</v>
      </c>
      <c r="L256" s="2">
        <f t="shared" si="27"/>
        <v>8</v>
      </c>
    </row>
    <row r="257" spans="11:12">
      <c r="K257" s="7" t="s">
        <v>685</v>
      </c>
      <c r="L257" s="2">
        <f t="shared" si="27"/>
        <v>2</v>
      </c>
    </row>
    <row r="258" spans="11:12">
      <c r="K258" s="7" t="s">
        <v>683</v>
      </c>
      <c r="L258" s="2">
        <f t="shared" si="27"/>
        <v>3</v>
      </c>
    </row>
    <row r="259" spans="11:12">
      <c r="K259" s="7" t="s">
        <v>667</v>
      </c>
      <c r="L259" s="2">
        <f t="shared" si="27"/>
        <v>9</v>
      </c>
    </row>
    <row r="260" spans="11:12">
      <c r="K260" s="7" t="s">
        <v>689</v>
      </c>
      <c r="L260" s="2">
        <f t="shared" si="27"/>
        <v>3</v>
      </c>
    </row>
    <row r="261" spans="11:12">
      <c r="K261" s="7" t="s">
        <v>805</v>
      </c>
      <c r="L261" s="2">
        <f t="shared" ref="L261:L290" si="30">LEN(K261)</f>
        <v>5</v>
      </c>
    </row>
    <row r="262" spans="11:12">
      <c r="K262" s="7" t="s">
        <v>687</v>
      </c>
      <c r="L262" s="2">
        <f t="shared" si="30"/>
        <v>2</v>
      </c>
    </row>
    <row r="263" spans="11:12">
      <c r="K263" s="7" t="s">
        <v>806</v>
      </c>
      <c r="L263" s="2">
        <f t="shared" si="30"/>
        <v>10</v>
      </c>
    </row>
    <row r="264" spans="11:12">
      <c r="K264" s="7" t="s">
        <v>807</v>
      </c>
      <c r="L264" s="2">
        <f t="shared" si="30"/>
        <v>10</v>
      </c>
    </row>
    <row r="265" spans="11:12">
      <c r="K265" s="7" t="s">
        <v>682</v>
      </c>
      <c r="L265" s="2">
        <f t="shared" si="30"/>
        <v>2</v>
      </c>
    </row>
    <row r="266" spans="11:12">
      <c r="K266" s="7" t="s">
        <v>808</v>
      </c>
      <c r="L266" s="2">
        <f t="shared" si="30"/>
        <v>11</v>
      </c>
    </row>
    <row r="267" spans="11:12">
      <c r="K267" s="7" t="s">
        <v>756</v>
      </c>
      <c r="L267" s="2">
        <f t="shared" si="30"/>
        <v>2</v>
      </c>
    </row>
    <row r="268" spans="11:12">
      <c r="K268" s="7" t="s">
        <v>681</v>
      </c>
      <c r="L268" s="2">
        <f t="shared" si="30"/>
        <v>7</v>
      </c>
    </row>
    <row r="269" spans="11:12">
      <c r="K269" s="7" t="s">
        <v>685</v>
      </c>
      <c r="L269" s="2">
        <f t="shared" si="30"/>
        <v>2</v>
      </c>
    </row>
    <row r="270" spans="11:12">
      <c r="K270" s="7" t="s">
        <v>756</v>
      </c>
      <c r="L270" s="2">
        <f t="shared" si="30"/>
        <v>2</v>
      </c>
    </row>
    <row r="271" spans="11:12">
      <c r="K271" s="7" t="s">
        <v>809</v>
      </c>
      <c r="L271" s="2">
        <f t="shared" si="30"/>
        <v>10</v>
      </c>
    </row>
    <row r="272" spans="11:12">
      <c r="K272" s="7" t="s">
        <v>682</v>
      </c>
      <c r="L272" s="2">
        <f t="shared" si="30"/>
        <v>2</v>
      </c>
    </row>
    <row r="273" spans="11:12">
      <c r="K273" s="7" t="s">
        <v>809</v>
      </c>
      <c r="L273" s="2">
        <f t="shared" si="30"/>
        <v>10</v>
      </c>
    </row>
    <row r="274" spans="11:12">
      <c r="K274" s="7" t="s">
        <v>810</v>
      </c>
      <c r="L274" s="2">
        <f t="shared" si="30"/>
        <v>6</v>
      </c>
    </row>
    <row r="275" spans="11:12">
      <c r="K275" s="7" t="s">
        <v>687</v>
      </c>
      <c r="L275" s="2">
        <f t="shared" si="30"/>
        <v>2</v>
      </c>
    </row>
    <row r="276" spans="11:12">
      <c r="K276" s="7" t="s">
        <v>811</v>
      </c>
      <c r="L276" s="2">
        <f t="shared" si="30"/>
        <v>14</v>
      </c>
    </row>
    <row r="277" spans="11:12">
      <c r="K277" s="7" t="s">
        <v>675</v>
      </c>
      <c r="L277" s="2">
        <f t="shared" si="30"/>
        <v>10</v>
      </c>
    </row>
    <row r="278" spans="11:12">
      <c r="K278" s="7" t="s">
        <v>708</v>
      </c>
      <c r="L278" s="2">
        <f t="shared" si="30"/>
        <v>3</v>
      </c>
    </row>
    <row r="279" spans="11:12">
      <c r="K279" s="7" t="s">
        <v>794</v>
      </c>
      <c r="L279" s="2">
        <f t="shared" si="30"/>
        <v>4</v>
      </c>
    </row>
    <row r="280" spans="11:12">
      <c r="K280" s="7" t="s">
        <v>700</v>
      </c>
      <c r="L280" s="2">
        <f t="shared" si="30"/>
        <v>4</v>
      </c>
    </row>
    <row r="281" spans="11:12">
      <c r="K281" s="7" t="s">
        <v>705</v>
      </c>
      <c r="L281" s="2">
        <f t="shared" si="30"/>
        <v>3</v>
      </c>
    </row>
    <row r="282" spans="11:12">
      <c r="K282" s="7" t="s">
        <v>812</v>
      </c>
      <c r="L282" s="2">
        <f t="shared" si="30"/>
        <v>8</v>
      </c>
    </row>
    <row r="283" spans="11:12">
      <c r="K283" s="7" t="s">
        <v>813</v>
      </c>
      <c r="L283" s="2">
        <f t="shared" si="30"/>
        <v>6</v>
      </c>
    </row>
    <row r="284" spans="11:12">
      <c r="K284" s="7" t="s">
        <v>795</v>
      </c>
      <c r="L284" s="2">
        <f t="shared" si="30"/>
        <v>4</v>
      </c>
    </row>
    <row r="285" spans="11:12">
      <c r="K285" s="7" t="s">
        <v>814</v>
      </c>
      <c r="L285" s="2">
        <f t="shared" si="30"/>
        <v>10</v>
      </c>
    </row>
    <row r="286" spans="11:12">
      <c r="K286" s="7" t="s">
        <v>775</v>
      </c>
      <c r="L286" s="2">
        <f t="shared" si="30"/>
        <v>5</v>
      </c>
    </row>
    <row r="287" spans="11:12">
      <c r="K287" s="7" t="s">
        <v>815</v>
      </c>
      <c r="L287" s="2">
        <f t="shared" si="30"/>
        <v>7</v>
      </c>
    </row>
    <row r="288" spans="11:12">
      <c r="K288" s="7" t="s">
        <v>710</v>
      </c>
      <c r="L288" s="2">
        <f t="shared" si="30"/>
        <v>1</v>
      </c>
    </row>
    <row r="289" spans="1:28">
      <c r="K289" s="7" t="s">
        <v>682</v>
      </c>
      <c r="L289" s="2">
        <f t="shared" si="30"/>
        <v>2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2"/>
    </row>
    <row r="290" spans="1:28">
      <c r="A290" s="9"/>
      <c r="B290" s="3"/>
      <c r="C290" s="9"/>
      <c r="D290" s="3"/>
      <c r="E290" s="9"/>
      <c r="F290" s="3"/>
      <c r="G290" s="9"/>
      <c r="H290" s="3"/>
      <c r="I290" s="9"/>
      <c r="J290" s="3"/>
      <c r="K290" s="9" t="s">
        <v>681</v>
      </c>
      <c r="L290" s="3">
        <f t="shared" si="30"/>
        <v>7</v>
      </c>
      <c r="M290" s="9"/>
      <c r="N290" s="3"/>
      <c r="O290" s="9"/>
      <c r="P290" s="10"/>
    </row>
    <row r="291" spans="1:28">
      <c r="A291" s="5" t="s">
        <v>10</v>
      </c>
      <c r="B291" s="4" t="s">
        <v>1109</v>
      </c>
      <c r="C291" s="5" t="s">
        <v>10</v>
      </c>
      <c r="D291" s="4" t="s">
        <v>1109</v>
      </c>
      <c r="E291" s="5" t="s">
        <v>10</v>
      </c>
      <c r="F291" s="4" t="s">
        <v>1109</v>
      </c>
      <c r="G291" s="5" t="s">
        <v>10</v>
      </c>
      <c r="H291" s="4" t="s">
        <v>1109</v>
      </c>
      <c r="I291" s="5" t="s">
        <v>10</v>
      </c>
      <c r="J291" s="4" t="s">
        <v>1109</v>
      </c>
      <c r="K291" s="5" t="s">
        <v>10</v>
      </c>
      <c r="L291" s="4" t="s">
        <v>1109</v>
      </c>
      <c r="M291" s="5" t="s">
        <v>10</v>
      </c>
      <c r="N291" s="4" t="s">
        <v>1109</v>
      </c>
      <c r="O291" s="5" t="s">
        <v>10</v>
      </c>
      <c r="P291" s="6" t="s">
        <v>1109</v>
      </c>
    </row>
    <row r="292" spans="1:28">
      <c r="A292" s="7">
        <v>1</v>
      </c>
      <c r="B292" s="2">
        <f>COUNTIF(B$4:B$290,A292)</f>
        <v>21</v>
      </c>
      <c r="C292" s="7">
        <v>1</v>
      </c>
      <c r="D292" s="2">
        <f t="shared" ref="D292" si="31">COUNTIF(D$4:D$290,C292)</f>
        <v>24</v>
      </c>
      <c r="E292" s="7">
        <v>1</v>
      </c>
      <c r="F292" s="2">
        <f t="shared" ref="F292" si="32">COUNTIF(F$4:F$290,E292)</f>
        <v>25</v>
      </c>
      <c r="G292" s="7">
        <v>1</v>
      </c>
      <c r="H292" s="2">
        <f t="shared" ref="H292" si="33">COUNTIF(H$4:H$290,G292)</f>
        <v>21</v>
      </c>
      <c r="I292" s="7">
        <v>1</v>
      </c>
      <c r="J292" s="2">
        <f t="shared" ref="J292" si="34">COUNTIF(J$4:J$290,I292)</f>
        <v>8</v>
      </c>
      <c r="K292" s="7">
        <v>1</v>
      </c>
      <c r="L292" s="2">
        <f t="shared" ref="L292" si="35">COUNTIF(L$4:L$290,K292)</f>
        <v>8</v>
      </c>
      <c r="M292" s="7">
        <v>1</v>
      </c>
      <c r="N292" s="2">
        <f t="shared" ref="N292" si="36">COUNTIF(N$4:N$290,M292)</f>
        <v>0</v>
      </c>
      <c r="O292" s="7">
        <v>1</v>
      </c>
      <c r="P292" s="8">
        <f t="shared" ref="P292:P311" si="37">COUNTIF(P$4:P$290,O292)</f>
        <v>19</v>
      </c>
    </row>
    <row r="293" spans="1:28">
      <c r="A293" s="7">
        <v>2</v>
      </c>
      <c r="B293" s="2">
        <f t="shared" ref="B293:B311" si="38">COUNTIF(B$4:B$290,A293)</f>
        <v>18</v>
      </c>
      <c r="C293" s="7">
        <v>2</v>
      </c>
      <c r="D293" s="2">
        <f t="shared" ref="D293" si="39">COUNTIF(D$4:D$290,C293)</f>
        <v>11</v>
      </c>
      <c r="E293" s="7">
        <v>2</v>
      </c>
      <c r="F293" s="2">
        <f t="shared" ref="F293" si="40">COUNTIF(F$4:F$290,E293)</f>
        <v>8</v>
      </c>
      <c r="G293" s="7">
        <v>2</v>
      </c>
      <c r="H293" s="2">
        <f t="shared" ref="H293" si="41">COUNTIF(H$4:H$290,G293)</f>
        <v>47</v>
      </c>
      <c r="I293" s="7">
        <v>2</v>
      </c>
      <c r="J293" s="2">
        <f t="shared" ref="J293" si="42">COUNTIF(J$4:J$290,I293)</f>
        <v>43</v>
      </c>
      <c r="K293" s="7">
        <v>2</v>
      </c>
      <c r="L293" s="2">
        <f t="shared" ref="L293" si="43">COUNTIF(L$4:L$290,K293)</f>
        <v>64</v>
      </c>
      <c r="M293" s="7">
        <v>2</v>
      </c>
      <c r="N293" s="2">
        <f t="shared" ref="N293" si="44">COUNTIF(N$4:N$290,M293)</f>
        <v>12</v>
      </c>
      <c r="O293" s="7">
        <v>2</v>
      </c>
      <c r="P293" s="8">
        <f t="shared" si="37"/>
        <v>15</v>
      </c>
    </row>
    <row r="294" spans="1:28">
      <c r="A294" s="7">
        <v>3</v>
      </c>
      <c r="B294" s="2">
        <f t="shared" si="38"/>
        <v>10</v>
      </c>
      <c r="C294" s="7">
        <v>3</v>
      </c>
      <c r="D294" s="2">
        <f t="shared" ref="D294" si="45">COUNTIF(D$4:D$290,C294)</f>
        <v>14</v>
      </c>
      <c r="E294" s="7">
        <v>3</v>
      </c>
      <c r="F294" s="2">
        <f t="shared" ref="F294" si="46">COUNTIF(F$4:F$290,E294)</f>
        <v>8</v>
      </c>
      <c r="G294" s="7">
        <v>3</v>
      </c>
      <c r="H294" s="2">
        <f t="shared" ref="H294" si="47">COUNTIF(H$4:H$290,G294)</f>
        <v>4</v>
      </c>
      <c r="I294" s="7">
        <v>3</v>
      </c>
      <c r="J294" s="2">
        <f t="shared" ref="J294" si="48">COUNTIF(J$4:J$290,I294)</f>
        <v>40</v>
      </c>
      <c r="K294" s="7">
        <v>3</v>
      </c>
      <c r="L294" s="2">
        <f t="shared" ref="L294" si="49">COUNTIF(L$4:L$290,K294)</f>
        <v>48</v>
      </c>
      <c r="M294" s="7">
        <v>3</v>
      </c>
      <c r="N294" s="2">
        <f t="shared" ref="N294" si="50">COUNTIF(N$4:N$290,M294)</f>
        <v>80</v>
      </c>
      <c r="O294" s="7">
        <v>3</v>
      </c>
      <c r="P294" s="8">
        <f t="shared" si="37"/>
        <v>11</v>
      </c>
    </row>
    <row r="295" spans="1:28">
      <c r="A295" s="7">
        <v>4</v>
      </c>
      <c r="B295" s="2">
        <f t="shared" si="38"/>
        <v>12</v>
      </c>
      <c r="C295" s="7">
        <v>4</v>
      </c>
      <c r="D295" s="2">
        <f t="shared" ref="D295" si="51">COUNTIF(D$4:D$290,C295)</f>
        <v>13</v>
      </c>
      <c r="E295" s="7">
        <v>4</v>
      </c>
      <c r="F295" s="2">
        <f t="shared" ref="F295" si="52">COUNTIF(F$4:F$290,E295)</f>
        <v>5</v>
      </c>
      <c r="G295" s="7">
        <v>4</v>
      </c>
      <c r="H295" s="2">
        <f t="shared" ref="H295" si="53">COUNTIF(H$4:H$290,G295)</f>
        <v>19</v>
      </c>
      <c r="I295" s="7">
        <v>4</v>
      </c>
      <c r="J295" s="2">
        <f t="shared" ref="J295" si="54">COUNTIF(J$4:J$290,I295)</f>
        <v>24</v>
      </c>
      <c r="K295" s="7">
        <v>4</v>
      </c>
      <c r="L295" s="2">
        <f t="shared" ref="L295" si="55">COUNTIF(L$4:L$290,K295)</f>
        <v>27</v>
      </c>
      <c r="M295" s="7">
        <v>4</v>
      </c>
      <c r="N295" s="2">
        <f t="shared" ref="N295" si="56">COUNTIF(N$4:N$290,M295)</f>
        <v>19</v>
      </c>
      <c r="O295" s="7">
        <v>4</v>
      </c>
      <c r="P295" s="8">
        <f t="shared" si="37"/>
        <v>15</v>
      </c>
    </row>
    <row r="296" spans="1:28">
      <c r="A296" s="7">
        <v>5</v>
      </c>
      <c r="B296" s="2">
        <f t="shared" si="38"/>
        <v>13</v>
      </c>
      <c r="C296" s="7">
        <v>5</v>
      </c>
      <c r="D296" s="2">
        <f t="shared" ref="D296" si="57">COUNTIF(D$4:D$290,C296)</f>
        <v>18</v>
      </c>
      <c r="E296" s="7">
        <v>5</v>
      </c>
      <c r="F296" s="2">
        <f t="shared" ref="F296" si="58">COUNTIF(F$4:F$290,E296)</f>
        <v>17</v>
      </c>
      <c r="G296" s="7">
        <v>5</v>
      </c>
      <c r="H296" s="2">
        <f t="shared" ref="H296" si="59">COUNTIF(H$4:H$290,G296)</f>
        <v>21</v>
      </c>
      <c r="I296" s="7">
        <v>5</v>
      </c>
      <c r="J296" s="2">
        <f t="shared" ref="J296" si="60">COUNTIF(J$4:J$290,I296)</f>
        <v>30</v>
      </c>
      <c r="K296" s="7">
        <v>5</v>
      </c>
      <c r="L296" s="2">
        <f t="shared" ref="L296" si="61">COUNTIF(L$4:L$290,K296)</f>
        <v>13</v>
      </c>
      <c r="M296" s="7">
        <v>5</v>
      </c>
      <c r="N296" s="2">
        <f t="shared" ref="N296" si="62">COUNTIF(N$4:N$290,M296)</f>
        <v>29</v>
      </c>
      <c r="O296" s="7">
        <v>5</v>
      </c>
      <c r="P296" s="8">
        <f t="shared" si="37"/>
        <v>19</v>
      </c>
    </row>
    <row r="297" spans="1:28">
      <c r="A297" s="7">
        <v>6</v>
      </c>
      <c r="B297" s="2">
        <f t="shared" si="38"/>
        <v>18</v>
      </c>
      <c r="C297" s="7">
        <v>6</v>
      </c>
      <c r="D297" s="2">
        <f t="shared" ref="D297" si="63">COUNTIF(D$4:D$290,C297)</f>
        <v>30</v>
      </c>
      <c r="E297" s="7">
        <v>6</v>
      </c>
      <c r="F297" s="2">
        <f t="shared" ref="F297" si="64">COUNTIF(F$4:F$290,E297)</f>
        <v>23</v>
      </c>
      <c r="G297" s="7">
        <v>6</v>
      </c>
      <c r="H297" s="2">
        <f t="shared" ref="H297" si="65">COUNTIF(H$4:H$290,G297)</f>
        <v>13</v>
      </c>
      <c r="I297" s="7">
        <v>6</v>
      </c>
      <c r="J297" s="2">
        <f t="shared" ref="J297" si="66">COUNTIF(J$4:J$290,I297)</f>
        <v>10</v>
      </c>
      <c r="K297" s="7">
        <v>6</v>
      </c>
      <c r="L297" s="2">
        <f t="shared" ref="L297" si="67">COUNTIF(L$4:L$290,K297)</f>
        <v>18</v>
      </c>
      <c r="M297" s="7">
        <v>6</v>
      </c>
      <c r="N297" s="2">
        <f t="shared" ref="N297" si="68">COUNTIF(N$4:N$290,M297)</f>
        <v>14</v>
      </c>
      <c r="O297" s="7">
        <v>6</v>
      </c>
      <c r="P297" s="8">
        <f t="shared" si="37"/>
        <v>32</v>
      </c>
    </row>
    <row r="298" spans="1:28">
      <c r="A298" s="7">
        <v>7</v>
      </c>
      <c r="B298" s="2">
        <f t="shared" si="38"/>
        <v>11</v>
      </c>
      <c r="C298" s="7">
        <v>7</v>
      </c>
      <c r="D298" s="2">
        <f t="shared" ref="D298" si="69">COUNTIF(D$4:D$290,C298)</f>
        <v>14</v>
      </c>
      <c r="E298" s="7">
        <v>7</v>
      </c>
      <c r="F298" s="2">
        <f t="shared" ref="F298" si="70">COUNTIF(F$4:F$290,E298)</f>
        <v>13</v>
      </c>
      <c r="G298" s="7">
        <v>7</v>
      </c>
      <c r="H298" s="2">
        <f t="shared" ref="H298" si="71">COUNTIF(H$4:H$290,G298)</f>
        <v>12</v>
      </c>
      <c r="I298" s="7">
        <v>7</v>
      </c>
      <c r="J298" s="2">
        <f t="shared" ref="J298" si="72">COUNTIF(J$4:J$290,I298)</f>
        <v>23</v>
      </c>
      <c r="K298" s="7">
        <v>7</v>
      </c>
      <c r="L298" s="2">
        <f t="shared" ref="L298" si="73">COUNTIF(L$4:L$290,K298)</f>
        <v>30</v>
      </c>
      <c r="M298" s="7">
        <v>7</v>
      </c>
      <c r="N298" s="2">
        <f t="shared" ref="N298" si="74">COUNTIF(N$4:N$290,M298)</f>
        <v>16</v>
      </c>
      <c r="O298" s="7">
        <v>7</v>
      </c>
      <c r="P298" s="8">
        <f t="shared" si="37"/>
        <v>16</v>
      </c>
    </row>
    <row r="299" spans="1:28">
      <c r="A299" s="7">
        <v>8</v>
      </c>
      <c r="B299" s="2">
        <f t="shared" si="38"/>
        <v>21</v>
      </c>
      <c r="C299" s="7">
        <v>8</v>
      </c>
      <c r="D299" s="2">
        <f t="shared" ref="D299" si="75">COUNTIF(D$4:D$290,C299)</f>
        <v>17</v>
      </c>
      <c r="E299" s="7">
        <v>8</v>
      </c>
      <c r="F299" s="2">
        <f t="shared" ref="F299" si="76">COUNTIF(F$4:F$290,E299)</f>
        <v>20</v>
      </c>
      <c r="G299" s="7">
        <v>8</v>
      </c>
      <c r="H299" s="2">
        <f t="shared" ref="H299" si="77">COUNTIF(H$4:H$290,G299)</f>
        <v>34</v>
      </c>
      <c r="I299" s="7">
        <v>8</v>
      </c>
      <c r="J299" s="2">
        <f t="shared" ref="J299" si="78">COUNTIF(J$4:J$290,I299)</f>
        <v>17</v>
      </c>
      <c r="K299" s="7">
        <v>8</v>
      </c>
      <c r="L299" s="2">
        <f t="shared" ref="L299" si="79">COUNTIF(L$4:L$290,K299)</f>
        <v>16</v>
      </c>
      <c r="M299" s="7">
        <v>8</v>
      </c>
      <c r="N299" s="2">
        <f t="shared" ref="N299" si="80">COUNTIF(N$4:N$290,M299)</f>
        <v>24</v>
      </c>
      <c r="O299" s="7">
        <v>8</v>
      </c>
      <c r="P299" s="8">
        <f t="shared" si="37"/>
        <v>10</v>
      </c>
    </row>
    <row r="300" spans="1:28">
      <c r="A300" s="7">
        <v>9</v>
      </c>
      <c r="B300" s="2">
        <f t="shared" si="38"/>
        <v>20</v>
      </c>
      <c r="C300" s="7">
        <v>9</v>
      </c>
      <c r="D300" s="2">
        <f t="shared" ref="D300" si="81">COUNTIF(D$4:D$290,C300)</f>
        <v>20</v>
      </c>
      <c r="E300" s="7">
        <v>9</v>
      </c>
      <c r="F300" s="2">
        <f t="shared" ref="F300" si="82">COUNTIF(F$4:F$290,E300)</f>
        <v>21</v>
      </c>
      <c r="G300" s="7">
        <v>9</v>
      </c>
      <c r="H300" s="2">
        <f t="shared" ref="H300" si="83">COUNTIF(H$4:H$290,G300)</f>
        <v>18</v>
      </c>
      <c r="I300" s="7">
        <v>9</v>
      </c>
      <c r="J300" s="2">
        <f t="shared" ref="J300" si="84">COUNTIF(J$4:J$290,I300)</f>
        <v>19</v>
      </c>
      <c r="K300" s="7">
        <v>9</v>
      </c>
      <c r="L300" s="2">
        <f t="shared" ref="L300" si="85">COUNTIF(L$4:L$290,K300)</f>
        <v>17</v>
      </c>
      <c r="M300" s="7">
        <v>9</v>
      </c>
      <c r="N300" s="2">
        <f t="shared" ref="N300" si="86">COUNTIF(N$4:N$290,M300)</f>
        <v>8</v>
      </c>
      <c r="O300" s="7">
        <v>9</v>
      </c>
      <c r="P300" s="8">
        <f t="shared" si="37"/>
        <v>18</v>
      </c>
    </row>
    <row r="301" spans="1:28">
      <c r="A301" s="7">
        <v>10</v>
      </c>
      <c r="B301" s="2">
        <f t="shared" si="38"/>
        <v>20</v>
      </c>
      <c r="C301" s="7">
        <v>10</v>
      </c>
      <c r="D301" s="2">
        <f t="shared" ref="D301" si="87">COUNTIF(D$4:D$290,C301)</f>
        <v>21</v>
      </c>
      <c r="E301" s="7">
        <v>10</v>
      </c>
      <c r="F301" s="2">
        <f t="shared" ref="F301" si="88">COUNTIF(F$4:F$290,E301)</f>
        <v>18</v>
      </c>
      <c r="G301" s="7">
        <v>10</v>
      </c>
      <c r="H301" s="2">
        <f t="shared" ref="H301" si="89">COUNTIF(H$4:H$290,G301)</f>
        <v>14</v>
      </c>
      <c r="I301" s="7">
        <v>10</v>
      </c>
      <c r="J301" s="2">
        <f t="shared" ref="J301" si="90">COUNTIF(J$4:J$290,I301)</f>
        <v>15</v>
      </c>
      <c r="K301" s="7">
        <v>10</v>
      </c>
      <c r="L301" s="2">
        <f t="shared" ref="L301" si="91">COUNTIF(L$4:L$290,K301)</f>
        <v>20</v>
      </c>
      <c r="M301" s="7">
        <v>10</v>
      </c>
      <c r="N301" s="2">
        <f t="shared" ref="N301" si="92">COUNTIF(N$4:N$290,M301)</f>
        <v>15</v>
      </c>
      <c r="O301" s="7">
        <v>10</v>
      </c>
      <c r="P301" s="8">
        <f t="shared" si="37"/>
        <v>19</v>
      </c>
    </row>
    <row r="302" spans="1:28">
      <c r="A302" s="7">
        <v>11</v>
      </c>
      <c r="B302" s="2">
        <f t="shared" si="38"/>
        <v>15</v>
      </c>
      <c r="C302" s="7">
        <v>11</v>
      </c>
      <c r="D302" s="2">
        <f t="shared" ref="D302" si="93">COUNTIF(D$4:D$290,C302)</f>
        <v>9</v>
      </c>
      <c r="E302" s="7">
        <v>11</v>
      </c>
      <c r="F302" s="2">
        <f t="shared" ref="F302" si="94">COUNTIF(F$4:F$290,E302)</f>
        <v>16</v>
      </c>
      <c r="G302" s="7">
        <v>11</v>
      </c>
      <c r="H302" s="2">
        <f t="shared" ref="H302" si="95">COUNTIF(H$4:H$290,G302)</f>
        <v>12</v>
      </c>
      <c r="I302" s="7">
        <v>11</v>
      </c>
      <c r="J302" s="2">
        <f t="shared" ref="J302" si="96">COUNTIF(J$4:J$290,I302)</f>
        <v>7</v>
      </c>
      <c r="K302" s="7">
        <v>11</v>
      </c>
      <c r="L302" s="2">
        <f t="shared" ref="L302" si="97">COUNTIF(L$4:L$290,K302)</f>
        <v>8</v>
      </c>
      <c r="M302" s="7">
        <v>11</v>
      </c>
      <c r="N302" s="2">
        <f t="shared" ref="N302" si="98">COUNTIF(N$4:N$290,M302)</f>
        <v>8</v>
      </c>
      <c r="O302" s="7">
        <v>11</v>
      </c>
      <c r="P302" s="8">
        <f t="shared" si="37"/>
        <v>10</v>
      </c>
    </row>
    <row r="303" spans="1:28">
      <c r="A303" s="7">
        <v>12</v>
      </c>
      <c r="B303" s="2">
        <f t="shared" si="38"/>
        <v>6</v>
      </c>
      <c r="C303" s="7">
        <v>12</v>
      </c>
      <c r="D303" s="2">
        <f t="shared" ref="D303" si="99">COUNTIF(D$4:D$290,C303)</f>
        <v>6</v>
      </c>
      <c r="E303" s="7">
        <v>12</v>
      </c>
      <c r="F303" s="2">
        <f t="shared" ref="F303" si="100">COUNTIF(F$4:F$290,E303)</f>
        <v>6</v>
      </c>
      <c r="G303" s="7">
        <v>12</v>
      </c>
      <c r="H303" s="2">
        <f t="shared" ref="H303" si="101">COUNTIF(H$4:H$290,G303)</f>
        <v>9</v>
      </c>
      <c r="I303" s="7">
        <v>12</v>
      </c>
      <c r="J303" s="2">
        <f t="shared" ref="J303" si="102">COUNTIF(J$4:J$290,I303)</f>
        <v>5</v>
      </c>
      <c r="K303" s="7">
        <v>12</v>
      </c>
      <c r="L303" s="2">
        <f t="shared" ref="L303" si="103">COUNTIF(L$4:L$290,K303)</f>
        <v>10</v>
      </c>
      <c r="M303" s="7">
        <v>12</v>
      </c>
      <c r="N303" s="2">
        <f t="shared" ref="N303" si="104">COUNTIF(N$4:N$290,M303)</f>
        <v>7</v>
      </c>
      <c r="O303" s="7">
        <v>12</v>
      </c>
      <c r="P303" s="8">
        <f t="shared" si="37"/>
        <v>8</v>
      </c>
    </row>
    <row r="304" spans="1:28">
      <c r="A304" s="7">
        <v>13</v>
      </c>
      <c r="B304" s="2">
        <f t="shared" si="38"/>
        <v>2</v>
      </c>
      <c r="C304" s="7">
        <v>13</v>
      </c>
      <c r="D304" s="2">
        <f t="shared" ref="D304" si="105">COUNTIF(D$4:D$290,C304)</f>
        <v>4</v>
      </c>
      <c r="E304" s="7">
        <v>13</v>
      </c>
      <c r="F304" s="2">
        <f t="shared" ref="F304" si="106">COUNTIF(F$4:F$290,E304)</f>
        <v>9</v>
      </c>
      <c r="G304" s="7">
        <v>13</v>
      </c>
      <c r="H304" s="2">
        <f t="shared" ref="H304" si="107">COUNTIF(H$4:H$290,G304)</f>
        <v>2</v>
      </c>
      <c r="I304" s="7">
        <v>13</v>
      </c>
      <c r="J304" s="2">
        <f t="shared" ref="J304" si="108">COUNTIF(J$4:J$290,I304)</f>
        <v>5</v>
      </c>
      <c r="K304" s="7">
        <v>13</v>
      </c>
      <c r="L304" s="2">
        <f t="shared" ref="L304" si="109">COUNTIF(L$4:L$290,K304)</f>
        <v>5</v>
      </c>
      <c r="M304" s="7">
        <v>13</v>
      </c>
      <c r="N304" s="2">
        <f t="shared" ref="N304" si="110">COUNTIF(N$4:N$290,M304)</f>
        <v>6</v>
      </c>
      <c r="O304" s="7">
        <v>13</v>
      </c>
      <c r="P304" s="8">
        <f t="shared" si="37"/>
        <v>3</v>
      </c>
    </row>
    <row r="305" spans="1:16">
      <c r="A305" s="7">
        <v>14</v>
      </c>
      <c r="B305" s="2">
        <f t="shared" si="38"/>
        <v>1</v>
      </c>
      <c r="C305" s="7">
        <v>14</v>
      </c>
      <c r="D305" s="2">
        <f t="shared" ref="D305" si="111">COUNTIF(D$4:D$290,C305)</f>
        <v>0</v>
      </c>
      <c r="E305" s="7">
        <v>14</v>
      </c>
      <c r="F305" s="2">
        <f t="shared" ref="F305" si="112">COUNTIF(F$4:F$290,E305)</f>
        <v>2</v>
      </c>
      <c r="G305" s="7">
        <v>14</v>
      </c>
      <c r="H305" s="2">
        <f t="shared" ref="H305" si="113">COUNTIF(H$4:H$290,G305)</f>
        <v>2</v>
      </c>
      <c r="I305" s="7">
        <v>14</v>
      </c>
      <c r="J305" s="2">
        <f t="shared" ref="J305" si="114">COUNTIF(J$4:J$290,I305)</f>
        <v>0</v>
      </c>
      <c r="K305" s="7">
        <v>14</v>
      </c>
      <c r="L305" s="2">
        <f t="shared" ref="L305" si="115">COUNTIF(L$4:L$290,K305)</f>
        <v>2</v>
      </c>
      <c r="M305" s="7">
        <v>14</v>
      </c>
      <c r="N305" s="2">
        <f t="shared" ref="N305" si="116">COUNTIF(N$4:N$290,M305)</f>
        <v>3</v>
      </c>
      <c r="O305" s="7">
        <v>14</v>
      </c>
      <c r="P305" s="8">
        <f t="shared" si="37"/>
        <v>2</v>
      </c>
    </row>
    <row r="306" spans="1:16">
      <c r="A306" s="7">
        <v>15</v>
      </c>
      <c r="B306" s="2">
        <f t="shared" si="38"/>
        <v>2</v>
      </c>
      <c r="C306" s="7">
        <v>15</v>
      </c>
      <c r="D306" s="2">
        <f t="shared" ref="D306" si="117">COUNTIF(D$4:D$290,C306)</f>
        <v>1</v>
      </c>
      <c r="E306" s="7">
        <v>15</v>
      </c>
      <c r="F306" s="2">
        <f t="shared" ref="F306" si="118">COUNTIF(F$4:F$290,E306)</f>
        <v>0</v>
      </c>
      <c r="G306" s="7">
        <v>15</v>
      </c>
      <c r="H306" s="2">
        <f t="shared" ref="H306" si="119">COUNTIF(H$4:H$290,G306)</f>
        <v>2</v>
      </c>
      <c r="I306" s="7">
        <v>15</v>
      </c>
      <c r="J306" s="2">
        <f t="shared" ref="J306" si="120">COUNTIF(J$4:J$290,I306)</f>
        <v>0</v>
      </c>
      <c r="K306" s="7">
        <v>15</v>
      </c>
      <c r="L306" s="2">
        <f t="shared" ref="L306" si="121">COUNTIF(L$4:L$290,K306)</f>
        <v>0</v>
      </c>
      <c r="M306" s="7">
        <v>15</v>
      </c>
      <c r="N306" s="2">
        <f t="shared" ref="N306" si="122">COUNTIF(N$4:N$290,M306)</f>
        <v>1</v>
      </c>
      <c r="O306" s="7">
        <v>15</v>
      </c>
      <c r="P306" s="8">
        <f t="shared" si="37"/>
        <v>0</v>
      </c>
    </row>
    <row r="307" spans="1:16">
      <c r="A307" s="7">
        <v>16</v>
      </c>
      <c r="B307" s="2">
        <f t="shared" si="38"/>
        <v>1</v>
      </c>
      <c r="C307" s="7">
        <v>16</v>
      </c>
      <c r="D307" s="2">
        <f t="shared" ref="D307" si="123">COUNTIF(D$4:D$290,C307)</f>
        <v>0</v>
      </c>
      <c r="E307" s="7">
        <v>16</v>
      </c>
      <c r="F307" s="2">
        <f t="shared" ref="F307" si="124">COUNTIF(F$4:F$290,E307)</f>
        <v>0</v>
      </c>
      <c r="G307" s="7">
        <v>16</v>
      </c>
      <c r="H307" s="2">
        <f t="shared" ref="H307" si="125">COUNTIF(H$4:H$290,G307)</f>
        <v>1</v>
      </c>
      <c r="I307" s="7">
        <v>16</v>
      </c>
      <c r="J307" s="2">
        <f t="shared" ref="J307" si="126">COUNTIF(J$4:J$290,I307)</f>
        <v>0</v>
      </c>
      <c r="K307" s="7">
        <v>16</v>
      </c>
      <c r="L307" s="2">
        <f t="shared" ref="L307" si="127">COUNTIF(L$4:L$290,K307)</f>
        <v>0</v>
      </c>
      <c r="M307" s="7">
        <v>16</v>
      </c>
      <c r="N307" s="2">
        <f t="shared" ref="N307" si="128">COUNTIF(N$4:N$290,M307)</f>
        <v>1</v>
      </c>
      <c r="O307" s="7">
        <v>16</v>
      </c>
      <c r="P307" s="8">
        <f t="shared" si="37"/>
        <v>0</v>
      </c>
    </row>
    <row r="308" spans="1:16">
      <c r="A308" s="7">
        <v>17</v>
      </c>
      <c r="B308" s="2">
        <f t="shared" si="38"/>
        <v>0</v>
      </c>
      <c r="C308" s="7">
        <v>17</v>
      </c>
      <c r="D308" s="2">
        <f t="shared" ref="D308" si="129">COUNTIF(D$4:D$290,C308)</f>
        <v>0</v>
      </c>
      <c r="E308" s="7">
        <v>17</v>
      </c>
      <c r="F308" s="2">
        <f t="shared" ref="F308" si="130">COUNTIF(F$4:F$290,E308)</f>
        <v>0</v>
      </c>
      <c r="G308" s="7">
        <v>17</v>
      </c>
      <c r="H308" s="2">
        <f t="shared" ref="H308" si="131">COUNTIF(H$4:H$290,G308)</f>
        <v>0</v>
      </c>
      <c r="I308" s="7">
        <v>17</v>
      </c>
      <c r="J308" s="2">
        <f t="shared" ref="J308" si="132">COUNTIF(J$4:J$290,I308)</f>
        <v>0</v>
      </c>
      <c r="K308" s="7">
        <v>17</v>
      </c>
      <c r="L308" s="2">
        <f t="shared" ref="L308" si="133">COUNTIF(L$4:L$290,K308)</f>
        <v>0</v>
      </c>
      <c r="M308" s="7">
        <v>17</v>
      </c>
      <c r="N308" s="2">
        <f t="shared" ref="N308" si="134">COUNTIF(N$4:N$290,M308)</f>
        <v>1</v>
      </c>
      <c r="O308" s="7">
        <v>17</v>
      </c>
      <c r="P308" s="8">
        <f t="shared" si="37"/>
        <v>0</v>
      </c>
    </row>
    <row r="309" spans="1:16">
      <c r="A309" s="7">
        <v>18</v>
      </c>
      <c r="B309" s="2">
        <f t="shared" si="38"/>
        <v>0</v>
      </c>
      <c r="C309" s="7">
        <v>18</v>
      </c>
      <c r="D309" s="2">
        <f t="shared" ref="D309" si="135">COUNTIF(D$4:D$290,C309)</f>
        <v>0</v>
      </c>
      <c r="E309" s="7">
        <v>18</v>
      </c>
      <c r="F309" s="2">
        <f t="shared" ref="F309" si="136">COUNTIF(F$4:F$290,E309)</f>
        <v>1</v>
      </c>
      <c r="G309" s="7">
        <v>18</v>
      </c>
      <c r="H309" s="2">
        <f t="shared" ref="H309" si="137">COUNTIF(H$4:H$290,G309)</f>
        <v>0</v>
      </c>
      <c r="I309" s="7">
        <v>18</v>
      </c>
      <c r="J309" s="2">
        <f t="shared" ref="J309" si="138">COUNTIF(J$4:J$290,I309)</f>
        <v>0</v>
      </c>
      <c r="K309" s="7">
        <v>18</v>
      </c>
      <c r="L309" s="2">
        <f t="shared" ref="L309" si="139">COUNTIF(L$4:L$290,K309)</f>
        <v>1</v>
      </c>
      <c r="M309" s="7">
        <v>18</v>
      </c>
      <c r="N309" s="2">
        <f t="shared" ref="N309" si="140">COUNTIF(N$4:N$290,M309)</f>
        <v>3</v>
      </c>
      <c r="O309" s="7">
        <v>18</v>
      </c>
      <c r="P309" s="8">
        <f t="shared" si="37"/>
        <v>0</v>
      </c>
    </row>
    <row r="310" spans="1:16">
      <c r="A310" s="7">
        <v>19</v>
      </c>
      <c r="B310" s="2">
        <f t="shared" si="38"/>
        <v>0</v>
      </c>
      <c r="C310" s="7">
        <v>19</v>
      </c>
      <c r="D310" s="2">
        <f t="shared" ref="D310" si="141">COUNTIF(D$4:D$290,C310)</f>
        <v>0</v>
      </c>
      <c r="E310" s="7">
        <v>19</v>
      </c>
      <c r="F310" s="2">
        <f t="shared" ref="F310" si="142">COUNTIF(F$4:F$290,E310)</f>
        <v>0</v>
      </c>
      <c r="G310" s="7">
        <v>19</v>
      </c>
      <c r="H310" s="2">
        <f t="shared" ref="H310" si="143">COUNTIF(H$4:H$290,G310)</f>
        <v>0</v>
      </c>
      <c r="I310" s="7">
        <v>19</v>
      </c>
      <c r="J310" s="2">
        <f t="shared" ref="J310" si="144">COUNTIF(J$4:J$290,I310)</f>
        <v>0</v>
      </c>
      <c r="K310" s="7">
        <v>19</v>
      </c>
      <c r="L310" s="2">
        <f t="shared" ref="L310" si="145">COUNTIF(L$4:L$290,K310)</f>
        <v>0</v>
      </c>
      <c r="M310" s="7">
        <v>19</v>
      </c>
      <c r="N310" s="2">
        <f t="shared" ref="N310" si="146">COUNTIF(N$4:N$290,M310)</f>
        <v>0</v>
      </c>
      <c r="O310" s="7">
        <v>19</v>
      </c>
      <c r="P310" s="8">
        <f t="shared" si="37"/>
        <v>1</v>
      </c>
    </row>
    <row r="311" spans="1:16">
      <c r="A311" s="9">
        <v>20</v>
      </c>
      <c r="B311" s="3">
        <f t="shared" si="38"/>
        <v>0</v>
      </c>
      <c r="C311" s="9">
        <v>20</v>
      </c>
      <c r="D311" s="3">
        <f t="shared" ref="D311" si="147">COUNTIF(D$4:D$290,C311)</f>
        <v>0</v>
      </c>
      <c r="E311" s="9">
        <v>20</v>
      </c>
      <c r="F311" s="3">
        <f t="shared" ref="F311" si="148">COUNTIF(F$4:F$290,E311)</f>
        <v>0</v>
      </c>
      <c r="G311" s="9">
        <v>20</v>
      </c>
      <c r="H311" s="3">
        <f t="shared" ref="H311" si="149">COUNTIF(H$4:H$290,G311)</f>
        <v>1</v>
      </c>
      <c r="I311" s="9">
        <v>20</v>
      </c>
      <c r="J311" s="3">
        <f t="shared" ref="J311" si="150">COUNTIF(J$4:J$290,I311)</f>
        <v>0</v>
      </c>
      <c r="K311" s="9">
        <v>20</v>
      </c>
      <c r="L311" s="3">
        <f t="shared" ref="L311" si="151">COUNTIF(L$4:L$290,K311)</f>
        <v>0</v>
      </c>
      <c r="M311" s="9">
        <v>20</v>
      </c>
      <c r="N311" s="3">
        <f t="shared" ref="N311" si="152">COUNTIF(N$4:N$290,M311)</f>
        <v>0</v>
      </c>
      <c r="O311" s="9">
        <v>20</v>
      </c>
      <c r="P311" s="10">
        <f t="shared" si="37"/>
        <v>0</v>
      </c>
    </row>
    <row r="312" spans="1:16">
      <c r="A312" s="5" t="s">
        <v>0</v>
      </c>
      <c r="B312" s="4" t="s">
        <v>10</v>
      </c>
      <c r="C312" s="5" t="s">
        <v>0</v>
      </c>
      <c r="D312" s="4" t="s">
        <v>10</v>
      </c>
      <c r="E312" s="5" t="s">
        <v>0</v>
      </c>
      <c r="F312" s="4" t="s">
        <v>10</v>
      </c>
      <c r="G312" s="5" t="s">
        <v>0</v>
      </c>
      <c r="H312" s="4" t="s">
        <v>10</v>
      </c>
      <c r="I312" s="5" t="s">
        <v>0</v>
      </c>
      <c r="J312" s="4" t="s">
        <v>10</v>
      </c>
      <c r="K312" s="5" t="s">
        <v>0</v>
      </c>
      <c r="L312" s="4" t="s">
        <v>10</v>
      </c>
      <c r="M312" s="5" t="s">
        <v>0</v>
      </c>
      <c r="N312" s="4" t="s">
        <v>10</v>
      </c>
      <c r="O312" s="5" t="s">
        <v>0</v>
      </c>
      <c r="P312" s="4" t="s">
        <v>10</v>
      </c>
    </row>
    <row r="313" spans="1:16">
      <c r="A313" s="7" t="s">
        <v>15</v>
      </c>
      <c r="B313" s="2">
        <f t="shared" ref="B313:B344" si="153">LEN(A313)</f>
        <v>1</v>
      </c>
      <c r="C313" s="7" t="s">
        <v>24</v>
      </c>
      <c r="D313" s="2">
        <f t="shared" ref="D313:D376" si="154">LEN(C313)</f>
        <v>1</v>
      </c>
      <c r="E313" s="7" t="s">
        <v>302</v>
      </c>
      <c r="F313" s="2">
        <f t="shared" ref="F313:F344" si="155">LEN(E313)</f>
        <v>1</v>
      </c>
      <c r="G313" s="7" t="s">
        <v>304</v>
      </c>
      <c r="H313" s="2">
        <f t="shared" ref="H313:H376" si="156">LEN(G313)</f>
        <v>1</v>
      </c>
      <c r="I313" s="7" t="s">
        <v>573</v>
      </c>
      <c r="J313" s="2">
        <f t="shared" ref="J313:J376" si="157">LEN(I313)</f>
        <v>1</v>
      </c>
      <c r="K313" s="7" t="s">
        <v>710</v>
      </c>
      <c r="L313" s="2">
        <f t="shared" ref="L313:L376" si="158">LEN(K313)</f>
        <v>1</v>
      </c>
      <c r="M313" s="7" t="s">
        <v>569</v>
      </c>
      <c r="N313" s="2">
        <f t="shared" ref="N313:N376" si="159">LEN(M313)</f>
        <v>2</v>
      </c>
      <c r="O313" s="7" t="s">
        <v>963</v>
      </c>
      <c r="P313" s="8">
        <f t="shared" ref="P313:P344" si="160">LEN(O313)</f>
        <v>1</v>
      </c>
    </row>
    <row r="314" spans="1:16">
      <c r="A314" s="7" t="s">
        <v>24</v>
      </c>
      <c r="B314" s="2">
        <f t="shared" si="153"/>
        <v>1</v>
      </c>
      <c r="C314" s="7" t="s">
        <v>24</v>
      </c>
      <c r="D314" s="2">
        <f t="shared" si="154"/>
        <v>1</v>
      </c>
      <c r="E314" s="7" t="s">
        <v>304</v>
      </c>
      <c r="F314" s="2">
        <f t="shared" si="155"/>
        <v>1</v>
      </c>
      <c r="G314" s="7" t="s">
        <v>304</v>
      </c>
      <c r="H314" s="2">
        <f t="shared" si="156"/>
        <v>1</v>
      </c>
      <c r="I314" s="7" t="s">
        <v>573</v>
      </c>
      <c r="J314" s="2">
        <f t="shared" si="157"/>
        <v>1</v>
      </c>
      <c r="K314" s="7" t="s">
        <v>710</v>
      </c>
      <c r="L314" s="2">
        <f t="shared" si="158"/>
        <v>1</v>
      </c>
      <c r="M314" s="7" t="s">
        <v>839</v>
      </c>
      <c r="N314" s="2">
        <f t="shared" si="159"/>
        <v>2</v>
      </c>
      <c r="O314" s="7" t="s">
        <v>965</v>
      </c>
      <c r="P314" s="8">
        <f t="shared" si="160"/>
        <v>1</v>
      </c>
    </row>
    <row r="315" spans="1:16">
      <c r="A315" s="7" t="s">
        <v>15</v>
      </c>
      <c r="B315" s="2">
        <f t="shared" si="153"/>
        <v>1</v>
      </c>
      <c r="C315" s="7" t="s">
        <v>24</v>
      </c>
      <c r="D315" s="2">
        <f t="shared" si="154"/>
        <v>1</v>
      </c>
      <c r="E315" s="7" t="s">
        <v>304</v>
      </c>
      <c r="F315" s="2">
        <f t="shared" si="155"/>
        <v>1</v>
      </c>
      <c r="G315" s="7" t="s">
        <v>304</v>
      </c>
      <c r="H315" s="2">
        <f t="shared" si="156"/>
        <v>1</v>
      </c>
      <c r="I315" s="7" t="s">
        <v>573</v>
      </c>
      <c r="J315" s="2">
        <f t="shared" si="157"/>
        <v>1</v>
      </c>
      <c r="K315" s="7" t="s">
        <v>710</v>
      </c>
      <c r="L315" s="2">
        <f t="shared" si="158"/>
        <v>1</v>
      </c>
      <c r="M315" s="7" t="s">
        <v>839</v>
      </c>
      <c r="N315" s="2">
        <f t="shared" si="159"/>
        <v>2</v>
      </c>
      <c r="O315" s="7" t="s">
        <v>965</v>
      </c>
      <c r="P315" s="8">
        <f t="shared" si="160"/>
        <v>1</v>
      </c>
    </row>
    <row r="316" spans="1:16">
      <c r="A316" s="7" t="s">
        <v>34</v>
      </c>
      <c r="B316" s="2">
        <f t="shared" si="153"/>
        <v>1</v>
      </c>
      <c r="C316" s="7" t="s">
        <v>24</v>
      </c>
      <c r="D316" s="2">
        <f t="shared" si="154"/>
        <v>1</v>
      </c>
      <c r="E316" s="7" t="s">
        <v>304</v>
      </c>
      <c r="F316" s="2">
        <f t="shared" si="155"/>
        <v>1</v>
      </c>
      <c r="G316" s="7" t="s">
        <v>304</v>
      </c>
      <c r="H316" s="2">
        <f t="shared" si="156"/>
        <v>1</v>
      </c>
      <c r="I316" s="7" t="s">
        <v>573</v>
      </c>
      <c r="J316" s="2">
        <f t="shared" si="157"/>
        <v>1</v>
      </c>
      <c r="K316" s="7" t="s">
        <v>710</v>
      </c>
      <c r="L316" s="2">
        <f t="shared" si="158"/>
        <v>1</v>
      </c>
      <c r="M316" s="7" t="s">
        <v>569</v>
      </c>
      <c r="N316" s="2">
        <f t="shared" si="159"/>
        <v>2</v>
      </c>
      <c r="O316" s="7" t="s">
        <v>965</v>
      </c>
      <c r="P316" s="8">
        <f t="shared" si="160"/>
        <v>1</v>
      </c>
    </row>
    <row r="317" spans="1:16">
      <c r="A317" s="7" t="s">
        <v>39</v>
      </c>
      <c r="B317" s="2">
        <f t="shared" si="153"/>
        <v>1</v>
      </c>
      <c r="C317" s="7" t="s">
        <v>175</v>
      </c>
      <c r="D317" s="2">
        <f t="shared" si="154"/>
        <v>1</v>
      </c>
      <c r="E317" s="7" t="s">
        <v>302</v>
      </c>
      <c r="F317" s="2">
        <f t="shared" si="155"/>
        <v>1</v>
      </c>
      <c r="G317" s="7" t="s">
        <v>443</v>
      </c>
      <c r="H317" s="2">
        <f t="shared" si="156"/>
        <v>1</v>
      </c>
      <c r="I317" s="7" t="s">
        <v>573</v>
      </c>
      <c r="J317" s="2">
        <f t="shared" si="157"/>
        <v>1</v>
      </c>
      <c r="K317" s="7" t="s">
        <v>710</v>
      </c>
      <c r="L317" s="2">
        <f t="shared" si="158"/>
        <v>1</v>
      </c>
      <c r="M317" s="7" t="s">
        <v>569</v>
      </c>
      <c r="N317" s="2">
        <f t="shared" si="159"/>
        <v>2</v>
      </c>
      <c r="O317" s="7" t="s">
        <v>965</v>
      </c>
      <c r="P317" s="8">
        <f t="shared" si="160"/>
        <v>1</v>
      </c>
    </row>
    <row r="318" spans="1:16">
      <c r="A318" s="7" t="s">
        <v>42</v>
      </c>
      <c r="B318" s="2">
        <f t="shared" si="153"/>
        <v>1</v>
      </c>
      <c r="C318" s="7" t="s">
        <v>183</v>
      </c>
      <c r="D318" s="2">
        <f t="shared" si="154"/>
        <v>1</v>
      </c>
      <c r="E318" s="7" t="s">
        <v>304</v>
      </c>
      <c r="F318" s="2">
        <f t="shared" si="155"/>
        <v>1</v>
      </c>
      <c r="G318" s="7" t="s">
        <v>443</v>
      </c>
      <c r="H318" s="2">
        <f t="shared" si="156"/>
        <v>1</v>
      </c>
      <c r="I318" s="7" t="s">
        <v>573</v>
      </c>
      <c r="J318" s="2">
        <f t="shared" si="157"/>
        <v>1</v>
      </c>
      <c r="K318" s="7" t="s">
        <v>710</v>
      </c>
      <c r="L318" s="2">
        <f t="shared" si="158"/>
        <v>1</v>
      </c>
      <c r="M318" s="7" t="s">
        <v>569</v>
      </c>
      <c r="N318" s="2">
        <f t="shared" si="159"/>
        <v>2</v>
      </c>
      <c r="O318" s="7" t="s">
        <v>980</v>
      </c>
      <c r="P318" s="8">
        <f t="shared" si="160"/>
        <v>1</v>
      </c>
    </row>
    <row r="319" spans="1:16">
      <c r="A319" s="7" t="s">
        <v>42</v>
      </c>
      <c r="B319" s="2">
        <f t="shared" si="153"/>
        <v>1</v>
      </c>
      <c r="C319" s="7" t="s">
        <v>42</v>
      </c>
      <c r="D319" s="2">
        <f t="shared" si="154"/>
        <v>1</v>
      </c>
      <c r="E319" s="7" t="s">
        <v>39</v>
      </c>
      <c r="F319" s="2">
        <f t="shared" si="155"/>
        <v>1</v>
      </c>
      <c r="G319" s="7" t="s">
        <v>39</v>
      </c>
      <c r="H319" s="2">
        <f t="shared" si="156"/>
        <v>1</v>
      </c>
      <c r="I319" s="7" t="s">
        <v>573</v>
      </c>
      <c r="J319" s="2">
        <f t="shared" si="157"/>
        <v>1</v>
      </c>
      <c r="K319" s="7" t="s">
        <v>710</v>
      </c>
      <c r="L319" s="2">
        <f t="shared" si="158"/>
        <v>1</v>
      </c>
      <c r="M319" s="7" t="s">
        <v>901</v>
      </c>
      <c r="N319" s="2">
        <f t="shared" si="159"/>
        <v>2</v>
      </c>
      <c r="O319" s="7" t="s">
        <v>980</v>
      </c>
      <c r="P319" s="8">
        <f t="shared" si="160"/>
        <v>1</v>
      </c>
    </row>
    <row r="320" spans="1:16">
      <c r="A320" s="7" t="s">
        <v>39</v>
      </c>
      <c r="B320" s="2">
        <f t="shared" si="153"/>
        <v>1</v>
      </c>
      <c r="C320" s="7" t="s">
        <v>42</v>
      </c>
      <c r="D320" s="2">
        <f t="shared" si="154"/>
        <v>1</v>
      </c>
      <c r="E320" s="7" t="s">
        <v>39</v>
      </c>
      <c r="F320" s="2">
        <f t="shared" si="155"/>
        <v>1</v>
      </c>
      <c r="G320" s="7" t="s">
        <v>304</v>
      </c>
      <c r="H320" s="2">
        <f t="shared" si="156"/>
        <v>1</v>
      </c>
      <c r="I320" s="7" t="s">
        <v>573</v>
      </c>
      <c r="J320" s="2">
        <f t="shared" si="157"/>
        <v>1</v>
      </c>
      <c r="K320" s="7" t="s">
        <v>710</v>
      </c>
      <c r="L320" s="2">
        <f t="shared" si="158"/>
        <v>1</v>
      </c>
      <c r="M320" s="7" t="s">
        <v>912</v>
      </c>
      <c r="N320" s="2">
        <f t="shared" si="159"/>
        <v>2</v>
      </c>
      <c r="O320" s="7" t="s">
        <v>573</v>
      </c>
      <c r="P320" s="8">
        <f t="shared" si="160"/>
        <v>1</v>
      </c>
    </row>
    <row r="321" spans="1:16">
      <c r="A321" s="7" t="s">
        <v>15</v>
      </c>
      <c r="B321" s="2">
        <f t="shared" si="153"/>
        <v>1</v>
      </c>
      <c r="C321" s="7" t="s">
        <v>183</v>
      </c>
      <c r="D321" s="2">
        <f t="shared" si="154"/>
        <v>1</v>
      </c>
      <c r="E321" s="7" t="s">
        <v>39</v>
      </c>
      <c r="F321" s="2">
        <f t="shared" si="155"/>
        <v>1</v>
      </c>
      <c r="G321" s="7" t="s">
        <v>443</v>
      </c>
      <c r="H321" s="2">
        <f t="shared" si="156"/>
        <v>1</v>
      </c>
      <c r="I321" s="7" t="s">
        <v>552</v>
      </c>
      <c r="J321" s="2">
        <f t="shared" si="157"/>
        <v>2</v>
      </c>
      <c r="K321" s="7" t="s">
        <v>682</v>
      </c>
      <c r="L321" s="2">
        <f t="shared" si="158"/>
        <v>2</v>
      </c>
      <c r="M321" s="7" t="s">
        <v>912</v>
      </c>
      <c r="N321" s="2">
        <f t="shared" si="159"/>
        <v>2</v>
      </c>
      <c r="O321" s="7" t="s">
        <v>573</v>
      </c>
      <c r="P321" s="8">
        <f t="shared" si="160"/>
        <v>1</v>
      </c>
    </row>
    <row r="322" spans="1:16">
      <c r="A322" s="7" t="s">
        <v>34</v>
      </c>
      <c r="B322" s="2">
        <f t="shared" si="153"/>
        <v>1</v>
      </c>
      <c r="C322" s="7" t="s">
        <v>24</v>
      </c>
      <c r="D322" s="2">
        <f t="shared" si="154"/>
        <v>1</v>
      </c>
      <c r="E322" s="7" t="s">
        <v>304</v>
      </c>
      <c r="F322" s="2">
        <f t="shared" si="155"/>
        <v>1</v>
      </c>
      <c r="G322" s="7" t="s">
        <v>304</v>
      </c>
      <c r="H322" s="2">
        <f t="shared" si="156"/>
        <v>1</v>
      </c>
      <c r="I322" s="7" t="s">
        <v>552</v>
      </c>
      <c r="J322" s="2">
        <f t="shared" si="157"/>
        <v>2</v>
      </c>
      <c r="K322" s="7" t="s">
        <v>685</v>
      </c>
      <c r="L322" s="2">
        <f t="shared" si="158"/>
        <v>2</v>
      </c>
      <c r="M322" s="7" t="s">
        <v>569</v>
      </c>
      <c r="N322" s="2">
        <f t="shared" si="159"/>
        <v>2</v>
      </c>
      <c r="O322" s="7" t="s">
        <v>965</v>
      </c>
      <c r="P322" s="8">
        <f t="shared" si="160"/>
        <v>1</v>
      </c>
    </row>
    <row r="323" spans="1:16">
      <c r="A323" s="7" t="s">
        <v>34</v>
      </c>
      <c r="B323" s="2">
        <f t="shared" si="153"/>
        <v>1</v>
      </c>
      <c r="C323" s="7" t="s">
        <v>24</v>
      </c>
      <c r="D323" s="2">
        <f t="shared" si="154"/>
        <v>1</v>
      </c>
      <c r="E323" s="7" t="s">
        <v>304</v>
      </c>
      <c r="F323" s="2">
        <f t="shared" si="155"/>
        <v>1</v>
      </c>
      <c r="G323" s="7" t="s">
        <v>39</v>
      </c>
      <c r="H323" s="2">
        <f t="shared" si="156"/>
        <v>1</v>
      </c>
      <c r="I323" s="7" t="s">
        <v>552</v>
      </c>
      <c r="J323" s="2">
        <f t="shared" si="157"/>
        <v>2</v>
      </c>
      <c r="K323" s="7" t="s">
        <v>687</v>
      </c>
      <c r="L323" s="2">
        <f t="shared" si="158"/>
        <v>2</v>
      </c>
      <c r="M323" s="7" t="s">
        <v>569</v>
      </c>
      <c r="N323" s="2">
        <f t="shared" si="159"/>
        <v>2</v>
      </c>
      <c r="O323" s="7" t="s">
        <v>980</v>
      </c>
      <c r="P323" s="8">
        <f t="shared" si="160"/>
        <v>1</v>
      </c>
    </row>
    <row r="324" spans="1:16">
      <c r="A324" s="7" t="s">
        <v>34</v>
      </c>
      <c r="B324" s="2">
        <f t="shared" si="153"/>
        <v>1</v>
      </c>
      <c r="C324" s="7" t="s">
        <v>183</v>
      </c>
      <c r="D324" s="2">
        <f t="shared" si="154"/>
        <v>1</v>
      </c>
      <c r="E324" s="7" t="s">
        <v>39</v>
      </c>
      <c r="F324" s="2">
        <f t="shared" si="155"/>
        <v>1</v>
      </c>
      <c r="G324" s="7" t="s">
        <v>443</v>
      </c>
      <c r="H324" s="2">
        <f t="shared" si="156"/>
        <v>1</v>
      </c>
      <c r="I324" s="7" t="s">
        <v>552</v>
      </c>
      <c r="J324" s="2">
        <f t="shared" si="157"/>
        <v>2</v>
      </c>
      <c r="K324" s="7" t="s">
        <v>687</v>
      </c>
      <c r="L324" s="2">
        <f t="shared" si="158"/>
        <v>2</v>
      </c>
      <c r="M324" s="7" t="s">
        <v>957</v>
      </c>
      <c r="N324" s="2">
        <f t="shared" si="159"/>
        <v>2</v>
      </c>
      <c r="O324" s="7" t="s">
        <v>980</v>
      </c>
      <c r="P324" s="8">
        <f t="shared" si="160"/>
        <v>1</v>
      </c>
    </row>
    <row r="325" spans="1:16">
      <c r="A325" s="7" t="s">
        <v>39</v>
      </c>
      <c r="B325" s="2">
        <f t="shared" si="153"/>
        <v>1</v>
      </c>
      <c r="C325" s="7" t="s">
        <v>42</v>
      </c>
      <c r="D325" s="2">
        <f t="shared" si="154"/>
        <v>1</v>
      </c>
      <c r="E325" s="7" t="s">
        <v>385</v>
      </c>
      <c r="F325" s="2">
        <f t="shared" si="155"/>
        <v>1</v>
      </c>
      <c r="G325" s="7" t="s">
        <v>117</v>
      </c>
      <c r="H325" s="2">
        <f t="shared" si="156"/>
        <v>1</v>
      </c>
      <c r="I325" s="7" t="s">
        <v>552</v>
      </c>
      <c r="J325" s="2">
        <f t="shared" si="157"/>
        <v>2</v>
      </c>
      <c r="K325" s="7" t="s">
        <v>685</v>
      </c>
      <c r="L325" s="2">
        <f t="shared" si="158"/>
        <v>2</v>
      </c>
      <c r="M325" s="7" t="s">
        <v>817</v>
      </c>
      <c r="N325" s="2">
        <f t="shared" si="159"/>
        <v>3</v>
      </c>
      <c r="O325" s="7" t="s">
        <v>573</v>
      </c>
      <c r="P325" s="8">
        <f t="shared" si="160"/>
        <v>1</v>
      </c>
    </row>
    <row r="326" spans="1:16">
      <c r="A326" s="7" t="s">
        <v>117</v>
      </c>
      <c r="B326" s="2">
        <f t="shared" si="153"/>
        <v>1</v>
      </c>
      <c r="C326" s="7" t="s">
        <v>117</v>
      </c>
      <c r="D326" s="2">
        <f t="shared" si="154"/>
        <v>1</v>
      </c>
      <c r="E326" s="7" t="s">
        <v>117</v>
      </c>
      <c r="F326" s="2">
        <f t="shared" si="155"/>
        <v>1</v>
      </c>
      <c r="G326" s="7" t="s">
        <v>304</v>
      </c>
      <c r="H326" s="2">
        <f t="shared" si="156"/>
        <v>1</v>
      </c>
      <c r="I326" s="7" t="s">
        <v>552</v>
      </c>
      <c r="J326" s="2">
        <f t="shared" si="157"/>
        <v>2</v>
      </c>
      <c r="K326" s="7" t="s">
        <v>687</v>
      </c>
      <c r="L326" s="2">
        <f t="shared" si="158"/>
        <v>2</v>
      </c>
      <c r="M326" s="7" t="s">
        <v>819</v>
      </c>
      <c r="N326" s="2">
        <f t="shared" si="159"/>
        <v>3</v>
      </c>
      <c r="O326" s="7" t="s">
        <v>965</v>
      </c>
      <c r="P326" s="8">
        <f t="shared" si="160"/>
        <v>1</v>
      </c>
    </row>
    <row r="327" spans="1:16">
      <c r="A327" s="7" t="s">
        <v>24</v>
      </c>
      <c r="B327" s="2">
        <f t="shared" si="153"/>
        <v>1</v>
      </c>
      <c r="C327" s="7" t="s">
        <v>183</v>
      </c>
      <c r="D327" s="2">
        <f t="shared" si="154"/>
        <v>1</v>
      </c>
      <c r="E327" s="7" t="s">
        <v>39</v>
      </c>
      <c r="F327" s="2">
        <f t="shared" si="155"/>
        <v>1</v>
      </c>
      <c r="G327" s="7" t="s">
        <v>304</v>
      </c>
      <c r="H327" s="2">
        <f t="shared" si="156"/>
        <v>1</v>
      </c>
      <c r="I327" s="7" t="s">
        <v>569</v>
      </c>
      <c r="J327" s="2">
        <f t="shared" si="157"/>
        <v>2</v>
      </c>
      <c r="K327" s="7" t="s">
        <v>687</v>
      </c>
      <c r="L327" s="2">
        <f t="shared" si="158"/>
        <v>2</v>
      </c>
      <c r="M327" s="7" t="s">
        <v>821</v>
      </c>
      <c r="N327" s="2">
        <f t="shared" si="159"/>
        <v>3</v>
      </c>
      <c r="O327" s="7" t="s">
        <v>965</v>
      </c>
      <c r="P327" s="8">
        <f t="shared" si="160"/>
        <v>1</v>
      </c>
    </row>
    <row r="328" spans="1:16">
      <c r="A328" s="7" t="s">
        <v>15</v>
      </c>
      <c r="B328" s="2">
        <f t="shared" si="153"/>
        <v>1</v>
      </c>
      <c r="C328" s="7" t="s">
        <v>24</v>
      </c>
      <c r="D328" s="2">
        <f t="shared" si="154"/>
        <v>1</v>
      </c>
      <c r="E328" s="7" t="s">
        <v>304</v>
      </c>
      <c r="F328" s="2">
        <f t="shared" si="155"/>
        <v>1</v>
      </c>
      <c r="G328" s="7" t="s">
        <v>304</v>
      </c>
      <c r="H328" s="2">
        <f t="shared" si="156"/>
        <v>1</v>
      </c>
      <c r="I328" s="7" t="s">
        <v>572</v>
      </c>
      <c r="J328" s="2">
        <f t="shared" si="157"/>
        <v>2</v>
      </c>
      <c r="K328" s="7" t="s">
        <v>682</v>
      </c>
      <c r="L328" s="2">
        <f t="shared" si="158"/>
        <v>2</v>
      </c>
      <c r="M328" s="7" t="s">
        <v>821</v>
      </c>
      <c r="N328" s="2">
        <f t="shared" si="159"/>
        <v>3</v>
      </c>
      <c r="O328" s="7" t="s">
        <v>963</v>
      </c>
      <c r="P328" s="8">
        <f t="shared" si="160"/>
        <v>1</v>
      </c>
    </row>
    <row r="329" spans="1:16">
      <c r="A329" s="7" t="s">
        <v>24</v>
      </c>
      <c r="B329" s="2">
        <f t="shared" si="153"/>
        <v>1</v>
      </c>
      <c r="C329" s="7" t="s">
        <v>24</v>
      </c>
      <c r="D329" s="2">
        <f t="shared" si="154"/>
        <v>1</v>
      </c>
      <c r="E329" s="7" t="s">
        <v>304</v>
      </c>
      <c r="F329" s="2">
        <f t="shared" si="155"/>
        <v>1</v>
      </c>
      <c r="G329" s="7" t="s">
        <v>304</v>
      </c>
      <c r="H329" s="2">
        <f t="shared" si="156"/>
        <v>1</v>
      </c>
      <c r="I329" s="7" t="s">
        <v>552</v>
      </c>
      <c r="J329" s="2">
        <f t="shared" si="157"/>
        <v>2</v>
      </c>
      <c r="K329" s="7" t="s">
        <v>685</v>
      </c>
      <c r="L329" s="2">
        <f t="shared" si="158"/>
        <v>2</v>
      </c>
      <c r="M329" s="7" t="s">
        <v>825</v>
      </c>
      <c r="N329" s="2">
        <f t="shared" si="159"/>
        <v>3</v>
      </c>
      <c r="O329" s="7" t="s">
        <v>965</v>
      </c>
      <c r="P329" s="8">
        <f t="shared" si="160"/>
        <v>1</v>
      </c>
    </row>
    <row r="330" spans="1:16">
      <c r="A330" s="7" t="s">
        <v>24</v>
      </c>
      <c r="B330" s="2">
        <f t="shared" si="153"/>
        <v>1</v>
      </c>
      <c r="C330" s="7" t="s">
        <v>24</v>
      </c>
      <c r="D330" s="2">
        <f t="shared" si="154"/>
        <v>1</v>
      </c>
      <c r="E330" s="7" t="s">
        <v>304</v>
      </c>
      <c r="F330" s="2">
        <f t="shared" si="155"/>
        <v>1</v>
      </c>
      <c r="G330" s="7" t="s">
        <v>304</v>
      </c>
      <c r="H330" s="2">
        <f t="shared" si="156"/>
        <v>1</v>
      </c>
      <c r="I330" s="7" t="s">
        <v>572</v>
      </c>
      <c r="J330" s="2">
        <f t="shared" si="157"/>
        <v>2</v>
      </c>
      <c r="K330" s="7" t="s">
        <v>685</v>
      </c>
      <c r="L330" s="2">
        <f t="shared" si="158"/>
        <v>2</v>
      </c>
      <c r="M330" s="7" t="s">
        <v>819</v>
      </c>
      <c r="N330" s="2">
        <f t="shared" si="159"/>
        <v>3</v>
      </c>
      <c r="O330" s="7" t="s">
        <v>965</v>
      </c>
      <c r="P330" s="8">
        <f t="shared" si="160"/>
        <v>1</v>
      </c>
    </row>
    <row r="331" spans="1:16">
      <c r="A331" s="7" t="s">
        <v>24</v>
      </c>
      <c r="B331" s="2">
        <f t="shared" si="153"/>
        <v>1</v>
      </c>
      <c r="C331" s="7" t="s">
        <v>24</v>
      </c>
      <c r="D331" s="2">
        <f t="shared" si="154"/>
        <v>1</v>
      </c>
      <c r="E331" s="7" t="s">
        <v>304</v>
      </c>
      <c r="F331" s="2">
        <f t="shared" si="155"/>
        <v>1</v>
      </c>
      <c r="G331" s="7" t="s">
        <v>304</v>
      </c>
      <c r="H331" s="2">
        <f t="shared" si="156"/>
        <v>1</v>
      </c>
      <c r="I331" s="7" t="s">
        <v>577</v>
      </c>
      <c r="J331" s="2">
        <f t="shared" si="157"/>
        <v>2</v>
      </c>
      <c r="K331" s="7" t="s">
        <v>687</v>
      </c>
      <c r="L331" s="2">
        <f t="shared" si="158"/>
        <v>2</v>
      </c>
      <c r="M331" s="7" t="s">
        <v>821</v>
      </c>
      <c r="N331" s="2">
        <f t="shared" si="159"/>
        <v>3</v>
      </c>
      <c r="O331" s="7" t="s">
        <v>965</v>
      </c>
      <c r="P331" s="8">
        <f t="shared" si="160"/>
        <v>1</v>
      </c>
    </row>
    <row r="332" spans="1:16">
      <c r="A332" s="7" t="s">
        <v>15</v>
      </c>
      <c r="B332" s="2">
        <f t="shared" si="153"/>
        <v>1</v>
      </c>
      <c r="C332" s="7" t="s">
        <v>24</v>
      </c>
      <c r="D332" s="2">
        <f t="shared" si="154"/>
        <v>1</v>
      </c>
      <c r="E332" s="7" t="s">
        <v>302</v>
      </c>
      <c r="F332" s="2">
        <f t="shared" si="155"/>
        <v>1</v>
      </c>
      <c r="G332" s="7" t="s">
        <v>304</v>
      </c>
      <c r="H332" s="2">
        <f t="shared" si="156"/>
        <v>1</v>
      </c>
      <c r="I332" s="7" t="s">
        <v>552</v>
      </c>
      <c r="J332" s="2">
        <f t="shared" si="157"/>
        <v>2</v>
      </c>
      <c r="K332" s="7" t="s">
        <v>701</v>
      </c>
      <c r="L332" s="2">
        <f t="shared" si="158"/>
        <v>2</v>
      </c>
      <c r="M332" s="7" t="s">
        <v>817</v>
      </c>
      <c r="N332" s="2">
        <f t="shared" si="159"/>
        <v>3</v>
      </c>
      <c r="O332" s="7" t="s">
        <v>577</v>
      </c>
      <c r="P332" s="8">
        <f t="shared" si="160"/>
        <v>2</v>
      </c>
    </row>
    <row r="333" spans="1:16">
      <c r="A333" s="7" t="s">
        <v>42</v>
      </c>
      <c r="B333" s="2">
        <f t="shared" si="153"/>
        <v>1</v>
      </c>
      <c r="C333" s="7" t="s">
        <v>24</v>
      </c>
      <c r="D333" s="2">
        <f t="shared" si="154"/>
        <v>1</v>
      </c>
      <c r="E333" s="7" t="s">
        <v>304</v>
      </c>
      <c r="F333" s="2">
        <f t="shared" si="155"/>
        <v>1</v>
      </c>
      <c r="G333" s="7" t="s">
        <v>385</v>
      </c>
      <c r="H333" s="2">
        <f t="shared" si="156"/>
        <v>1</v>
      </c>
      <c r="I333" s="7" t="s">
        <v>577</v>
      </c>
      <c r="J333" s="2">
        <f t="shared" si="157"/>
        <v>2</v>
      </c>
      <c r="K333" s="7" t="s">
        <v>682</v>
      </c>
      <c r="L333" s="2">
        <f t="shared" si="158"/>
        <v>2</v>
      </c>
      <c r="M333" s="7" t="s">
        <v>821</v>
      </c>
      <c r="N333" s="2">
        <f t="shared" si="159"/>
        <v>3</v>
      </c>
      <c r="O333" s="7" t="s">
        <v>988</v>
      </c>
      <c r="P333" s="8">
        <f t="shared" si="160"/>
        <v>2</v>
      </c>
    </row>
    <row r="334" spans="1:16">
      <c r="A334" s="7" t="s">
        <v>20</v>
      </c>
      <c r="B334" s="2">
        <f t="shared" si="153"/>
        <v>2</v>
      </c>
      <c r="C334" s="7" t="s">
        <v>24</v>
      </c>
      <c r="D334" s="2">
        <f t="shared" si="154"/>
        <v>1</v>
      </c>
      <c r="E334" s="7" t="s">
        <v>304</v>
      </c>
      <c r="F334" s="2">
        <f t="shared" si="155"/>
        <v>1</v>
      </c>
      <c r="G334" s="7" t="s">
        <v>426</v>
      </c>
      <c r="H334" s="2">
        <f t="shared" si="156"/>
        <v>2</v>
      </c>
      <c r="I334" s="7" t="s">
        <v>572</v>
      </c>
      <c r="J334" s="2">
        <f t="shared" si="157"/>
        <v>2</v>
      </c>
      <c r="K334" s="7" t="s">
        <v>687</v>
      </c>
      <c r="L334" s="2">
        <f t="shared" si="158"/>
        <v>2</v>
      </c>
      <c r="M334" s="7" t="s">
        <v>683</v>
      </c>
      <c r="N334" s="2">
        <f t="shared" si="159"/>
        <v>3</v>
      </c>
      <c r="O334" s="7" t="s">
        <v>995</v>
      </c>
      <c r="P334" s="8">
        <f t="shared" si="160"/>
        <v>2</v>
      </c>
    </row>
    <row r="335" spans="1:16">
      <c r="A335" s="7" t="s">
        <v>37</v>
      </c>
      <c r="B335" s="2">
        <f t="shared" si="153"/>
        <v>2</v>
      </c>
      <c r="C335" s="7" t="s">
        <v>42</v>
      </c>
      <c r="D335" s="2">
        <f t="shared" si="154"/>
        <v>1</v>
      </c>
      <c r="E335" s="7" t="s">
        <v>304</v>
      </c>
      <c r="F335" s="2">
        <f t="shared" si="155"/>
        <v>1</v>
      </c>
      <c r="G335" s="7" t="s">
        <v>87</v>
      </c>
      <c r="H335" s="2">
        <f t="shared" si="156"/>
        <v>2</v>
      </c>
      <c r="I335" s="7" t="s">
        <v>569</v>
      </c>
      <c r="J335" s="2">
        <f t="shared" si="157"/>
        <v>2</v>
      </c>
      <c r="K335" s="7" t="s">
        <v>682</v>
      </c>
      <c r="L335" s="2">
        <f t="shared" si="158"/>
        <v>2</v>
      </c>
      <c r="M335" s="7" t="s">
        <v>825</v>
      </c>
      <c r="N335" s="2">
        <f t="shared" si="159"/>
        <v>3</v>
      </c>
      <c r="O335" s="7" t="s">
        <v>1002</v>
      </c>
      <c r="P335" s="8">
        <f t="shared" si="160"/>
        <v>2</v>
      </c>
    </row>
    <row r="336" spans="1:16">
      <c r="A336" s="7" t="s">
        <v>37</v>
      </c>
      <c r="B336" s="2">
        <f t="shared" si="153"/>
        <v>2</v>
      </c>
      <c r="C336" s="7" t="s">
        <v>183</v>
      </c>
      <c r="D336" s="2">
        <f t="shared" si="154"/>
        <v>1</v>
      </c>
      <c r="E336" s="7" t="s">
        <v>385</v>
      </c>
      <c r="F336" s="2">
        <f t="shared" si="155"/>
        <v>1</v>
      </c>
      <c r="G336" s="7" t="s">
        <v>87</v>
      </c>
      <c r="H336" s="2">
        <f t="shared" si="156"/>
        <v>2</v>
      </c>
      <c r="I336" s="7" t="s">
        <v>572</v>
      </c>
      <c r="J336" s="2">
        <f t="shared" si="157"/>
        <v>2</v>
      </c>
      <c r="K336" s="7" t="s">
        <v>720</v>
      </c>
      <c r="L336" s="2">
        <f t="shared" si="158"/>
        <v>2</v>
      </c>
      <c r="M336" s="7" t="s">
        <v>836</v>
      </c>
      <c r="N336" s="2">
        <f t="shared" si="159"/>
        <v>3</v>
      </c>
      <c r="O336" s="7" t="s">
        <v>1002</v>
      </c>
      <c r="P336" s="8">
        <f t="shared" si="160"/>
        <v>2</v>
      </c>
    </row>
    <row r="337" spans="1:16">
      <c r="A337" s="7" t="s">
        <v>69</v>
      </c>
      <c r="B337" s="2">
        <f t="shared" si="153"/>
        <v>2</v>
      </c>
      <c r="C337" s="7" t="s">
        <v>192</v>
      </c>
      <c r="D337" s="2">
        <f t="shared" si="154"/>
        <v>2</v>
      </c>
      <c r="E337" s="7" t="s">
        <v>39</v>
      </c>
      <c r="F337" s="2">
        <f t="shared" si="155"/>
        <v>1</v>
      </c>
      <c r="G337" s="7" t="s">
        <v>87</v>
      </c>
      <c r="H337" s="2">
        <f t="shared" si="156"/>
        <v>2</v>
      </c>
      <c r="I337" s="7" t="s">
        <v>577</v>
      </c>
      <c r="J337" s="2">
        <f t="shared" si="157"/>
        <v>2</v>
      </c>
      <c r="K337" s="7" t="s">
        <v>687</v>
      </c>
      <c r="L337" s="2">
        <f t="shared" si="158"/>
        <v>2</v>
      </c>
      <c r="M337" s="7" t="s">
        <v>838</v>
      </c>
      <c r="N337" s="2">
        <f t="shared" si="159"/>
        <v>3</v>
      </c>
      <c r="O337" s="7" t="s">
        <v>1002</v>
      </c>
      <c r="P337" s="8">
        <f t="shared" si="160"/>
        <v>2</v>
      </c>
    </row>
    <row r="338" spans="1:16">
      <c r="A338" s="7" t="s">
        <v>37</v>
      </c>
      <c r="B338" s="2">
        <f t="shared" si="153"/>
        <v>2</v>
      </c>
      <c r="C338" s="7" t="s">
        <v>78</v>
      </c>
      <c r="D338" s="2">
        <f t="shared" si="154"/>
        <v>2</v>
      </c>
      <c r="E338" s="7" t="s">
        <v>324</v>
      </c>
      <c r="F338" s="2">
        <f t="shared" si="155"/>
        <v>2</v>
      </c>
      <c r="G338" s="7" t="s">
        <v>87</v>
      </c>
      <c r="H338" s="2">
        <f t="shared" si="156"/>
        <v>2</v>
      </c>
      <c r="I338" s="7" t="s">
        <v>552</v>
      </c>
      <c r="J338" s="2">
        <f t="shared" si="157"/>
        <v>2</v>
      </c>
      <c r="K338" s="7" t="s">
        <v>687</v>
      </c>
      <c r="L338" s="2">
        <f t="shared" si="158"/>
        <v>2</v>
      </c>
      <c r="M338" s="7" t="s">
        <v>817</v>
      </c>
      <c r="N338" s="2">
        <f t="shared" si="159"/>
        <v>3</v>
      </c>
      <c r="O338" s="7" t="s">
        <v>1021</v>
      </c>
      <c r="P338" s="8">
        <f t="shared" si="160"/>
        <v>2</v>
      </c>
    </row>
    <row r="339" spans="1:16">
      <c r="A339" s="7" t="s">
        <v>72</v>
      </c>
      <c r="B339" s="2">
        <f t="shared" si="153"/>
        <v>2</v>
      </c>
      <c r="C339" s="7" t="s">
        <v>223</v>
      </c>
      <c r="D339" s="2">
        <f t="shared" si="154"/>
        <v>2</v>
      </c>
      <c r="E339" s="7" t="s">
        <v>324</v>
      </c>
      <c r="F339" s="2">
        <f t="shared" si="155"/>
        <v>2</v>
      </c>
      <c r="G339" s="7" t="s">
        <v>426</v>
      </c>
      <c r="H339" s="2">
        <f t="shared" si="156"/>
        <v>2</v>
      </c>
      <c r="I339" s="7" t="s">
        <v>552</v>
      </c>
      <c r="J339" s="2">
        <f t="shared" si="157"/>
        <v>2</v>
      </c>
      <c r="K339" s="7" t="s">
        <v>682</v>
      </c>
      <c r="L339" s="2">
        <f t="shared" si="158"/>
        <v>2</v>
      </c>
      <c r="M339" s="7" t="s">
        <v>842</v>
      </c>
      <c r="N339" s="2">
        <f t="shared" si="159"/>
        <v>3</v>
      </c>
      <c r="O339" s="7" t="s">
        <v>1023</v>
      </c>
      <c r="P339" s="8">
        <f t="shared" si="160"/>
        <v>2</v>
      </c>
    </row>
    <row r="340" spans="1:16">
      <c r="A340" s="7" t="s">
        <v>78</v>
      </c>
      <c r="B340" s="2">
        <f t="shared" si="153"/>
        <v>2</v>
      </c>
      <c r="C340" s="7" t="s">
        <v>78</v>
      </c>
      <c r="D340" s="2">
        <f t="shared" si="154"/>
        <v>2</v>
      </c>
      <c r="E340" s="7" t="s">
        <v>357</v>
      </c>
      <c r="F340" s="2">
        <f t="shared" si="155"/>
        <v>2</v>
      </c>
      <c r="G340" s="7" t="s">
        <v>426</v>
      </c>
      <c r="H340" s="2">
        <f t="shared" si="156"/>
        <v>2</v>
      </c>
      <c r="I340" s="7" t="s">
        <v>572</v>
      </c>
      <c r="J340" s="2">
        <f t="shared" si="157"/>
        <v>2</v>
      </c>
      <c r="K340" s="7" t="s">
        <v>682</v>
      </c>
      <c r="L340" s="2">
        <f t="shared" si="158"/>
        <v>2</v>
      </c>
      <c r="M340" s="7" t="s">
        <v>819</v>
      </c>
      <c r="N340" s="2">
        <f t="shared" si="159"/>
        <v>3</v>
      </c>
      <c r="O340" s="7" t="s">
        <v>1024</v>
      </c>
      <c r="P340" s="8">
        <f t="shared" si="160"/>
        <v>2</v>
      </c>
    </row>
    <row r="341" spans="1:16">
      <c r="A341" s="7" t="s">
        <v>20</v>
      </c>
      <c r="B341" s="2">
        <f t="shared" si="153"/>
        <v>2</v>
      </c>
      <c r="C341" s="7" t="s">
        <v>87</v>
      </c>
      <c r="D341" s="2">
        <f t="shared" si="154"/>
        <v>2</v>
      </c>
      <c r="E341" s="7" t="s">
        <v>78</v>
      </c>
      <c r="F341" s="2">
        <f t="shared" si="155"/>
        <v>2</v>
      </c>
      <c r="G341" s="7" t="s">
        <v>192</v>
      </c>
      <c r="H341" s="2">
        <f t="shared" si="156"/>
        <v>2</v>
      </c>
      <c r="I341" s="7" t="s">
        <v>552</v>
      </c>
      <c r="J341" s="2">
        <f t="shared" si="157"/>
        <v>2</v>
      </c>
      <c r="K341" s="7" t="s">
        <v>685</v>
      </c>
      <c r="L341" s="2">
        <f t="shared" si="158"/>
        <v>2</v>
      </c>
      <c r="M341" s="7" t="s">
        <v>850</v>
      </c>
      <c r="N341" s="2">
        <f t="shared" si="159"/>
        <v>3</v>
      </c>
      <c r="O341" s="7" t="s">
        <v>1026</v>
      </c>
      <c r="P341" s="8">
        <f t="shared" si="160"/>
        <v>2</v>
      </c>
    </row>
    <row r="342" spans="1:16">
      <c r="A342" s="7" t="s">
        <v>37</v>
      </c>
      <c r="B342" s="2">
        <f t="shared" si="153"/>
        <v>2</v>
      </c>
      <c r="C342" s="7" t="s">
        <v>238</v>
      </c>
      <c r="D342" s="2">
        <f t="shared" si="154"/>
        <v>2</v>
      </c>
      <c r="E342" s="7" t="s">
        <v>87</v>
      </c>
      <c r="F342" s="2">
        <f t="shared" si="155"/>
        <v>2</v>
      </c>
      <c r="G342" s="7" t="s">
        <v>447</v>
      </c>
      <c r="H342" s="2">
        <f t="shared" si="156"/>
        <v>2</v>
      </c>
      <c r="I342" s="7" t="s">
        <v>552</v>
      </c>
      <c r="J342" s="2">
        <f t="shared" si="157"/>
        <v>2</v>
      </c>
      <c r="K342" s="7" t="s">
        <v>739</v>
      </c>
      <c r="L342" s="2">
        <f t="shared" si="158"/>
        <v>2</v>
      </c>
      <c r="M342" s="7" t="s">
        <v>852</v>
      </c>
      <c r="N342" s="2">
        <f t="shared" si="159"/>
        <v>3</v>
      </c>
      <c r="O342" s="7" t="s">
        <v>1002</v>
      </c>
      <c r="P342" s="8">
        <f t="shared" si="160"/>
        <v>2</v>
      </c>
    </row>
    <row r="343" spans="1:16">
      <c r="A343" s="7" t="s">
        <v>87</v>
      </c>
      <c r="B343" s="2">
        <f t="shared" si="153"/>
        <v>2</v>
      </c>
      <c r="C343" s="7" t="s">
        <v>106</v>
      </c>
      <c r="D343" s="2">
        <f t="shared" si="154"/>
        <v>2</v>
      </c>
      <c r="E343" s="7" t="s">
        <v>368</v>
      </c>
      <c r="F343" s="2">
        <f t="shared" si="155"/>
        <v>2</v>
      </c>
      <c r="G343" s="7" t="s">
        <v>357</v>
      </c>
      <c r="H343" s="2">
        <f t="shared" si="156"/>
        <v>2</v>
      </c>
      <c r="I343" s="7" t="s">
        <v>552</v>
      </c>
      <c r="J343" s="2">
        <f t="shared" si="157"/>
        <v>2</v>
      </c>
      <c r="K343" s="7" t="s">
        <v>687</v>
      </c>
      <c r="L343" s="2">
        <f t="shared" si="158"/>
        <v>2</v>
      </c>
      <c r="M343" s="7" t="s">
        <v>825</v>
      </c>
      <c r="N343" s="2">
        <f t="shared" si="159"/>
        <v>3</v>
      </c>
      <c r="O343" s="7" t="s">
        <v>1026</v>
      </c>
      <c r="P343" s="8">
        <f t="shared" si="160"/>
        <v>2</v>
      </c>
    </row>
    <row r="344" spans="1:16">
      <c r="A344" s="7" t="s">
        <v>90</v>
      </c>
      <c r="B344" s="2">
        <f t="shared" si="153"/>
        <v>2</v>
      </c>
      <c r="C344" s="7" t="s">
        <v>106</v>
      </c>
      <c r="D344" s="2">
        <f t="shared" si="154"/>
        <v>2</v>
      </c>
      <c r="E344" s="7" t="s">
        <v>399</v>
      </c>
      <c r="F344" s="2">
        <f t="shared" si="155"/>
        <v>2</v>
      </c>
      <c r="G344" s="7" t="s">
        <v>357</v>
      </c>
      <c r="H344" s="2">
        <f t="shared" si="156"/>
        <v>2</v>
      </c>
      <c r="I344" s="7" t="s">
        <v>552</v>
      </c>
      <c r="J344" s="2">
        <f t="shared" si="157"/>
        <v>2</v>
      </c>
      <c r="K344" s="7" t="s">
        <v>682</v>
      </c>
      <c r="L344" s="2">
        <f t="shared" si="158"/>
        <v>2</v>
      </c>
      <c r="M344" s="7" t="s">
        <v>842</v>
      </c>
      <c r="N344" s="2">
        <f t="shared" si="159"/>
        <v>3</v>
      </c>
      <c r="O344" s="7" t="s">
        <v>1026</v>
      </c>
      <c r="P344" s="8">
        <f t="shared" si="160"/>
        <v>2</v>
      </c>
    </row>
    <row r="345" spans="1:16">
      <c r="A345" s="7" t="s">
        <v>106</v>
      </c>
      <c r="B345" s="2">
        <f t="shared" ref="B345:B376" si="161">LEN(A345)</f>
        <v>2</v>
      </c>
      <c r="C345" s="7" t="s">
        <v>272</v>
      </c>
      <c r="D345" s="2">
        <f t="shared" si="154"/>
        <v>2</v>
      </c>
      <c r="E345" s="7" t="s">
        <v>87</v>
      </c>
      <c r="F345" s="2">
        <f t="shared" ref="F345:F376" si="162">LEN(E345)</f>
        <v>2</v>
      </c>
      <c r="G345" s="7" t="s">
        <v>447</v>
      </c>
      <c r="H345" s="2">
        <f t="shared" si="156"/>
        <v>2</v>
      </c>
      <c r="I345" s="7" t="s">
        <v>569</v>
      </c>
      <c r="J345" s="2">
        <f t="shared" si="157"/>
        <v>2</v>
      </c>
      <c r="K345" s="7" t="s">
        <v>687</v>
      </c>
      <c r="L345" s="2">
        <f t="shared" si="158"/>
        <v>2</v>
      </c>
      <c r="M345" s="7" t="s">
        <v>856</v>
      </c>
      <c r="N345" s="2">
        <f t="shared" si="159"/>
        <v>3</v>
      </c>
      <c r="O345" s="7" t="s">
        <v>1002</v>
      </c>
      <c r="P345" s="8">
        <f t="shared" ref="P345:P376" si="163">LEN(O345)</f>
        <v>2</v>
      </c>
    </row>
    <row r="346" spans="1:16">
      <c r="A346" s="7" t="s">
        <v>109</v>
      </c>
      <c r="B346" s="2">
        <f t="shared" si="161"/>
        <v>2</v>
      </c>
      <c r="C346" s="7" t="s">
        <v>87</v>
      </c>
      <c r="D346" s="2">
        <f t="shared" si="154"/>
        <v>2</v>
      </c>
      <c r="E346" s="7" t="s">
        <v>52</v>
      </c>
      <c r="F346" s="2">
        <f t="shared" si="162"/>
        <v>3</v>
      </c>
      <c r="G346" s="7" t="s">
        <v>454</v>
      </c>
      <c r="H346" s="2">
        <f t="shared" si="156"/>
        <v>2</v>
      </c>
      <c r="I346" s="7" t="s">
        <v>569</v>
      </c>
      <c r="J346" s="2">
        <f t="shared" si="157"/>
        <v>2</v>
      </c>
      <c r="K346" s="7" t="s">
        <v>687</v>
      </c>
      <c r="L346" s="2">
        <f t="shared" si="158"/>
        <v>2</v>
      </c>
      <c r="M346" s="7" t="s">
        <v>842</v>
      </c>
      <c r="N346" s="2">
        <f t="shared" si="159"/>
        <v>3</v>
      </c>
      <c r="O346" s="7" t="s">
        <v>995</v>
      </c>
      <c r="P346" s="8">
        <f t="shared" si="163"/>
        <v>2</v>
      </c>
    </row>
    <row r="347" spans="1:16">
      <c r="A347" s="7" t="s">
        <v>106</v>
      </c>
      <c r="B347" s="2">
        <f t="shared" si="161"/>
        <v>2</v>
      </c>
      <c r="C347" s="7" t="s">
        <v>106</v>
      </c>
      <c r="D347" s="2">
        <f t="shared" si="154"/>
        <v>2</v>
      </c>
      <c r="E347" s="7" t="s">
        <v>349</v>
      </c>
      <c r="F347" s="2">
        <f t="shared" si="162"/>
        <v>3</v>
      </c>
      <c r="G347" s="7" t="s">
        <v>357</v>
      </c>
      <c r="H347" s="2">
        <f t="shared" si="156"/>
        <v>2</v>
      </c>
      <c r="I347" s="7" t="s">
        <v>572</v>
      </c>
      <c r="J347" s="2">
        <f t="shared" si="157"/>
        <v>2</v>
      </c>
      <c r="K347" s="7" t="s">
        <v>687</v>
      </c>
      <c r="L347" s="2">
        <f t="shared" si="158"/>
        <v>2</v>
      </c>
      <c r="M347" s="7" t="s">
        <v>825</v>
      </c>
      <c r="N347" s="2">
        <f t="shared" si="159"/>
        <v>3</v>
      </c>
      <c r="O347" s="7" t="s">
        <v>994</v>
      </c>
      <c r="P347" s="8">
        <f t="shared" si="163"/>
        <v>3</v>
      </c>
    </row>
    <row r="348" spans="1:16">
      <c r="A348" s="7" t="s">
        <v>20</v>
      </c>
      <c r="B348" s="2">
        <f t="shared" si="161"/>
        <v>2</v>
      </c>
      <c r="C348" s="7" t="s">
        <v>159</v>
      </c>
      <c r="D348" s="2">
        <f t="shared" si="154"/>
        <v>3</v>
      </c>
      <c r="E348" s="7" t="s">
        <v>352</v>
      </c>
      <c r="F348" s="2">
        <f t="shared" si="162"/>
        <v>3</v>
      </c>
      <c r="G348" s="7" t="s">
        <v>447</v>
      </c>
      <c r="H348" s="2">
        <f t="shared" si="156"/>
        <v>2</v>
      </c>
      <c r="I348" s="7" t="s">
        <v>577</v>
      </c>
      <c r="J348" s="2">
        <f t="shared" si="157"/>
        <v>2</v>
      </c>
      <c r="K348" s="7" t="s">
        <v>682</v>
      </c>
      <c r="L348" s="2">
        <f t="shared" si="158"/>
        <v>2</v>
      </c>
      <c r="M348" s="7" t="s">
        <v>850</v>
      </c>
      <c r="N348" s="2">
        <f t="shared" si="159"/>
        <v>3</v>
      </c>
      <c r="O348" s="7" t="s">
        <v>1004</v>
      </c>
      <c r="P348" s="8">
        <f t="shared" si="163"/>
        <v>3</v>
      </c>
    </row>
    <row r="349" spans="1:16">
      <c r="A349" s="7" t="s">
        <v>127</v>
      </c>
      <c r="B349" s="2">
        <f t="shared" si="161"/>
        <v>2</v>
      </c>
      <c r="C349" s="7" t="s">
        <v>181</v>
      </c>
      <c r="D349" s="2">
        <f t="shared" si="154"/>
        <v>3</v>
      </c>
      <c r="E349" s="7" t="s">
        <v>353</v>
      </c>
      <c r="F349" s="2">
        <f t="shared" si="162"/>
        <v>3</v>
      </c>
      <c r="G349" s="7" t="s">
        <v>87</v>
      </c>
      <c r="H349" s="2">
        <f t="shared" si="156"/>
        <v>2</v>
      </c>
      <c r="I349" s="7" t="s">
        <v>572</v>
      </c>
      <c r="J349" s="2">
        <f t="shared" si="157"/>
        <v>2</v>
      </c>
      <c r="K349" s="7" t="s">
        <v>685</v>
      </c>
      <c r="L349" s="2">
        <f t="shared" si="158"/>
        <v>2</v>
      </c>
      <c r="M349" s="7" t="s">
        <v>817</v>
      </c>
      <c r="N349" s="2">
        <f t="shared" si="159"/>
        <v>3</v>
      </c>
      <c r="O349" s="7" t="s">
        <v>994</v>
      </c>
      <c r="P349" s="8">
        <f t="shared" si="163"/>
        <v>3</v>
      </c>
    </row>
    <row r="350" spans="1:16">
      <c r="A350" s="7" t="s">
        <v>87</v>
      </c>
      <c r="B350" s="2">
        <f t="shared" si="161"/>
        <v>2</v>
      </c>
      <c r="C350" s="7" t="s">
        <v>184</v>
      </c>
      <c r="D350" s="2">
        <f t="shared" si="154"/>
        <v>3</v>
      </c>
      <c r="E350" s="7" t="s">
        <v>352</v>
      </c>
      <c r="F350" s="2">
        <f t="shared" si="162"/>
        <v>3</v>
      </c>
      <c r="G350" s="7" t="s">
        <v>87</v>
      </c>
      <c r="H350" s="2">
        <f t="shared" si="156"/>
        <v>2</v>
      </c>
      <c r="I350" s="7" t="s">
        <v>637</v>
      </c>
      <c r="J350" s="2">
        <f t="shared" si="157"/>
        <v>2</v>
      </c>
      <c r="K350" s="7" t="s">
        <v>756</v>
      </c>
      <c r="L350" s="2">
        <f t="shared" si="158"/>
        <v>2</v>
      </c>
      <c r="M350" s="7" t="s">
        <v>850</v>
      </c>
      <c r="N350" s="2">
        <f t="shared" si="159"/>
        <v>3</v>
      </c>
      <c r="O350" s="7" t="s">
        <v>1042</v>
      </c>
      <c r="P350" s="8">
        <f t="shared" si="163"/>
        <v>3</v>
      </c>
    </row>
    <row r="351" spans="1:16">
      <c r="A351" s="7" t="s">
        <v>106</v>
      </c>
      <c r="B351" s="2">
        <f t="shared" si="161"/>
        <v>2</v>
      </c>
      <c r="C351" s="7" t="s">
        <v>185</v>
      </c>
      <c r="D351" s="2">
        <f t="shared" si="154"/>
        <v>3</v>
      </c>
      <c r="E351" s="7" t="s">
        <v>382</v>
      </c>
      <c r="F351" s="2">
        <f t="shared" si="162"/>
        <v>3</v>
      </c>
      <c r="G351" s="7" t="s">
        <v>475</v>
      </c>
      <c r="H351" s="2">
        <f t="shared" si="156"/>
        <v>2</v>
      </c>
      <c r="I351" s="7" t="s">
        <v>552</v>
      </c>
      <c r="J351" s="2">
        <f t="shared" si="157"/>
        <v>2</v>
      </c>
      <c r="K351" s="7" t="s">
        <v>701</v>
      </c>
      <c r="L351" s="2">
        <f t="shared" si="158"/>
        <v>2</v>
      </c>
      <c r="M351" s="7" t="s">
        <v>817</v>
      </c>
      <c r="N351" s="2">
        <f t="shared" si="159"/>
        <v>3</v>
      </c>
      <c r="O351" s="7" t="s">
        <v>1052</v>
      </c>
      <c r="P351" s="8">
        <f t="shared" si="163"/>
        <v>3</v>
      </c>
    </row>
    <row r="352" spans="1:16">
      <c r="A352" s="7" t="s">
        <v>13</v>
      </c>
      <c r="B352" s="2">
        <f t="shared" si="161"/>
        <v>3</v>
      </c>
      <c r="C352" s="7" t="s">
        <v>181</v>
      </c>
      <c r="D352" s="2">
        <f t="shared" si="154"/>
        <v>3</v>
      </c>
      <c r="E352" s="7" t="s">
        <v>382</v>
      </c>
      <c r="F352" s="2">
        <f t="shared" si="162"/>
        <v>3</v>
      </c>
      <c r="G352" s="7" t="s">
        <v>477</v>
      </c>
      <c r="H352" s="2">
        <f t="shared" si="156"/>
        <v>2</v>
      </c>
      <c r="I352" s="7" t="s">
        <v>569</v>
      </c>
      <c r="J352" s="2">
        <f t="shared" si="157"/>
        <v>2</v>
      </c>
      <c r="K352" s="7" t="s">
        <v>682</v>
      </c>
      <c r="L352" s="2">
        <f t="shared" si="158"/>
        <v>2</v>
      </c>
      <c r="M352" s="7" t="s">
        <v>856</v>
      </c>
      <c r="N352" s="2">
        <f t="shared" si="159"/>
        <v>3</v>
      </c>
      <c r="O352" s="7" t="s">
        <v>258</v>
      </c>
      <c r="P352" s="8">
        <f t="shared" si="163"/>
        <v>3</v>
      </c>
    </row>
    <row r="353" spans="1:16">
      <c r="A353" s="7" t="s">
        <v>13</v>
      </c>
      <c r="B353" s="2">
        <f t="shared" si="161"/>
        <v>3</v>
      </c>
      <c r="C353" s="7" t="s">
        <v>198</v>
      </c>
      <c r="D353" s="2">
        <f t="shared" si="154"/>
        <v>3</v>
      </c>
      <c r="E353" s="7" t="s">
        <v>382</v>
      </c>
      <c r="F353" s="2">
        <f t="shared" si="162"/>
        <v>3</v>
      </c>
      <c r="G353" s="7" t="s">
        <v>357</v>
      </c>
      <c r="H353" s="2">
        <f t="shared" si="156"/>
        <v>2</v>
      </c>
      <c r="I353" s="7" t="s">
        <v>552</v>
      </c>
      <c r="J353" s="2">
        <f t="shared" si="157"/>
        <v>2</v>
      </c>
      <c r="K353" s="7" t="s">
        <v>720</v>
      </c>
      <c r="L353" s="2">
        <f t="shared" si="158"/>
        <v>2</v>
      </c>
      <c r="M353" s="7" t="s">
        <v>821</v>
      </c>
      <c r="N353" s="2">
        <f t="shared" si="159"/>
        <v>3</v>
      </c>
      <c r="O353" s="7" t="s">
        <v>994</v>
      </c>
      <c r="P353" s="8">
        <f t="shared" si="163"/>
        <v>3</v>
      </c>
    </row>
    <row r="354" spans="1:16">
      <c r="A354" s="7" t="s">
        <v>52</v>
      </c>
      <c r="B354" s="2">
        <f t="shared" si="161"/>
        <v>3</v>
      </c>
      <c r="C354" s="7" t="s">
        <v>200</v>
      </c>
      <c r="D354" s="2">
        <f t="shared" si="154"/>
        <v>3</v>
      </c>
      <c r="E354" s="7" t="s">
        <v>95</v>
      </c>
      <c r="F354" s="2">
        <f t="shared" si="162"/>
        <v>4</v>
      </c>
      <c r="G354" s="7" t="s">
        <v>87</v>
      </c>
      <c r="H354" s="2">
        <f t="shared" si="156"/>
        <v>2</v>
      </c>
      <c r="I354" s="7" t="s">
        <v>637</v>
      </c>
      <c r="J354" s="2">
        <f t="shared" si="157"/>
        <v>2</v>
      </c>
      <c r="K354" s="7" t="s">
        <v>682</v>
      </c>
      <c r="L354" s="2">
        <f t="shared" si="158"/>
        <v>2</v>
      </c>
      <c r="M354" s="7" t="s">
        <v>819</v>
      </c>
      <c r="N354" s="2">
        <f t="shared" si="159"/>
        <v>3</v>
      </c>
      <c r="O354" s="7" t="s">
        <v>1074</v>
      </c>
      <c r="P354" s="8">
        <f t="shared" si="163"/>
        <v>3</v>
      </c>
    </row>
    <row r="355" spans="1:16">
      <c r="A355" s="7" t="s">
        <v>65</v>
      </c>
      <c r="B355" s="2">
        <f t="shared" si="161"/>
        <v>3</v>
      </c>
      <c r="C355" s="7" t="s">
        <v>216</v>
      </c>
      <c r="D355" s="2">
        <f t="shared" si="154"/>
        <v>3</v>
      </c>
      <c r="E355" s="7" t="s">
        <v>388</v>
      </c>
      <c r="F355" s="2">
        <f t="shared" si="162"/>
        <v>4</v>
      </c>
      <c r="G355" s="7" t="s">
        <v>426</v>
      </c>
      <c r="H355" s="2">
        <f t="shared" si="156"/>
        <v>2</v>
      </c>
      <c r="I355" s="7" t="s">
        <v>552</v>
      </c>
      <c r="J355" s="2">
        <f t="shared" si="157"/>
        <v>2</v>
      </c>
      <c r="K355" s="7" t="s">
        <v>687</v>
      </c>
      <c r="L355" s="2">
        <f t="shared" si="158"/>
        <v>2</v>
      </c>
      <c r="M355" s="7" t="s">
        <v>856</v>
      </c>
      <c r="N355" s="2">
        <f t="shared" si="159"/>
        <v>3</v>
      </c>
      <c r="O355" s="7" t="s">
        <v>1076</v>
      </c>
      <c r="P355" s="8">
        <f t="shared" si="163"/>
        <v>3</v>
      </c>
    </row>
    <row r="356" spans="1:16">
      <c r="A356" s="7" t="s">
        <v>75</v>
      </c>
      <c r="B356" s="2">
        <f t="shared" si="161"/>
        <v>3</v>
      </c>
      <c r="C356" s="7" t="s">
        <v>219</v>
      </c>
      <c r="D356" s="2">
        <f t="shared" si="154"/>
        <v>3</v>
      </c>
      <c r="E356" s="7" t="s">
        <v>401</v>
      </c>
      <c r="F356" s="2">
        <f t="shared" si="162"/>
        <v>4</v>
      </c>
      <c r="G356" s="7" t="s">
        <v>87</v>
      </c>
      <c r="H356" s="2">
        <f t="shared" si="156"/>
        <v>2</v>
      </c>
      <c r="I356" s="7" t="s">
        <v>552</v>
      </c>
      <c r="J356" s="2">
        <f t="shared" si="157"/>
        <v>2</v>
      </c>
      <c r="K356" s="7" t="s">
        <v>682</v>
      </c>
      <c r="L356" s="2">
        <f t="shared" si="158"/>
        <v>2</v>
      </c>
      <c r="M356" s="7" t="s">
        <v>836</v>
      </c>
      <c r="N356" s="2">
        <f t="shared" si="159"/>
        <v>3</v>
      </c>
      <c r="O356" s="7" t="s">
        <v>1082</v>
      </c>
      <c r="P356" s="8">
        <f t="shared" si="163"/>
        <v>3</v>
      </c>
    </row>
    <row r="357" spans="1:16">
      <c r="A357" s="7" t="s">
        <v>96</v>
      </c>
      <c r="B357" s="2">
        <f t="shared" si="161"/>
        <v>3</v>
      </c>
      <c r="C357" s="7" t="s">
        <v>258</v>
      </c>
      <c r="D357" s="2">
        <f t="shared" si="154"/>
        <v>3</v>
      </c>
      <c r="E357" s="7" t="s">
        <v>404</v>
      </c>
      <c r="F357" s="2">
        <f t="shared" si="162"/>
        <v>4</v>
      </c>
      <c r="G357" s="7" t="s">
        <v>87</v>
      </c>
      <c r="H357" s="2">
        <f t="shared" si="156"/>
        <v>2</v>
      </c>
      <c r="I357" s="7" t="s">
        <v>552</v>
      </c>
      <c r="J357" s="2">
        <f t="shared" si="157"/>
        <v>2</v>
      </c>
      <c r="K357" s="7" t="s">
        <v>778</v>
      </c>
      <c r="L357" s="2">
        <f t="shared" si="158"/>
        <v>2</v>
      </c>
      <c r="M357" s="7" t="s">
        <v>883</v>
      </c>
      <c r="N357" s="2">
        <f t="shared" si="159"/>
        <v>3</v>
      </c>
      <c r="O357" s="7" t="s">
        <v>994</v>
      </c>
      <c r="P357" s="8">
        <f t="shared" si="163"/>
        <v>3</v>
      </c>
    </row>
    <row r="358" spans="1:16">
      <c r="A358" s="7" t="s">
        <v>13</v>
      </c>
      <c r="B358" s="2">
        <f t="shared" si="161"/>
        <v>3</v>
      </c>
      <c r="C358" s="7" t="s">
        <v>264</v>
      </c>
      <c r="D358" s="2">
        <f t="shared" si="154"/>
        <v>3</v>
      </c>
      <c r="E358" s="7" t="s">
        <v>417</v>
      </c>
      <c r="F358" s="2">
        <f t="shared" si="162"/>
        <v>4</v>
      </c>
      <c r="G358" s="7" t="s">
        <v>496</v>
      </c>
      <c r="H358" s="2">
        <f t="shared" si="156"/>
        <v>2</v>
      </c>
      <c r="I358" s="7" t="s">
        <v>657</v>
      </c>
      <c r="J358" s="2">
        <f t="shared" si="157"/>
        <v>2</v>
      </c>
      <c r="K358" s="7" t="s">
        <v>778</v>
      </c>
      <c r="L358" s="2">
        <f t="shared" si="158"/>
        <v>2</v>
      </c>
      <c r="M358" s="7" t="s">
        <v>825</v>
      </c>
      <c r="N358" s="2">
        <f t="shared" si="159"/>
        <v>3</v>
      </c>
      <c r="O358" s="7" t="s">
        <v>1000</v>
      </c>
      <c r="P358" s="8">
        <f t="shared" si="163"/>
        <v>4</v>
      </c>
    </row>
    <row r="359" spans="1:16">
      <c r="A359" s="7" t="s">
        <v>141</v>
      </c>
      <c r="B359" s="2">
        <f t="shared" si="161"/>
        <v>3</v>
      </c>
      <c r="C359" s="7" t="s">
        <v>181</v>
      </c>
      <c r="D359" s="2">
        <f t="shared" si="154"/>
        <v>3</v>
      </c>
      <c r="E359" s="7" t="s">
        <v>12</v>
      </c>
      <c r="F359" s="2">
        <f t="shared" si="162"/>
        <v>5</v>
      </c>
      <c r="G359" s="7" t="s">
        <v>87</v>
      </c>
      <c r="H359" s="2">
        <f t="shared" si="156"/>
        <v>2</v>
      </c>
      <c r="I359" s="7" t="s">
        <v>552</v>
      </c>
      <c r="J359" s="2">
        <f t="shared" si="157"/>
        <v>2</v>
      </c>
      <c r="K359" s="7" t="s">
        <v>682</v>
      </c>
      <c r="L359" s="2">
        <f t="shared" si="158"/>
        <v>2</v>
      </c>
      <c r="M359" s="7" t="s">
        <v>825</v>
      </c>
      <c r="N359" s="2">
        <f t="shared" si="159"/>
        <v>3</v>
      </c>
      <c r="O359" s="7" t="s">
        <v>1031</v>
      </c>
      <c r="P359" s="8">
        <f t="shared" si="163"/>
        <v>4</v>
      </c>
    </row>
    <row r="360" spans="1:16">
      <c r="A360" s="7" t="s">
        <v>149</v>
      </c>
      <c r="B360" s="2">
        <f t="shared" si="161"/>
        <v>3</v>
      </c>
      <c r="C360" s="7" t="s">
        <v>159</v>
      </c>
      <c r="D360" s="2">
        <f t="shared" si="154"/>
        <v>3</v>
      </c>
      <c r="E360" s="7" t="s">
        <v>170</v>
      </c>
      <c r="F360" s="2">
        <f t="shared" si="162"/>
        <v>5</v>
      </c>
      <c r="G360" s="7" t="s">
        <v>426</v>
      </c>
      <c r="H360" s="2">
        <f t="shared" si="156"/>
        <v>2</v>
      </c>
      <c r="I360" s="7" t="s">
        <v>577</v>
      </c>
      <c r="J360" s="2">
        <f t="shared" si="157"/>
        <v>2</v>
      </c>
      <c r="K360" s="7" t="s">
        <v>701</v>
      </c>
      <c r="L360" s="2">
        <f t="shared" si="158"/>
        <v>2</v>
      </c>
      <c r="M360" s="7" t="s">
        <v>883</v>
      </c>
      <c r="N360" s="2">
        <f t="shared" si="159"/>
        <v>3</v>
      </c>
      <c r="O360" s="7" t="s">
        <v>1046</v>
      </c>
      <c r="P360" s="8">
        <f t="shared" si="163"/>
        <v>4</v>
      </c>
    </row>
    <row r="361" spans="1:16">
      <c r="A361" s="7" t="s">
        <v>96</v>
      </c>
      <c r="B361" s="2">
        <f t="shared" si="161"/>
        <v>3</v>
      </c>
      <c r="C361" s="7" t="s">
        <v>294</v>
      </c>
      <c r="D361" s="2">
        <f t="shared" si="154"/>
        <v>3</v>
      </c>
      <c r="E361" s="7" t="s">
        <v>318</v>
      </c>
      <c r="F361" s="2">
        <f t="shared" si="162"/>
        <v>5</v>
      </c>
      <c r="G361" s="7" t="s">
        <v>87</v>
      </c>
      <c r="H361" s="2">
        <f t="shared" si="156"/>
        <v>2</v>
      </c>
      <c r="I361" s="7" t="s">
        <v>657</v>
      </c>
      <c r="J361" s="2">
        <f t="shared" si="157"/>
        <v>2</v>
      </c>
      <c r="K361" s="7" t="s">
        <v>685</v>
      </c>
      <c r="L361" s="2">
        <f t="shared" si="158"/>
        <v>2</v>
      </c>
      <c r="M361" s="7" t="s">
        <v>817</v>
      </c>
      <c r="N361" s="2">
        <f t="shared" si="159"/>
        <v>3</v>
      </c>
      <c r="O361" s="7" t="s">
        <v>1047</v>
      </c>
      <c r="P361" s="8">
        <f t="shared" si="163"/>
        <v>4</v>
      </c>
    </row>
    <row r="362" spans="1:16">
      <c r="A362" s="7" t="s">
        <v>33</v>
      </c>
      <c r="B362" s="2">
        <f t="shared" si="161"/>
        <v>4</v>
      </c>
      <c r="C362" s="7" t="s">
        <v>177</v>
      </c>
      <c r="D362" s="2">
        <f t="shared" si="154"/>
        <v>4</v>
      </c>
      <c r="E362" s="7" t="s">
        <v>332</v>
      </c>
      <c r="F362" s="2">
        <f t="shared" si="162"/>
        <v>5</v>
      </c>
      <c r="G362" s="7" t="s">
        <v>447</v>
      </c>
      <c r="H362" s="2">
        <f t="shared" si="156"/>
        <v>2</v>
      </c>
      <c r="I362" s="7" t="s">
        <v>637</v>
      </c>
      <c r="J362" s="2">
        <f t="shared" si="157"/>
        <v>2</v>
      </c>
      <c r="K362" s="7" t="s">
        <v>687</v>
      </c>
      <c r="L362" s="2">
        <f t="shared" si="158"/>
        <v>2</v>
      </c>
      <c r="M362" s="7" t="s">
        <v>825</v>
      </c>
      <c r="N362" s="2">
        <f t="shared" si="159"/>
        <v>3</v>
      </c>
      <c r="O362" s="7" t="s">
        <v>1031</v>
      </c>
      <c r="P362" s="8">
        <f t="shared" si="163"/>
        <v>4</v>
      </c>
    </row>
    <row r="363" spans="1:16">
      <c r="A363" s="7" t="s">
        <v>50</v>
      </c>
      <c r="B363" s="2">
        <f t="shared" si="161"/>
        <v>4</v>
      </c>
      <c r="C363" s="7" t="s">
        <v>178</v>
      </c>
      <c r="D363" s="2">
        <f t="shared" si="154"/>
        <v>4</v>
      </c>
      <c r="E363" s="7" t="s">
        <v>345</v>
      </c>
      <c r="F363" s="2">
        <f t="shared" si="162"/>
        <v>5</v>
      </c>
      <c r="G363" s="7" t="s">
        <v>87</v>
      </c>
      <c r="H363" s="2">
        <f t="shared" si="156"/>
        <v>2</v>
      </c>
      <c r="I363" s="7" t="s">
        <v>577</v>
      </c>
      <c r="J363" s="2">
        <f t="shared" si="157"/>
        <v>2</v>
      </c>
      <c r="K363" s="7" t="s">
        <v>756</v>
      </c>
      <c r="L363" s="2">
        <f t="shared" si="158"/>
        <v>2</v>
      </c>
      <c r="M363" s="7" t="s">
        <v>821</v>
      </c>
      <c r="N363" s="2">
        <f t="shared" si="159"/>
        <v>3</v>
      </c>
      <c r="O363" s="7" t="s">
        <v>1031</v>
      </c>
      <c r="P363" s="8">
        <f t="shared" si="163"/>
        <v>4</v>
      </c>
    </row>
    <row r="364" spans="1:16">
      <c r="A364" s="7" t="s">
        <v>54</v>
      </c>
      <c r="B364" s="2">
        <f t="shared" si="161"/>
        <v>4</v>
      </c>
      <c r="C364" s="7" t="s">
        <v>199</v>
      </c>
      <c r="D364" s="2">
        <f t="shared" si="154"/>
        <v>4</v>
      </c>
      <c r="E364" s="7" t="s">
        <v>76</v>
      </c>
      <c r="F364" s="2">
        <f t="shared" si="162"/>
        <v>5</v>
      </c>
      <c r="G364" s="7" t="s">
        <v>357</v>
      </c>
      <c r="H364" s="2">
        <f t="shared" si="156"/>
        <v>2</v>
      </c>
      <c r="I364" s="7" t="s">
        <v>550</v>
      </c>
      <c r="J364" s="2">
        <f t="shared" si="157"/>
        <v>3</v>
      </c>
      <c r="K364" s="7" t="s">
        <v>682</v>
      </c>
      <c r="L364" s="2">
        <f t="shared" si="158"/>
        <v>2</v>
      </c>
      <c r="M364" s="7" t="s">
        <v>817</v>
      </c>
      <c r="N364" s="2">
        <f t="shared" si="159"/>
        <v>3</v>
      </c>
      <c r="O364" s="7" t="s">
        <v>1058</v>
      </c>
      <c r="P364" s="8">
        <f t="shared" si="163"/>
        <v>4</v>
      </c>
    </row>
    <row r="365" spans="1:16">
      <c r="A365" s="7" t="s">
        <v>55</v>
      </c>
      <c r="B365" s="2">
        <f t="shared" si="161"/>
        <v>4</v>
      </c>
      <c r="C365" s="7" t="s">
        <v>202</v>
      </c>
      <c r="D365" s="2">
        <f t="shared" si="154"/>
        <v>4</v>
      </c>
      <c r="E365" s="7" t="s">
        <v>359</v>
      </c>
      <c r="F365" s="2">
        <f t="shared" si="162"/>
        <v>5</v>
      </c>
      <c r="G365" s="7" t="s">
        <v>87</v>
      </c>
      <c r="H365" s="2">
        <f t="shared" si="156"/>
        <v>2</v>
      </c>
      <c r="I365" s="7" t="s">
        <v>554</v>
      </c>
      <c r="J365" s="2">
        <f t="shared" si="157"/>
        <v>3</v>
      </c>
      <c r="K365" s="7" t="s">
        <v>685</v>
      </c>
      <c r="L365" s="2">
        <f t="shared" si="158"/>
        <v>2</v>
      </c>
      <c r="M365" s="7" t="s">
        <v>817</v>
      </c>
      <c r="N365" s="2">
        <f t="shared" si="159"/>
        <v>3</v>
      </c>
      <c r="O365" s="7" t="s">
        <v>1058</v>
      </c>
      <c r="P365" s="8">
        <f t="shared" si="163"/>
        <v>4</v>
      </c>
    </row>
    <row r="366" spans="1:16">
      <c r="A366" s="7" t="s">
        <v>79</v>
      </c>
      <c r="B366" s="2">
        <f t="shared" si="161"/>
        <v>4</v>
      </c>
      <c r="C366" s="7" t="s">
        <v>203</v>
      </c>
      <c r="D366" s="2">
        <f t="shared" si="154"/>
        <v>4</v>
      </c>
      <c r="E366" s="7" t="s">
        <v>389</v>
      </c>
      <c r="F366" s="2">
        <f t="shared" si="162"/>
        <v>5</v>
      </c>
      <c r="G366" s="7" t="s">
        <v>87</v>
      </c>
      <c r="H366" s="2">
        <f t="shared" si="156"/>
        <v>2</v>
      </c>
      <c r="I366" s="7" t="s">
        <v>554</v>
      </c>
      <c r="J366" s="2">
        <f t="shared" si="157"/>
        <v>3</v>
      </c>
      <c r="K366" s="7" t="s">
        <v>685</v>
      </c>
      <c r="L366" s="2">
        <f t="shared" si="158"/>
        <v>2</v>
      </c>
      <c r="M366" s="7" t="s">
        <v>825</v>
      </c>
      <c r="N366" s="2">
        <f t="shared" si="159"/>
        <v>3</v>
      </c>
      <c r="O366" s="7" t="s">
        <v>1068</v>
      </c>
      <c r="P366" s="8">
        <f t="shared" si="163"/>
        <v>4</v>
      </c>
    </row>
    <row r="367" spans="1:16">
      <c r="A367" s="7" t="s">
        <v>92</v>
      </c>
      <c r="B367" s="2">
        <f t="shared" si="161"/>
        <v>4</v>
      </c>
      <c r="C367" s="7" t="s">
        <v>79</v>
      </c>
      <c r="D367" s="2">
        <f t="shared" si="154"/>
        <v>4</v>
      </c>
      <c r="E367" s="7" t="s">
        <v>393</v>
      </c>
      <c r="F367" s="2">
        <f t="shared" si="162"/>
        <v>5</v>
      </c>
      <c r="G367" s="7" t="s">
        <v>87</v>
      </c>
      <c r="H367" s="2">
        <f t="shared" si="156"/>
        <v>2</v>
      </c>
      <c r="I367" s="7" t="s">
        <v>554</v>
      </c>
      <c r="J367" s="2">
        <f t="shared" si="157"/>
        <v>3</v>
      </c>
      <c r="K367" s="7" t="s">
        <v>685</v>
      </c>
      <c r="L367" s="2">
        <f t="shared" si="158"/>
        <v>2</v>
      </c>
      <c r="M367" s="7" t="s">
        <v>836</v>
      </c>
      <c r="N367" s="2">
        <f t="shared" si="159"/>
        <v>3</v>
      </c>
      <c r="O367" s="7" t="s">
        <v>1071</v>
      </c>
      <c r="P367" s="8">
        <f t="shared" si="163"/>
        <v>4</v>
      </c>
    </row>
    <row r="368" spans="1:16">
      <c r="A368" s="7" t="s">
        <v>95</v>
      </c>
      <c r="B368" s="2">
        <f t="shared" si="161"/>
        <v>4</v>
      </c>
      <c r="C368" s="7" t="s">
        <v>230</v>
      </c>
      <c r="D368" s="2">
        <f t="shared" si="154"/>
        <v>4</v>
      </c>
      <c r="E368" s="7" t="s">
        <v>12</v>
      </c>
      <c r="F368" s="2">
        <f t="shared" si="162"/>
        <v>5</v>
      </c>
      <c r="G368" s="7" t="s">
        <v>87</v>
      </c>
      <c r="H368" s="2">
        <f t="shared" si="156"/>
        <v>2</v>
      </c>
      <c r="I368" s="7" t="s">
        <v>550</v>
      </c>
      <c r="J368" s="2">
        <f t="shared" si="157"/>
        <v>3</v>
      </c>
      <c r="K368" s="7" t="s">
        <v>701</v>
      </c>
      <c r="L368" s="2">
        <f t="shared" si="158"/>
        <v>2</v>
      </c>
      <c r="M368" s="7" t="s">
        <v>817</v>
      </c>
      <c r="N368" s="2">
        <f t="shared" si="159"/>
        <v>3</v>
      </c>
      <c r="O368" s="7" t="s">
        <v>1077</v>
      </c>
      <c r="P368" s="8">
        <f t="shared" si="163"/>
        <v>4</v>
      </c>
    </row>
    <row r="369" spans="1:16">
      <c r="A369" s="7" t="s">
        <v>114</v>
      </c>
      <c r="B369" s="2">
        <f t="shared" si="161"/>
        <v>4</v>
      </c>
      <c r="C369" s="7" t="s">
        <v>199</v>
      </c>
      <c r="D369" s="2">
        <f t="shared" si="154"/>
        <v>4</v>
      </c>
      <c r="E369" s="7" t="s">
        <v>271</v>
      </c>
      <c r="F369" s="2">
        <f t="shared" si="162"/>
        <v>5</v>
      </c>
      <c r="G369" s="7" t="s">
        <v>426</v>
      </c>
      <c r="H369" s="2">
        <f t="shared" si="156"/>
        <v>2</v>
      </c>
      <c r="I369" s="7" t="s">
        <v>554</v>
      </c>
      <c r="J369" s="2">
        <f t="shared" si="157"/>
        <v>3</v>
      </c>
      <c r="K369" s="7" t="s">
        <v>687</v>
      </c>
      <c r="L369" s="2">
        <f t="shared" si="158"/>
        <v>2</v>
      </c>
      <c r="M369" s="7" t="s">
        <v>817</v>
      </c>
      <c r="N369" s="2">
        <f t="shared" si="159"/>
        <v>3</v>
      </c>
      <c r="O369" s="7" t="s">
        <v>1081</v>
      </c>
      <c r="P369" s="8">
        <f t="shared" si="163"/>
        <v>4</v>
      </c>
    </row>
    <row r="370" spans="1:16">
      <c r="A370" s="7" t="s">
        <v>129</v>
      </c>
      <c r="B370" s="2">
        <f t="shared" si="161"/>
        <v>4</v>
      </c>
      <c r="C370" s="7" t="s">
        <v>243</v>
      </c>
      <c r="D370" s="2">
        <f t="shared" si="154"/>
        <v>4</v>
      </c>
      <c r="E370" s="7" t="s">
        <v>403</v>
      </c>
      <c r="F370" s="2">
        <f t="shared" si="162"/>
        <v>5</v>
      </c>
      <c r="G370" s="7" t="s">
        <v>496</v>
      </c>
      <c r="H370" s="2">
        <f t="shared" si="156"/>
        <v>2</v>
      </c>
      <c r="I370" s="7" t="s">
        <v>574</v>
      </c>
      <c r="J370" s="2">
        <f t="shared" si="157"/>
        <v>3</v>
      </c>
      <c r="K370" s="7" t="s">
        <v>687</v>
      </c>
      <c r="L370" s="2">
        <f t="shared" si="158"/>
        <v>2</v>
      </c>
      <c r="M370" s="7" t="s">
        <v>817</v>
      </c>
      <c r="N370" s="2">
        <f t="shared" si="159"/>
        <v>3</v>
      </c>
      <c r="O370" s="7" t="s">
        <v>1086</v>
      </c>
      <c r="P370" s="8">
        <f t="shared" si="163"/>
        <v>4</v>
      </c>
    </row>
    <row r="371" spans="1:16">
      <c r="A371" s="7" t="s">
        <v>132</v>
      </c>
      <c r="B371" s="2">
        <f t="shared" si="161"/>
        <v>4</v>
      </c>
      <c r="C371" s="7" t="s">
        <v>244</v>
      </c>
      <c r="D371" s="2">
        <f t="shared" si="154"/>
        <v>4</v>
      </c>
      <c r="E371" s="7" t="s">
        <v>405</v>
      </c>
      <c r="F371" s="2">
        <f t="shared" si="162"/>
        <v>5</v>
      </c>
      <c r="G371" s="7" t="s">
        <v>87</v>
      </c>
      <c r="H371" s="2">
        <f t="shared" si="156"/>
        <v>2</v>
      </c>
      <c r="I371" s="7" t="s">
        <v>581</v>
      </c>
      <c r="J371" s="2">
        <f t="shared" si="157"/>
        <v>3</v>
      </c>
      <c r="K371" s="7" t="s">
        <v>682</v>
      </c>
      <c r="L371" s="2">
        <f t="shared" si="158"/>
        <v>2</v>
      </c>
      <c r="M371" s="7" t="s">
        <v>825</v>
      </c>
      <c r="N371" s="2">
        <f t="shared" si="159"/>
        <v>3</v>
      </c>
      <c r="O371" s="7" t="s">
        <v>1068</v>
      </c>
      <c r="P371" s="8">
        <f t="shared" si="163"/>
        <v>4</v>
      </c>
    </row>
    <row r="372" spans="1:16">
      <c r="A372" s="7" t="s">
        <v>133</v>
      </c>
      <c r="B372" s="2">
        <f t="shared" si="161"/>
        <v>4</v>
      </c>
      <c r="C372" s="7" t="s">
        <v>277</v>
      </c>
      <c r="D372" s="2">
        <f t="shared" si="154"/>
        <v>4</v>
      </c>
      <c r="E372" s="7" t="s">
        <v>408</v>
      </c>
      <c r="F372" s="2">
        <f t="shared" si="162"/>
        <v>5</v>
      </c>
      <c r="G372" s="7" t="s">
        <v>87</v>
      </c>
      <c r="H372" s="2">
        <f t="shared" si="156"/>
        <v>2</v>
      </c>
      <c r="I372" s="7" t="s">
        <v>590</v>
      </c>
      <c r="J372" s="2">
        <f t="shared" si="157"/>
        <v>3</v>
      </c>
      <c r="K372" s="7" t="s">
        <v>682</v>
      </c>
      <c r="L372" s="2">
        <f t="shared" si="158"/>
        <v>2</v>
      </c>
      <c r="M372" s="7" t="s">
        <v>904</v>
      </c>
      <c r="N372" s="2">
        <f t="shared" si="159"/>
        <v>3</v>
      </c>
      <c r="O372" s="7" t="s">
        <v>1058</v>
      </c>
      <c r="P372" s="8">
        <f t="shared" si="163"/>
        <v>4</v>
      </c>
    </row>
    <row r="373" spans="1:16">
      <c r="A373" s="7" t="s">
        <v>134</v>
      </c>
      <c r="B373" s="2">
        <f t="shared" si="161"/>
        <v>4</v>
      </c>
      <c r="C373" s="7" t="s">
        <v>278</v>
      </c>
      <c r="D373" s="2">
        <f t="shared" si="154"/>
        <v>4</v>
      </c>
      <c r="E373" s="7" t="s">
        <v>144</v>
      </c>
      <c r="F373" s="2">
        <f t="shared" si="162"/>
        <v>5</v>
      </c>
      <c r="G373" s="7" t="s">
        <v>192</v>
      </c>
      <c r="H373" s="2">
        <f t="shared" si="156"/>
        <v>2</v>
      </c>
      <c r="I373" s="7" t="s">
        <v>595</v>
      </c>
      <c r="J373" s="2">
        <f t="shared" si="157"/>
        <v>3</v>
      </c>
      <c r="K373" s="7" t="s">
        <v>685</v>
      </c>
      <c r="L373" s="2">
        <f t="shared" si="158"/>
        <v>2</v>
      </c>
      <c r="M373" s="7" t="s">
        <v>683</v>
      </c>
      <c r="N373" s="2">
        <f t="shared" si="159"/>
        <v>3</v>
      </c>
      <c r="O373" s="7" t="s">
        <v>962</v>
      </c>
      <c r="P373" s="8">
        <f t="shared" si="163"/>
        <v>5</v>
      </c>
    </row>
    <row r="374" spans="1:16">
      <c r="A374" s="7" t="s">
        <v>12</v>
      </c>
      <c r="B374" s="2">
        <f t="shared" si="161"/>
        <v>5</v>
      </c>
      <c r="C374" s="7" t="s">
        <v>244</v>
      </c>
      <c r="D374" s="2">
        <f t="shared" si="154"/>
        <v>4</v>
      </c>
      <c r="E374" s="7" t="s">
        <v>416</v>
      </c>
      <c r="F374" s="2">
        <f t="shared" si="162"/>
        <v>5</v>
      </c>
      <c r="G374" s="7" t="s">
        <v>87</v>
      </c>
      <c r="H374" s="2">
        <f t="shared" si="156"/>
        <v>2</v>
      </c>
      <c r="I374" s="7" t="s">
        <v>550</v>
      </c>
      <c r="J374" s="2">
        <f t="shared" si="157"/>
        <v>3</v>
      </c>
      <c r="K374" s="7" t="s">
        <v>682</v>
      </c>
      <c r="L374" s="2">
        <f t="shared" si="158"/>
        <v>2</v>
      </c>
      <c r="M374" s="7" t="s">
        <v>909</v>
      </c>
      <c r="N374" s="2">
        <f t="shared" si="159"/>
        <v>3</v>
      </c>
      <c r="O374" s="7" t="s">
        <v>973</v>
      </c>
      <c r="P374" s="8">
        <f t="shared" si="163"/>
        <v>5</v>
      </c>
    </row>
    <row r="375" spans="1:16">
      <c r="A375" s="7" t="s">
        <v>21</v>
      </c>
      <c r="B375" s="2">
        <f t="shared" si="161"/>
        <v>5</v>
      </c>
      <c r="C375" s="7" t="s">
        <v>165</v>
      </c>
      <c r="D375" s="2">
        <f t="shared" si="154"/>
        <v>5</v>
      </c>
      <c r="E375" s="7" t="s">
        <v>420</v>
      </c>
      <c r="F375" s="2">
        <f t="shared" si="162"/>
        <v>5</v>
      </c>
      <c r="G375" s="7" t="s">
        <v>87</v>
      </c>
      <c r="H375" s="2">
        <f t="shared" si="156"/>
        <v>2</v>
      </c>
      <c r="I375" s="7" t="s">
        <v>550</v>
      </c>
      <c r="J375" s="2">
        <f t="shared" si="157"/>
        <v>3</v>
      </c>
      <c r="K375" s="7" t="s">
        <v>682</v>
      </c>
      <c r="L375" s="2">
        <f t="shared" si="158"/>
        <v>2</v>
      </c>
      <c r="M375" s="7" t="s">
        <v>825</v>
      </c>
      <c r="N375" s="2">
        <f t="shared" si="159"/>
        <v>3</v>
      </c>
      <c r="O375" s="7" t="s">
        <v>975</v>
      </c>
      <c r="P375" s="8">
        <f t="shared" si="163"/>
        <v>5</v>
      </c>
    </row>
    <row r="376" spans="1:16">
      <c r="A376" s="7" t="s">
        <v>23</v>
      </c>
      <c r="B376" s="2">
        <f t="shared" si="161"/>
        <v>5</v>
      </c>
      <c r="C376" s="7" t="s">
        <v>167</v>
      </c>
      <c r="D376" s="2">
        <f t="shared" si="154"/>
        <v>5</v>
      </c>
      <c r="E376" s="7" t="s">
        <v>301</v>
      </c>
      <c r="F376" s="2">
        <f t="shared" si="162"/>
        <v>6</v>
      </c>
      <c r="G376" s="7" t="s">
        <v>447</v>
      </c>
      <c r="H376" s="2">
        <f t="shared" si="156"/>
        <v>2</v>
      </c>
      <c r="I376" s="7" t="s">
        <v>550</v>
      </c>
      <c r="J376" s="2">
        <f t="shared" si="157"/>
        <v>3</v>
      </c>
      <c r="K376" s="7" t="s">
        <v>685</v>
      </c>
      <c r="L376" s="2">
        <f t="shared" si="158"/>
        <v>2</v>
      </c>
      <c r="M376" s="7" t="s">
        <v>683</v>
      </c>
      <c r="N376" s="2">
        <f t="shared" si="159"/>
        <v>3</v>
      </c>
      <c r="O376" s="7" t="s">
        <v>985</v>
      </c>
      <c r="P376" s="8">
        <f t="shared" si="163"/>
        <v>5</v>
      </c>
    </row>
    <row r="377" spans="1:16">
      <c r="A377" s="7" t="s">
        <v>27</v>
      </c>
      <c r="B377" s="2">
        <f t="shared" ref="B377:B408" si="164">LEN(A377)</f>
        <v>5</v>
      </c>
      <c r="C377" s="7" t="s">
        <v>170</v>
      </c>
      <c r="D377" s="2">
        <f t="shared" ref="D377:D440" si="165">LEN(C377)</f>
        <v>5</v>
      </c>
      <c r="E377" s="7" t="s">
        <v>311</v>
      </c>
      <c r="F377" s="2">
        <f t="shared" ref="F377:F408" si="166">LEN(E377)</f>
        <v>6</v>
      </c>
      <c r="G377" s="7" t="s">
        <v>454</v>
      </c>
      <c r="H377" s="2">
        <f t="shared" ref="H377:H440" si="167">LEN(G377)</f>
        <v>2</v>
      </c>
      <c r="I377" s="7" t="s">
        <v>554</v>
      </c>
      <c r="J377" s="2">
        <f t="shared" ref="J377:J440" si="168">LEN(I377)</f>
        <v>3</v>
      </c>
      <c r="K377" s="7" t="s">
        <v>687</v>
      </c>
      <c r="L377" s="2">
        <f t="shared" ref="L377:L440" si="169">LEN(K377)</f>
        <v>2</v>
      </c>
      <c r="M377" s="7" t="s">
        <v>817</v>
      </c>
      <c r="N377" s="2">
        <f t="shared" ref="N377:N440" si="170">LEN(M377)</f>
        <v>3</v>
      </c>
      <c r="O377" s="7" t="s">
        <v>998</v>
      </c>
      <c r="P377" s="8">
        <f t="shared" ref="P377:P408" si="171">LEN(O377)</f>
        <v>5</v>
      </c>
    </row>
    <row r="378" spans="1:16">
      <c r="A378" s="7" t="s">
        <v>58</v>
      </c>
      <c r="B378" s="2">
        <f t="shared" si="164"/>
        <v>5</v>
      </c>
      <c r="C378" s="7" t="s">
        <v>189</v>
      </c>
      <c r="D378" s="2">
        <f t="shared" si="165"/>
        <v>5</v>
      </c>
      <c r="E378" s="7" t="s">
        <v>315</v>
      </c>
      <c r="F378" s="2">
        <f t="shared" si="166"/>
        <v>6</v>
      </c>
      <c r="G378" s="7" t="s">
        <v>192</v>
      </c>
      <c r="H378" s="2">
        <f t="shared" si="167"/>
        <v>2</v>
      </c>
      <c r="I378" s="7" t="s">
        <v>610</v>
      </c>
      <c r="J378" s="2">
        <f t="shared" si="168"/>
        <v>3</v>
      </c>
      <c r="K378" s="7" t="s">
        <v>682</v>
      </c>
      <c r="L378" s="2">
        <f t="shared" si="169"/>
        <v>2</v>
      </c>
      <c r="M378" s="7" t="s">
        <v>916</v>
      </c>
      <c r="N378" s="2">
        <f t="shared" si="170"/>
        <v>3</v>
      </c>
      <c r="O378" s="7" t="s">
        <v>1009</v>
      </c>
      <c r="P378" s="8">
        <f t="shared" si="171"/>
        <v>5</v>
      </c>
    </row>
    <row r="379" spans="1:16">
      <c r="A379" s="7" t="s">
        <v>76</v>
      </c>
      <c r="B379" s="2">
        <f t="shared" si="164"/>
        <v>5</v>
      </c>
      <c r="C379" s="7" t="s">
        <v>196</v>
      </c>
      <c r="D379" s="2">
        <f t="shared" si="165"/>
        <v>5</v>
      </c>
      <c r="E379" s="7" t="s">
        <v>301</v>
      </c>
      <c r="F379" s="2">
        <f t="shared" si="166"/>
        <v>6</v>
      </c>
      <c r="G379" s="7" t="s">
        <v>447</v>
      </c>
      <c r="H379" s="2">
        <f t="shared" si="167"/>
        <v>2</v>
      </c>
      <c r="I379" s="7" t="s">
        <v>550</v>
      </c>
      <c r="J379" s="2">
        <f t="shared" si="168"/>
        <v>3</v>
      </c>
      <c r="K379" s="7" t="s">
        <v>756</v>
      </c>
      <c r="L379" s="2">
        <f t="shared" si="169"/>
        <v>2</v>
      </c>
      <c r="M379" s="7" t="s">
        <v>825</v>
      </c>
      <c r="N379" s="2">
        <f t="shared" si="170"/>
        <v>3</v>
      </c>
      <c r="O379" s="7" t="s">
        <v>1030</v>
      </c>
      <c r="P379" s="8">
        <f t="shared" si="171"/>
        <v>5</v>
      </c>
    </row>
    <row r="380" spans="1:16">
      <c r="A380" s="7" t="s">
        <v>119</v>
      </c>
      <c r="B380" s="2">
        <f t="shared" si="164"/>
        <v>5</v>
      </c>
      <c r="C380" s="7" t="s">
        <v>206</v>
      </c>
      <c r="D380" s="2">
        <f t="shared" si="165"/>
        <v>5</v>
      </c>
      <c r="E380" s="7" t="s">
        <v>325</v>
      </c>
      <c r="F380" s="2">
        <f t="shared" si="166"/>
        <v>6</v>
      </c>
      <c r="G380" s="7" t="s">
        <v>87</v>
      </c>
      <c r="H380" s="2">
        <f t="shared" si="167"/>
        <v>2</v>
      </c>
      <c r="I380" s="7" t="s">
        <v>550</v>
      </c>
      <c r="J380" s="2">
        <f t="shared" si="168"/>
        <v>3</v>
      </c>
      <c r="K380" s="7" t="s">
        <v>685</v>
      </c>
      <c r="L380" s="2">
        <f t="shared" si="169"/>
        <v>2</v>
      </c>
      <c r="M380" s="7" t="s">
        <v>821</v>
      </c>
      <c r="N380" s="2">
        <f t="shared" si="170"/>
        <v>3</v>
      </c>
      <c r="O380" s="7" t="s">
        <v>1039</v>
      </c>
      <c r="P380" s="8">
        <f t="shared" si="171"/>
        <v>5</v>
      </c>
    </row>
    <row r="381" spans="1:16">
      <c r="A381" s="7" t="s">
        <v>12</v>
      </c>
      <c r="B381" s="2">
        <f t="shared" si="164"/>
        <v>5</v>
      </c>
      <c r="C381" s="7" t="s">
        <v>212</v>
      </c>
      <c r="D381" s="2">
        <f t="shared" si="165"/>
        <v>5</v>
      </c>
      <c r="E381" s="7" t="s">
        <v>301</v>
      </c>
      <c r="F381" s="2">
        <f t="shared" si="166"/>
        <v>6</v>
      </c>
      <c r="G381" s="7" t="s">
        <v>439</v>
      </c>
      <c r="H381" s="2">
        <f t="shared" si="167"/>
        <v>3</v>
      </c>
      <c r="I381" s="7" t="s">
        <v>550</v>
      </c>
      <c r="J381" s="2">
        <f t="shared" si="168"/>
        <v>3</v>
      </c>
      <c r="K381" s="7" t="s">
        <v>756</v>
      </c>
      <c r="L381" s="2">
        <f t="shared" si="169"/>
        <v>2</v>
      </c>
      <c r="M381" s="7" t="s">
        <v>825</v>
      </c>
      <c r="N381" s="2">
        <f t="shared" si="170"/>
        <v>3</v>
      </c>
      <c r="O381" s="7" t="s">
        <v>1044</v>
      </c>
      <c r="P381" s="8">
        <f t="shared" si="171"/>
        <v>5</v>
      </c>
    </row>
    <row r="382" spans="1:16">
      <c r="A382" s="7" t="s">
        <v>126</v>
      </c>
      <c r="B382" s="2">
        <f t="shared" si="164"/>
        <v>5</v>
      </c>
      <c r="C382" s="7" t="s">
        <v>220</v>
      </c>
      <c r="D382" s="2">
        <f t="shared" si="165"/>
        <v>5</v>
      </c>
      <c r="E382" s="7" t="s">
        <v>329</v>
      </c>
      <c r="F382" s="2">
        <f t="shared" si="166"/>
        <v>6</v>
      </c>
      <c r="G382" s="7" t="s">
        <v>462</v>
      </c>
      <c r="H382" s="2">
        <f t="shared" si="167"/>
        <v>3</v>
      </c>
      <c r="I382" s="7" t="s">
        <v>554</v>
      </c>
      <c r="J382" s="2">
        <f t="shared" si="168"/>
        <v>3</v>
      </c>
      <c r="K382" s="7" t="s">
        <v>682</v>
      </c>
      <c r="L382" s="2">
        <f t="shared" si="169"/>
        <v>2</v>
      </c>
      <c r="M382" s="7" t="s">
        <v>909</v>
      </c>
      <c r="N382" s="2">
        <f t="shared" si="170"/>
        <v>3</v>
      </c>
      <c r="O382" s="7" t="s">
        <v>1045</v>
      </c>
      <c r="P382" s="8">
        <f t="shared" si="171"/>
        <v>5</v>
      </c>
    </row>
    <row r="383" spans="1:16">
      <c r="A383" s="7" t="s">
        <v>138</v>
      </c>
      <c r="B383" s="2">
        <f t="shared" si="164"/>
        <v>5</v>
      </c>
      <c r="C383" s="7" t="s">
        <v>224</v>
      </c>
      <c r="D383" s="2">
        <f t="shared" si="165"/>
        <v>5</v>
      </c>
      <c r="E383" s="7" t="s">
        <v>335</v>
      </c>
      <c r="F383" s="2">
        <f t="shared" si="166"/>
        <v>6</v>
      </c>
      <c r="G383" s="7" t="s">
        <v>258</v>
      </c>
      <c r="H383" s="2">
        <f t="shared" si="167"/>
        <v>3</v>
      </c>
      <c r="I383" s="7" t="s">
        <v>550</v>
      </c>
      <c r="J383" s="2">
        <f t="shared" si="168"/>
        <v>3</v>
      </c>
      <c r="K383" s="7" t="s">
        <v>687</v>
      </c>
      <c r="L383" s="2">
        <f t="shared" si="169"/>
        <v>2</v>
      </c>
      <c r="M383" s="7" t="s">
        <v>821</v>
      </c>
      <c r="N383" s="2">
        <f t="shared" si="170"/>
        <v>3</v>
      </c>
      <c r="O383" s="7" t="s">
        <v>1059</v>
      </c>
      <c r="P383" s="8">
        <f t="shared" si="171"/>
        <v>5</v>
      </c>
    </row>
    <row r="384" spans="1:16">
      <c r="A384" s="7" t="s">
        <v>144</v>
      </c>
      <c r="B384" s="2">
        <f t="shared" si="164"/>
        <v>5</v>
      </c>
      <c r="C384" s="7" t="s">
        <v>240</v>
      </c>
      <c r="D384" s="2">
        <f t="shared" si="165"/>
        <v>5</v>
      </c>
      <c r="E384" s="7" t="s">
        <v>337</v>
      </c>
      <c r="F384" s="2">
        <f t="shared" si="166"/>
        <v>6</v>
      </c>
      <c r="G384" s="7" t="s">
        <v>513</v>
      </c>
      <c r="H384" s="2">
        <f t="shared" si="167"/>
        <v>3</v>
      </c>
      <c r="I384" s="7" t="s">
        <v>623</v>
      </c>
      <c r="J384" s="2">
        <f t="shared" si="168"/>
        <v>3</v>
      </c>
      <c r="K384" s="7" t="s">
        <v>682</v>
      </c>
      <c r="L384" s="2">
        <f t="shared" si="169"/>
        <v>2</v>
      </c>
      <c r="M384" s="7" t="s">
        <v>817</v>
      </c>
      <c r="N384" s="2">
        <f t="shared" si="170"/>
        <v>3</v>
      </c>
      <c r="O384" s="7" t="s">
        <v>1062</v>
      </c>
      <c r="P384" s="8">
        <f t="shared" si="171"/>
        <v>5</v>
      </c>
    </row>
    <row r="385" spans="1:16">
      <c r="A385" s="7" t="s">
        <v>153</v>
      </c>
      <c r="B385" s="2">
        <f t="shared" si="164"/>
        <v>5</v>
      </c>
      <c r="C385" s="7" t="s">
        <v>241</v>
      </c>
      <c r="D385" s="2">
        <f t="shared" si="165"/>
        <v>5</v>
      </c>
      <c r="E385" s="7" t="s">
        <v>338</v>
      </c>
      <c r="F385" s="2">
        <f t="shared" si="166"/>
        <v>6</v>
      </c>
      <c r="G385" s="7" t="s">
        <v>441</v>
      </c>
      <c r="H385" s="2">
        <f t="shared" si="167"/>
        <v>4</v>
      </c>
      <c r="I385" s="7" t="s">
        <v>550</v>
      </c>
      <c r="J385" s="2">
        <f t="shared" si="168"/>
        <v>3</v>
      </c>
      <c r="K385" s="7" t="s">
        <v>683</v>
      </c>
      <c r="L385" s="2">
        <f t="shared" si="169"/>
        <v>3</v>
      </c>
      <c r="M385" s="7" t="s">
        <v>817</v>
      </c>
      <c r="N385" s="2">
        <f t="shared" si="170"/>
        <v>3</v>
      </c>
      <c r="O385" s="7" t="s">
        <v>1063</v>
      </c>
      <c r="P385" s="8">
        <f t="shared" si="171"/>
        <v>5</v>
      </c>
    </row>
    <row r="386" spans="1:16">
      <c r="A386" s="7" t="s">
        <v>155</v>
      </c>
      <c r="B386" s="2">
        <f t="shared" si="164"/>
        <v>5</v>
      </c>
      <c r="C386" s="7" t="s">
        <v>167</v>
      </c>
      <c r="D386" s="2">
        <f t="shared" si="165"/>
        <v>5</v>
      </c>
      <c r="E386" s="7" t="s">
        <v>226</v>
      </c>
      <c r="F386" s="2">
        <f t="shared" si="166"/>
        <v>6</v>
      </c>
      <c r="G386" s="7" t="s">
        <v>458</v>
      </c>
      <c r="H386" s="2">
        <f t="shared" si="167"/>
        <v>4</v>
      </c>
      <c r="I386" s="7" t="s">
        <v>550</v>
      </c>
      <c r="J386" s="2">
        <f t="shared" si="168"/>
        <v>3</v>
      </c>
      <c r="K386" s="7" t="s">
        <v>683</v>
      </c>
      <c r="L386" s="2">
        <f t="shared" si="169"/>
        <v>3</v>
      </c>
      <c r="M386" s="7" t="s">
        <v>819</v>
      </c>
      <c r="N386" s="2">
        <f t="shared" si="170"/>
        <v>3</v>
      </c>
      <c r="O386" s="7" t="s">
        <v>962</v>
      </c>
      <c r="P386" s="8">
        <f t="shared" si="171"/>
        <v>5</v>
      </c>
    </row>
    <row r="387" spans="1:16">
      <c r="A387" s="7" t="s">
        <v>11</v>
      </c>
      <c r="B387" s="2">
        <f t="shared" si="164"/>
        <v>6</v>
      </c>
      <c r="C387" s="7" t="s">
        <v>260</v>
      </c>
      <c r="D387" s="2">
        <f t="shared" si="165"/>
        <v>5</v>
      </c>
      <c r="E387" s="7" t="s">
        <v>367</v>
      </c>
      <c r="F387" s="2">
        <f t="shared" si="166"/>
        <v>6</v>
      </c>
      <c r="G387" s="7" t="s">
        <v>460</v>
      </c>
      <c r="H387" s="2">
        <f t="shared" si="167"/>
        <v>4</v>
      </c>
      <c r="I387" s="7" t="s">
        <v>550</v>
      </c>
      <c r="J387" s="2">
        <f t="shared" si="168"/>
        <v>3</v>
      </c>
      <c r="K387" s="7" t="s">
        <v>689</v>
      </c>
      <c r="L387" s="2">
        <f t="shared" si="169"/>
        <v>3</v>
      </c>
      <c r="M387" s="7" t="s">
        <v>821</v>
      </c>
      <c r="N387" s="2">
        <f t="shared" si="170"/>
        <v>3</v>
      </c>
      <c r="O387" s="7" t="s">
        <v>1079</v>
      </c>
      <c r="P387" s="8">
        <f t="shared" si="171"/>
        <v>5</v>
      </c>
    </row>
    <row r="388" spans="1:16">
      <c r="A388" s="7" t="s">
        <v>14</v>
      </c>
      <c r="B388" s="2">
        <f t="shared" si="164"/>
        <v>6</v>
      </c>
      <c r="C388" s="7" t="s">
        <v>271</v>
      </c>
      <c r="D388" s="2">
        <f t="shared" si="165"/>
        <v>5</v>
      </c>
      <c r="E388" s="7" t="s">
        <v>242</v>
      </c>
      <c r="F388" s="2">
        <f t="shared" si="166"/>
        <v>6</v>
      </c>
      <c r="G388" s="7" t="s">
        <v>463</v>
      </c>
      <c r="H388" s="2">
        <f t="shared" si="167"/>
        <v>4</v>
      </c>
      <c r="I388" s="7" t="s">
        <v>550</v>
      </c>
      <c r="J388" s="2">
        <f t="shared" si="168"/>
        <v>3</v>
      </c>
      <c r="K388" s="7" t="s">
        <v>689</v>
      </c>
      <c r="L388" s="2">
        <f t="shared" si="169"/>
        <v>3</v>
      </c>
      <c r="M388" s="7" t="s">
        <v>821</v>
      </c>
      <c r="N388" s="2">
        <f t="shared" si="170"/>
        <v>3</v>
      </c>
      <c r="O388" s="7" t="s">
        <v>1089</v>
      </c>
      <c r="P388" s="8">
        <f t="shared" si="171"/>
        <v>5</v>
      </c>
    </row>
    <row r="389" spans="1:16">
      <c r="A389" s="7" t="s">
        <v>29</v>
      </c>
      <c r="B389" s="2">
        <f t="shared" si="164"/>
        <v>6</v>
      </c>
      <c r="C389" s="7" t="s">
        <v>240</v>
      </c>
      <c r="D389" s="2">
        <f t="shared" si="165"/>
        <v>5</v>
      </c>
      <c r="E389" s="7" t="s">
        <v>372</v>
      </c>
      <c r="F389" s="2">
        <f t="shared" si="166"/>
        <v>6</v>
      </c>
      <c r="G389" s="7" t="s">
        <v>476</v>
      </c>
      <c r="H389" s="2">
        <f t="shared" si="167"/>
        <v>4</v>
      </c>
      <c r="I389" s="7" t="s">
        <v>554</v>
      </c>
      <c r="J389" s="2">
        <f t="shared" si="168"/>
        <v>3</v>
      </c>
      <c r="K389" s="7" t="s">
        <v>683</v>
      </c>
      <c r="L389" s="2">
        <f t="shared" si="169"/>
        <v>3</v>
      </c>
      <c r="M389" s="7" t="s">
        <v>928</v>
      </c>
      <c r="N389" s="2">
        <f t="shared" si="170"/>
        <v>3</v>
      </c>
      <c r="O389" s="7" t="s">
        <v>1094</v>
      </c>
      <c r="P389" s="8">
        <f t="shared" si="171"/>
        <v>5</v>
      </c>
    </row>
    <row r="390" spans="1:16">
      <c r="A390" s="7" t="s">
        <v>11</v>
      </c>
      <c r="B390" s="2">
        <f t="shared" si="164"/>
        <v>6</v>
      </c>
      <c r="C390" s="7" t="s">
        <v>241</v>
      </c>
      <c r="D390" s="2">
        <f t="shared" si="165"/>
        <v>5</v>
      </c>
      <c r="E390" s="7" t="s">
        <v>301</v>
      </c>
      <c r="F390" s="2">
        <f t="shared" si="166"/>
        <v>6</v>
      </c>
      <c r="G390" s="7" t="s">
        <v>480</v>
      </c>
      <c r="H390" s="2">
        <f t="shared" si="167"/>
        <v>4</v>
      </c>
      <c r="I390" s="7" t="s">
        <v>554</v>
      </c>
      <c r="J390" s="2">
        <f t="shared" si="168"/>
        <v>3</v>
      </c>
      <c r="K390" s="7" t="s">
        <v>689</v>
      </c>
      <c r="L390" s="2">
        <f t="shared" si="169"/>
        <v>3</v>
      </c>
      <c r="M390" s="7" t="s">
        <v>883</v>
      </c>
      <c r="N390" s="2">
        <f t="shared" si="170"/>
        <v>3</v>
      </c>
      <c r="O390" s="7" t="s">
        <v>1103</v>
      </c>
      <c r="P390" s="8">
        <f t="shared" si="171"/>
        <v>5</v>
      </c>
    </row>
    <row r="391" spans="1:16">
      <c r="A391" s="7" t="s">
        <v>43</v>
      </c>
      <c r="B391" s="2">
        <f t="shared" si="164"/>
        <v>6</v>
      </c>
      <c r="C391" s="7" t="s">
        <v>289</v>
      </c>
      <c r="D391" s="2">
        <f t="shared" si="165"/>
        <v>5</v>
      </c>
      <c r="E391" s="7" t="s">
        <v>378</v>
      </c>
      <c r="F391" s="2">
        <f t="shared" si="166"/>
        <v>6</v>
      </c>
      <c r="G391" s="7" t="s">
        <v>497</v>
      </c>
      <c r="H391" s="2">
        <f t="shared" si="167"/>
        <v>4</v>
      </c>
      <c r="I391" s="7" t="s">
        <v>550</v>
      </c>
      <c r="J391" s="2">
        <f t="shared" si="168"/>
        <v>3</v>
      </c>
      <c r="K391" s="7" t="s">
        <v>689</v>
      </c>
      <c r="L391" s="2">
        <f t="shared" si="169"/>
        <v>3</v>
      </c>
      <c r="M391" s="7" t="s">
        <v>683</v>
      </c>
      <c r="N391" s="2">
        <f t="shared" si="170"/>
        <v>3</v>
      </c>
      <c r="O391" s="7" t="s">
        <v>1106</v>
      </c>
      <c r="P391" s="8">
        <f t="shared" si="171"/>
        <v>5</v>
      </c>
    </row>
    <row r="392" spans="1:16">
      <c r="A392" s="7" t="s">
        <v>11</v>
      </c>
      <c r="B392" s="2">
        <f t="shared" si="164"/>
        <v>6</v>
      </c>
      <c r="C392" s="7" t="s">
        <v>153</v>
      </c>
      <c r="D392" s="2">
        <f t="shared" si="165"/>
        <v>5</v>
      </c>
      <c r="E392" s="7" t="s">
        <v>380</v>
      </c>
      <c r="F392" s="2">
        <f t="shared" si="166"/>
        <v>6</v>
      </c>
      <c r="G392" s="7" t="s">
        <v>243</v>
      </c>
      <c r="H392" s="2">
        <f t="shared" si="167"/>
        <v>4</v>
      </c>
      <c r="I392" s="7" t="s">
        <v>554</v>
      </c>
      <c r="J392" s="2">
        <f t="shared" si="168"/>
        <v>3</v>
      </c>
      <c r="K392" s="7" t="s">
        <v>689</v>
      </c>
      <c r="L392" s="2">
        <f t="shared" si="169"/>
        <v>3</v>
      </c>
      <c r="M392" s="7" t="s">
        <v>825</v>
      </c>
      <c r="N392" s="2">
        <f t="shared" si="170"/>
        <v>3</v>
      </c>
      <c r="O392" s="7" t="s">
        <v>961</v>
      </c>
      <c r="P392" s="8">
        <f t="shared" si="171"/>
        <v>6</v>
      </c>
    </row>
    <row r="393" spans="1:16">
      <c r="A393" s="7" t="s">
        <v>56</v>
      </c>
      <c r="B393" s="2">
        <f t="shared" si="164"/>
        <v>6</v>
      </c>
      <c r="C393" s="7" t="s">
        <v>11</v>
      </c>
      <c r="D393" s="2">
        <f t="shared" si="165"/>
        <v>6</v>
      </c>
      <c r="E393" s="7" t="s">
        <v>301</v>
      </c>
      <c r="F393" s="2">
        <f t="shared" si="166"/>
        <v>6</v>
      </c>
      <c r="G393" s="7" t="s">
        <v>502</v>
      </c>
      <c r="H393" s="2">
        <f t="shared" si="167"/>
        <v>4</v>
      </c>
      <c r="I393" s="7" t="s">
        <v>554</v>
      </c>
      <c r="J393" s="2">
        <f t="shared" si="168"/>
        <v>3</v>
      </c>
      <c r="K393" s="7" t="s">
        <v>689</v>
      </c>
      <c r="L393" s="2">
        <f t="shared" si="169"/>
        <v>3</v>
      </c>
      <c r="M393" s="7" t="s">
        <v>821</v>
      </c>
      <c r="N393" s="2">
        <f t="shared" si="170"/>
        <v>3</v>
      </c>
      <c r="O393" s="7" t="s">
        <v>971</v>
      </c>
      <c r="P393" s="8">
        <f t="shared" si="171"/>
        <v>6</v>
      </c>
    </row>
    <row r="394" spans="1:16">
      <c r="A394" s="7" t="s">
        <v>11</v>
      </c>
      <c r="B394" s="2">
        <f t="shared" si="164"/>
        <v>6</v>
      </c>
      <c r="C394" s="7" t="s">
        <v>158</v>
      </c>
      <c r="D394" s="2">
        <f t="shared" si="165"/>
        <v>6</v>
      </c>
      <c r="E394" s="7" t="s">
        <v>301</v>
      </c>
      <c r="F394" s="2">
        <f t="shared" si="166"/>
        <v>6</v>
      </c>
      <c r="G394" s="7" t="s">
        <v>502</v>
      </c>
      <c r="H394" s="2">
        <f t="shared" si="167"/>
        <v>4</v>
      </c>
      <c r="I394" s="7" t="s">
        <v>653</v>
      </c>
      <c r="J394" s="2">
        <f t="shared" si="168"/>
        <v>3</v>
      </c>
      <c r="K394" s="7" t="s">
        <v>704</v>
      </c>
      <c r="L394" s="2">
        <f t="shared" si="169"/>
        <v>3</v>
      </c>
      <c r="M394" s="7" t="s">
        <v>821</v>
      </c>
      <c r="N394" s="2">
        <f t="shared" si="170"/>
        <v>3</v>
      </c>
      <c r="O394" s="7" t="s">
        <v>972</v>
      </c>
      <c r="P394" s="8">
        <f t="shared" si="171"/>
        <v>6</v>
      </c>
    </row>
    <row r="395" spans="1:16">
      <c r="A395" s="7" t="s">
        <v>104</v>
      </c>
      <c r="B395" s="2">
        <f t="shared" si="164"/>
        <v>6</v>
      </c>
      <c r="C395" s="7" t="s">
        <v>160</v>
      </c>
      <c r="D395" s="2">
        <f t="shared" si="165"/>
        <v>6</v>
      </c>
      <c r="E395" s="7" t="s">
        <v>402</v>
      </c>
      <c r="F395" s="2">
        <f t="shared" si="166"/>
        <v>6</v>
      </c>
      <c r="G395" s="7" t="s">
        <v>509</v>
      </c>
      <c r="H395" s="2">
        <f t="shared" si="167"/>
        <v>4</v>
      </c>
      <c r="I395" s="7" t="s">
        <v>550</v>
      </c>
      <c r="J395" s="2">
        <f t="shared" si="168"/>
        <v>3</v>
      </c>
      <c r="K395" s="7" t="s">
        <v>705</v>
      </c>
      <c r="L395" s="2">
        <f t="shared" si="169"/>
        <v>3</v>
      </c>
      <c r="M395" s="7" t="s">
        <v>817</v>
      </c>
      <c r="N395" s="2">
        <f t="shared" si="170"/>
        <v>3</v>
      </c>
      <c r="O395" s="7" t="s">
        <v>976</v>
      </c>
      <c r="P395" s="8">
        <f t="shared" si="171"/>
        <v>6</v>
      </c>
    </row>
    <row r="396" spans="1:16">
      <c r="A396" s="7" t="s">
        <v>107</v>
      </c>
      <c r="B396" s="2">
        <f t="shared" si="164"/>
        <v>6</v>
      </c>
      <c r="C396" s="7" t="s">
        <v>172</v>
      </c>
      <c r="D396" s="2">
        <f t="shared" si="165"/>
        <v>6</v>
      </c>
      <c r="E396" s="7" t="s">
        <v>301</v>
      </c>
      <c r="F396" s="2">
        <f t="shared" si="166"/>
        <v>6</v>
      </c>
      <c r="G396" s="7" t="s">
        <v>502</v>
      </c>
      <c r="H396" s="2">
        <f t="shared" si="167"/>
        <v>4</v>
      </c>
      <c r="I396" s="7" t="s">
        <v>550</v>
      </c>
      <c r="J396" s="2">
        <f t="shared" si="168"/>
        <v>3</v>
      </c>
      <c r="K396" s="7" t="s">
        <v>708</v>
      </c>
      <c r="L396" s="2">
        <f t="shared" si="169"/>
        <v>3</v>
      </c>
      <c r="M396" s="7" t="s">
        <v>821</v>
      </c>
      <c r="N396" s="2">
        <f t="shared" si="170"/>
        <v>3</v>
      </c>
      <c r="O396" s="7" t="s">
        <v>977</v>
      </c>
      <c r="P396" s="8">
        <f t="shared" si="171"/>
        <v>6</v>
      </c>
    </row>
    <row r="397" spans="1:16">
      <c r="A397" s="7" t="s">
        <v>11</v>
      </c>
      <c r="B397" s="2">
        <f t="shared" si="164"/>
        <v>6</v>
      </c>
      <c r="C397" s="7" t="s">
        <v>11</v>
      </c>
      <c r="D397" s="2">
        <f t="shared" si="165"/>
        <v>6</v>
      </c>
      <c r="E397" s="7" t="s">
        <v>380</v>
      </c>
      <c r="F397" s="2">
        <f t="shared" si="166"/>
        <v>6</v>
      </c>
      <c r="G397" s="7" t="s">
        <v>497</v>
      </c>
      <c r="H397" s="2">
        <f t="shared" si="167"/>
        <v>4</v>
      </c>
      <c r="I397" s="7" t="s">
        <v>656</v>
      </c>
      <c r="J397" s="2">
        <f t="shared" si="168"/>
        <v>3</v>
      </c>
      <c r="K397" s="7" t="s">
        <v>705</v>
      </c>
      <c r="L397" s="2">
        <f t="shared" si="169"/>
        <v>3</v>
      </c>
      <c r="M397" s="7" t="s">
        <v>817</v>
      </c>
      <c r="N397" s="2">
        <f t="shared" si="170"/>
        <v>3</v>
      </c>
      <c r="O397" s="7" t="s">
        <v>981</v>
      </c>
      <c r="P397" s="8">
        <f t="shared" si="171"/>
        <v>6</v>
      </c>
    </row>
    <row r="398" spans="1:16">
      <c r="A398" s="7" t="s">
        <v>11</v>
      </c>
      <c r="B398" s="2">
        <f t="shared" si="164"/>
        <v>6</v>
      </c>
      <c r="C398" s="7" t="s">
        <v>179</v>
      </c>
      <c r="D398" s="2">
        <f t="shared" si="165"/>
        <v>6</v>
      </c>
      <c r="E398" s="7" t="s">
        <v>337</v>
      </c>
      <c r="F398" s="2">
        <f t="shared" si="166"/>
        <v>6</v>
      </c>
      <c r="G398" s="7" t="s">
        <v>132</v>
      </c>
      <c r="H398" s="2">
        <f t="shared" si="167"/>
        <v>4</v>
      </c>
      <c r="I398" s="7" t="s">
        <v>554</v>
      </c>
      <c r="J398" s="2">
        <f t="shared" si="168"/>
        <v>3</v>
      </c>
      <c r="K398" s="7" t="s">
        <v>713</v>
      </c>
      <c r="L398" s="2">
        <f t="shared" si="169"/>
        <v>3</v>
      </c>
      <c r="M398" s="7" t="s">
        <v>817</v>
      </c>
      <c r="N398" s="2">
        <f t="shared" si="170"/>
        <v>3</v>
      </c>
      <c r="O398" s="7" t="s">
        <v>961</v>
      </c>
      <c r="P398" s="8">
        <f t="shared" si="171"/>
        <v>6</v>
      </c>
    </row>
    <row r="399" spans="1:16">
      <c r="A399" s="7" t="s">
        <v>131</v>
      </c>
      <c r="B399" s="2">
        <f t="shared" si="164"/>
        <v>6</v>
      </c>
      <c r="C399" s="7" t="s">
        <v>43</v>
      </c>
      <c r="D399" s="2">
        <f t="shared" si="165"/>
        <v>6</v>
      </c>
      <c r="E399" s="7" t="s">
        <v>303</v>
      </c>
      <c r="F399" s="2">
        <f t="shared" si="166"/>
        <v>7</v>
      </c>
      <c r="G399" s="7" t="s">
        <v>526</v>
      </c>
      <c r="H399" s="2">
        <f t="shared" si="167"/>
        <v>4</v>
      </c>
      <c r="I399" s="7" t="s">
        <v>550</v>
      </c>
      <c r="J399" s="2">
        <f t="shared" si="168"/>
        <v>3</v>
      </c>
      <c r="K399" s="7" t="s">
        <v>708</v>
      </c>
      <c r="L399" s="2">
        <f t="shared" si="169"/>
        <v>3</v>
      </c>
      <c r="M399" s="7" t="s">
        <v>821</v>
      </c>
      <c r="N399" s="2">
        <f t="shared" si="170"/>
        <v>3</v>
      </c>
      <c r="O399" s="7" t="s">
        <v>983</v>
      </c>
      <c r="P399" s="8">
        <f t="shared" si="171"/>
        <v>6</v>
      </c>
    </row>
    <row r="400" spans="1:16">
      <c r="A400" s="7" t="s">
        <v>11</v>
      </c>
      <c r="B400" s="2">
        <f t="shared" si="164"/>
        <v>6</v>
      </c>
      <c r="C400" s="7" t="s">
        <v>11</v>
      </c>
      <c r="D400" s="2">
        <f t="shared" si="165"/>
        <v>6</v>
      </c>
      <c r="E400" s="7" t="s">
        <v>307</v>
      </c>
      <c r="F400" s="2">
        <f t="shared" si="166"/>
        <v>7</v>
      </c>
      <c r="G400" s="7" t="s">
        <v>480</v>
      </c>
      <c r="H400" s="2">
        <f t="shared" si="167"/>
        <v>4</v>
      </c>
      <c r="I400" s="7" t="s">
        <v>554</v>
      </c>
      <c r="J400" s="2">
        <f t="shared" si="168"/>
        <v>3</v>
      </c>
      <c r="K400" s="7" t="s">
        <v>705</v>
      </c>
      <c r="L400" s="2">
        <f t="shared" si="169"/>
        <v>3</v>
      </c>
      <c r="M400" s="7" t="s">
        <v>817</v>
      </c>
      <c r="N400" s="2">
        <f t="shared" si="170"/>
        <v>3</v>
      </c>
      <c r="O400" s="7" t="s">
        <v>989</v>
      </c>
      <c r="P400" s="8">
        <f t="shared" si="171"/>
        <v>6</v>
      </c>
    </row>
    <row r="401" spans="1:16">
      <c r="A401" s="7" t="s">
        <v>104</v>
      </c>
      <c r="B401" s="2">
        <f t="shared" si="164"/>
        <v>6</v>
      </c>
      <c r="C401" s="7" t="s">
        <v>193</v>
      </c>
      <c r="D401" s="2">
        <f t="shared" si="165"/>
        <v>6</v>
      </c>
      <c r="E401" s="7" t="s">
        <v>309</v>
      </c>
      <c r="F401" s="2">
        <f t="shared" si="166"/>
        <v>7</v>
      </c>
      <c r="G401" s="7" t="s">
        <v>534</v>
      </c>
      <c r="H401" s="2">
        <f t="shared" si="167"/>
        <v>4</v>
      </c>
      <c r="I401" s="7" t="s">
        <v>550</v>
      </c>
      <c r="J401" s="2">
        <f t="shared" si="168"/>
        <v>3</v>
      </c>
      <c r="K401" s="7" t="s">
        <v>704</v>
      </c>
      <c r="L401" s="2">
        <f t="shared" si="169"/>
        <v>3</v>
      </c>
      <c r="M401" s="7" t="s">
        <v>954</v>
      </c>
      <c r="N401" s="2">
        <f t="shared" si="170"/>
        <v>3</v>
      </c>
      <c r="O401" s="7" t="s">
        <v>961</v>
      </c>
      <c r="P401" s="8">
        <f t="shared" si="171"/>
        <v>6</v>
      </c>
    </row>
    <row r="402" spans="1:16">
      <c r="A402" s="7" t="s">
        <v>150</v>
      </c>
      <c r="B402" s="2">
        <f t="shared" si="164"/>
        <v>6</v>
      </c>
      <c r="C402" s="7" t="s">
        <v>204</v>
      </c>
      <c r="D402" s="2">
        <f t="shared" si="165"/>
        <v>6</v>
      </c>
      <c r="E402" s="7" t="s">
        <v>336</v>
      </c>
      <c r="F402" s="2">
        <f t="shared" si="166"/>
        <v>7</v>
      </c>
      <c r="G402" s="7" t="s">
        <v>132</v>
      </c>
      <c r="H402" s="2">
        <f t="shared" si="167"/>
        <v>4</v>
      </c>
      <c r="I402" s="7" t="s">
        <v>554</v>
      </c>
      <c r="J402" s="2">
        <f t="shared" si="168"/>
        <v>3</v>
      </c>
      <c r="K402" s="7" t="s">
        <v>732</v>
      </c>
      <c r="L402" s="2">
        <f t="shared" si="169"/>
        <v>3</v>
      </c>
      <c r="M402" s="7" t="s">
        <v>817</v>
      </c>
      <c r="N402" s="2">
        <f t="shared" si="170"/>
        <v>3</v>
      </c>
      <c r="O402" s="7" t="s">
        <v>993</v>
      </c>
      <c r="P402" s="8">
        <f t="shared" si="171"/>
        <v>6</v>
      </c>
    </row>
    <row r="403" spans="1:16">
      <c r="A403" s="7" t="s">
        <v>154</v>
      </c>
      <c r="B403" s="2">
        <f t="shared" si="164"/>
        <v>6</v>
      </c>
      <c r="C403" s="7" t="s">
        <v>208</v>
      </c>
      <c r="D403" s="2">
        <f t="shared" si="165"/>
        <v>6</v>
      </c>
      <c r="E403" s="7" t="s">
        <v>336</v>
      </c>
      <c r="F403" s="2">
        <f t="shared" si="166"/>
        <v>7</v>
      </c>
      <c r="G403" s="7" t="s">
        <v>502</v>
      </c>
      <c r="H403" s="2">
        <f t="shared" si="167"/>
        <v>4</v>
      </c>
      <c r="I403" s="7" t="s">
        <v>656</v>
      </c>
      <c r="J403" s="2">
        <f t="shared" si="168"/>
        <v>3</v>
      </c>
      <c r="K403" s="7" t="s">
        <v>689</v>
      </c>
      <c r="L403" s="2">
        <f t="shared" si="169"/>
        <v>3</v>
      </c>
      <c r="M403" s="7" t="s">
        <v>916</v>
      </c>
      <c r="N403" s="2">
        <f t="shared" si="170"/>
        <v>3</v>
      </c>
      <c r="O403" s="7" t="s">
        <v>999</v>
      </c>
      <c r="P403" s="8">
        <f t="shared" si="171"/>
        <v>6</v>
      </c>
    </row>
    <row r="404" spans="1:16">
      <c r="A404" s="7" t="s">
        <v>56</v>
      </c>
      <c r="B404" s="2">
        <f t="shared" si="164"/>
        <v>6</v>
      </c>
      <c r="C404" s="7" t="s">
        <v>211</v>
      </c>
      <c r="D404" s="2">
        <f t="shared" si="165"/>
        <v>6</v>
      </c>
      <c r="E404" s="7" t="s">
        <v>371</v>
      </c>
      <c r="F404" s="2">
        <f t="shared" si="166"/>
        <v>7</v>
      </c>
      <c r="G404" s="7" t="s">
        <v>27</v>
      </c>
      <c r="H404" s="2">
        <f t="shared" si="167"/>
        <v>5</v>
      </c>
      <c r="I404" s="7" t="s">
        <v>553</v>
      </c>
      <c r="J404" s="2">
        <f t="shared" si="168"/>
        <v>4</v>
      </c>
      <c r="K404" s="7" t="s">
        <v>689</v>
      </c>
      <c r="L404" s="2">
        <f t="shared" si="169"/>
        <v>3</v>
      </c>
      <c r="M404" s="7" t="s">
        <v>904</v>
      </c>
      <c r="N404" s="2">
        <f t="shared" si="170"/>
        <v>3</v>
      </c>
      <c r="O404" s="7" t="s">
        <v>1007</v>
      </c>
      <c r="P404" s="8">
        <f t="shared" si="171"/>
        <v>6</v>
      </c>
    </row>
    <row r="405" spans="1:16">
      <c r="A405" s="7" t="s">
        <v>18</v>
      </c>
      <c r="B405" s="2">
        <f t="shared" si="164"/>
        <v>7</v>
      </c>
      <c r="C405" s="7" t="s">
        <v>226</v>
      </c>
      <c r="D405" s="2">
        <f t="shared" si="165"/>
        <v>6</v>
      </c>
      <c r="E405" s="7" t="s">
        <v>381</v>
      </c>
      <c r="F405" s="2">
        <f t="shared" si="166"/>
        <v>7</v>
      </c>
      <c r="G405" s="7" t="s">
        <v>444</v>
      </c>
      <c r="H405" s="2">
        <f t="shared" si="167"/>
        <v>5</v>
      </c>
      <c r="I405" s="7" t="s">
        <v>557</v>
      </c>
      <c r="J405" s="2">
        <f t="shared" si="168"/>
        <v>4</v>
      </c>
      <c r="K405" s="7" t="s">
        <v>742</v>
      </c>
      <c r="L405" s="2">
        <f t="shared" si="169"/>
        <v>3</v>
      </c>
      <c r="M405" s="7" t="s">
        <v>837</v>
      </c>
      <c r="N405" s="2">
        <f t="shared" si="170"/>
        <v>4</v>
      </c>
      <c r="O405" s="7" t="s">
        <v>1010</v>
      </c>
      <c r="P405" s="8">
        <f t="shared" si="171"/>
        <v>6</v>
      </c>
    </row>
    <row r="406" spans="1:16">
      <c r="A406" s="7" t="s">
        <v>25</v>
      </c>
      <c r="B406" s="2">
        <f t="shared" si="164"/>
        <v>7</v>
      </c>
      <c r="C406" s="7" t="s">
        <v>229</v>
      </c>
      <c r="D406" s="2">
        <f t="shared" si="165"/>
        <v>6</v>
      </c>
      <c r="E406" s="7" t="s">
        <v>383</v>
      </c>
      <c r="F406" s="2">
        <f t="shared" si="166"/>
        <v>7</v>
      </c>
      <c r="G406" s="7" t="s">
        <v>446</v>
      </c>
      <c r="H406" s="2">
        <f t="shared" si="167"/>
        <v>5</v>
      </c>
      <c r="I406" s="7" t="s">
        <v>578</v>
      </c>
      <c r="J406" s="2">
        <f t="shared" si="168"/>
        <v>4</v>
      </c>
      <c r="K406" s="7" t="s">
        <v>743</v>
      </c>
      <c r="L406" s="2">
        <f t="shared" si="169"/>
        <v>3</v>
      </c>
      <c r="M406" s="7" t="s">
        <v>837</v>
      </c>
      <c r="N406" s="2">
        <f t="shared" si="170"/>
        <v>4</v>
      </c>
      <c r="O406" s="7" t="s">
        <v>1015</v>
      </c>
      <c r="P406" s="8">
        <f t="shared" si="171"/>
        <v>6</v>
      </c>
    </row>
    <row r="407" spans="1:16">
      <c r="A407" s="7" t="s">
        <v>38</v>
      </c>
      <c r="B407" s="2">
        <f t="shared" si="164"/>
        <v>7</v>
      </c>
      <c r="C407" s="7" t="s">
        <v>193</v>
      </c>
      <c r="D407" s="2">
        <f t="shared" si="165"/>
        <v>6</v>
      </c>
      <c r="E407" s="7" t="s">
        <v>130</v>
      </c>
      <c r="F407" s="2">
        <f t="shared" si="166"/>
        <v>7</v>
      </c>
      <c r="G407" s="7" t="s">
        <v>450</v>
      </c>
      <c r="H407" s="2">
        <f t="shared" si="167"/>
        <v>5</v>
      </c>
      <c r="I407" s="7" t="s">
        <v>580</v>
      </c>
      <c r="J407" s="2">
        <f t="shared" si="168"/>
        <v>4</v>
      </c>
      <c r="K407" s="7" t="s">
        <v>683</v>
      </c>
      <c r="L407" s="2">
        <f t="shared" si="169"/>
        <v>3</v>
      </c>
      <c r="M407" s="7" t="s">
        <v>849</v>
      </c>
      <c r="N407" s="2">
        <f t="shared" si="170"/>
        <v>4</v>
      </c>
      <c r="O407" s="7" t="s">
        <v>1027</v>
      </c>
      <c r="P407" s="8">
        <f t="shared" si="171"/>
        <v>6</v>
      </c>
    </row>
    <row r="408" spans="1:16">
      <c r="A408" s="7" t="s">
        <v>48</v>
      </c>
      <c r="B408" s="2">
        <f t="shared" si="164"/>
        <v>7</v>
      </c>
      <c r="C408" s="7" t="s">
        <v>229</v>
      </c>
      <c r="D408" s="2">
        <f t="shared" si="165"/>
        <v>6</v>
      </c>
      <c r="E408" s="7" t="s">
        <v>135</v>
      </c>
      <c r="F408" s="2">
        <f t="shared" si="166"/>
        <v>7</v>
      </c>
      <c r="G408" s="7" t="s">
        <v>446</v>
      </c>
      <c r="H408" s="2">
        <f t="shared" si="167"/>
        <v>5</v>
      </c>
      <c r="I408" s="7" t="s">
        <v>583</v>
      </c>
      <c r="J408" s="2">
        <f t="shared" si="168"/>
        <v>4</v>
      </c>
      <c r="K408" s="7" t="s">
        <v>704</v>
      </c>
      <c r="L408" s="2">
        <f t="shared" si="169"/>
        <v>3</v>
      </c>
      <c r="M408" s="7" t="s">
        <v>854</v>
      </c>
      <c r="N408" s="2">
        <f t="shared" si="170"/>
        <v>4</v>
      </c>
      <c r="O408" s="7" t="s">
        <v>1029</v>
      </c>
      <c r="P408" s="8">
        <f t="shared" si="171"/>
        <v>6</v>
      </c>
    </row>
    <row r="409" spans="1:16">
      <c r="A409" s="7" t="s">
        <v>71</v>
      </c>
      <c r="B409" s="2">
        <f t="shared" ref="B409:B440" si="172">LEN(A409)</f>
        <v>7</v>
      </c>
      <c r="C409" s="7" t="s">
        <v>242</v>
      </c>
      <c r="D409" s="2">
        <f t="shared" si="165"/>
        <v>6</v>
      </c>
      <c r="E409" s="7" t="s">
        <v>413</v>
      </c>
      <c r="F409" s="2">
        <f t="shared" ref="F409:F440" si="173">LEN(E409)</f>
        <v>7</v>
      </c>
      <c r="G409" s="7" t="s">
        <v>345</v>
      </c>
      <c r="H409" s="2">
        <f t="shared" si="167"/>
        <v>5</v>
      </c>
      <c r="I409" s="7" t="s">
        <v>588</v>
      </c>
      <c r="J409" s="2">
        <f t="shared" si="168"/>
        <v>4</v>
      </c>
      <c r="K409" s="7" t="s">
        <v>705</v>
      </c>
      <c r="L409" s="2">
        <f t="shared" si="169"/>
        <v>3</v>
      </c>
      <c r="M409" s="7" t="s">
        <v>862</v>
      </c>
      <c r="N409" s="2">
        <f t="shared" si="170"/>
        <v>4</v>
      </c>
      <c r="O409" s="7" t="s">
        <v>971</v>
      </c>
      <c r="P409" s="8">
        <f t="shared" ref="P409:P440" si="174">LEN(O409)</f>
        <v>6</v>
      </c>
    </row>
    <row r="410" spans="1:16">
      <c r="A410" s="7" t="s">
        <v>84</v>
      </c>
      <c r="B410" s="2">
        <f t="shared" si="172"/>
        <v>7</v>
      </c>
      <c r="C410" s="7" t="s">
        <v>11</v>
      </c>
      <c r="D410" s="2">
        <f t="shared" si="165"/>
        <v>6</v>
      </c>
      <c r="E410" s="7" t="s">
        <v>371</v>
      </c>
      <c r="F410" s="2">
        <f t="shared" si="173"/>
        <v>7</v>
      </c>
      <c r="G410" s="7" t="s">
        <v>482</v>
      </c>
      <c r="H410" s="2">
        <f t="shared" si="167"/>
        <v>5</v>
      </c>
      <c r="I410" s="7" t="s">
        <v>580</v>
      </c>
      <c r="J410" s="2">
        <f t="shared" si="168"/>
        <v>4</v>
      </c>
      <c r="K410" s="7" t="s">
        <v>689</v>
      </c>
      <c r="L410" s="2">
        <f t="shared" si="169"/>
        <v>3</v>
      </c>
      <c r="M410" s="7" t="s">
        <v>875</v>
      </c>
      <c r="N410" s="2">
        <f t="shared" si="170"/>
        <v>4</v>
      </c>
      <c r="O410" s="7" t="s">
        <v>971</v>
      </c>
      <c r="P410" s="8">
        <f t="shared" si="174"/>
        <v>6</v>
      </c>
    </row>
    <row r="411" spans="1:16">
      <c r="A411" s="7" t="s">
        <v>94</v>
      </c>
      <c r="B411" s="2">
        <f t="shared" si="172"/>
        <v>7</v>
      </c>
      <c r="C411" s="7" t="s">
        <v>11</v>
      </c>
      <c r="D411" s="2">
        <f t="shared" si="165"/>
        <v>6</v>
      </c>
      <c r="E411" s="7" t="s">
        <v>422</v>
      </c>
      <c r="F411" s="2">
        <f t="shared" si="173"/>
        <v>7</v>
      </c>
      <c r="G411" s="7" t="s">
        <v>485</v>
      </c>
      <c r="H411" s="2">
        <f t="shared" si="167"/>
        <v>5</v>
      </c>
      <c r="I411" s="7" t="s">
        <v>588</v>
      </c>
      <c r="J411" s="2">
        <f t="shared" si="168"/>
        <v>4</v>
      </c>
      <c r="K411" s="7" t="s">
        <v>708</v>
      </c>
      <c r="L411" s="2">
        <f t="shared" si="169"/>
        <v>3</v>
      </c>
      <c r="M411" s="7" t="s">
        <v>880</v>
      </c>
      <c r="N411" s="2">
        <f t="shared" si="170"/>
        <v>4</v>
      </c>
      <c r="O411" s="7" t="s">
        <v>961</v>
      </c>
      <c r="P411" s="8">
        <f t="shared" si="174"/>
        <v>6</v>
      </c>
    </row>
    <row r="412" spans="1:16">
      <c r="A412" s="7" t="s">
        <v>100</v>
      </c>
      <c r="B412" s="2">
        <f t="shared" si="172"/>
        <v>7</v>
      </c>
      <c r="C412" s="7" t="s">
        <v>11</v>
      </c>
      <c r="D412" s="2">
        <f t="shared" si="165"/>
        <v>6</v>
      </c>
      <c r="E412" s="7" t="s">
        <v>306</v>
      </c>
      <c r="F412" s="2">
        <f t="shared" si="173"/>
        <v>8</v>
      </c>
      <c r="G412" s="7" t="s">
        <v>491</v>
      </c>
      <c r="H412" s="2">
        <f t="shared" si="167"/>
        <v>5</v>
      </c>
      <c r="I412" s="7" t="s">
        <v>598</v>
      </c>
      <c r="J412" s="2">
        <f t="shared" si="168"/>
        <v>4</v>
      </c>
      <c r="K412" s="7" t="s">
        <v>759</v>
      </c>
      <c r="L412" s="2">
        <f t="shared" si="169"/>
        <v>3</v>
      </c>
      <c r="M412" s="7" t="s">
        <v>892</v>
      </c>
      <c r="N412" s="2">
        <f t="shared" si="170"/>
        <v>4</v>
      </c>
      <c r="O412" s="7" t="s">
        <v>972</v>
      </c>
      <c r="P412" s="8">
        <f t="shared" si="174"/>
        <v>6</v>
      </c>
    </row>
    <row r="413" spans="1:16">
      <c r="A413" s="7" t="s">
        <v>113</v>
      </c>
      <c r="B413" s="2">
        <f t="shared" si="172"/>
        <v>7</v>
      </c>
      <c r="C413" s="7" t="s">
        <v>263</v>
      </c>
      <c r="D413" s="2">
        <f t="shared" si="165"/>
        <v>6</v>
      </c>
      <c r="E413" s="7" t="s">
        <v>308</v>
      </c>
      <c r="F413" s="2">
        <f t="shared" si="173"/>
        <v>8</v>
      </c>
      <c r="G413" s="7" t="s">
        <v>444</v>
      </c>
      <c r="H413" s="2">
        <f t="shared" si="167"/>
        <v>5</v>
      </c>
      <c r="I413" s="7" t="s">
        <v>583</v>
      </c>
      <c r="J413" s="2">
        <f t="shared" si="168"/>
        <v>4</v>
      </c>
      <c r="K413" s="7" t="s">
        <v>742</v>
      </c>
      <c r="L413" s="2">
        <f t="shared" si="169"/>
        <v>3</v>
      </c>
      <c r="M413" s="7" t="s">
        <v>862</v>
      </c>
      <c r="N413" s="2">
        <f t="shared" si="170"/>
        <v>4</v>
      </c>
      <c r="O413" s="7" t="s">
        <v>961</v>
      </c>
      <c r="P413" s="8">
        <f t="shared" si="174"/>
        <v>6</v>
      </c>
    </row>
    <row r="414" spans="1:16">
      <c r="A414" s="7" t="s">
        <v>130</v>
      </c>
      <c r="B414" s="2">
        <f t="shared" si="172"/>
        <v>7</v>
      </c>
      <c r="C414" s="7" t="s">
        <v>158</v>
      </c>
      <c r="D414" s="2">
        <f t="shared" si="165"/>
        <v>6</v>
      </c>
      <c r="E414" s="7" t="s">
        <v>312</v>
      </c>
      <c r="F414" s="2">
        <f t="shared" si="173"/>
        <v>8</v>
      </c>
      <c r="G414" s="7" t="s">
        <v>499</v>
      </c>
      <c r="H414" s="2">
        <f t="shared" si="167"/>
        <v>5</v>
      </c>
      <c r="I414" s="7" t="s">
        <v>588</v>
      </c>
      <c r="J414" s="2">
        <f t="shared" si="168"/>
        <v>4</v>
      </c>
      <c r="K414" s="7" t="s">
        <v>704</v>
      </c>
      <c r="L414" s="2">
        <f t="shared" si="169"/>
        <v>3</v>
      </c>
      <c r="M414" s="7" t="s">
        <v>920</v>
      </c>
      <c r="N414" s="2">
        <f t="shared" si="170"/>
        <v>4</v>
      </c>
      <c r="O414" s="7" t="s">
        <v>1057</v>
      </c>
      <c r="P414" s="8">
        <f t="shared" si="174"/>
        <v>6</v>
      </c>
    </row>
    <row r="415" spans="1:16">
      <c r="A415" s="7" t="s">
        <v>135</v>
      </c>
      <c r="B415" s="2">
        <f t="shared" si="172"/>
        <v>7</v>
      </c>
      <c r="C415" s="7" t="s">
        <v>11</v>
      </c>
      <c r="D415" s="2">
        <f t="shared" si="165"/>
        <v>6</v>
      </c>
      <c r="E415" s="7" t="s">
        <v>314</v>
      </c>
      <c r="F415" s="2">
        <f t="shared" si="173"/>
        <v>8</v>
      </c>
      <c r="G415" s="7" t="s">
        <v>500</v>
      </c>
      <c r="H415" s="2">
        <f t="shared" si="167"/>
        <v>5</v>
      </c>
      <c r="I415" s="7" t="s">
        <v>588</v>
      </c>
      <c r="J415" s="2">
        <f t="shared" si="168"/>
        <v>4</v>
      </c>
      <c r="K415" s="7" t="s">
        <v>689</v>
      </c>
      <c r="L415" s="2">
        <f t="shared" si="169"/>
        <v>3</v>
      </c>
      <c r="M415" s="7" t="s">
        <v>932</v>
      </c>
      <c r="N415" s="2">
        <f t="shared" si="170"/>
        <v>4</v>
      </c>
      <c r="O415" s="7" t="s">
        <v>1061</v>
      </c>
      <c r="P415" s="8">
        <f t="shared" si="174"/>
        <v>6</v>
      </c>
    </row>
    <row r="416" spans="1:16">
      <c r="A416" s="7" t="s">
        <v>17</v>
      </c>
      <c r="B416" s="2">
        <f t="shared" si="172"/>
        <v>8</v>
      </c>
      <c r="C416" s="7" t="s">
        <v>276</v>
      </c>
      <c r="D416" s="2">
        <f t="shared" si="165"/>
        <v>6</v>
      </c>
      <c r="E416" s="7" t="s">
        <v>319</v>
      </c>
      <c r="F416" s="2">
        <f t="shared" si="173"/>
        <v>8</v>
      </c>
      <c r="G416" s="7" t="s">
        <v>514</v>
      </c>
      <c r="H416" s="2">
        <f t="shared" si="167"/>
        <v>5</v>
      </c>
      <c r="I416" s="7" t="s">
        <v>625</v>
      </c>
      <c r="J416" s="2">
        <f t="shared" si="168"/>
        <v>4</v>
      </c>
      <c r="K416" s="7" t="s">
        <v>704</v>
      </c>
      <c r="L416" s="2">
        <f t="shared" si="169"/>
        <v>3</v>
      </c>
      <c r="M416" s="7" t="s">
        <v>935</v>
      </c>
      <c r="N416" s="2">
        <f t="shared" si="170"/>
        <v>4</v>
      </c>
      <c r="O416" s="7" t="s">
        <v>961</v>
      </c>
      <c r="P416" s="8">
        <f t="shared" si="174"/>
        <v>6</v>
      </c>
    </row>
    <row r="417" spans="1:16">
      <c r="A417" s="7" t="s">
        <v>19</v>
      </c>
      <c r="B417" s="2">
        <f t="shared" si="172"/>
        <v>8</v>
      </c>
      <c r="C417" s="7" t="s">
        <v>279</v>
      </c>
      <c r="D417" s="2">
        <f t="shared" si="165"/>
        <v>6</v>
      </c>
      <c r="E417" s="7" t="s">
        <v>35</v>
      </c>
      <c r="F417" s="2">
        <f t="shared" si="173"/>
        <v>8</v>
      </c>
      <c r="G417" s="7" t="s">
        <v>518</v>
      </c>
      <c r="H417" s="2">
        <f t="shared" si="167"/>
        <v>5</v>
      </c>
      <c r="I417" s="7" t="s">
        <v>626</v>
      </c>
      <c r="J417" s="2">
        <f t="shared" si="168"/>
        <v>4</v>
      </c>
      <c r="K417" s="7" t="s">
        <v>705</v>
      </c>
      <c r="L417" s="2">
        <f t="shared" si="169"/>
        <v>3</v>
      </c>
      <c r="M417" s="7" t="s">
        <v>936</v>
      </c>
      <c r="N417" s="2">
        <f t="shared" si="170"/>
        <v>4</v>
      </c>
      <c r="O417" s="7" t="s">
        <v>961</v>
      </c>
      <c r="P417" s="8">
        <f t="shared" si="174"/>
        <v>6</v>
      </c>
    </row>
    <row r="418" spans="1:16">
      <c r="A418" s="7" t="s">
        <v>28</v>
      </c>
      <c r="B418" s="2">
        <f t="shared" si="172"/>
        <v>8</v>
      </c>
      <c r="C418" s="7" t="s">
        <v>11</v>
      </c>
      <c r="D418" s="2">
        <f t="shared" si="165"/>
        <v>6</v>
      </c>
      <c r="E418" s="7" t="s">
        <v>320</v>
      </c>
      <c r="F418" s="2">
        <f t="shared" si="173"/>
        <v>8</v>
      </c>
      <c r="G418" s="7" t="s">
        <v>12</v>
      </c>
      <c r="H418" s="2">
        <f t="shared" si="167"/>
        <v>5</v>
      </c>
      <c r="I418" s="7" t="s">
        <v>588</v>
      </c>
      <c r="J418" s="2">
        <f t="shared" si="168"/>
        <v>4</v>
      </c>
      <c r="K418" s="7" t="s">
        <v>704</v>
      </c>
      <c r="L418" s="2">
        <f t="shared" si="169"/>
        <v>3</v>
      </c>
      <c r="M418" s="7" t="s">
        <v>938</v>
      </c>
      <c r="N418" s="2">
        <f t="shared" si="170"/>
        <v>4</v>
      </c>
      <c r="O418" s="7" t="s">
        <v>1080</v>
      </c>
      <c r="P418" s="8">
        <f t="shared" si="174"/>
        <v>6</v>
      </c>
    </row>
    <row r="419" spans="1:16">
      <c r="A419" s="7" t="s">
        <v>32</v>
      </c>
      <c r="B419" s="2">
        <f t="shared" si="172"/>
        <v>8</v>
      </c>
      <c r="C419" s="7" t="s">
        <v>104</v>
      </c>
      <c r="D419" s="2">
        <f t="shared" si="165"/>
        <v>6</v>
      </c>
      <c r="E419" s="7" t="s">
        <v>328</v>
      </c>
      <c r="F419" s="2">
        <f t="shared" si="173"/>
        <v>8</v>
      </c>
      <c r="G419" s="7" t="s">
        <v>126</v>
      </c>
      <c r="H419" s="2">
        <f t="shared" si="167"/>
        <v>5</v>
      </c>
      <c r="I419" s="7" t="s">
        <v>632</v>
      </c>
      <c r="J419" s="2">
        <f t="shared" si="168"/>
        <v>4</v>
      </c>
      <c r="K419" s="7" t="s">
        <v>683</v>
      </c>
      <c r="L419" s="2">
        <f t="shared" si="169"/>
        <v>3</v>
      </c>
      <c r="M419" s="7" t="s">
        <v>940</v>
      </c>
      <c r="N419" s="2">
        <f t="shared" si="170"/>
        <v>4</v>
      </c>
      <c r="O419" s="7" t="s">
        <v>1083</v>
      </c>
      <c r="P419" s="8">
        <f t="shared" si="174"/>
        <v>6</v>
      </c>
    </row>
    <row r="420" spans="1:16">
      <c r="A420" s="7" t="s">
        <v>35</v>
      </c>
      <c r="B420" s="2">
        <f t="shared" si="172"/>
        <v>8</v>
      </c>
      <c r="C420" s="7" t="s">
        <v>150</v>
      </c>
      <c r="D420" s="2">
        <f t="shared" si="165"/>
        <v>6</v>
      </c>
      <c r="E420" s="7" t="s">
        <v>330</v>
      </c>
      <c r="F420" s="2">
        <f t="shared" si="173"/>
        <v>8</v>
      </c>
      <c r="G420" s="7" t="s">
        <v>444</v>
      </c>
      <c r="H420" s="2">
        <f t="shared" si="167"/>
        <v>5</v>
      </c>
      <c r="I420" s="7" t="s">
        <v>583</v>
      </c>
      <c r="J420" s="2">
        <f t="shared" si="168"/>
        <v>4</v>
      </c>
      <c r="K420" s="7" t="s">
        <v>742</v>
      </c>
      <c r="L420" s="2">
        <f t="shared" si="169"/>
        <v>3</v>
      </c>
      <c r="M420" s="7" t="s">
        <v>944</v>
      </c>
      <c r="N420" s="2">
        <f t="shared" si="170"/>
        <v>4</v>
      </c>
      <c r="O420" s="7" t="s">
        <v>961</v>
      </c>
      <c r="P420" s="8">
        <f t="shared" si="174"/>
        <v>6</v>
      </c>
    </row>
    <row r="421" spans="1:16">
      <c r="A421" s="7" t="s">
        <v>36</v>
      </c>
      <c r="B421" s="2">
        <f t="shared" si="172"/>
        <v>8</v>
      </c>
      <c r="C421" s="7" t="s">
        <v>297</v>
      </c>
      <c r="D421" s="2">
        <f t="shared" si="165"/>
        <v>6</v>
      </c>
      <c r="E421" s="7" t="s">
        <v>339</v>
      </c>
      <c r="F421" s="2">
        <f t="shared" si="173"/>
        <v>8</v>
      </c>
      <c r="G421" s="7" t="s">
        <v>527</v>
      </c>
      <c r="H421" s="2">
        <f t="shared" si="167"/>
        <v>5</v>
      </c>
      <c r="I421" s="7" t="s">
        <v>625</v>
      </c>
      <c r="J421" s="2">
        <f t="shared" si="168"/>
        <v>4</v>
      </c>
      <c r="K421" s="7" t="s">
        <v>689</v>
      </c>
      <c r="L421" s="2">
        <f t="shared" si="169"/>
        <v>3</v>
      </c>
      <c r="M421" s="7" t="s">
        <v>849</v>
      </c>
      <c r="N421" s="2">
        <f t="shared" si="170"/>
        <v>4</v>
      </c>
      <c r="O421" s="7" t="s">
        <v>1090</v>
      </c>
      <c r="P421" s="8">
        <f t="shared" si="174"/>
        <v>6</v>
      </c>
    </row>
    <row r="422" spans="1:16">
      <c r="A422" s="7" t="s">
        <v>41</v>
      </c>
      <c r="B422" s="2">
        <f t="shared" si="172"/>
        <v>8</v>
      </c>
      <c r="C422" s="7" t="s">
        <v>204</v>
      </c>
      <c r="D422" s="2">
        <f t="shared" si="165"/>
        <v>6</v>
      </c>
      <c r="E422" s="7" t="s">
        <v>348</v>
      </c>
      <c r="F422" s="2">
        <f t="shared" si="173"/>
        <v>8</v>
      </c>
      <c r="G422" s="7" t="s">
        <v>528</v>
      </c>
      <c r="H422" s="2">
        <f t="shared" si="167"/>
        <v>5</v>
      </c>
      <c r="I422" s="7" t="s">
        <v>658</v>
      </c>
      <c r="J422" s="2">
        <f t="shared" si="168"/>
        <v>4</v>
      </c>
      <c r="K422" s="7" t="s">
        <v>683</v>
      </c>
      <c r="L422" s="2">
        <f t="shared" si="169"/>
        <v>3</v>
      </c>
      <c r="M422" s="7" t="s">
        <v>956</v>
      </c>
      <c r="N422" s="2">
        <f t="shared" si="170"/>
        <v>4</v>
      </c>
      <c r="O422" s="7" t="s">
        <v>1097</v>
      </c>
      <c r="P422" s="8">
        <f t="shared" si="174"/>
        <v>6</v>
      </c>
    </row>
    <row r="423" spans="1:16">
      <c r="A423" s="7" t="s">
        <v>49</v>
      </c>
      <c r="B423" s="2">
        <f t="shared" si="172"/>
        <v>8</v>
      </c>
      <c r="C423" s="7" t="s">
        <v>163</v>
      </c>
      <c r="D423" s="2">
        <f t="shared" si="165"/>
        <v>7</v>
      </c>
      <c r="E423" s="7" t="s">
        <v>351</v>
      </c>
      <c r="F423" s="2">
        <f t="shared" si="173"/>
        <v>8</v>
      </c>
      <c r="G423" s="7" t="s">
        <v>538</v>
      </c>
      <c r="H423" s="2">
        <f t="shared" si="167"/>
        <v>5</v>
      </c>
      <c r="I423" s="7" t="s">
        <v>663</v>
      </c>
      <c r="J423" s="2">
        <f t="shared" si="168"/>
        <v>4</v>
      </c>
      <c r="K423" s="7" t="s">
        <v>683</v>
      </c>
      <c r="L423" s="2">
        <f t="shared" si="169"/>
        <v>3</v>
      </c>
      <c r="M423" s="7" t="s">
        <v>932</v>
      </c>
      <c r="N423" s="2">
        <f t="shared" si="170"/>
        <v>4</v>
      </c>
      <c r="O423" s="7" t="s">
        <v>1080</v>
      </c>
      <c r="P423" s="8">
        <f t="shared" si="174"/>
        <v>6</v>
      </c>
    </row>
    <row r="424" spans="1:16">
      <c r="A424" s="7" t="s">
        <v>57</v>
      </c>
      <c r="B424" s="2">
        <f t="shared" si="172"/>
        <v>8</v>
      </c>
      <c r="C424" s="7" t="s">
        <v>186</v>
      </c>
      <c r="D424" s="2">
        <f t="shared" si="165"/>
        <v>7</v>
      </c>
      <c r="E424" s="7" t="s">
        <v>355</v>
      </c>
      <c r="F424" s="2">
        <f t="shared" si="173"/>
        <v>8</v>
      </c>
      <c r="G424" s="7" t="s">
        <v>499</v>
      </c>
      <c r="H424" s="2">
        <f t="shared" si="167"/>
        <v>5</v>
      </c>
      <c r="I424" s="7" t="s">
        <v>672</v>
      </c>
      <c r="J424" s="2">
        <f t="shared" si="168"/>
        <v>4</v>
      </c>
      <c r="K424" s="7" t="s">
        <v>683</v>
      </c>
      <c r="L424" s="2">
        <f t="shared" si="169"/>
        <v>3</v>
      </c>
      <c r="M424" s="7" t="s">
        <v>816</v>
      </c>
      <c r="N424" s="2">
        <f t="shared" si="170"/>
        <v>5</v>
      </c>
      <c r="O424" s="7" t="s">
        <v>964</v>
      </c>
      <c r="P424" s="8">
        <f t="shared" si="174"/>
        <v>7</v>
      </c>
    </row>
    <row r="425" spans="1:16">
      <c r="A425" s="7" t="s">
        <v>80</v>
      </c>
      <c r="B425" s="2">
        <f t="shared" si="172"/>
        <v>8</v>
      </c>
      <c r="C425" s="7" t="s">
        <v>187</v>
      </c>
      <c r="D425" s="2">
        <f t="shared" si="165"/>
        <v>7</v>
      </c>
      <c r="E425" s="7" t="s">
        <v>319</v>
      </c>
      <c r="F425" s="2">
        <f t="shared" si="173"/>
        <v>8</v>
      </c>
      <c r="G425" s="7" t="s">
        <v>301</v>
      </c>
      <c r="H425" s="2">
        <f t="shared" si="167"/>
        <v>6</v>
      </c>
      <c r="I425" s="7" t="s">
        <v>632</v>
      </c>
      <c r="J425" s="2">
        <f t="shared" si="168"/>
        <v>4</v>
      </c>
      <c r="K425" s="7" t="s">
        <v>689</v>
      </c>
      <c r="L425" s="2">
        <f t="shared" si="169"/>
        <v>3</v>
      </c>
      <c r="M425" s="7" t="s">
        <v>816</v>
      </c>
      <c r="N425" s="2">
        <f t="shared" si="170"/>
        <v>5</v>
      </c>
      <c r="O425" s="7" t="s">
        <v>968</v>
      </c>
      <c r="P425" s="8">
        <f t="shared" si="174"/>
        <v>7</v>
      </c>
    </row>
    <row r="426" spans="1:16">
      <c r="A426" s="7" t="s">
        <v>88</v>
      </c>
      <c r="B426" s="2">
        <f t="shared" si="172"/>
        <v>8</v>
      </c>
      <c r="C426" s="7" t="s">
        <v>194</v>
      </c>
      <c r="D426" s="2">
        <f t="shared" si="165"/>
        <v>7</v>
      </c>
      <c r="E426" s="7" t="s">
        <v>366</v>
      </c>
      <c r="F426" s="2">
        <f t="shared" si="173"/>
        <v>8</v>
      </c>
      <c r="G426" s="7" t="s">
        <v>29</v>
      </c>
      <c r="H426" s="2">
        <f t="shared" si="167"/>
        <v>6</v>
      </c>
      <c r="I426" s="7" t="s">
        <v>677</v>
      </c>
      <c r="J426" s="2">
        <f t="shared" si="168"/>
        <v>4</v>
      </c>
      <c r="K426" s="7" t="s">
        <v>798</v>
      </c>
      <c r="L426" s="2">
        <f t="shared" si="169"/>
        <v>3</v>
      </c>
      <c r="M426" s="7" t="s">
        <v>840</v>
      </c>
      <c r="N426" s="2">
        <f t="shared" si="170"/>
        <v>5</v>
      </c>
      <c r="O426" s="7" t="s">
        <v>990</v>
      </c>
      <c r="P426" s="8">
        <f t="shared" si="174"/>
        <v>7</v>
      </c>
    </row>
    <row r="427" spans="1:16">
      <c r="A427" s="7" t="s">
        <v>97</v>
      </c>
      <c r="B427" s="2">
        <f t="shared" si="172"/>
        <v>8</v>
      </c>
      <c r="C427" s="7" t="s">
        <v>218</v>
      </c>
      <c r="D427" s="2">
        <f t="shared" si="165"/>
        <v>7</v>
      </c>
      <c r="E427" s="7" t="s">
        <v>370</v>
      </c>
      <c r="F427" s="2">
        <f t="shared" si="173"/>
        <v>8</v>
      </c>
      <c r="G427" s="7" t="s">
        <v>453</v>
      </c>
      <c r="H427" s="2">
        <f t="shared" si="167"/>
        <v>6</v>
      </c>
      <c r="I427" s="7" t="s">
        <v>679</v>
      </c>
      <c r="J427" s="2">
        <f t="shared" si="168"/>
        <v>4</v>
      </c>
      <c r="K427" s="7" t="s">
        <v>689</v>
      </c>
      <c r="L427" s="2">
        <f t="shared" si="169"/>
        <v>3</v>
      </c>
      <c r="M427" s="7" t="s">
        <v>843</v>
      </c>
      <c r="N427" s="2">
        <f t="shared" si="170"/>
        <v>5</v>
      </c>
      <c r="O427" s="7" t="s">
        <v>997</v>
      </c>
      <c r="P427" s="8">
        <f t="shared" si="174"/>
        <v>7</v>
      </c>
    </row>
    <row r="428" spans="1:16">
      <c r="A428" s="7" t="s">
        <v>105</v>
      </c>
      <c r="B428" s="2">
        <f t="shared" si="172"/>
        <v>8</v>
      </c>
      <c r="C428" s="7" t="s">
        <v>232</v>
      </c>
      <c r="D428" s="2">
        <f t="shared" si="165"/>
        <v>7</v>
      </c>
      <c r="E428" s="7" t="s">
        <v>386</v>
      </c>
      <c r="F428" s="2">
        <f t="shared" si="173"/>
        <v>8</v>
      </c>
      <c r="G428" s="7" t="s">
        <v>456</v>
      </c>
      <c r="H428" s="2">
        <f t="shared" si="167"/>
        <v>6</v>
      </c>
      <c r="I428" s="7" t="s">
        <v>549</v>
      </c>
      <c r="J428" s="2">
        <f t="shared" si="168"/>
        <v>5</v>
      </c>
      <c r="K428" s="7" t="s">
        <v>683</v>
      </c>
      <c r="L428" s="2">
        <f t="shared" si="169"/>
        <v>3</v>
      </c>
      <c r="M428" s="7" t="s">
        <v>844</v>
      </c>
      <c r="N428" s="2">
        <f t="shared" si="170"/>
        <v>5</v>
      </c>
      <c r="O428" s="7" t="s">
        <v>1006</v>
      </c>
      <c r="P428" s="8">
        <f t="shared" si="174"/>
        <v>7</v>
      </c>
    </row>
    <row r="429" spans="1:16">
      <c r="A429" s="7" t="s">
        <v>110</v>
      </c>
      <c r="B429" s="2">
        <f t="shared" si="172"/>
        <v>8</v>
      </c>
      <c r="C429" s="7" t="s">
        <v>249</v>
      </c>
      <c r="D429" s="2">
        <f t="shared" si="165"/>
        <v>7</v>
      </c>
      <c r="E429" s="7" t="s">
        <v>320</v>
      </c>
      <c r="F429" s="2">
        <f t="shared" si="173"/>
        <v>8</v>
      </c>
      <c r="G429" s="7" t="s">
        <v>464</v>
      </c>
      <c r="H429" s="2">
        <f t="shared" si="167"/>
        <v>6</v>
      </c>
      <c r="I429" s="7" t="s">
        <v>560</v>
      </c>
      <c r="J429" s="2">
        <f t="shared" si="168"/>
        <v>5</v>
      </c>
      <c r="K429" s="7" t="s">
        <v>683</v>
      </c>
      <c r="L429" s="2">
        <f t="shared" si="169"/>
        <v>3</v>
      </c>
      <c r="M429" s="7" t="s">
        <v>816</v>
      </c>
      <c r="N429" s="2">
        <f t="shared" si="170"/>
        <v>5</v>
      </c>
      <c r="O429" s="7" t="s">
        <v>1013</v>
      </c>
      <c r="P429" s="8">
        <f t="shared" si="174"/>
        <v>7</v>
      </c>
    </row>
    <row r="430" spans="1:16">
      <c r="A430" s="7" t="s">
        <v>112</v>
      </c>
      <c r="B430" s="2">
        <f t="shared" si="172"/>
        <v>8</v>
      </c>
      <c r="C430" s="7" t="s">
        <v>254</v>
      </c>
      <c r="D430" s="2">
        <f t="shared" si="165"/>
        <v>7</v>
      </c>
      <c r="E430" s="7" t="s">
        <v>147</v>
      </c>
      <c r="F430" s="2">
        <f t="shared" si="173"/>
        <v>8</v>
      </c>
      <c r="G430" s="7" t="s">
        <v>467</v>
      </c>
      <c r="H430" s="2">
        <f t="shared" si="167"/>
        <v>6</v>
      </c>
      <c r="I430" s="7" t="s">
        <v>564</v>
      </c>
      <c r="J430" s="2">
        <f t="shared" si="168"/>
        <v>5</v>
      </c>
      <c r="K430" s="7" t="s">
        <v>689</v>
      </c>
      <c r="L430" s="2">
        <f t="shared" si="169"/>
        <v>3</v>
      </c>
      <c r="M430" s="7" t="s">
        <v>861</v>
      </c>
      <c r="N430" s="2">
        <f t="shared" si="170"/>
        <v>5</v>
      </c>
      <c r="O430" s="7" t="s">
        <v>1020</v>
      </c>
      <c r="P430" s="8">
        <f t="shared" si="174"/>
        <v>7</v>
      </c>
    </row>
    <row r="431" spans="1:16">
      <c r="A431" s="7" t="s">
        <v>118</v>
      </c>
      <c r="B431" s="2">
        <f t="shared" si="172"/>
        <v>8</v>
      </c>
      <c r="C431" s="7" t="s">
        <v>274</v>
      </c>
      <c r="D431" s="2">
        <f t="shared" si="165"/>
        <v>7</v>
      </c>
      <c r="E431" s="7" t="s">
        <v>148</v>
      </c>
      <c r="F431" s="2">
        <f t="shared" si="173"/>
        <v>8</v>
      </c>
      <c r="G431" s="7" t="s">
        <v>470</v>
      </c>
      <c r="H431" s="2">
        <f t="shared" si="167"/>
        <v>6</v>
      </c>
      <c r="I431" s="7" t="s">
        <v>549</v>
      </c>
      <c r="J431" s="2">
        <f t="shared" si="168"/>
        <v>5</v>
      </c>
      <c r="K431" s="7" t="s">
        <v>708</v>
      </c>
      <c r="L431" s="2">
        <f t="shared" si="169"/>
        <v>3</v>
      </c>
      <c r="M431" s="7" t="s">
        <v>816</v>
      </c>
      <c r="N431" s="2">
        <f t="shared" si="170"/>
        <v>5</v>
      </c>
      <c r="O431" s="7" t="s">
        <v>1032</v>
      </c>
      <c r="P431" s="8">
        <f t="shared" si="174"/>
        <v>7</v>
      </c>
    </row>
    <row r="432" spans="1:16">
      <c r="A432" s="7" t="s">
        <v>36</v>
      </c>
      <c r="B432" s="2">
        <f t="shared" si="172"/>
        <v>8</v>
      </c>
      <c r="C432" s="7" t="s">
        <v>280</v>
      </c>
      <c r="D432" s="2">
        <f t="shared" si="165"/>
        <v>7</v>
      </c>
      <c r="E432" s="7" t="s">
        <v>322</v>
      </c>
      <c r="F432" s="2">
        <f t="shared" si="173"/>
        <v>9</v>
      </c>
      <c r="G432" s="7" t="s">
        <v>472</v>
      </c>
      <c r="H432" s="2">
        <f t="shared" si="167"/>
        <v>6</v>
      </c>
      <c r="I432" s="7" t="s">
        <v>576</v>
      </c>
      <c r="J432" s="2">
        <f t="shared" si="168"/>
        <v>5</v>
      </c>
      <c r="K432" s="7" t="s">
        <v>705</v>
      </c>
      <c r="L432" s="2">
        <f t="shared" si="169"/>
        <v>3</v>
      </c>
      <c r="M432" s="7" t="s">
        <v>873</v>
      </c>
      <c r="N432" s="2">
        <f t="shared" si="170"/>
        <v>5</v>
      </c>
      <c r="O432" s="7" t="s">
        <v>1035</v>
      </c>
      <c r="P432" s="8">
        <f t="shared" si="174"/>
        <v>7</v>
      </c>
    </row>
    <row r="433" spans="1:16">
      <c r="A433" s="7" t="s">
        <v>140</v>
      </c>
      <c r="B433" s="2">
        <f t="shared" si="172"/>
        <v>8</v>
      </c>
      <c r="C433" s="7" t="s">
        <v>284</v>
      </c>
      <c r="D433" s="2">
        <f t="shared" si="165"/>
        <v>7</v>
      </c>
      <c r="E433" s="7" t="s">
        <v>327</v>
      </c>
      <c r="F433" s="2">
        <f t="shared" si="173"/>
        <v>9</v>
      </c>
      <c r="G433" s="7" t="s">
        <v>479</v>
      </c>
      <c r="H433" s="2">
        <f t="shared" si="167"/>
        <v>6</v>
      </c>
      <c r="I433" s="7" t="s">
        <v>549</v>
      </c>
      <c r="J433" s="2">
        <f t="shared" si="168"/>
        <v>5</v>
      </c>
      <c r="K433" s="7" t="s">
        <v>684</v>
      </c>
      <c r="L433" s="2">
        <f t="shared" si="169"/>
        <v>4</v>
      </c>
      <c r="M433" s="7" t="s">
        <v>876</v>
      </c>
      <c r="N433" s="2">
        <f t="shared" si="170"/>
        <v>5</v>
      </c>
      <c r="O433" s="7" t="s">
        <v>1037</v>
      </c>
      <c r="P433" s="8">
        <f t="shared" si="174"/>
        <v>7</v>
      </c>
    </row>
    <row r="434" spans="1:16">
      <c r="A434" s="7" t="s">
        <v>145</v>
      </c>
      <c r="B434" s="2">
        <f t="shared" si="172"/>
        <v>8</v>
      </c>
      <c r="C434" s="7" t="s">
        <v>286</v>
      </c>
      <c r="D434" s="2">
        <f t="shared" si="165"/>
        <v>7</v>
      </c>
      <c r="E434" s="7" t="s">
        <v>340</v>
      </c>
      <c r="F434" s="2">
        <f t="shared" si="173"/>
        <v>9</v>
      </c>
      <c r="G434" s="7" t="s">
        <v>470</v>
      </c>
      <c r="H434" s="2">
        <f t="shared" si="167"/>
        <v>6</v>
      </c>
      <c r="I434" s="7" t="s">
        <v>592</v>
      </c>
      <c r="J434" s="2">
        <f t="shared" si="168"/>
        <v>5</v>
      </c>
      <c r="K434" s="7" t="s">
        <v>695</v>
      </c>
      <c r="L434" s="2">
        <f t="shared" si="169"/>
        <v>4</v>
      </c>
      <c r="M434" s="7" t="s">
        <v>895</v>
      </c>
      <c r="N434" s="2">
        <f t="shared" si="170"/>
        <v>5</v>
      </c>
      <c r="O434" s="7" t="s">
        <v>1038</v>
      </c>
      <c r="P434" s="8">
        <f t="shared" si="174"/>
        <v>7</v>
      </c>
    </row>
    <row r="435" spans="1:16">
      <c r="A435" s="7" t="s">
        <v>147</v>
      </c>
      <c r="B435" s="2">
        <f t="shared" si="172"/>
        <v>8</v>
      </c>
      <c r="C435" s="7" t="s">
        <v>290</v>
      </c>
      <c r="D435" s="2">
        <f t="shared" si="165"/>
        <v>7</v>
      </c>
      <c r="E435" s="7" t="s">
        <v>346</v>
      </c>
      <c r="F435" s="2">
        <f t="shared" si="173"/>
        <v>9</v>
      </c>
      <c r="G435" s="7" t="s">
        <v>536</v>
      </c>
      <c r="H435" s="2">
        <f t="shared" si="167"/>
        <v>6</v>
      </c>
      <c r="I435" s="7" t="s">
        <v>549</v>
      </c>
      <c r="J435" s="2">
        <f t="shared" si="168"/>
        <v>5</v>
      </c>
      <c r="K435" s="7" t="s">
        <v>700</v>
      </c>
      <c r="L435" s="2">
        <f t="shared" si="169"/>
        <v>4</v>
      </c>
      <c r="M435" s="7" t="s">
        <v>897</v>
      </c>
      <c r="N435" s="2">
        <f t="shared" si="170"/>
        <v>5</v>
      </c>
      <c r="O435" s="7" t="s">
        <v>1048</v>
      </c>
      <c r="P435" s="8">
        <f t="shared" si="174"/>
        <v>7</v>
      </c>
    </row>
    <row r="436" spans="1:16">
      <c r="A436" s="7" t="s">
        <v>148</v>
      </c>
      <c r="B436" s="2">
        <f t="shared" si="172"/>
        <v>8</v>
      </c>
      <c r="C436" s="7" t="s">
        <v>298</v>
      </c>
      <c r="D436" s="2">
        <f t="shared" si="165"/>
        <v>7</v>
      </c>
      <c r="E436" s="7" t="s">
        <v>354</v>
      </c>
      <c r="F436" s="2">
        <f t="shared" si="173"/>
        <v>9</v>
      </c>
      <c r="G436" s="7" t="s">
        <v>301</v>
      </c>
      <c r="H436" s="2">
        <f t="shared" si="167"/>
        <v>6</v>
      </c>
      <c r="I436" s="7" t="s">
        <v>606</v>
      </c>
      <c r="J436" s="2">
        <f t="shared" si="168"/>
        <v>5</v>
      </c>
      <c r="K436" s="7" t="s">
        <v>695</v>
      </c>
      <c r="L436" s="2">
        <f t="shared" si="169"/>
        <v>4</v>
      </c>
      <c r="M436" s="7" t="s">
        <v>816</v>
      </c>
      <c r="N436" s="2">
        <f t="shared" si="170"/>
        <v>5</v>
      </c>
      <c r="O436" s="7" t="s">
        <v>1084</v>
      </c>
      <c r="P436" s="8">
        <f t="shared" si="174"/>
        <v>7</v>
      </c>
    </row>
    <row r="437" spans="1:16">
      <c r="A437" s="7" t="s">
        <v>16</v>
      </c>
      <c r="B437" s="2">
        <f t="shared" si="172"/>
        <v>9</v>
      </c>
      <c r="C437" s="7" t="s">
        <v>162</v>
      </c>
      <c r="D437" s="2">
        <f t="shared" si="165"/>
        <v>8</v>
      </c>
      <c r="E437" s="7" t="s">
        <v>361</v>
      </c>
      <c r="F437" s="2">
        <f t="shared" si="173"/>
        <v>9</v>
      </c>
      <c r="G437" s="7" t="s">
        <v>546</v>
      </c>
      <c r="H437" s="2">
        <f t="shared" si="167"/>
        <v>6</v>
      </c>
      <c r="I437" s="7" t="s">
        <v>607</v>
      </c>
      <c r="J437" s="2">
        <f t="shared" si="168"/>
        <v>5</v>
      </c>
      <c r="K437" s="7" t="s">
        <v>717</v>
      </c>
      <c r="L437" s="2">
        <f t="shared" si="169"/>
        <v>4</v>
      </c>
      <c r="M437" s="7" t="s">
        <v>876</v>
      </c>
      <c r="N437" s="2">
        <f t="shared" si="170"/>
        <v>5</v>
      </c>
      <c r="O437" s="7" t="s">
        <v>1100</v>
      </c>
      <c r="P437" s="8">
        <f t="shared" si="174"/>
        <v>7</v>
      </c>
    </row>
    <row r="438" spans="1:16">
      <c r="A438" s="7" t="s">
        <v>40</v>
      </c>
      <c r="B438" s="2">
        <f t="shared" si="172"/>
        <v>9</v>
      </c>
      <c r="C438" s="7" t="s">
        <v>164</v>
      </c>
      <c r="D438" s="2">
        <f t="shared" si="165"/>
        <v>8</v>
      </c>
      <c r="E438" s="7" t="s">
        <v>362</v>
      </c>
      <c r="F438" s="2">
        <f t="shared" si="173"/>
        <v>9</v>
      </c>
      <c r="G438" s="7" t="s">
        <v>425</v>
      </c>
      <c r="H438" s="2">
        <f t="shared" si="167"/>
        <v>7</v>
      </c>
      <c r="I438" s="7" t="s">
        <v>608</v>
      </c>
      <c r="J438" s="2">
        <f t="shared" si="168"/>
        <v>5</v>
      </c>
      <c r="K438" s="7" t="s">
        <v>726</v>
      </c>
      <c r="L438" s="2">
        <f t="shared" si="169"/>
        <v>4</v>
      </c>
      <c r="M438" s="7" t="s">
        <v>902</v>
      </c>
      <c r="N438" s="2">
        <f t="shared" si="170"/>
        <v>5</v>
      </c>
      <c r="O438" s="7" t="s">
        <v>1104</v>
      </c>
      <c r="P438" s="8">
        <f t="shared" si="174"/>
        <v>7</v>
      </c>
    </row>
    <row r="439" spans="1:16">
      <c r="A439" s="7" t="s">
        <v>44</v>
      </c>
      <c r="B439" s="2">
        <f t="shared" si="172"/>
        <v>9</v>
      </c>
      <c r="C439" s="7" t="s">
        <v>171</v>
      </c>
      <c r="D439" s="2">
        <f t="shared" si="165"/>
        <v>8</v>
      </c>
      <c r="E439" s="7" t="s">
        <v>363</v>
      </c>
      <c r="F439" s="2">
        <f t="shared" si="173"/>
        <v>9</v>
      </c>
      <c r="G439" s="7" t="s">
        <v>448</v>
      </c>
      <c r="H439" s="2">
        <f t="shared" si="167"/>
        <v>7</v>
      </c>
      <c r="I439" s="7" t="s">
        <v>615</v>
      </c>
      <c r="J439" s="2">
        <f t="shared" si="168"/>
        <v>5</v>
      </c>
      <c r="K439" s="7" t="s">
        <v>728</v>
      </c>
      <c r="L439" s="2">
        <f t="shared" si="169"/>
        <v>4</v>
      </c>
      <c r="M439" s="7" t="s">
        <v>816</v>
      </c>
      <c r="N439" s="2">
        <f t="shared" si="170"/>
        <v>5</v>
      </c>
      <c r="O439" s="7" t="s">
        <v>1105</v>
      </c>
      <c r="P439" s="8">
        <f t="shared" si="174"/>
        <v>7</v>
      </c>
    </row>
    <row r="440" spans="1:16">
      <c r="A440" s="7" t="s">
        <v>47</v>
      </c>
      <c r="B440" s="2">
        <f t="shared" si="172"/>
        <v>9</v>
      </c>
      <c r="C440" s="7" t="s">
        <v>180</v>
      </c>
      <c r="D440" s="2">
        <f t="shared" si="165"/>
        <v>8</v>
      </c>
      <c r="E440" s="7" t="s">
        <v>369</v>
      </c>
      <c r="F440" s="2">
        <f t="shared" si="173"/>
        <v>9</v>
      </c>
      <c r="G440" s="7" t="s">
        <v>468</v>
      </c>
      <c r="H440" s="2">
        <f t="shared" si="167"/>
        <v>7</v>
      </c>
      <c r="I440" s="7" t="s">
        <v>560</v>
      </c>
      <c r="J440" s="2">
        <f t="shared" si="168"/>
        <v>5</v>
      </c>
      <c r="K440" s="7" t="s">
        <v>700</v>
      </c>
      <c r="L440" s="2">
        <f t="shared" si="169"/>
        <v>4</v>
      </c>
      <c r="M440" s="7" t="s">
        <v>910</v>
      </c>
      <c r="N440" s="2">
        <f t="shared" si="170"/>
        <v>5</v>
      </c>
      <c r="O440" s="7" t="s">
        <v>967</v>
      </c>
      <c r="P440" s="8">
        <f t="shared" si="174"/>
        <v>8</v>
      </c>
    </row>
    <row r="441" spans="1:16">
      <c r="A441" s="7" t="s">
        <v>61</v>
      </c>
      <c r="B441" s="2">
        <f t="shared" ref="B441:B472" si="175">LEN(A441)</f>
        <v>9</v>
      </c>
      <c r="C441" s="7" t="s">
        <v>188</v>
      </c>
      <c r="D441" s="2">
        <f t="shared" ref="D441:D504" si="176">LEN(C441)</f>
        <v>8</v>
      </c>
      <c r="E441" s="7" t="s">
        <v>375</v>
      </c>
      <c r="F441" s="2">
        <f t="shared" ref="F441:F472" si="177">LEN(E441)</f>
        <v>9</v>
      </c>
      <c r="G441" s="7" t="s">
        <v>481</v>
      </c>
      <c r="H441" s="2">
        <f t="shared" ref="H441:H504" si="178">LEN(G441)</f>
        <v>7</v>
      </c>
      <c r="I441" s="7" t="s">
        <v>560</v>
      </c>
      <c r="J441" s="2">
        <f t="shared" ref="J441:J504" si="179">LEN(I441)</f>
        <v>5</v>
      </c>
      <c r="K441" s="7" t="s">
        <v>695</v>
      </c>
      <c r="L441" s="2">
        <f t="shared" ref="L441:L504" si="180">LEN(K441)</f>
        <v>4</v>
      </c>
      <c r="M441" s="7" t="s">
        <v>913</v>
      </c>
      <c r="N441" s="2">
        <f t="shared" ref="N441:N504" si="181">LEN(M441)</f>
        <v>5</v>
      </c>
      <c r="O441" s="7" t="s">
        <v>969</v>
      </c>
      <c r="P441" s="8">
        <f t="shared" ref="P441:P472" si="182">LEN(O441)</f>
        <v>8</v>
      </c>
    </row>
    <row r="442" spans="1:16">
      <c r="A442" s="7" t="s">
        <v>66</v>
      </c>
      <c r="B442" s="2">
        <f t="shared" si="175"/>
        <v>9</v>
      </c>
      <c r="C442" s="7" t="s">
        <v>195</v>
      </c>
      <c r="D442" s="2">
        <f t="shared" si="176"/>
        <v>8</v>
      </c>
      <c r="E442" s="7" t="s">
        <v>377</v>
      </c>
      <c r="F442" s="2">
        <f t="shared" si="177"/>
        <v>9</v>
      </c>
      <c r="G442" s="7" t="s">
        <v>494</v>
      </c>
      <c r="H442" s="2">
        <f t="shared" si="178"/>
        <v>7</v>
      </c>
      <c r="I442" s="7" t="s">
        <v>622</v>
      </c>
      <c r="J442" s="2">
        <f t="shared" si="179"/>
        <v>5</v>
      </c>
      <c r="K442" s="7" t="s">
        <v>744</v>
      </c>
      <c r="L442" s="2">
        <f t="shared" si="180"/>
        <v>4</v>
      </c>
      <c r="M442" s="7" t="s">
        <v>915</v>
      </c>
      <c r="N442" s="2">
        <f t="shared" si="181"/>
        <v>5</v>
      </c>
      <c r="O442" s="7" t="s">
        <v>987</v>
      </c>
      <c r="P442" s="8">
        <f t="shared" si="182"/>
        <v>8</v>
      </c>
    </row>
    <row r="443" spans="1:16">
      <c r="A443" s="7" t="s">
        <v>73</v>
      </c>
      <c r="B443" s="2">
        <f t="shared" si="175"/>
        <v>9</v>
      </c>
      <c r="C443" s="7" t="s">
        <v>207</v>
      </c>
      <c r="D443" s="2">
        <f t="shared" si="176"/>
        <v>8</v>
      </c>
      <c r="E443" s="7" t="s">
        <v>384</v>
      </c>
      <c r="F443" s="2">
        <f t="shared" si="177"/>
        <v>9</v>
      </c>
      <c r="G443" s="7" t="s">
        <v>498</v>
      </c>
      <c r="H443" s="2">
        <f t="shared" si="178"/>
        <v>7</v>
      </c>
      <c r="I443" s="7" t="s">
        <v>549</v>
      </c>
      <c r="J443" s="2">
        <f t="shared" si="179"/>
        <v>5</v>
      </c>
      <c r="K443" s="7" t="s">
        <v>748</v>
      </c>
      <c r="L443" s="2">
        <f t="shared" si="180"/>
        <v>4</v>
      </c>
      <c r="M443" s="7" t="s">
        <v>816</v>
      </c>
      <c r="N443" s="2">
        <f t="shared" si="181"/>
        <v>5</v>
      </c>
      <c r="O443" s="7" t="s">
        <v>991</v>
      </c>
      <c r="P443" s="8">
        <f t="shared" si="182"/>
        <v>8</v>
      </c>
    </row>
    <row r="444" spans="1:16">
      <c r="A444" s="7" t="s">
        <v>77</v>
      </c>
      <c r="B444" s="2">
        <f t="shared" si="175"/>
        <v>9</v>
      </c>
      <c r="C444" s="7" t="s">
        <v>221</v>
      </c>
      <c r="D444" s="2">
        <f t="shared" si="176"/>
        <v>8</v>
      </c>
      <c r="E444" s="7" t="s">
        <v>115</v>
      </c>
      <c r="F444" s="2">
        <f t="shared" si="177"/>
        <v>9</v>
      </c>
      <c r="G444" s="7" t="s">
        <v>508</v>
      </c>
      <c r="H444" s="2">
        <f t="shared" si="178"/>
        <v>7</v>
      </c>
      <c r="I444" s="7" t="s">
        <v>627</v>
      </c>
      <c r="J444" s="2">
        <f t="shared" si="179"/>
        <v>5</v>
      </c>
      <c r="K444" s="7" t="s">
        <v>761</v>
      </c>
      <c r="L444" s="2">
        <f t="shared" si="180"/>
        <v>4</v>
      </c>
      <c r="M444" s="7" t="s">
        <v>816</v>
      </c>
      <c r="N444" s="2">
        <f t="shared" si="181"/>
        <v>5</v>
      </c>
      <c r="O444" s="7" t="s">
        <v>1014</v>
      </c>
      <c r="P444" s="8">
        <f t="shared" si="182"/>
        <v>8</v>
      </c>
    </row>
    <row r="445" spans="1:16">
      <c r="A445" s="7" t="s">
        <v>61</v>
      </c>
      <c r="B445" s="2">
        <f t="shared" si="175"/>
        <v>9</v>
      </c>
      <c r="C445" s="7" t="s">
        <v>222</v>
      </c>
      <c r="D445" s="2">
        <f t="shared" si="176"/>
        <v>8</v>
      </c>
      <c r="E445" s="7" t="s">
        <v>392</v>
      </c>
      <c r="F445" s="2">
        <f t="shared" si="177"/>
        <v>9</v>
      </c>
      <c r="G445" s="7" t="s">
        <v>512</v>
      </c>
      <c r="H445" s="2">
        <f t="shared" si="178"/>
        <v>7</v>
      </c>
      <c r="I445" s="7" t="s">
        <v>549</v>
      </c>
      <c r="J445" s="2">
        <f t="shared" si="179"/>
        <v>5</v>
      </c>
      <c r="K445" s="7" t="s">
        <v>762</v>
      </c>
      <c r="L445" s="2">
        <f t="shared" si="180"/>
        <v>4</v>
      </c>
      <c r="M445" s="7" t="s">
        <v>929</v>
      </c>
      <c r="N445" s="2">
        <f t="shared" si="181"/>
        <v>5</v>
      </c>
      <c r="O445" s="7" t="s">
        <v>1040</v>
      </c>
      <c r="P445" s="8">
        <f t="shared" si="182"/>
        <v>8</v>
      </c>
    </row>
    <row r="446" spans="1:16">
      <c r="A446" s="7" t="s">
        <v>82</v>
      </c>
      <c r="B446" s="2">
        <f t="shared" si="175"/>
        <v>9</v>
      </c>
      <c r="C446" s="7" t="s">
        <v>233</v>
      </c>
      <c r="D446" s="2">
        <f t="shared" si="176"/>
        <v>8</v>
      </c>
      <c r="E446" s="7" t="s">
        <v>395</v>
      </c>
      <c r="F446" s="2">
        <f t="shared" si="177"/>
        <v>9</v>
      </c>
      <c r="G446" s="7" t="s">
        <v>130</v>
      </c>
      <c r="H446" s="2">
        <f t="shared" si="178"/>
        <v>7</v>
      </c>
      <c r="I446" s="7" t="s">
        <v>549</v>
      </c>
      <c r="J446" s="2">
        <f t="shared" si="179"/>
        <v>5</v>
      </c>
      <c r="K446" s="7" t="s">
        <v>700</v>
      </c>
      <c r="L446" s="2">
        <f t="shared" si="180"/>
        <v>4</v>
      </c>
      <c r="M446" s="7" t="s">
        <v>931</v>
      </c>
      <c r="N446" s="2">
        <f t="shared" si="181"/>
        <v>5</v>
      </c>
      <c r="O446" s="7" t="s">
        <v>1066</v>
      </c>
      <c r="P446" s="8">
        <f t="shared" si="182"/>
        <v>8</v>
      </c>
    </row>
    <row r="447" spans="1:16">
      <c r="A447" s="7" t="s">
        <v>93</v>
      </c>
      <c r="B447" s="2">
        <f t="shared" si="175"/>
        <v>9</v>
      </c>
      <c r="C447" s="7" t="s">
        <v>236</v>
      </c>
      <c r="D447" s="2">
        <f t="shared" si="176"/>
        <v>8</v>
      </c>
      <c r="E447" s="7" t="s">
        <v>268</v>
      </c>
      <c r="F447" s="2">
        <f t="shared" si="177"/>
        <v>9</v>
      </c>
      <c r="G447" s="7" t="s">
        <v>516</v>
      </c>
      <c r="H447" s="2">
        <f t="shared" si="178"/>
        <v>7</v>
      </c>
      <c r="I447" s="7" t="s">
        <v>549</v>
      </c>
      <c r="J447" s="2">
        <f t="shared" si="179"/>
        <v>5</v>
      </c>
      <c r="K447" s="7" t="s">
        <v>764</v>
      </c>
      <c r="L447" s="2">
        <f t="shared" si="180"/>
        <v>4</v>
      </c>
      <c r="M447" s="7" t="s">
        <v>933</v>
      </c>
      <c r="N447" s="2">
        <f t="shared" si="181"/>
        <v>5</v>
      </c>
      <c r="O447" s="7" t="s">
        <v>1073</v>
      </c>
      <c r="P447" s="8">
        <f t="shared" si="182"/>
        <v>8</v>
      </c>
    </row>
    <row r="448" spans="1:16">
      <c r="A448" s="7" t="s">
        <v>108</v>
      </c>
      <c r="B448" s="2">
        <f t="shared" si="175"/>
        <v>9</v>
      </c>
      <c r="C448" s="7" t="s">
        <v>250</v>
      </c>
      <c r="D448" s="2">
        <f t="shared" si="176"/>
        <v>8</v>
      </c>
      <c r="E448" s="7" t="s">
        <v>361</v>
      </c>
      <c r="F448" s="2">
        <f t="shared" si="177"/>
        <v>9</v>
      </c>
      <c r="G448" s="7" t="s">
        <v>523</v>
      </c>
      <c r="H448" s="2">
        <f t="shared" si="178"/>
        <v>7</v>
      </c>
      <c r="I448" s="7" t="s">
        <v>654</v>
      </c>
      <c r="J448" s="2">
        <f t="shared" si="179"/>
        <v>5</v>
      </c>
      <c r="K448" s="7" t="s">
        <v>770</v>
      </c>
      <c r="L448" s="2">
        <f t="shared" si="180"/>
        <v>4</v>
      </c>
      <c r="M448" s="7" t="s">
        <v>816</v>
      </c>
      <c r="N448" s="2">
        <f t="shared" si="181"/>
        <v>5</v>
      </c>
      <c r="O448" s="7" t="s">
        <v>1098</v>
      </c>
      <c r="P448" s="8">
        <f t="shared" si="182"/>
        <v>8</v>
      </c>
    </row>
    <row r="449" spans="1:16">
      <c r="A449" s="7" t="s">
        <v>115</v>
      </c>
      <c r="B449" s="2">
        <f t="shared" si="175"/>
        <v>9</v>
      </c>
      <c r="C449" s="7" t="s">
        <v>266</v>
      </c>
      <c r="D449" s="2">
        <f t="shared" si="176"/>
        <v>8</v>
      </c>
      <c r="E449" s="7" t="s">
        <v>409</v>
      </c>
      <c r="F449" s="2">
        <f t="shared" si="177"/>
        <v>9</v>
      </c>
      <c r="G449" s="7" t="s">
        <v>531</v>
      </c>
      <c r="H449" s="2">
        <f t="shared" si="178"/>
        <v>7</v>
      </c>
      <c r="I449" s="7" t="s">
        <v>615</v>
      </c>
      <c r="J449" s="2">
        <f t="shared" si="179"/>
        <v>5</v>
      </c>
      <c r="K449" s="7" t="s">
        <v>780</v>
      </c>
      <c r="L449" s="2">
        <f t="shared" si="180"/>
        <v>4</v>
      </c>
      <c r="M449" s="7" t="s">
        <v>549</v>
      </c>
      <c r="N449" s="2">
        <f t="shared" si="181"/>
        <v>5</v>
      </c>
      <c r="O449" s="7" t="s">
        <v>1099</v>
      </c>
      <c r="P449" s="8">
        <f t="shared" si="182"/>
        <v>8</v>
      </c>
    </row>
    <row r="450" spans="1:16">
      <c r="A450" s="7" t="s">
        <v>121</v>
      </c>
      <c r="B450" s="2">
        <f t="shared" si="175"/>
        <v>9</v>
      </c>
      <c r="C450" s="7" t="s">
        <v>266</v>
      </c>
      <c r="D450" s="2">
        <f t="shared" si="176"/>
        <v>8</v>
      </c>
      <c r="E450" s="7" t="s">
        <v>268</v>
      </c>
      <c r="F450" s="2">
        <f t="shared" si="177"/>
        <v>9</v>
      </c>
      <c r="G450" s="7" t="s">
        <v>427</v>
      </c>
      <c r="H450" s="2">
        <f t="shared" si="178"/>
        <v>8</v>
      </c>
      <c r="I450" s="7" t="s">
        <v>549</v>
      </c>
      <c r="J450" s="2">
        <f t="shared" si="179"/>
        <v>5</v>
      </c>
      <c r="K450" s="7" t="s">
        <v>695</v>
      </c>
      <c r="L450" s="2">
        <f t="shared" si="180"/>
        <v>4</v>
      </c>
      <c r="M450" s="7" t="s">
        <v>948</v>
      </c>
      <c r="N450" s="2">
        <f t="shared" si="181"/>
        <v>5</v>
      </c>
      <c r="O450" s="7" t="s">
        <v>966</v>
      </c>
      <c r="P450" s="8">
        <f t="shared" si="182"/>
        <v>9</v>
      </c>
    </row>
    <row r="451" spans="1:16">
      <c r="A451" s="7" t="s">
        <v>123</v>
      </c>
      <c r="B451" s="2">
        <f t="shared" si="175"/>
        <v>9</v>
      </c>
      <c r="C451" s="7" t="s">
        <v>285</v>
      </c>
      <c r="D451" s="2">
        <f t="shared" si="176"/>
        <v>8</v>
      </c>
      <c r="E451" s="7" t="s">
        <v>412</v>
      </c>
      <c r="F451" s="2">
        <f t="shared" si="177"/>
        <v>9</v>
      </c>
      <c r="G451" s="7" t="s">
        <v>430</v>
      </c>
      <c r="H451" s="2">
        <f t="shared" si="178"/>
        <v>8</v>
      </c>
      <c r="I451" s="7" t="s">
        <v>659</v>
      </c>
      <c r="J451" s="2">
        <f t="shared" si="179"/>
        <v>5</v>
      </c>
      <c r="K451" s="7" t="s">
        <v>787</v>
      </c>
      <c r="L451" s="2">
        <f t="shared" si="180"/>
        <v>4</v>
      </c>
      <c r="M451" s="7" t="s">
        <v>816</v>
      </c>
      <c r="N451" s="2">
        <f t="shared" si="181"/>
        <v>5</v>
      </c>
      <c r="O451" s="7" t="s">
        <v>982</v>
      </c>
      <c r="P451" s="8">
        <f t="shared" si="182"/>
        <v>9</v>
      </c>
    </row>
    <row r="452" spans="1:16">
      <c r="A452" s="7" t="s">
        <v>77</v>
      </c>
      <c r="B452" s="2">
        <f t="shared" si="175"/>
        <v>9</v>
      </c>
      <c r="C452" s="7" t="s">
        <v>292</v>
      </c>
      <c r="D452" s="2">
        <f t="shared" si="176"/>
        <v>8</v>
      </c>
      <c r="E452" s="7" t="s">
        <v>414</v>
      </c>
      <c r="F452" s="2">
        <f t="shared" si="177"/>
        <v>9</v>
      </c>
      <c r="G452" s="7" t="s">
        <v>434</v>
      </c>
      <c r="H452" s="2">
        <f t="shared" si="178"/>
        <v>8</v>
      </c>
      <c r="I452" s="7" t="s">
        <v>660</v>
      </c>
      <c r="J452" s="2">
        <f t="shared" si="179"/>
        <v>5</v>
      </c>
      <c r="K452" s="7" t="s">
        <v>770</v>
      </c>
      <c r="L452" s="2">
        <f t="shared" si="180"/>
        <v>4</v>
      </c>
      <c r="M452" s="7" t="s">
        <v>816</v>
      </c>
      <c r="N452" s="2">
        <f t="shared" si="181"/>
        <v>5</v>
      </c>
      <c r="O452" s="7" t="s">
        <v>984</v>
      </c>
      <c r="P452" s="8">
        <f t="shared" si="182"/>
        <v>9</v>
      </c>
    </row>
    <row r="453" spans="1:16">
      <c r="A453" s="7" t="s">
        <v>125</v>
      </c>
      <c r="B453" s="2">
        <f t="shared" si="175"/>
        <v>9</v>
      </c>
      <c r="C453" s="7" t="s">
        <v>293</v>
      </c>
      <c r="D453" s="2">
        <f t="shared" si="176"/>
        <v>8</v>
      </c>
      <c r="E453" s="7" t="s">
        <v>310</v>
      </c>
      <c r="F453" s="2">
        <f t="shared" si="177"/>
        <v>10</v>
      </c>
      <c r="G453" s="7" t="s">
        <v>28</v>
      </c>
      <c r="H453" s="2">
        <f t="shared" si="178"/>
        <v>8</v>
      </c>
      <c r="I453" s="7" t="s">
        <v>549</v>
      </c>
      <c r="J453" s="2">
        <f t="shared" si="179"/>
        <v>5</v>
      </c>
      <c r="K453" s="7" t="s">
        <v>792</v>
      </c>
      <c r="L453" s="2">
        <f t="shared" si="180"/>
        <v>4</v>
      </c>
      <c r="M453" s="7" t="s">
        <v>827</v>
      </c>
      <c r="N453" s="2">
        <f t="shared" si="181"/>
        <v>6</v>
      </c>
      <c r="O453" s="7" t="s">
        <v>992</v>
      </c>
      <c r="P453" s="8">
        <f t="shared" si="182"/>
        <v>9</v>
      </c>
    </row>
    <row r="454" spans="1:16">
      <c r="A454" s="7" t="s">
        <v>82</v>
      </c>
      <c r="B454" s="2">
        <f t="shared" si="175"/>
        <v>9</v>
      </c>
      <c r="C454" s="7" t="s">
        <v>190</v>
      </c>
      <c r="D454" s="2">
        <f t="shared" si="176"/>
        <v>9</v>
      </c>
      <c r="E454" s="7" t="s">
        <v>313</v>
      </c>
      <c r="F454" s="2">
        <f t="shared" si="177"/>
        <v>10</v>
      </c>
      <c r="G454" s="7" t="s">
        <v>437</v>
      </c>
      <c r="H454" s="2">
        <f t="shared" si="178"/>
        <v>8</v>
      </c>
      <c r="I454" s="7" t="s">
        <v>549</v>
      </c>
      <c r="J454" s="2">
        <f t="shared" si="179"/>
        <v>5</v>
      </c>
      <c r="K454" s="7" t="s">
        <v>794</v>
      </c>
      <c r="L454" s="2">
        <f t="shared" si="180"/>
        <v>4</v>
      </c>
      <c r="M454" s="7" t="s">
        <v>830</v>
      </c>
      <c r="N454" s="2">
        <f t="shared" si="181"/>
        <v>6</v>
      </c>
      <c r="O454" s="7" t="s">
        <v>1003</v>
      </c>
      <c r="P454" s="8">
        <f t="shared" si="182"/>
        <v>9</v>
      </c>
    </row>
    <row r="455" spans="1:16">
      <c r="A455" s="7" t="s">
        <v>123</v>
      </c>
      <c r="B455" s="2">
        <f t="shared" si="175"/>
        <v>9</v>
      </c>
      <c r="C455" s="7" t="s">
        <v>191</v>
      </c>
      <c r="D455" s="2">
        <f t="shared" si="176"/>
        <v>9</v>
      </c>
      <c r="E455" s="7" t="s">
        <v>317</v>
      </c>
      <c r="F455" s="2">
        <f t="shared" si="177"/>
        <v>10</v>
      </c>
      <c r="G455" s="7" t="s">
        <v>442</v>
      </c>
      <c r="H455" s="2">
        <f t="shared" si="178"/>
        <v>8</v>
      </c>
      <c r="I455" s="7" t="s">
        <v>674</v>
      </c>
      <c r="J455" s="2">
        <f t="shared" si="179"/>
        <v>5</v>
      </c>
      <c r="K455" s="7" t="s">
        <v>795</v>
      </c>
      <c r="L455" s="2">
        <f t="shared" si="180"/>
        <v>4</v>
      </c>
      <c r="M455" s="7" t="s">
        <v>847</v>
      </c>
      <c r="N455" s="2">
        <f t="shared" si="181"/>
        <v>6</v>
      </c>
      <c r="O455" s="7" t="s">
        <v>1011</v>
      </c>
      <c r="P455" s="8">
        <f t="shared" si="182"/>
        <v>9</v>
      </c>
    </row>
    <row r="456" spans="1:16">
      <c r="A456" s="7" t="s">
        <v>142</v>
      </c>
      <c r="B456" s="2">
        <f t="shared" si="175"/>
        <v>9</v>
      </c>
      <c r="C456" s="7" t="s">
        <v>205</v>
      </c>
      <c r="D456" s="2">
        <f t="shared" si="176"/>
        <v>9</v>
      </c>
      <c r="E456" s="7" t="s">
        <v>323</v>
      </c>
      <c r="F456" s="2">
        <f t="shared" si="177"/>
        <v>10</v>
      </c>
      <c r="G456" s="7" t="s">
        <v>445</v>
      </c>
      <c r="H456" s="2">
        <f t="shared" si="178"/>
        <v>8</v>
      </c>
      <c r="I456" s="7" t="s">
        <v>576</v>
      </c>
      <c r="J456" s="2">
        <f t="shared" si="179"/>
        <v>5</v>
      </c>
      <c r="K456" s="7" t="s">
        <v>796</v>
      </c>
      <c r="L456" s="2">
        <f t="shared" si="180"/>
        <v>4</v>
      </c>
      <c r="M456" s="7" t="s">
        <v>601</v>
      </c>
      <c r="N456" s="2">
        <f t="shared" si="181"/>
        <v>6</v>
      </c>
      <c r="O456" s="7" t="s">
        <v>1018</v>
      </c>
      <c r="P456" s="8">
        <f t="shared" si="182"/>
        <v>9</v>
      </c>
    </row>
    <row r="457" spans="1:16">
      <c r="A457" s="7" t="s">
        <v>22</v>
      </c>
      <c r="B457" s="2">
        <f t="shared" si="175"/>
        <v>10</v>
      </c>
      <c r="C457" s="7" t="s">
        <v>209</v>
      </c>
      <c r="D457" s="2">
        <f t="shared" si="176"/>
        <v>9</v>
      </c>
      <c r="E457" s="7" t="s">
        <v>60</v>
      </c>
      <c r="F457" s="2">
        <f t="shared" si="177"/>
        <v>10</v>
      </c>
      <c r="G457" s="7" t="s">
        <v>442</v>
      </c>
      <c r="H457" s="2">
        <f t="shared" si="178"/>
        <v>8</v>
      </c>
      <c r="I457" s="7" t="s">
        <v>549</v>
      </c>
      <c r="J457" s="2">
        <f t="shared" si="179"/>
        <v>5</v>
      </c>
      <c r="K457" s="7" t="s">
        <v>794</v>
      </c>
      <c r="L457" s="2">
        <f t="shared" si="180"/>
        <v>4</v>
      </c>
      <c r="M457" s="7" t="s">
        <v>860</v>
      </c>
      <c r="N457" s="2">
        <f t="shared" si="181"/>
        <v>6</v>
      </c>
      <c r="O457" s="7" t="s">
        <v>1022</v>
      </c>
      <c r="P457" s="8">
        <f t="shared" si="182"/>
        <v>9</v>
      </c>
    </row>
    <row r="458" spans="1:16">
      <c r="A458" s="7" t="s">
        <v>46</v>
      </c>
      <c r="B458" s="2">
        <f t="shared" si="175"/>
        <v>10</v>
      </c>
      <c r="C458" s="7" t="s">
        <v>213</v>
      </c>
      <c r="D458" s="2">
        <f t="shared" si="176"/>
        <v>9</v>
      </c>
      <c r="E458" s="7" t="s">
        <v>342</v>
      </c>
      <c r="F458" s="2">
        <f t="shared" si="177"/>
        <v>10</v>
      </c>
      <c r="G458" s="7" t="s">
        <v>442</v>
      </c>
      <c r="H458" s="2">
        <f t="shared" si="178"/>
        <v>8</v>
      </c>
      <c r="I458" s="7" t="s">
        <v>585</v>
      </c>
      <c r="J458" s="2">
        <f t="shared" si="179"/>
        <v>6</v>
      </c>
      <c r="K458" s="7" t="s">
        <v>700</v>
      </c>
      <c r="L458" s="2">
        <f t="shared" si="180"/>
        <v>4</v>
      </c>
      <c r="M458" s="7" t="s">
        <v>866</v>
      </c>
      <c r="N458" s="2">
        <f t="shared" si="181"/>
        <v>6</v>
      </c>
      <c r="O458" s="7" t="s">
        <v>1036</v>
      </c>
      <c r="P458" s="8">
        <f t="shared" si="182"/>
        <v>9</v>
      </c>
    </row>
    <row r="459" spans="1:16">
      <c r="A459" s="7" t="s">
        <v>51</v>
      </c>
      <c r="B459" s="2">
        <f t="shared" si="175"/>
        <v>10</v>
      </c>
      <c r="C459" s="7" t="s">
        <v>215</v>
      </c>
      <c r="D459" s="2">
        <f t="shared" si="176"/>
        <v>9</v>
      </c>
      <c r="E459" s="7" t="s">
        <v>343</v>
      </c>
      <c r="F459" s="2">
        <f t="shared" si="177"/>
        <v>10</v>
      </c>
      <c r="G459" s="7" t="s">
        <v>339</v>
      </c>
      <c r="H459" s="2">
        <f t="shared" si="178"/>
        <v>8</v>
      </c>
      <c r="I459" s="7" t="s">
        <v>601</v>
      </c>
      <c r="J459" s="2">
        <f t="shared" si="179"/>
        <v>6</v>
      </c>
      <c r="K459" s="7" t="s">
        <v>795</v>
      </c>
      <c r="L459" s="2">
        <f t="shared" si="180"/>
        <v>4</v>
      </c>
      <c r="M459" s="7" t="s">
        <v>601</v>
      </c>
      <c r="N459" s="2">
        <f t="shared" si="181"/>
        <v>6</v>
      </c>
      <c r="O459" s="7" t="s">
        <v>1041</v>
      </c>
      <c r="P459" s="8">
        <f t="shared" si="182"/>
        <v>9</v>
      </c>
    </row>
    <row r="460" spans="1:16">
      <c r="A460" s="7" t="s">
        <v>59</v>
      </c>
      <c r="B460" s="2">
        <f t="shared" si="175"/>
        <v>10</v>
      </c>
      <c r="C460" s="7" t="s">
        <v>227</v>
      </c>
      <c r="D460" s="2">
        <f t="shared" si="176"/>
        <v>9</v>
      </c>
      <c r="E460" s="7" t="s">
        <v>344</v>
      </c>
      <c r="F460" s="2">
        <f t="shared" si="177"/>
        <v>10</v>
      </c>
      <c r="G460" s="7" t="s">
        <v>473</v>
      </c>
      <c r="H460" s="2">
        <f t="shared" si="178"/>
        <v>8</v>
      </c>
      <c r="I460" s="7" t="s">
        <v>601</v>
      </c>
      <c r="J460" s="2">
        <f t="shared" si="179"/>
        <v>6</v>
      </c>
      <c r="K460" s="7" t="s">
        <v>690</v>
      </c>
      <c r="L460" s="2">
        <f t="shared" si="180"/>
        <v>5</v>
      </c>
      <c r="M460" s="7" t="s">
        <v>879</v>
      </c>
      <c r="N460" s="2">
        <f t="shared" si="181"/>
        <v>6</v>
      </c>
      <c r="O460" s="7" t="s">
        <v>1043</v>
      </c>
      <c r="P460" s="8">
        <f t="shared" si="182"/>
        <v>9</v>
      </c>
    </row>
    <row r="461" spans="1:16">
      <c r="A461" s="7" t="s">
        <v>60</v>
      </c>
      <c r="B461" s="2">
        <f t="shared" si="175"/>
        <v>10</v>
      </c>
      <c r="C461" s="7" t="s">
        <v>228</v>
      </c>
      <c r="D461" s="2">
        <f t="shared" si="176"/>
        <v>9</v>
      </c>
      <c r="E461" s="7" t="s">
        <v>350</v>
      </c>
      <c r="F461" s="2">
        <f t="shared" si="177"/>
        <v>10</v>
      </c>
      <c r="G461" s="7" t="s">
        <v>474</v>
      </c>
      <c r="H461" s="2">
        <f t="shared" si="178"/>
        <v>8</v>
      </c>
      <c r="I461" s="7" t="s">
        <v>631</v>
      </c>
      <c r="J461" s="2">
        <f t="shared" si="179"/>
        <v>6</v>
      </c>
      <c r="K461" s="7" t="s">
        <v>707</v>
      </c>
      <c r="L461" s="2">
        <f t="shared" si="180"/>
        <v>5</v>
      </c>
      <c r="M461" s="7" t="s">
        <v>881</v>
      </c>
      <c r="N461" s="2">
        <f t="shared" si="181"/>
        <v>6</v>
      </c>
      <c r="O461" s="7" t="s">
        <v>1050</v>
      </c>
      <c r="P461" s="8">
        <f t="shared" si="182"/>
        <v>9</v>
      </c>
    </row>
    <row r="462" spans="1:16">
      <c r="A462" s="7" t="s">
        <v>63</v>
      </c>
      <c r="B462" s="2">
        <f t="shared" si="175"/>
        <v>10</v>
      </c>
      <c r="C462" s="7" t="s">
        <v>231</v>
      </c>
      <c r="D462" s="2">
        <f t="shared" si="176"/>
        <v>9</v>
      </c>
      <c r="E462" s="7" t="s">
        <v>310</v>
      </c>
      <c r="F462" s="2">
        <f t="shared" si="177"/>
        <v>10</v>
      </c>
      <c r="G462" s="7" t="s">
        <v>484</v>
      </c>
      <c r="H462" s="2">
        <f t="shared" si="178"/>
        <v>8</v>
      </c>
      <c r="I462" s="7" t="s">
        <v>634</v>
      </c>
      <c r="J462" s="2">
        <f t="shared" si="179"/>
        <v>6</v>
      </c>
      <c r="K462" s="7" t="s">
        <v>711</v>
      </c>
      <c r="L462" s="2">
        <f t="shared" si="180"/>
        <v>5</v>
      </c>
      <c r="M462" s="7" t="s">
        <v>891</v>
      </c>
      <c r="N462" s="2">
        <f t="shared" si="181"/>
        <v>6</v>
      </c>
      <c r="O462" s="7" t="s">
        <v>1053</v>
      </c>
      <c r="P462" s="8">
        <f t="shared" si="182"/>
        <v>9</v>
      </c>
    </row>
    <row r="463" spans="1:16">
      <c r="A463" s="7" t="s">
        <v>68</v>
      </c>
      <c r="B463" s="2">
        <f t="shared" si="175"/>
        <v>10</v>
      </c>
      <c r="C463" s="7" t="s">
        <v>245</v>
      </c>
      <c r="D463" s="2">
        <f t="shared" si="176"/>
        <v>9</v>
      </c>
      <c r="E463" s="7" t="s">
        <v>310</v>
      </c>
      <c r="F463" s="2">
        <f t="shared" si="177"/>
        <v>10</v>
      </c>
      <c r="G463" s="7" t="s">
        <v>487</v>
      </c>
      <c r="H463" s="2">
        <f t="shared" si="178"/>
        <v>8</v>
      </c>
      <c r="I463" s="7" t="s">
        <v>638</v>
      </c>
      <c r="J463" s="2">
        <f t="shared" si="179"/>
        <v>6</v>
      </c>
      <c r="K463" s="7" t="s">
        <v>737</v>
      </c>
      <c r="L463" s="2">
        <f t="shared" si="180"/>
        <v>5</v>
      </c>
      <c r="M463" s="7" t="s">
        <v>899</v>
      </c>
      <c r="N463" s="2">
        <f t="shared" si="181"/>
        <v>6</v>
      </c>
      <c r="O463" s="7" t="s">
        <v>1060</v>
      </c>
      <c r="P463" s="8">
        <f t="shared" si="182"/>
        <v>9</v>
      </c>
    </row>
    <row r="464" spans="1:16">
      <c r="A464" s="7" t="s">
        <v>70</v>
      </c>
      <c r="B464" s="2">
        <f t="shared" si="175"/>
        <v>10</v>
      </c>
      <c r="C464" s="7" t="s">
        <v>251</v>
      </c>
      <c r="D464" s="2">
        <f t="shared" si="176"/>
        <v>9</v>
      </c>
      <c r="E464" s="7" t="s">
        <v>376</v>
      </c>
      <c r="F464" s="2">
        <f t="shared" si="177"/>
        <v>10</v>
      </c>
      <c r="G464" s="7" t="s">
        <v>488</v>
      </c>
      <c r="H464" s="2">
        <f t="shared" si="178"/>
        <v>8</v>
      </c>
      <c r="I464" s="7" t="s">
        <v>643</v>
      </c>
      <c r="J464" s="2">
        <f t="shared" si="179"/>
        <v>6</v>
      </c>
      <c r="K464" s="7" t="s">
        <v>749</v>
      </c>
      <c r="L464" s="2">
        <f t="shared" si="180"/>
        <v>5</v>
      </c>
      <c r="M464" s="7" t="s">
        <v>907</v>
      </c>
      <c r="N464" s="2">
        <f t="shared" si="181"/>
        <v>6</v>
      </c>
      <c r="O464" s="7" t="s">
        <v>1011</v>
      </c>
      <c r="P464" s="8">
        <f t="shared" si="182"/>
        <v>9</v>
      </c>
    </row>
    <row r="465" spans="1:16">
      <c r="A465" s="7" t="s">
        <v>22</v>
      </c>
      <c r="B465" s="2">
        <f t="shared" si="175"/>
        <v>10</v>
      </c>
      <c r="C465" s="7" t="s">
        <v>255</v>
      </c>
      <c r="D465" s="2">
        <f t="shared" si="176"/>
        <v>9</v>
      </c>
      <c r="E465" s="7" t="s">
        <v>390</v>
      </c>
      <c r="F465" s="2">
        <f t="shared" si="177"/>
        <v>10</v>
      </c>
      <c r="G465" s="7" t="s">
        <v>484</v>
      </c>
      <c r="H465" s="2">
        <f t="shared" si="178"/>
        <v>8</v>
      </c>
      <c r="I465" s="7" t="s">
        <v>666</v>
      </c>
      <c r="J465" s="2">
        <f t="shared" si="179"/>
        <v>6</v>
      </c>
      <c r="K465" s="7" t="s">
        <v>767</v>
      </c>
      <c r="L465" s="2">
        <f t="shared" si="180"/>
        <v>5</v>
      </c>
      <c r="M465" s="7" t="s">
        <v>946</v>
      </c>
      <c r="N465" s="2">
        <f t="shared" si="181"/>
        <v>6</v>
      </c>
      <c r="O465" s="7" t="s">
        <v>1078</v>
      </c>
      <c r="P465" s="8">
        <f t="shared" si="182"/>
        <v>9</v>
      </c>
    </row>
    <row r="466" spans="1:16">
      <c r="A466" s="7" t="s">
        <v>85</v>
      </c>
      <c r="B466" s="2">
        <f t="shared" si="175"/>
        <v>10</v>
      </c>
      <c r="C466" s="7" t="s">
        <v>256</v>
      </c>
      <c r="D466" s="2">
        <f t="shared" si="176"/>
        <v>9</v>
      </c>
      <c r="E466" s="7" t="s">
        <v>116</v>
      </c>
      <c r="F466" s="2">
        <f t="shared" si="177"/>
        <v>10</v>
      </c>
      <c r="G466" s="7" t="s">
        <v>492</v>
      </c>
      <c r="H466" s="2">
        <f t="shared" si="178"/>
        <v>8</v>
      </c>
      <c r="I466" s="7" t="s">
        <v>669</v>
      </c>
      <c r="J466" s="2">
        <f t="shared" si="179"/>
        <v>6</v>
      </c>
      <c r="K466" s="7" t="s">
        <v>775</v>
      </c>
      <c r="L466" s="2">
        <f t="shared" si="180"/>
        <v>5</v>
      </c>
      <c r="M466" s="7" t="s">
        <v>960</v>
      </c>
      <c r="N466" s="2">
        <f t="shared" si="181"/>
        <v>6</v>
      </c>
      <c r="O466" s="7" t="s">
        <v>1085</v>
      </c>
      <c r="P466" s="8">
        <f t="shared" si="182"/>
        <v>9</v>
      </c>
    </row>
    <row r="467" spans="1:16">
      <c r="A467" s="7" t="s">
        <v>22</v>
      </c>
      <c r="B467" s="2">
        <f t="shared" si="175"/>
        <v>10</v>
      </c>
      <c r="C467" s="7" t="s">
        <v>257</v>
      </c>
      <c r="D467" s="2">
        <f t="shared" si="176"/>
        <v>9</v>
      </c>
      <c r="E467" s="7" t="s">
        <v>397</v>
      </c>
      <c r="F467" s="2">
        <f t="shared" si="177"/>
        <v>10</v>
      </c>
      <c r="G467" s="7" t="s">
        <v>442</v>
      </c>
      <c r="H467" s="2">
        <f t="shared" si="178"/>
        <v>8</v>
      </c>
      <c r="I467" s="7" t="s">
        <v>678</v>
      </c>
      <c r="J467" s="2">
        <f t="shared" si="179"/>
        <v>6</v>
      </c>
      <c r="K467" s="7" t="s">
        <v>783</v>
      </c>
      <c r="L467" s="2">
        <f t="shared" si="180"/>
        <v>5</v>
      </c>
      <c r="M467" s="7" t="s">
        <v>834</v>
      </c>
      <c r="N467" s="2">
        <f t="shared" si="181"/>
        <v>7</v>
      </c>
      <c r="O467" s="7" t="s">
        <v>1011</v>
      </c>
      <c r="P467" s="8">
        <f t="shared" si="182"/>
        <v>9</v>
      </c>
    </row>
    <row r="468" spans="1:16">
      <c r="A468" s="7" t="s">
        <v>86</v>
      </c>
      <c r="B468" s="2">
        <f t="shared" si="175"/>
        <v>10</v>
      </c>
      <c r="C468" s="7" t="s">
        <v>259</v>
      </c>
      <c r="D468" s="2">
        <f t="shared" si="176"/>
        <v>9</v>
      </c>
      <c r="E468" s="7" t="s">
        <v>410</v>
      </c>
      <c r="F468" s="2">
        <f t="shared" si="177"/>
        <v>10</v>
      </c>
      <c r="G468" s="7" t="s">
        <v>370</v>
      </c>
      <c r="H468" s="2">
        <f t="shared" si="178"/>
        <v>8</v>
      </c>
      <c r="I468" s="7" t="s">
        <v>551</v>
      </c>
      <c r="J468" s="2">
        <f t="shared" si="179"/>
        <v>7</v>
      </c>
      <c r="K468" s="7" t="s">
        <v>793</v>
      </c>
      <c r="L468" s="2">
        <f t="shared" si="180"/>
        <v>5</v>
      </c>
      <c r="M468" s="7" t="s">
        <v>841</v>
      </c>
      <c r="N468" s="2">
        <f t="shared" si="181"/>
        <v>7</v>
      </c>
      <c r="O468" s="7" t="s">
        <v>986</v>
      </c>
      <c r="P468" s="8">
        <f t="shared" si="182"/>
        <v>10</v>
      </c>
    </row>
    <row r="469" spans="1:16">
      <c r="A469" s="7" t="s">
        <v>101</v>
      </c>
      <c r="B469" s="2">
        <f t="shared" si="175"/>
        <v>10</v>
      </c>
      <c r="C469" s="7" t="s">
        <v>261</v>
      </c>
      <c r="D469" s="2">
        <f t="shared" si="176"/>
        <v>9</v>
      </c>
      <c r="E469" s="7" t="s">
        <v>415</v>
      </c>
      <c r="F469" s="2">
        <f t="shared" si="177"/>
        <v>10</v>
      </c>
      <c r="G469" s="7" t="s">
        <v>507</v>
      </c>
      <c r="H469" s="2">
        <f t="shared" si="178"/>
        <v>8</v>
      </c>
      <c r="I469" s="7" t="s">
        <v>558</v>
      </c>
      <c r="J469" s="2">
        <f t="shared" si="179"/>
        <v>7</v>
      </c>
      <c r="K469" s="7" t="s">
        <v>783</v>
      </c>
      <c r="L469" s="2">
        <f t="shared" si="180"/>
        <v>5</v>
      </c>
      <c r="M469" s="7" t="s">
        <v>848</v>
      </c>
      <c r="N469" s="2">
        <f t="shared" si="181"/>
        <v>7</v>
      </c>
      <c r="O469" s="7" t="s">
        <v>1005</v>
      </c>
      <c r="P469" s="8">
        <f t="shared" si="182"/>
        <v>10</v>
      </c>
    </row>
    <row r="470" spans="1:16">
      <c r="A470" s="7" t="s">
        <v>116</v>
      </c>
      <c r="B470" s="2">
        <f t="shared" si="175"/>
        <v>10</v>
      </c>
      <c r="C470" s="7" t="s">
        <v>268</v>
      </c>
      <c r="D470" s="2">
        <f t="shared" si="176"/>
        <v>9</v>
      </c>
      <c r="E470" s="7" t="s">
        <v>418</v>
      </c>
      <c r="F470" s="2">
        <f t="shared" si="177"/>
        <v>10</v>
      </c>
      <c r="G470" s="7" t="s">
        <v>442</v>
      </c>
      <c r="H470" s="2">
        <f t="shared" si="178"/>
        <v>8</v>
      </c>
      <c r="I470" s="7" t="s">
        <v>566</v>
      </c>
      <c r="J470" s="2">
        <f t="shared" si="179"/>
        <v>7</v>
      </c>
      <c r="K470" s="7" t="s">
        <v>797</v>
      </c>
      <c r="L470" s="2">
        <f t="shared" si="180"/>
        <v>5</v>
      </c>
      <c r="M470" s="7" t="s">
        <v>853</v>
      </c>
      <c r="N470" s="2">
        <f t="shared" si="181"/>
        <v>7</v>
      </c>
      <c r="O470" s="7" t="s">
        <v>1008</v>
      </c>
      <c r="P470" s="8">
        <f t="shared" si="182"/>
        <v>10</v>
      </c>
    </row>
    <row r="471" spans="1:16">
      <c r="A471" s="7" t="s">
        <v>122</v>
      </c>
      <c r="B471" s="2">
        <f t="shared" si="175"/>
        <v>10</v>
      </c>
      <c r="C471" s="7" t="s">
        <v>275</v>
      </c>
      <c r="D471" s="2">
        <f t="shared" si="176"/>
        <v>9</v>
      </c>
      <c r="E471" s="7" t="s">
        <v>30</v>
      </c>
      <c r="F471" s="2">
        <f t="shared" si="177"/>
        <v>11</v>
      </c>
      <c r="G471" s="7" t="s">
        <v>442</v>
      </c>
      <c r="H471" s="2">
        <f t="shared" si="178"/>
        <v>8</v>
      </c>
      <c r="I471" s="7" t="s">
        <v>567</v>
      </c>
      <c r="J471" s="2">
        <f t="shared" si="179"/>
        <v>7</v>
      </c>
      <c r="K471" s="7" t="s">
        <v>805</v>
      </c>
      <c r="L471" s="2">
        <f t="shared" si="180"/>
        <v>5</v>
      </c>
      <c r="M471" s="7" t="s">
        <v>857</v>
      </c>
      <c r="N471" s="2">
        <f t="shared" si="181"/>
        <v>7</v>
      </c>
      <c r="O471" s="7" t="s">
        <v>1012</v>
      </c>
      <c r="P471" s="8">
        <f t="shared" si="182"/>
        <v>10</v>
      </c>
    </row>
    <row r="472" spans="1:16">
      <c r="A472" s="7" t="s">
        <v>124</v>
      </c>
      <c r="B472" s="2">
        <f t="shared" si="175"/>
        <v>10</v>
      </c>
      <c r="C472" s="7" t="s">
        <v>231</v>
      </c>
      <c r="D472" s="2">
        <f t="shared" si="176"/>
        <v>9</v>
      </c>
      <c r="E472" s="7" t="s">
        <v>316</v>
      </c>
      <c r="F472" s="2">
        <f t="shared" si="177"/>
        <v>11</v>
      </c>
      <c r="G472" s="7" t="s">
        <v>442</v>
      </c>
      <c r="H472" s="2">
        <f t="shared" si="178"/>
        <v>8</v>
      </c>
      <c r="I472" s="7" t="s">
        <v>575</v>
      </c>
      <c r="J472" s="2">
        <f t="shared" si="179"/>
        <v>7</v>
      </c>
      <c r="K472" s="7" t="s">
        <v>775</v>
      </c>
      <c r="L472" s="2">
        <f t="shared" si="180"/>
        <v>5</v>
      </c>
      <c r="M472" s="7" t="s">
        <v>859</v>
      </c>
      <c r="N472" s="2">
        <f t="shared" si="181"/>
        <v>7</v>
      </c>
      <c r="O472" s="7" t="s">
        <v>1025</v>
      </c>
      <c r="P472" s="8">
        <f t="shared" si="182"/>
        <v>10</v>
      </c>
    </row>
    <row r="473" spans="1:16">
      <c r="A473" s="7" t="s">
        <v>139</v>
      </c>
      <c r="B473" s="2">
        <f t="shared" ref="B473:B503" si="183">LEN(A473)</f>
        <v>10</v>
      </c>
      <c r="C473" s="7" t="s">
        <v>268</v>
      </c>
      <c r="D473" s="2">
        <f t="shared" si="176"/>
        <v>9</v>
      </c>
      <c r="E473" s="7" t="s">
        <v>321</v>
      </c>
      <c r="F473" s="2">
        <f t="shared" ref="F473:F504" si="184">LEN(E473)</f>
        <v>11</v>
      </c>
      <c r="G473" s="7" t="s">
        <v>519</v>
      </c>
      <c r="H473" s="2">
        <f t="shared" si="178"/>
        <v>8</v>
      </c>
      <c r="I473" s="7" t="s">
        <v>587</v>
      </c>
      <c r="J473" s="2">
        <f t="shared" si="179"/>
        <v>7</v>
      </c>
      <c r="K473" s="7" t="s">
        <v>688</v>
      </c>
      <c r="L473" s="2">
        <f t="shared" si="180"/>
        <v>6</v>
      </c>
      <c r="M473" s="7" t="s">
        <v>868</v>
      </c>
      <c r="N473" s="2">
        <f t="shared" si="181"/>
        <v>7</v>
      </c>
      <c r="O473" s="7" t="s">
        <v>1028</v>
      </c>
      <c r="P473" s="8">
        <f t="shared" ref="P473:P504" si="185">LEN(O473)</f>
        <v>10</v>
      </c>
    </row>
    <row r="474" spans="1:16">
      <c r="A474" s="7" t="s">
        <v>143</v>
      </c>
      <c r="B474" s="2">
        <f t="shared" si="183"/>
        <v>10</v>
      </c>
      <c r="C474" s="7" t="s">
        <v>169</v>
      </c>
      <c r="D474" s="2">
        <f t="shared" si="176"/>
        <v>10</v>
      </c>
      <c r="E474" s="7" t="s">
        <v>331</v>
      </c>
      <c r="F474" s="2">
        <f t="shared" si="184"/>
        <v>11</v>
      </c>
      <c r="G474" s="7" t="s">
        <v>442</v>
      </c>
      <c r="H474" s="2">
        <f t="shared" si="178"/>
        <v>8</v>
      </c>
      <c r="I474" s="7" t="s">
        <v>593</v>
      </c>
      <c r="J474" s="2">
        <f t="shared" si="179"/>
        <v>7</v>
      </c>
      <c r="K474" s="7" t="s">
        <v>692</v>
      </c>
      <c r="L474" s="2">
        <f t="shared" si="180"/>
        <v>6</v>
      </c>
      <c r="M474" s="7" t="s">
        <v>882</v>
      </c>
      <c r="N474" s="2">
        <f t="shared" si="181"/>
        <v>7</v>
      </c>
      <c r="O474" s="7" t="s">
        <v>1033</v>
      </c>
      <c r="P474" s="8">
        <f t="shared" si="185"/>
        <v>10</v>
      </c>
    </row>
    <row r="475" spans="1:16">
      <c r="A475" s="7" t="s">
        <v>146</v>
      </c>
      <c r="B475" s="2">
        <f t="shared" si="183"/>
        <v>10</v>
      </c>
      <c r="C475" s="7" t="s">
        <v>173</v>
      </c>
      <c r="D475" s="2">
        <f t="shared" si="176"/>
        <v>10</v>
      </c>
      <c r="E475" s="7" t="s">
        <v>333</v>
      </c>
      <c r="F475" s="2">
        <f t="shared" si="184"/>
        <v>11</v>
      </c>
      <c r="G475" s="7" t="s">
        <v>529</v>
      </c>
      <c r="H475" s="2">
        <f t="shared" si="178"/>
        <v>8</v>
      </c>
      <c r="I475" s="7" t="s">
        <v>596</v>
      </c>
      <c r="J475" s="2">
        <f t="shared" si="179"/>
        <v>7</v>
      </c>
      <c r="K475" s="7" t="s">
        <v>694</v>
      </c>
      <c r="L475" s="2">
        <f t="shared" si="180"/>
        <v>6</v>
      </c>
      <c r="M475" s="7" t="s">
        <v>884</v>
      </c>
      <c r="N475" s="2">
        <f t="shared" si="181"/>
        <v>7</v>
      </c>
      <c r="O475" s="7" t="s">
        <v>1034</v>
      </c>
      <c r="P475" s="8">
        <f t="shared" si="185"/>
        <v>10</v>
      </c>
    </row>
    <row r="476" spans="1:16">
      <c r="A476" s="7" t="s">
        <v>156</v>
      </c>
      <c r="B476" s="2">
        <f t="shared" si="183"/>
        <v>10</v>
      </c>
      <c r="C476" s="7" t="s">
        <v>197</v>
      </c>
      <c r="D476" s="2">
        <f t="shared" si="176"/>
        <v>10</v>
      </c>
      <c r="E476" s="7" t="s">
        <v>358</v>
      </c>
      <c r="F476" s="2">
        <f t="shared" si="184"/>
        <v>11</v>
      </c>
      <c r="G476" s="7" t="s">
        <v>530</v>
      </c>
      <c r="H476" s="2">
        <f t="shared" si="178"/>
        <v>8</v>
      </c>
      <c r="I476" s="7" t="s">
        <v>603</v>
      </c>
      <c r="J476" s="2">
        <f t="shared" si="179"/>
        <v>7</v>
      </c>
      <c r="K476" s="7" t="s">
        <v>712</v>
      </c>
      <c r="L476" s="2">
        <f t="shared" si="180"/>
        <v>6</v>
      </c>
      <c r="M476" s="7" t="s">
        <v>890</v>
      </c>
      <c r="N476" s="2">
        <f t="shared" si="181"/>
        <v>7</v>
      </c>
      <c r="O476" s="7" t="s">
        <v>1054</v>
      </c>
      <c r="P476" s="8">
        <f t="shared" si="185"/>
        <v>10</v>
      </c>
    </row>
    <row r="477" spans="1:16">
      <c r="A477" s="7" t="s">
        <v>26</v>
      </c>
      <c r="B477" s="2">
        <f t="shared" si="183"/>
        <v>11</v>
      </c>
      <c r="C477" s="7" t="s">
        <v>201</v>
      </c>
      <c r="D477" s="2">
        <f t="shared" si="176"/>
        <v>10</v>
      </c>
      <c r="E477" s="7" t="s">
        <v>364</v>
      </c>
      <c r="F477" s="2">
        <f t="shared" si="184"/>
        <v>11</v>
      </c>
      <c r="G477" s="7" t="s">
        <v>442</v>
      </c>
      <c r="H477" s="2">
        <f t="shared" si="178"/>
        <v>8</v>
      </c>
      <c r="I477" s="7" t="s">
        <v>613</v>
      </c>
      <c r="J477" s="2">
        <f t="shared" si="179"/>
        <v>7</v>
      </c>
      <c r="K477" s="7" t="s">
        <v>712</v>
      </c>
      <c r="L477" s="2">
        <f t="shared" si="180"/>
        <v>6</v>
      </c>
      <c r="M477" s="7" t="s">
        <v>906</v>
      </c>
      <c r="N477" s="2">
        <f t="shared" si="181"/>
        <v>7</v>
      </c>
      <c r="O477" s="7" t="s">
        <v>1065</v>
      </c>
      <c r="P477" s="8">
        <f t="shared" si="185"/>
        <v>10</v>
      </c>
    </row>
    <row r="478" spans="1:16">
      <c r="A478" s="7" t="s">
        <v>30</v>
      </c>
      <c r="B478" s="2">
        <f t="shared" si="183"/>
        <v>11</v>
      </c>
      <c r="C478" s="7" t="s">
        <v>60</v>
      </c>
      <c r="D478" s="2">
        <f t="shared" si="176"/>
        <v>10</v>
      </c>
      <c r="E478" s="7" t="s">
        <v>365</v>
      </c>
      <c r="F478" s="2">
        <f t="shared" si="184"/>
        <v>11</v>
      </c>
      <c r="G478" s="7" t="s">
        <v>519</v>
      </c>
      <c r="H478" s="2">
        <f t="shared" si="178"/>
        <v>8</v>
      </c>
      <c r="I478" s="7" t="s">
        <v>617</v>
      </c>
      <c r="J478" s="2">
        <f t="shared" si="179"/>
        <v>7</v>
      </c>
      <c r="K478" s="7" t="s">
        <v>725</v>
      </c>
      <c r="L478" s="2">
        <f t="shared" si="180"/>
        <v>6</v>
      </c>
      <c r="M478" s="7" t="s">
        <v>937</v>
      </c>
      <c r="N478" s="2">
        <f t="shared" si="181"/>
        <v>7</v>
      </c>
      <c r="O478" s="7" t="s">
        <v>1028</v>
      </c>
      <c r="P478" s="8">
        <f t="shared" si="185"/>
        <v>10</v>
      </c>
    </row>
    <row r="479" spans="1:16">
      <c r="A479" s="7" t="s">
        <v>31</v>
      </c>
      <c r="B479" s="2">
        <f t="shared" si="183"/>
        <v>11</v>
      </c>
      <c r="C479" s="7" t="s">
        <v>210</v>
      </c>
      <c r="D479" s="2">
        <f t="shared" si="176"/>
        <v>10</v>
      </c>
      <c r="E479" s="7" t="s">
        <v>374</v>
      </c>
      <c r="F479" s="2">
        <f t="shared" si="184"/>
        <v>11</v>
      </c>
      <c r="G479" s="7" t="s">
        <v>537</v>
      </c>
      <c r="H479" s="2">
        <f t="shared" si="178"/>
        <v>8</v>
      </c>
      <c r="I479" s="7" t="s">
        <v>629</v>
      </c>
      <c r="J479" s="2">
        <f t="shared" si="179"/>
        <v>7</v>
      </c>
      <c r="K479" s="7" t="s">
        <v>740</v>
      </c>
      <c r="L479" s="2">
        <f t="shared" si="180"/>
        <v>6</v>
      </c>
      <c r="M479" s="7" t="s">
        <v>939</v>
      </c>
      <c r="N479" s="2">
        <f t="shared" si="181"/>
        <v>7</v>
      </c>
      <c r="O479" s="7" t="s">
        <v>1070</v>
      </c>
      <c r="P479" s="8">
        <f t="shared" si="185"/>
        <v>10</v>
      </c>
    </row>
    <row r="480" spans="1:16">
      <c r="A480" s="7" t="s">
        <v>45</v>
      </c>
      <c r="B480" s="2">
        <f t="shared" si="183"/>
        <v>11</v>
      </c>
      <c r="C480" s="7" t="s">
        <v>217</v>
      </c>
      <c r="D480" s="2">
        <f t="shared" si="176"/>
        <v>10</v>
      </c>
      <c r="E480" s="7" t="s">
        <v>379</v>
      </c>
      <c r="F480" s="2">
        <f t="shared" si="184"/>
        <v>11</v>
      </c>
      <c r="G480" s="7" t="s">
        <v>540</v>
      </c>
      <c r="H480" s="2">
        <f t="shared" si="178"/>
        <v>8</v>
      </c>
      <c r="I480" s="7" t="s">
        <v>636</v>
      </c>
      <c r="J480" s="2">
        <f t="shared" si="179"/>
        <v>7</v>
      </c>
      <c r="K480" s="7" t="s">
        <v>747</v>
      </c>
      <c r="L480" s="2">
        <f t="shared" si="180"/>
        <v>6</v>
      </c>
      <c r="M480" s="7" t="s">
        <v>950</v>
      </c>
      <c r="N480" s="2">
        <f t="shared" si="181"/>
        <v>7</v>
      </c>
      <c r="O480" s="7" t="s">
        <v>1072</v>
      </c>
      <c r="P480" s="8">
        <f t="shared" si="185"/>
        <v>10</v>
      </c>
    </row>
    <row r="481" spans="1:16">
      <c r="A481" s="7" t="s">
        <v>62</v>
      </c>
      <c r="B481" s="2">
        <f t="shared" si="183"/>
        <v>11</v>
      </c>
      <c r="C481" s="7" t="s">
        <v>234</v>
      </c>
      <c r="D481" s="2">
        <f t="shared" si="176"/>
        <v>10</v>
      </c>
      <c r="E481" s="7" t="s">
        <v>394</v>
      </c>
      <c r="F481" s="2">
        <f t="shared" si="184"/>
        <v>11</v>
      </c>
      <c r="G481" s="7" t="s">
        <v>542</v>
      </c>
      <c r="H481" s="2">
        <f t="shared" si="178"/>
        <v>8</v>
      </c>
      <c r="I481" s="7" t="s">
        <v>642</v>
      </c>
      <c r="J481" s="2">
        <f t="shared" si="179"/>
        <v>7</v>
      </c>
      <c r="K481" s="7" t="s">
        <v>692</v>
      </c>
      <c r="L481" s="2">
        <f t="shared" si="180"/>
        <v>6</v>
      </c>
      <c r="M481" s="7" t="s">
        <v>953</v>
      </c>
      <c r="N481" s="2">
        <f t="shared" si="181"/>
        <v>7</v>
      </c>
      <c r="O481" s="7" t="s">
        <v>1091</v>
      </c>
      <c r="P481" s="8">
        <f t="shared" si="185"/>
        <v>10</v>
      </c>
    </row>
    <row r="482" spans="1:16">
      <c r="A482" s="7" t="s">
        <v>64</v>
      </c>
      <c r="B482" s="2">
        <f t="shared" si="183"/>
        <v>11</v>
      </c>
      <c r="C482" s="7" t="s">
        <v>235</v>
      </c>
      <c r="D482" s="2">
        <f t="shared" si="176"/>
        <v>10</v>
      </c>
      <c r="E482" s="7" t="s">
        <v>358</v>
      </c>
      <c r="F482" s="2">
        <f t="shared" si="184"/>
        <v>11</v>
      </c>
      <c r="G482" s="7" t="s">
        <v>545</v>
      </c>
      <c r="H482" s="2">
        <f t="shared" si="178"/>
        <v>8</v>
      </c>
      <c r="I482" s="7" t="s">
        <v>644</v>
      </c>
      <c r="J482" s="2">
        <f t="shared" si="179"/>
        <v>7</v>
      </c>
      <c r="K482" s="7" t="s">
        <v>692</v>
      </c>
      <c r="L482" s="2">
        <f t="shared" si="180"/>
        <v>6</v>
      </c>
      <c r="M482" s="7" t="s">
        <v>959</v>
      </c>
      <c r="N482" s="2">
        <f t="shared" si="181"/>
        <v>7</v>
      </c>
      <c r="O482" s="7" t="s">
        <v>1092</v>
      </c>
      <c r="P482" s="8">
        <f t="shared" si="185"/>
        <v>10</v>
      </c>
    </row>
    <row r="483" spans="1:16">
      <c r="A483" s="7" t="s">
        <v>74</v>
      </c>
      <c r="B483" s="2">
        <f t="shared" si="183"/>
        <v>11</v>
      </c>
      <c r="C483" s="7" t="s">
        <v>237</v>
      </c>
      <c r="D483" s="2">
        <f t="shared" si="176"/>
        <v>10</v>
      </c>
      <c r="E483" s="7" t="s">
        <v>400</v>
      </c>
      <c r="F483" s="2">
        <f t="shared" si="184"/>
        <v>11</v>
      </c>
      <c r="G483" s="7" t="s">
        <v>442</v>
      </c>
      <c r="H483" s="2">
        <f t="shared" si="178"/>
        <v>8</v>
      </c>
      <c r="I483" s="7" t="s">
        <v>551</v>
      </c>
      <c r="J483" s="2">
        <f t="shared" si="179"/>
        <v>7</v>
      </c>
      <c r="K483" s="7" t="s">
        <v>712</v>
      </c>
      <c r="L483" s="2">
        <f t="shared" si="180"/>
        <v>6</v>
      </c>
      <c r="M483" s="7" t="s">
        <v>820</v>
      </c>
      <c r="N483" s="2">
        <f t="shared" si="181"/>
        <v>8</v>
      </c>
      <c r="O483" s="7" t="s">
        <v>1093</v>
      </c>
      <c r="P483" s="8">
        <f t="shared" si="185"/>
        <v>10</v>
      </c>
    </row>
    <row r="484" spans="1:16">
      <c r="A484" s="7" t="s">
        <v>81</v>
      </c>
      <c r="B484" s="2">
        <f t="shared" si="183"/>
        <v>11</v>
      </c>
      <c r="C484" s="7" t="s">
        <v>239</v>
      </c>
      <c r="D484" s="2">
        <f t="shared" si="176"/>
        <v>10</v>
      </c>
      <c r="E484" s="7" t="s">
        <v>406</v>
      </c>
      <c r="F484" s="2">
        <f t="shared" si="184"/>
        <v>11</v>
      </c>
      <c r="G484" s="7" t="s">
        <v>429</v>
      </c>
      <c r="H484" s="2">
        <f t="shared" si="178"/>
        <v>9</v>
      </c>
      <c r="I484" s="7" t="s">
        <v>551</v>
      </c>
      <c r="J484" s="2">
        <f t="shared" si="179"/>
        <v>7</v>
      </c>
      <c r="K484" s="7" t="s">
        <v>779</v>
      </c>
      <c r="L484" s="2">
        <f t="shared" si="180"/>
        <v>6</v>
      </c>
      <c r="M484" s="7" t="s">
        <v>826</v>
      </c>
      <c r="N484" s="2">
        <f t="shared" si="181"/>
        <v>8</v>
      </c>
      <c r="O484" s="7" t="s">
        <v>1095</v>
      </c>
      <c r="P484" s="8">
        <f t="shared" si="185"/>
        <v>10</v>
      </c>
    </row>
    <row r="485" spans="1:16">
      <c r="A485" s="7" t="s">
        <v>102</v>
      </c>
      <c r="B485" s="2">
        <f t="shared" si="183"/>
        <v>11</v>
      </c>
      <c r="C485" s="7" t="s">
        <v>247</v>
      </c>
      <c r="D485" s="2">
        <f t="shared" si="176"/>
        <v>10</v>
      </c>
      <c r="E485" s="7" t="s">
        <v>407</v>
      </c>
      <c r="F485" s="2">
        <f t="shared" si="184"/>
        <v>11</v>
      </c>
      <c r="G485" s="7" t="s">
        <v>431</v>
      </c>
      <c r="H485" s="2">
        <f t="shared" si="178"/>
        <v>9</v>
      </c>
      <c r="I485" s="7" t="s">
        <v>652</v>
      </c>
      <c r="J485" s="2">
        <f t="shared" si="179"/>
        <v>7</v>
      </c>
      <c r="K485" s="7" t="s">
        <v>781</v>
      </c>
      <c r="L485" s="2">
        <f t="shared" si="180"/>
        <v>6</v>
      </c>
      <c r="M485" s="7" t="s">
        <v>828</v>
      </c>
      <c r="N485" s="2">
        <f t="shared" si="181"/>
        <v>8</v>
      </c>
      <c r="O485" s="7" t="s">
        <v>1096</v>
      </c>
      <c r="P485" s="8">
        <f t="shared" si="185"/>
        <v>10</v>
      </c>
    </row>
    <row r="486" spans="1:16">
      <c r="A486" s="7" t="s">
        <v>81</v>
      </c>
      <c r="B486" s="2">
        <f t="shared" si="183"/>
        <v>11</v>
      </c>
      <c r="C486" s="7" t="s">
        <v>252</v>
      </c>
      <c r="D486" s="2">
        <f t="shared" si="176"/>
        <v>10</v>
      </c>
      <c r="E486" s="7" t="s">
        <v>411</v>
      </c>
      <c r="F486" s="2">
        <f t="shared" si="184"/>
        <v>11</v>
      </c>
      <c r="G486" s="7" t="s">
        <v>432</v>
      </c>
      <c r="H486" s="2">
        <f t="shared" si="178"/>
        <v>9</v>
      </c>
      <c r="I486" s="7" t="s">
        <v>644</v>
      </c>
      <c r="J486" s="2">
        <f t="shared" si="179"/>
        <v>7</v>
      </c>
      <c r="K486" s="7" t="s">
        <v>788</v>
      </c>
      <c r="L486" s="2">
        <f t="shared" si="180"/>
        <v>6</v>
      </c>
      <c r="M486" s="7" t="s">
        <v>832</v>
      </c>
      <c r="N486" s="2">
        <f t="shared" si="181"/>
        <v>8</v>
      </c>
      <c r="O486" s="7" t="s">
        <v>1107</v>
      </c>
      <c r="P486" s="8">
        <f t="shared" si="185"/>
        <v>10</v>
      </c>
    </row>
    <row r="487" spans="1:16">
      <c r="A487" s="7" t="s">
        <v>120</v>
      </c>
      <c r="B487" s="2">
        <f t="shared" si="183"/>
        <v>11</v>
      </c>
      <c r="C487" s="7" t="s">
        <v>253</v>
      </c>
      <c r="D487" s="2">
        <f t="shared" si="176"/>
        <v>10</v>
      </c>
      <c r="E487" s="7" t="s">
        <v>356</v>
      </c>
      <c r="F487" s="2">
        <f t="shared" si="184"/>
        <v>12</v>
      </c>
      <c r="G487" s="7" t="s">
        <v>433</v>
      </c>
      <c r="H487" s="2">
        <f t="shared" si="178"/>
        <v>9</v>
      </c>
      <c r="I487" s="7" t="s">
        <v>665</v>
      </c>
      <c r="J487" s="2">
        <f t="shared" si="179"/>
        <v>7</v>
      </c>
      <c r="K487" s="7" t="s">
        <v>789</v>
      </c>
      <c r="L487" s="2">
        <f t="shared" si="180"/>
        <v>6</v>
      </c>
      <c r="M487" s="7" t="s">
        <v>828</v>
      </c>
      <c r="N487" s="2">
        <f t="shared" si="181"/>
        <v>8</v>
      </c>
      <c r="O487" s="7" t="s">
        <v>974</v>
      </c>
      <c r="P487" s="8">
        <f t="shared" si="185"/>
        <v>11</v>
      </c>
    </row>
    <row r="488" spans="1:16">
      <c r="A488" s="7" t="s">
        <v>128</v>
      </c>
      <c r="B488" s="2">
        <f t="shared" si="183"/>
        <v>11</v>
      </c>
      <c r="C488" s="7" t="s">
        <v>262</v>
      </c>
      <c r="D488" s="2">
        <f t="shared" si="176"/>
        <v>10</v>
      </c>
      <c r="E488" s="7" t="s">
        <v>360</v>
      </c>
      <c r="F488" s="2">
        <f t="shared" si="184"/>
        <v>12</v>
      </c>
      <c r="G488" s="7" t="s">
        <v>459</v>
      </c>
      <c r="H488" s="2">
        <f t="shared" si="178"/>
        <v>9</v>
      </c>
      <c r="I488" s="7" t="s">
        <v>668</v>
      </c>
      <c r="J488" s="2">
        <f t="shared" si="179"/>
        <v>7</v>
      </c>
      <c r="K488" s="7" t="s">
        <v>747</v>
      </c>
      <c r="L488" s="2">
        <f t="shared" si="180"/>
        <v>6</v>
      </c>
      <c r="M488" s="7" t="s">
        <v>845</v>
      </c>
      <c r="N488" s="2">
        <f t="shared" si="181"/>
        <v>8</v>
      </c>
      <c r="O488" s="7" t="s">
        <v>979</v>
      </c>
      <c r="P488" s="8">
        <f t="shared" si="185"/>
        <v>11</v>
      </c>
    </row>
    <row r="489" spans="1:16">
      <c r="A489" s="7" t="s">
        <v>81</v>
      </c>
      <c r="B489" s="2">
        <f t="shared" si="183"/>
        <v>11</v>
      </c>
      <c r="C489" s="7" t="s">
        <v>267</v>
      </c>
      <c r="D489" s="2">
        <f t="shared" si="176"/>
        <v>10</v>
      </c>
      <c r="E489" s="7" t="s">
        <v>391</v>
      </c>
      <c r="F489" s="2">
        <f t="shared" si="184"/>
        <v>12</v>
      </c>
      <c r="G489" s="7" t="s">
        <v>465</v>
      </c>
      <c r="H489" s="2">
        <f t="shared" si="178"/>
        <v>9</v>
      </c>
      <c r="I489" s="7" t="s">
        <v>670</v>
      </c>
      <c r="J489" s="2">
        <f t="shared" si="179"/>
        <v>7</v>
      </c>
      <c r="K489" s="7" t="s">
        <v>810</v>
      </c>
      <c r="L489" s="2">
        <f t="shared" si="180"/>
        <v>6</v>
      </c>
      <c r="M489" s="7" t="s">
        <v>851</v>
      </c>
      <c r="N489" s="2">
        <f t="shared" si="181"/>
        <v>8</v>
      </c>
      <c r="O489" s="7" t="s">
        <v>1016</v>
      </c>
      <c r="P489" s="8">
        <f t="shared" si="185"/>
        <v>11</v>
      </c>
    </row>
    <row r="490" spans="1:16">
      <c r="A490" s="7" t="s">
        <v>136</v>
      </c>
      <c r="B490" s="2">
        <f t="shared" si="183"/>
        <v>11</v>
      </c>
      <c r="C490" s="7" t="s">
        <v>269</v>
      </c>
      <c r="D490" s="2">
        <f t="shared" si="176"/>
        <v>10</v>
      </c>
      <c r="E490" s="7" t="s">
        <v>391</v>
      </c>
      <c r="F490" s="2">
        <f t="shared" si="184"/>
        <v>12</v>
      </c>
      <c r="G490" s="7" t="s">
        <v>459</v>
      </c>
      <c r="H490" s="2">
        <f t="shared" si="178"/>
        <v>9</v>
      </c>
      <c r="I490" s="7" t="s">
        <v>680</v>
      </c>
      <c r="J490" s="2">
        <f t="shared" si="179"/>
        <v>7</v>
      </c>
      <c r="K490" s="7" t="s">
        <v>813</v>
      </c>
      <c r="L490" s="2">
        <f t="shared" si="180"/>
        <v>6</v>
      </c>
      <c r="M490" s="7" t="s">
        <v>855</v>
      </c>
      <c r="N490" s="2">
        <f t="shared" si="181"/>
        <v>8</v>
      </c>
      <c r="O490" s="7" t="s">
        <v>1055</v>
      </c>
      <c r="P490" s="8">
        <f t="shared" si="185"/>
        <v>11</v>
      </c>
    </row>
    <row r="491" spans="1:16">
      <c r="A491" s="7" t="s">
        <v>137</v>
      </c>
      <c r="B491" s="2">
        <f t="shared" si="183"/>
        <v>11</v>
      </c>
      <c r="C491" s="7" t="s">
        <v>281</v>
      </c>
      <c r="D491" s="2">
        <f t="shared" si="176"/>
        <v>10</v>
      </c>
      <c r="E491" s="7" t="s">
        <v>419</v>
      </c>
      <c r="F491" s="2">
        <f t="shared" si="184"/>
        <v>12</v>
      </c>
      <c r="G491" s="7" t="s">
        <v>354</v>
      </c>
      <c r="H491" s="2">
        <f t="shared" si="178"/>
        <v>9</v>
      </c>
      <c r="I491" s="7" t="s">
        <v>556</v>
      </c>
      <c r="J491" s="2">
        <f t="shared" si="179"/>
        <v>8</v>
      </c>
      <c r="K491" s="7" t="s">
        <v>681</v>
      </c>
      <c r="L491" s="2">
        <f t="shared" si="180"/>
        <v>7</v>
      </c>
      <c r="M491" s="7" t="s">
        <v>870</v>
      </c>
      <c r="N491" s="2">
        <f t="shared" si="181"/>
        <v>8</v>
      </c>
      <c r="O491" s="7" t="s">
        <v>1056</v>
      </c>
      <c r="P491" s="8">
        <f t="shared" si="185"/>
        <v>11</v>
      </c>
    </row>
    <row r="492" spans="1:16">
      <c r="A492" s="7" t="s">
        <v>53</v>
      </c>
      <c r="B492" s="2">
        <f t="shared" si="183"/>
        <v>12</v>
      </c>
      <c r="C492" s="7" t="s">
        <v>287</v>
      </c>
      <c r="D492" s="2">
        <f t="shared" si="176"/>
        <v>10</v>
      </c>
      <c r="E492" s="7" t="s">
        <v>421</v>
      </c>
      <c r="F492" s="2">
        <f t="shared" si="184"/>
        <v>12</v>
      </c>
      <c r="G492" s="7" t="s">
        <v>459</v>
      </c>
      <c r="H492" s="2">
        <f t="shared" si="178"/>
        <v>9</v>
      </c>
      <c r="I492" s="7" t="s">
        <v>563</v>
      </c>
      <c r="J492" s="2">
        <f t="shared" si="179"/>
        <v>8</v>
      </c>
      <c r="K492" s="7" t="s">
        <v>551</v>
      </c>
      <c r="L492" s="2">
        <f t="shared" si="180"/>
        <v>7</v>
      </c>
      <c r="M492" s="7" t="s">
        <v>855</v>
      </c>
      <c r="N492" s="2">
        <f t="shared" si="181"/>
        <v>8</v>
      </c>
      <c r="O492" s="7" t="s">
        <v>1064</v>
      </c>
      <c r="P492" s="8">
        <f t="shared" si="185"/>
        <v>11</v>
      </c>
    </row>
    <row r="493" spans="1:16">
      <c r="A493" s="7" t="s">
        <v>67</v>
      </c>
      <c r="B493" s="2">
        <f t="shared" si="183"/>
        <v>12</v>
      </c>
      <c r="C493" s="7" t="s">
        <v>291</v>
      </c>
      <c r="D493" s="2">
        <f t="shared" si="176"/>
        <v>10</v>
      </c>
      <c r="E493" s="7" t="s">
        <v>305</v>
      </c>
      <c r="F493" s="2">
        <f t="shared" si="184"/>
        <v>13</v>
      </c>
      <c r="G493" s="7" t="s">
        <v>486</v>
      </c>
      <c r="H493" s="2">
        <f t="shared" si="178"/>
        <v>9</v>
      </c>
      <c r="I493" s="7" t="s">
        <v>570</v>
      </c>
      <c r="J493" s="2">
        <f t="shared" si="179"/>
        <v>8</v>
      </c>
      <c r="K493" s="7" t="s">
        <v>696</v>
      </c>
      <c r="L493" s="2">
        <f t="shared" si="180"/>
        <v>7</v>
      </c>
      <c r="M493" s="7" t="s">
        <v>874</v>
      </c>
      <c r="N493" s="2">
        <f t="shared" si="181"/>
        <v>8</v>
      </c>
      <c r="O493" s="7" t="s">
        <v>1067</v>
      </c>
      <c r="P493" s="8">
        <f t="shared" si="185"/>
        <v>11</v>
      </c>
    </row>
    <row r="494" spans="1:16">
      <c r="A494" s="7" t="s">
        <v>83</v>
      </c>
      <c r="B494" s="2">
        <f t="shared" si="183"/>
        <v>12</v>
      </c>
      <c r="C494" s="7" t="s">
        <v>299</v>
      </c>
      <c r="D494" s="2">
        <f t="shared" si="176"/>
        <v>10</v>
      </c>
      <c r="E494" s="7" t="s">
        <v>326</v>
      </c>
      <c r="F494" s="2">
        <f t="shared" si="184"/>
        <v>13</v>
      </c>
      <c r="G494" s="7" t="s">
        <v>489</v>
      </c>
      <c r="H494" s="2">
        <f t="shared" si="178"/>
        <v>9</v>
      </c>
      <c r="I494" s="7" t="s">
        <v>571</v>
      </c>
      <c r="J494" s="2">
        <f t="shared" si="179"/>
        <v>8</v>
      </c>
      <c r="K494" s="7" t="s">
        <v>567</v>
      </c>
      <c r="L494" s="2">
        <f t="shared" si="180"/>
        <v>7</v>
      </c>
      <c r="M494" s="7" t="s">
        <v>855</v>
      </c>
      <c r="N494" s="2">
        <f t="shared" si="181"/>
        <v>8</v>
      </c>
      <c r="O494" s="7" t="s">
        <v>1069</v>
      </c>
      <c r="P494" s="8">
        <f t="shared" si="185"/>
        <v>11</v>
      </c>
    </row>
    <row r="495" spans="1:16">
      <c r="A495" s="7" t="s">
        <v>89</v>
      </c>
      <c r="B495" s="2">
        <f t="shared" si="183"/>
        <v>12</v>
      </c>
      <c r="C495" s="7" t="s">
        <v>168</v>
      </c>
      <c r="D495" s="2">
        <f t="shared" si="176"/>
        <v>11</v>
      </c>
      <c r="E495" s="7" t="s">
        <v>334</v>
      </c>
      <c r="F495" s="2">
        <f t="shared" si="184"/>
        <v>13</v>
      </c>
      <c r="G495" s="7" t="s">
        <v>505</v>
      </c>
      <c r="H495" s="2">
        <f t="shared" si="178"/>
        <v>9</v>
      </c>
      <c r="I495" s="7" t="s">
        <v>584</v>
      </c>
      <c r="J495" s="2">
        <f t="shared" si="179"/>
        <v>8</v>
      </c>
      <c r="K495" s="7" t="s">
        <v>702</v>
      </c>
      <c r="L495" s="2">
        <f t="shared" si="180"/>
        <v>7</v>
      </c>
      <c r="M495" s="7" t="s">
        <v>826</v>
      </c>
      <c r="N495" s="2">
        <f t="shared" si="181"/>
        <v>8</v>
      </c>
      <c r="O495" s="7" t="s">
        <v>1075</v>
      </c>
      <c r="P495" s="8">
        <f t="shared" si="185"/>
        <v>11</v>
      </c>
    </row>
    <row r="496" spans="1:16">
      <c r="A496" s="7" t="s">
        <v>91</v>
      </c>
      <c r="B496" s="2">
        <f t="shared" si="183"/>
        <v>12</v>
      </c>
      <c r="C496" s="7" t="s">
        <v>174</v>
      </c>
      <c r="D496" s="2">
        <f t="shared" si="176"/>
        <v>11</v>
      </c>
      <c r="E496" s="7" t="s">
        <v>341</v>
      </c>
      <c r="F496" s="2">
        <f t="shared" si="184"/>
        <v>13</v>
      </c>
      <c r="G496" s="7" t="s">
        <v>459</v>
      </c>
      <c r="H496" s="2">
        <f t="shared" si="178"/>
        <v>9</v>
      </c>
      <c r="I496" s="7" t="s">
        <v>589</v>
      </c>
      <c r="J496" s="2">
        <f t="shared" si="179"/>
        <v>8</v>
      </c>
      <c r="K496" s="7" t="s">
        <v>703</v>
      </c>
      <c r="L496" s="2">
        <f t="shared" si="180"/>
        <v>7</v>
      </c>
      <c r="M496" s="7" t="s">
        <v>826</v>
      </c>
      <c r="N496" s="2">
        <f t="shared" si="181"/>
        <v>8</v>
      </c>
      <c r="O496" s="7" t="s">
        <v>1101</v>
      </c>
      <c r="P496" s="8">
        <f t="shared" si="185"/>
        <v>11</v>
      </c>
    </row>
    <row r="497" spans="1:16">
      <c r="A497" s="7" t="s">
        <v>99</v>
      </c>
      <c r="B497" s="2">
        <f t="shared" si="183"/>
        <v>12</v>
      </c>
      <c r="C497" s="7" t="s">
        <v>182</v>
      </c>
      <c r="D497" s="2">
        <f t="shared" si="176"/>
        <v>11</v>
      </c>
      <c r="E497" s="7" t="s">
        <v>347</v>
      </c>
      <c r="F497" s="2">
        <f t="shared" si="184"/>
        <v>13</v>
      </c>
      <c r="G497" s="7" t="s">
        <v>521</v>
      </c>
      <c r="H497" s="2">
        <f t="shared" si="178"/>
        <v>9</v>
      </c>
      <c r="I497" s="7" t="s">
        <v>604</v>
      </c>
      <c r="J497" s="2">
        <f t="shared" si="179"/>
        <v>8</v>
      </c>
      <c r="K497" s="7" t="s">
        <v>681</v>
      </c>
      <c r="L497" s="2">
        <f t="shared" si="180"/>
        <v>7</v>
      </c>
      <c r="M497" s="7" t="s">
        <v>896</v>
      </c>
      <c r="N497" s="2">
        <f t="shared" si="181"/>
        <v>8</v>
      </c>
      <c r="O497" s="7" t="s">
        <v>978</v>
      </c>
      <c r="P497" s="8">
        <f t="shared" si="185"/>
        <v>12</v>
      </c>
    </row>
    <row r="498" spans="1:16">
      <c r="A498" s="7" t="s">
        <v>98</v>
      </c>
      <c r="B498" s="2">
        <f t="shared" si="183"/>
        <v>13</v>
      </c>
      <c r="C498" s="7" t="s">
        <v>225</v>
      </c>
      <c r="D498" s="2">
        <f t="shared" si="176"/>
        <v>11</v>
      </c>
      <c r="E498" s="7" t="s">
        <v>341</v>
      </c>
      <c r="F498" s="2">
        <f t="shared" si="184"/>
        <v>13</v>
      </c>
      <c r="G498" s="7" t="s">
        <v>525</v>
      </c>
      <c r="H498" s="2">
        <f t="shared" si="178"/>
        <v>9</v>
      </c>
      <c r="I498" s="7" t="s">
        <v>616</v>
      </c>
      <c r="J498" s="2">
        <f t="shared" si="179"/>
        <v>8</v>
      </c>
      <c r="K498" s="7" t="s">
        <v>706</v>
      </c>
      <c r="L498" s="2">
        <f t="shared" si="180"/>
        <v>7</v>
      </c>
      <c r="M498" s="7" t="s">
        <v>911</v>
      </c>
      <c r="N498" s="2">
        <f t="shared" si="181"/>
        <v>8</v>
      </c>
      <c r="O498" s="7" t="s">
        <v>996</v>
      </c>
      <c r="P498" s="8">
        <f t="shared" si="185"/>
        <v>12</v>
      </c>
    </row>
    <row r="499" spans="1:16">
      <c r="A499" s="7" t="s">
        <v>152</v>
      </c>
      <c r="B499" s="2">
        <f t="shared" si="183"/>
        <v>13</v>
      </c>
      <c r="C499" s="7" t="s">
        <v>265</v>
      </c>
      <c r="D499" s="2">
        <f t="shared" si="176"/>
        <v>11</v>
      </c>
      <c r="E499" s="7" t="s">
        <v>373</v>
      </c>
      <c r="F499" s="2">
        <f t="shared" si="184"/>
        <v>13</v>
      </c>
      <c r="G499" s="7" t="s">
        <v>142</v>
      </c>
      <c r="H499" s="2">
        <f t="shared" si="178"/>
        <v>9</v>
      </c>
      <c r="I499" s="7" t="s">
        <v>618</v>
      </c>
      <c r="J499" s="2">
        <f t="shared" si="179"/>
        <v>8</v>
      </c>
      <c r="K499" s="7" t="s">
        <v>681</v>
      </c>
      <c r="L499" s="2">
        <f t="shared" si="180"/>
        <v>7</v>
      </c>
      <c r="M499" s="7" t="s">
        <v>919</v>
      </c>
      <c r="N499" s="2">
        <f t="shared" si="181"/>
        <v>8</v>
      </c>
      <c r="O499" s="7" t="s">
        <v>1001</v>
      </c>
      <c r="P499" s="8">
        <f t="shared" si="185"/>
        <v>12</v>
      </c>
    </row>
    <row r="500" spans="1:16">
      <c r="A500" s="7" t="s">
        <v>157</v>
      </c>
      <c r="B500" s="2">
        <f t="shared" si="183"/>
        <v>14</v>
      </c>
      <c r="C500" s="7" t="s">
        <v>225</v>
      </c>
      <c r="D500" s="2">
        <f t="shared" si="176"/>
        <v>11</v>
      </c>
      <c r="E500" s="7" t="s">
        <v>398</v>
      </c>
      <c r="F500" s="2">
        <f t="shared" si="184"/>
        <v>13</v>
      </c>
      <c r="G500" s="7" t="s">
        <v>414</v>
      </c>
      <c r="H500" s="2">
        <f t="shared" si="178"/>
        <v>9</v>
      </c>
      <c r="I500" s="7" t="s">
        <v>621</v>
      </c>
      <c r="J500" s="2">
        <f t="shared" si="179"/>
        <v>8</v>
      </c>
      <c r="K500" s="7" t="s">
        <v>722</v>
      </c>
      <c r="L500" s="2">
        <f t="shared" si="180"/>
        <v>7</v>
      </c>
      <c r="M500" s="7" t="s">
        <v>855</v>
      </c>
      <c r="N500" s="2">
        <f t="shared" si="181"/>
        <v>8</v>
      </c>
      <c r="O500" s="7" t="s">
        <v>996</v>
      </c>
      <c r="P500" s="8">
        <f t="shared" si="185"/>
        <v>12</v>
      </c>
    </row>
    <row r="501" spans="1:16">
      <c r="A501" s="7" t="s">
        <v>111</v>
      </c>
      <c r="B501" s="2">
        <f t="shared" si="183"/>
        <v>15</v>
      </c>
      <c r="C501" s="7" t="s">
        <v>273</v>
      </c>
      <c r="D501" s="2">
        <f t="shared" si="176"/>
        <v>11</v>
      </c>
      <c r="E501" s="7" t="s">
        <v>423</v>
      </c>
      <c r="F501" s="2">
        <f t="shared" si="184"/>
        <v>13</v>
      </c>
      <c r="G501" s="7" t="s">
        <v>547</v>
      </c>
      <c r="H501" s="2">
        <f t="shared" si="178"/>
        <v>9</v>
      </c>
      <c r="I501" s="7" t="s">
        <v>646</v>
      </c>
      <c r="J501" s="2">
        <f t="shared" si="179"/>
        <v>8</v>
      </c>
      <c r="K501" s="7" t="s">
        <v>681</v>
      </c>
      <c r="L501" s="2">
        <f t="shared" si="180"/>
        <v>7</v>
      </c>
      <c r="M501" s="7" t="s">
        <v>927</v>
      </c>
      <c r="N501" s="2">
        <f t="shared" si="181"/>
        <v>8</v>
      </c>
      <c r="O501" s="7" t="s">
        <v>1019</v>
      </c>
      <c r="P501" s="8">
        <f t="shared" si="185"/>
        <v>12</v>
      </c>
    </row>
    <row r="502" spans="1:16">
      <c r="A502" s="7" t="s">
        <v>151</v>
      </c>
      <c r="B502" s="2">
        <f t="shared" si="183"/>
        <v>15</v>
      </c>
      <c r="C502" s="7" t="s">
        <v>283</v>
      </c>
      <c r="D502" s="2">
        <f t="shared" si="176"/>
        <v>11</v>
      </c>
      <c r="E502" s="7" t="s">
        <v>387</v>
      </c>
      <c r="F502" s="2">
        <f t="shared" si="184"/>
        <v>14</v>
      </c>
      <c r="G502" s="7" t="s">
        <v>435</v>
      </c>
      <c r="H502" s="2">
        <f t="shared" si="178"/>
        <v>10</v>
      </c>
      <c r="I502" s="7" t="s">
        <v>647</v>
      </c>
      <c r="J502" s="2">
        <f t="shared" si="179"/>
        <v>8</v>
      </c>
      <c r="K502" s="7" t="s">
        <v>752</v>
      </c>
      <c r="L502" s="2">
        <f t="shared" si="180"/>
        <v>7</v>
      </c>
      <c r="M502" s="7" t="s">
        <v>934</v>
      </c>
      <c r="N502" s="2">
        <f t="shared" si="181"/>
        <v>8</v>
      </c>
      <c r="O502" s="7" t="s">
        <v>996</v>
      </c>
      <c r="P502" s="8">
        <f t="shared" si="185"/>
        <v>12</v>
      </c>
    </row>
    <row r="503" spans="1:16">
      <c r="A503" s="7" t="s">
        <v>103</v>
      </c>
      <c r="B503" s="2">
        <f t="shared" si="183"/>
        <v>16</v>
      </c>
      <c r="C503" s="7" t="s">
        <v>288</v>
      </c>
      <c r="D503" s="2">
        <f t="shared" si="176"/>
        <v>11</v>
      </c>
      <c r="E503" s="7" t="s">
        <v>396</v>
      </c>
      <c r="F503" s="2">
        <f t="shared" si="184"/>
        <v>14</v>
      </c>
      <c r="G503" s="7" t="s">
        <v>449</v>
      </c>
      <c r="H503" s="2">
        <f t="shared" si="178"/>
        <v>10</v>
      </c>
      <c r="I503" s="7" t="s">
        <v>651</v>
      </c>
      <c r="J503" s="2">
        <f t="shared" si="179"/>
        <v>8</v>
      </c>
      <c r="K503" s="7" t="s">
        <v>681</v>
      </c>
      <c r="L503" s="2">
        <f t="shared" si="180"/>
        <v>7</v>
      </c>
      <c r="M503" s="7" t="s">
        <v>943</v>
      </c>
      <c r="N503" s="2">
        <f t="shared" si="181"/>
        <v>8</v>
      </c>
      <c r="O503" s="7" t="s">
        <v>1051</v>
      </c>
      <c r="P503" s="8">
        <f t="shared" si="185"/>
        <v>12</v>
      </c>
    </row>
    <row r="504" spans="1:16">
      <c r="C504" s="7" t="s">
        <v>166</v>
      </c>
      <c r="D504" s="2">
        <f t="shared" si="176"/>
        <v>12</v>
      </c>
      <c r="E504" s="7" t="s">
        <v>424</v>
      </c>
      <c r="F504" s="2">
        <f t="shared" si="184"/>
        <v>18</v>
      </c>
      <c r="G504" s="7" t="s">
        <v>452</v>
      </c>
      <c r="H504" s="2">
        <f t="shared" si="178"/>
        <v>10</v>
      </c>
      <c r="I504" s="7" t="s">
        <v>616</v>
      </c>
      <c r="J504" s="2">
        <f t="shared" si="179"/>
        <v>8</v>
      </c>
      <c r="K504" s="7" t="s">
        <v>765</v>
      </c>
      <c r="L504" s="2">
        <f t="shared" si="180"/>
        <v>7</v>
      </c>
      <c r="M504" s="7" t="s">
        <v>949</v>
      </c>
      <c r="N504" s="2">
        <f t="shared" si="181"/>
        <v>8</v>
      </c>
      <c r="O504" s="7" t="s">
        <v>1102</v>
      </c>
      <c r="P504" s="8">
        <f t="shared" si="185"/>
        <v>12</v>
      </c>
    </row>
    <row r="505" spans="1:16">
      <c r="C505" s="7" t="s">
        <v>176</v>
      </c>
      <c r="D505" s="2">
        <f t="shared" ref="D505:D514" si="186">LEN(C505)</f>
        <v>12</v>
      </c>
      <c r="G505" s="7" t="s">
        <v>457</v>
      </c>
      <c r="H505" s="2">
        <f t="shared" ref="H505:H544" si="187">LEN(G505)</f>
        <v>10</v>
      </c>
      <c r="I505" s="7" t="s">
        <v>664</v>
      </c>
      <c r="J505" s="2">
        <f t="shared" ref="J505:J558" si="188">LEN(I505)</f>
        <v>8</v>
      </c>
      <c r="K505" s="7" t="s">
        <v>771</v>
      </c>
      <c r="L505" s="2">
        <f t="shared" ref="L505:L568" si="189">LEN(K505)</f>
        <v>7</v>
      </c>
      <c r="M505" s="7" t="s">
        <v>952</v>
      </c>
      <c r="N505" s="2">
        <f t="shared" ref="N505:N559" si="190">LEN(M505)</f>
        <v>8</v>
      </c>
      <c r="O505" s="7" t="s">
        <v>970</v>
      </c>
      <c r="P505" s="8">
        <f t="shared" ref="P505:P510" si="191">LEN(O505)</f>
        <v>13</v>
      </c>
    </row>
    <row r="506" spans="1:16">
      <c r="C506" s="7" t="s">
        <v>214</v>
      </c>
      <c r="D506" s="2">
        <f t="shared" si="186"/>
        <v>12</v>
      </c>
      <c r="G506" s="7" t="s">
        <v>469</v>
      </c>
      <c r="H506" s="2">
        <f t="shared" si="187"/>
        <v>10</v>
      </c>
      <c r="I506" s="7" t="s">
        <v>673</v>
      </c>
      <c r="J506" s="2">
        <f t="shared" si="188"/>
        <v>8</v>
      </c>
      <c r="K506" s="7" t="s">
        <v>681</v>
      </c>
      <c r="L506" s="2">
        <f t="shared" si="189"/>
        <v>7</v>
      </c>
      <c r="M506" s="7" t="s">
        <v>952</v>
      </c>
      <c r="N506" s="2">
        <f t="shared" si="190"/>
        <v>8</v>
      </c>
      <c r="O506" s="7" t="s">
        <v>1017</v>
      </c>
      <c r="P506" s="8">
        <f t="shared" si="191"/>
        <v>13</v>
      </c>
    </row>
    <row r="507" spans="1:16">
      <c r="C507" s="7" t="s">
        <v>270</v>
      </c>
      <c r="D507" s="2">
        <f t="shared" si="186"/>
        <v>12</v>
      </c>
      <c r="G507" s="7" t="s">
        <v>323</v>
      </c>
      <c r="H507" s="2">
        <f t="shared" si="187"/>
        <v>10</v>
      </c>
      <c r="I507" s="7" t="s">
        <v>673</v>
      </c>
      <c r="J507" s="2">
        <f t="shared" si="188"/>
        <v>8</v>
      </c>
      <c r="K507" s="7" t="s">
        <v>774</v>
      </c>
      <c r="L507" s="2">
        <f t="shared" si="189"/>
        <v>7</v>
      </c>
      <c r="M507" s="7" t="s">
        <v>833</v>
      </c>
      <c r="N507" s="2">
        <f t="shared" si="190"/>
        <v>9</v>
      </c>
      <c r="O507" s="7" t="s">
        <v>1049</v>
      </c>
      <c r="P507" s="8">
        <f t="shared" si="191"/>
        <v>13</v>
      </c>
    </row>
    <row r="508" spans="1:16">
      <c r="C508" s="7" t="s">
        <v>282</v>
      </c>
      <c r="D508" s="2">
        <f t="shared" si="186"/>
        <v>12</v>
      </c>
      <c r="G508" s="7" t="s">
        <v>478</v>
      </c>
      <c r="H508" s="2">
        <f t="shared" si="187"/>
        <v>10</v>
      </c>
      <c r="I508" s="7" t="s">
        <v>555</v>
      </c>
      <c r="J508" s="2">
        <f t="shared" si="188"/>
        <v>9</v>
      </c>
      <c r="K508" s="7" t="s">
        <v>776</v>
      </c>
      <c r="L508" s="2">
        <f t="shared" si="189"/>
        <v>7</v>
      </c>
      <c r="M508" s="7" t="s">
        <v>864</v>
      </c>
      <c r="N508" s="2">
        <f t="shared" si="190"/>
        <v>9</v>
      </c>
      <c r="O508" s="7" t="s">
        <v>1088</v>
      </c>
      <c r="P508" s="8">
        <f t="shared" si="191"/>
        <v>14</v>
      </c>
    </row>
    <row r="509" spans="1:16">
      <c r="C509" s="7" t="s">
        <v>295</v>
      </c>
      <c r="D509" s="2">
        <f t="shared" si="186"/>
        <v>12</v>
      </c>
      <c r="G509" s="7" t="s">
        <v>493</v>
      </c>
      <c r="H509" s="2">
        <f t="shared" si="187"/>
        <v>10</v>
      </c>
      <c r="I509" s="7" t="s">
        <v>561</v>
      </c>
      <c r="J509" s="2">
        <f t="shared" si="188"/>
        <v>9</v>
      </c>
      <c r="K509" s="7" t="s">
        <v>681</v>
      </c>
      <c r="L509" s="2">
        <f t="shared" si="189"/>
        <v>7</v>
      </c>
      <c r="M509" s="7" t="s">
        <v>869</v>
      </c>
      <c r="N509" s="2">
        <f t="shared" si="190"/>
        <v>9</v>
      </c>
      <c r="O509" s="7" t="s">
        <v>1108</v>
      </c>
      <c r="P509" s="8">
        <f t="shared" si="191"/>
        <v>14</v>
      </c>
    </row>
    <row r="510" spans="1:16">
      <c r="C510" s="7" t="s">
        <v>161</v>
      </c>
      <c r="D510" s="2">
        <f t="shared" si="186"/>
        <v>13</v>
      </c>
      <c r="G510" s="7" t="s">
        <v>503</v>
      </c>
      <c r="H510" s="2">
        <f t="shared" si="187"/>
        <v>10</v>
      </c>
      <c r="I510" s="7" t="s">
        <v>562</v>
      </c>
      <c r="J510" s="2">
        <f t="shared" si="188"/>
        <v>9</v>
      </c>
      <c r="K510" s="7" t="s">
        <v>782</v>
      </c>
      <c r="L510" s="2">
        <f t="shared" si="189"/>
        <v>7</v>
      </c>
      <c r="M510" s="7" t="s">
        <v>885</v>
      </c>
      <c r="N510" s="2">
        <f t="shared" si="190"/>
        <v>9</v>
      </c>
      <c r="O510" s="7" t="s">
        <v>1087</v>
      </c>
      <c r="P510" s="8">
        <f t="shared" si="191"/>
        <v>19</v>
      </c>
    </row>
    <row r="511" spans="1:16">
      <c r="C511" s="7" t="s">
        <v>246</v>
      </c>
      <c r="D511" s="2">
        <f t="shared" si="186"/>
        <v>13</v>
      </c>
      <c r="G511" s="7" t="s">
        <v>504</v>
      </c>
      <c r="H511" s="2">
        <f t="shared" si="187"/>
        <v>10</v>
      </c>
      <c r="I511" s="7" t="s">
        <v>568</v>
      </c>
      <c r="J511" s="2">
        <f t="shared" si="188"/>
        <v>9</v>
      </c>
      <c r="K511" s="7" t="s">
        <v>551</v>
      </c>
      <c r="L511" s="2">
        <f t="shared" si="189"/>
        <v>7</v>
      </c>
      <c r="M511" s="7" t="s">
        <v>887</v>
      </c>
      <c r="N511" s="2">
        <f t="shared" si="190"/>
        <v>9</v>
      </c>
    </row>
    <row r="512" spans="1:16">
      <c r="C512" s="7" t="s">
        <v>248</v>
      </c>
      <c r="D512" s="2">
        <f t="shared" si="186"/>
        <v>13</v>
      </c>
      <c r="G512" s="7" t="s">
        <v>511</v>
      </c>
      <c r="H512" s="2">
        <f t="shared" si="187"/>
        <v>10</v>
      </c>
      <c r="I512" s="7" t="s">
        <v>586</v>
      </c>
      <c r="J512" s="2">
        <f t="shared" si="188"/>
        <v>9</v>
      </c>
      <c r="K512" s="7" t="s">
        <v>681</v>
      </c>
      <c r="L512" s="2">
        <f t="shared" si="189"/>
        <v>7</v>
      </c>
      <c r="M512" s="7" t="s">
        <v>945</v>
      </c>
      <c r="N512" s="2">
        <f t="shared" si="190"/>
        <v>9</v>
      </c>
    </row>
    <row r="513" spans="3:14">
      <c r="C513" s="7" t="s">
        <v>296</v>
      </c>
      <c r="D513" s="2">
        <f t="shared" si="186"/>
        <v>13</v>
      </c>
      <c r="G513" s="7" t="s">
        <v>522</v>
      </c>
      <c r="H513" s="2">
        <f t="shared" si="187"/>
        <v>10</v>
      </c>
      <c r="I513" s="7" t="s">
        <v>597</v>
      </c>
      <c r="J513" s="2">
        <f t="shared" si="188"/>
        <v>9</v>
      </c>
      <c r="K513" s="7" t="s">
        <v>791</v>
      </c>
      <c r="L513" s="2">
        <f t="shared" si="189"/>
        <v>7</v>
      </c>
      <c r="M513" s="7" t="s">
        <v>951</v>
      </c>
      <c r="N513" s="2">
        <f t="shared" si="190"/>
        <v>9</v>
      </c>
    </row>
    <row r="514" spans="3:14">
      <c r="C514" s="7" t="s">
        <v>300</v>
      </c>
      <c r="D514" s="2">
        <f t="shared" si="186"/>
        <v>15</v>
      </c>
      <c r="G514" s="7" t="s">
        <v>541</v>
      </c>
      <c r="H514" s="2">
        <f t="shared" si="187"/>
        <v>10</v>
      </c>
      <c r="I514" s="7" t="s">
        <v>586</v>
      </c>
      <c r="J514" s="2">
        <f t="shared" si="188"/>
        <v>9</v>
      </c>
      <c r="K514" s="7" t="s">
        <v>681</v>
      </c>
      <c r="L514" s="2">
        <f t="shared" si="189"/>
        <v>7</v>
      </c>
      <c r="M514" s="7" t="s">
        <v>958</v>
      </c>
      <c r="N514" s="2">
        <f t="shared" si="190"/>
        <v>9</v>
      </c>
    </row>
    <row r="515" spans="3:14">
      <c r="G515" s="7" t="s">
        <v>543</v>
      </c>
      <c r="H515" s="2">
        <f t="shared" si="187"/>
        <v>10</v>
      </c>
      <c r="I515" s="7" t="s">
        <v>609</v>
      </c>
      <c r="J515" s="2">
        <f t="shared" si="188"/>
        <v>9</v>
      </c>
      <c r="K515" s="7" t="s">
        <v>681</v>
      </c>
      <c r="L515" s="2">
        <f t="shared" si="189"/>
        <v>7</v>
      </c>
      <c r="M515" s="7" t="s">
        <v>822</v>
      </c>
      <c r="N515" s="2">
        <f t="shared" si="190"/>
        <v>10</v>
      </c>
    </row>
    <row r="516" spans="3:14">
      <c r="G516" s="7" t="s">
        <v>436</v>
      </c>
      <c r="H516" s="2">
        <f t="shared" si="187"/>
        <v>11</v>
      </c>
      <c r="I516" s="7" t="s">
        <v>614</v>
      </c>
      <c r="J516" s="2">
        <f t="shared" si="188"/>
        <v>9</v>
      </c>
      <c r="K516" s="7" t="s">
        <v>801</v>
      </c>
      <c r="L516" s="2">
        <f t="shared" si="189"/>
        <v>7</v>
      </c>
      <c r="M516" s="7" t="s">
        <v>831</v>
      </c>
      <c r="N516" s="2">
        <f t="shared" si="190"/>
        <v>10</v>
      </c>
    </row>
    <row r="517" spans="3:14">
      <c r="G517" s="7" t="s">
        <v>438</v>
      </c>
      <c r="H517" s="2">
        <f t="shared" si="187"/>
        <v>11</v>
      </c>
      <c r="I517" s="7" t="s">
        <v>586</v>
      </c>
      <c r="J517" s="2">
        <f t="shared" si="188"/>
        <v>9</v>
      </c>
      <c r="K517" s="7" t="s">
        <v>803</v>
      </c>
      <c r="L517" s="2">
        <f t="shared" si="189"/>
        <v>7</v>
      </c>
      <c r="M517" s="7" t="s">
        <v>863</v>
      </c>
      <c r="N517" s="2">
        <f t="shared" si="190"/>
        <v>10</v>
      </c>
    </row>
    <row r="518" spans="3:14">
      <c r="G518" s="7" t="s">
        <v>466</v>
      </c>
      <c r="H518" s="2">
        <f t="shared" si="187"/>
        <v>11</v>
      </c>
      <c r="I518" s="7" t="s">
        <v>614</v>
      </c>
      <c r="J518" s="2">
        <f t="shared" si="188"/>
        <v>9</v>
      </c>
      <c r="K518" s="7" t="s">
        <v>681</v>
      </c>
      <c r="L518" s="2">
        <f t="shared" si="189"/>
        <v>7</v>
      </c>
      <c r="M518" s="7" t="s">
        <v>878</v>
      </c>
      <c r="N518" s="2">
        <f t="shared" si="190"/>
        <v>10</v>
      </c>
    </row>
    <row r="519" spans="3:14">
      <c r="G519" s="7" t="s">
        <v>483</v>
      </c>
      <c r="H519" s="2">
        <f t="shared" si="187"/>
        <v>11</v>
      </c>
      <c r="I519" s="7" t="s">
        <v>630</v>
      </c>
      <c r="J519" s="2">
        <f t="shared" si="188"/>
        <v>9</v>
      </c>
      <c r="K519" s="7" t="s">
        <v>815</v>
      </c>
      <c r="L519" s="2">
        <f t="shared" si="189"/>
        <v>7</v>
      </c>
      <c r="M519" s="7" t="s">
        <v>917</v>
      </c>
      <c r="N519" s="2">
        <f t="shared" si="190"/>
        <v>10</v>
      </c>
    </row>
    <row r="520" spans="3:14">
      <c r="G520" s="7" t="s">
        <v>506</v>
      </c>
      <c r="H520" s="2">
        <f t="shared" si="187"/>
        <v>11</v>
      </c>
      <c r="I520" s="7" t="s">
        <v>633</v>
      </c>
      <c r="J520" s="2">
        <f t="shared" si="188"/>
        <v>9</v>
      </c>
      <c r="K520" s="7" t="s">
        <v>681</v>
      </c>
      <c r="L520" s="2">
        <f t="shared" si="189"/>
        <v>7</v>
      </c>
      <c r="M520" s="7" t="s">
        <v>918</v>
      </c>
      <c r="N520" s="2">
        <f t="shared" si="190"/>
        <v>10</v>
      </c>
    </row>
    <row r="521" spans="3:14">
      <c r="G521" s="7" t="s">
        <v>379</v>
      </c>
      <c r="H521" s="2">
        <f t="shared" si="187"/>
        <v>11</v>
      </c>
      <c r="I521" s="7" t="s">
        <v>561</v>
      </c>
      <c r="J521" s="2">
        <f t="shared" si="188"/>
        <v>9</v>
      </c>
      <c r="K521" s="7" t="s">
        <v>686</v>
      </c>
      <c r="L521" s="2">
        <f t="shared" si="189"/>
        <v>8</v>
      </c>
      <c r="M521" s="7" t="s">
        <v>921</v>
      </c>
      <c r="N521" s="2">
        <f t="shared" si="190"/>
        <v>10</v>
      </c>
    </row>
    <row r="522" spans="3:14">
      <c r="G522" s="7" t="s">
        <v>510</v>
      </c>
      <c r="H522" s="2">
        <f t="shared" si="187"/>
        <v>11</v>
      </c>
      <c r="I522" s="7" t="s">
        <v>640</v>
      </c>
      <c r="J522" s="2">
        <f t="shared" si="188"/>
        <v>9</v>
      </c>
      <c r="K522" s="7" t="s">
        <v>698</v>
      </c>
      <c r="L522" s="2">
        <f t="shared" si="189"/>
        <v>8</v>
      </c>
      <c r="M522" s="7" t="s">
        <v>922</v>
      </c>
      <c r="N522" s="2">
        <f t="shared" si="190"/>
        <v>10</v>
      </c>
    </row>
    <row r="523" spans="3:14">
      <c r="G523" s="7" t="s">
        <v>520</v>
      </c>
      <c r="H523" s="2">
        <f t="shared" si="187"/>
        <v>11</v>
      </c>
      <c r="I523" s="7" t="s">
        <v>650</v>
      </c>
      <c r="J523" s="2">
        <f t="shared" si="188"/>
        <v>9</v>
      </c>
      <c r="K523" s="7" t="s">
        <v>709</v>
      </c>
      <c r="L523" s="2">
        <f t="shared" si="189"/>
        <v>8</v>
      </c>
      <c r="M523" s="7" t="s">
        <v>924</v>
      </c>
      <c r="N523" s="2">
        <f t="shared" si="190"/>
        <v>10</v>
      </c>
    </row>
    <row r="524" spans="3:14">
      <c r="G524" s="7" t="s">
        <v>466</v>
      </c>
      <c r="H524" s="2">
        <f t="shared" si="187"/>
        <v>11</v>
      </c>
      <c r="I524" s="7" t="s">
        <v>562</v>
      </c>
      <c r="J524" s="2">
        <f t="shared" si="188"/>
        <v>9</v>
      </c>
      <c r="K524" s="7" t="s">
        <v>714</v>
      </c>
      <c r="L524" s="2">
        <f t="shared" si="189"/>
        <v>8</v>
      </c>
      <c r="M524" s="7" t="s">
        <v>925</v>
      </c>
      <c r="N524" s="2">
        <f t="shared" si="190"/>
        <v>10</v>
      </c>
    </row>
    <row r="525" spans="3:14">
      <c r="G525" s="7" t="s">
        <v>483</v>
      </c>
      <c r="H525" s="2">
        <f t="shared" si="187"/>
        <v>11</v>
      </c>
      <c r="I525" s="7" t="s">
        <v>662</v>
      </c>
      <c r="J525" s="2">
        <f t="shared" si="188"/>
        <v>9</v>
      </c>
      <c r="K525" s="7" t="s">
        <v>727</v>
      </c>
      <c r="L525" s="2">
        <f t="shared" si="189"/>
        <v>8</v>
      </c>
      <c r="M525" s="7" t="s">
        <v>926</v>
      </c>
      <c r="N525" s="2">
        <f t="shared" si="190"/>
        <v>10</v>
      </c>
    </row>
    <row r="526" spans="3:14">
      <c r="G526" s="7" t="s">
        <v>466</v>
      </c>
      <c r="H526" s="2">
        <f t="shared" si="187"/>
        <v>11</v>
      </c>
      <c r="I526" s="7" t="s">
        <v>667</v>
      </c>
      <c r="J526" s="2">
        <f t="shared" si="188"/>
        <v>9</v>
      </c>
      <c r="K526" s="7" t="s">
        <v>729</v>
      </c>
      <c r="L526" s="2">
        <f t="shared" si="189"/>
        <v>8</v>
      </c>
      <c r="M526" s="7" t="s">
        <v>942</v>
      </c>
      <c r="N526" s="2">
        <f t="shared" si="190"/>
        <v>10</v>
      </c>
    </row>
    <row r="527" spans="3:14">
      <c r="G527" s="7" t="s">
        <v>535</v>
      </c>
      <c r="H527" s="2">
        <f t="shared" si="187"/>
        <v>11</v>
      </c>
      <c r="I527" s="7" t="s">
        <v>559</v>
      </c>
      <c r="J527" s="2">
        <f t="shared" si="188"/>
        <v>10</v>
      </c>
      <c r="K527" s="7" t="s">
        <v>731</v>
      </c>
      <c r="L527" s="2">
        <f t="shared" si="189"/>
        <v>8</v>
      </c>
      <c r="M527" s="7" t="s">
        <v>922</v>
      </c>
      <c r="N527" s="2">
        <f t="shared" si="190"/>
        <v>10</v>
      </c>
    </row>
    <row r="528" spans="3:14">
      <c r="G528" s="7" t="s">
        <v>440</v>
      </c>
      <c r="H528" s="2">
        <f t="shared" si="187"/>
        <v>12</v>
      </c>
      <c r="I528" s="7" t="s">
        <v>565</v>
      </c>
      <c r="J528" s="2">
        <f t="shared" si="188"/>
        <v>10</v>
      </c>
      <c r="K528" s="7" t="s">
        <v>735</v>
      </c>
      <c r="L528" s="2">
        <f t="shared" si="189"/>
        <v>8</v>
      </c>
      <c r="M528" s="7" t="s">
        <v>924</v>
      </c>
      <c r="N528" s="2">
        <f t="shared" si="190"/>
        <v>10</v>
      </c>
    </row>
    <row r="529" spans="7:14">
      <c r="G529" s="7" t="s">
        <v>461</v>
      </c>
      <c r="H529" s="2">
        <f t="shared" si="187"/>
        <v>12</v>
      </c>
      <c r="I529" s="7" t="s">
        <v>579</v>
      </c>
      <c r="J529" s="2">
        <f t="shared" si="188"/>
        <v>10</v>
      </c>
      <c r="K529" s="7" t="s">
        <v>736</v>
      </c>
      <c r="L529" s="2">
        <f t="shared" si="189"/>
        <v>8</v>
      </c>
      <c r="M529" s="7" t="s">
        <v>947</v>
      </c>
      <c r="N529" s="2">
        <f t="shared" si="190"/>
        <v>10</v>
      </c>
    </row>
    <row r="530" spans="7:14">
      <c r="G530" s="7" t="s">
        <v>495</v>
      </c>
      <c r="H530" s="2">
        <f t="shared" si="187"/>
        <v>12</v>
      </c>
      <c r="I530" s="7" t="s">
        <v>591</v>
      </c>
      <c r="J530" s="2">
        <f t="shared" si="188"/>
        <v>10</v>
      </c>
      <c r="K530" s="7" t="s">
        <v>741</v>
      </c>
      <c r="L530" s="2">
        <f t="shared" si="189"/>
        <v>8</v>
      </c>
      <c r="M530" s="7" t="s">
        <v>824</v>
      </c>
      <c r="N530" s="2">
        <f t="shared" si="190"/>
        <v>11</v>
      </c>
    </row>
    <row r="531" spans="7:14">
      <c r="G531" s="7" t="s">
        <v>515</v>
      </c>
      <c r="H531" s="2">
        <f t="shared" si="187"/>
        <v>12</v>
      </c>
      <c r="I531" s="7" t="s">
        <v>599</v>
      </c>
      <c r="J531" s="2">
        <f t="shared" si="188"/>
        <v>10</v>
      </c>
      <c r="K531" s="7" t="s">
        <v>751</v>
      </c>
      <c r="L531" s="2">
        <f t="shared" si="189"/>
        <v>8</v>
      </c>
      <c r="M531" s="7" t="s">
        <v>829</v>
      </c>
      <c r="N531" s="2">
        <f t="shared" si="190"/>
        <v>11</v>
      </c>
    </row>
    <row r="532" spans="7:14">
      <c r="G532" s="7" t="s">
        <v>517</v>
      </c>
      <c r="H532" s="2">
        <f t="shared" si="187"/>
        <v>12</v>
      </c>
      <c r="I532" s="7" t="s">
        <v>591</v>
      </c>
      <c r="J532" s="2">
        <f t="shared" si="188"/>
        <v>10</v>
      </c>
      <c r="K532" s="7" t="s">
        <v>757</v>
      </c>
      <c r="L532" s="2">
        <f t="shared" si="189"/>
        <v>8</v>
      </c>
      <c r="M532" s="7" t="s">
        <v>858</v>
      </c>
      <c r="N532" s="2">
        <f t="shared" si="190"/>
        <v>11</v>
      </c>
    </row>
    <row r="533" spans="7:14">
      <c r="G533" s="7" t="s">
        <v>524</v>
      </c>
      <c r="H533" s="2">
        <f t="shared" si="187"/>
        <v>12</v>
      </c>
      <c r="I533" s="7" t="s">
        <v>591</v>
      </c>
      <c r="J533" s="2">
        <f t="shared" si="188"/>
        <v>10</v>
      </c>
      <c r="K533" s="7" t="s">
        <v>768</v>
      </c>
      <c r="L533" s="2">
        <f t="shared" si="189"/>
        <v>8</v>
      </c>
      <c r="M533" s="7" t="s">
        <v>877</v>
      </c>
      <c r="N533" s="2">
        <f t="shared" si="190"/>
        <v>11</v>
      </c>
    </row>
    <row r="534" spans="7:14">
      <c r="G534" s="7" t="s">
        <v>532</v>
      </c>
      <c r="H534" s="2">
        <f t="shared" si="187"/>
        <v>12</v>
      </c>
      <c r="I534" s="7" t="s">
        <v>612</v>
      </c>
      <c r="J534" s="2">
        <f t="shared" si="188"/>
        <v>10</v>
      </c>
      <c r="K534" s="7" t="s">
        <v>751</v>
      </c>
      <c r="L534" s="2">
        <f t="shared" si="189"/>
        <v>8</v>
      </c>
      <c r="M534" s="7" t="s">
        <v>894</v>
      </c>
      <c r="N534" s="2">
        <f t="shared" si="190"/>
        <v>11</v>
      </c>
    </row>
    <row r="535" spans="7:14">
      <c r="G535" s="7" t="s">
        <v>539</v>
      </c>
      <c r="H535" s="2">
        <f t="shared" si="187"/>
        <v>12</v>
      </c>
      <c r="I535" s="7" t="s">
        <v>639</v>
      </c>
      <c r="J535" s="2">
        <f t="shared" si="188"/>
        <v>10</v>
      </c>
      <c r="K535" s="7" t="s">
        <v>804</v>
      </c>
      <c r="L535" s="2">
        <f t="shared" si="189"/>
        <v>8</v>
      </c>
      <c r="M535" s="7" t="s">
        <v>903</v>
      </c>
      <c r="N535" s="2">
        <f t="shared" si="190"/>
        <v>11</v>
      </c>
    </row>
    <row r="536" spans="7:14">
      <c r="G536" s="7" t="s">
        <v>544</v>
      </c>
      <c r="H536" s="2">
        <f t="shared" si="187"/>
        <v>12</v>
      </c>
      <c r="I536" s="7" t="s">
        <v>649</v>
      </c>
      <c r="J536" s="2">
        <f t="shared" si="188"/>
        <v>10</v>
      </c>
      <c r="K536" s="7" t="s">
        <v>812</v>
      </c>
      <c r="L536" s="2">
        <f t="shared" si="189"/>
        <v>8</v>
      </c>
      <c r="M536" s="7" t="s">
        <v>905</v>
      </c>
      <c r="N536" s="2">
        <f t="shared" si="190"/>
        <v>11</v>
      </c>
    </row>
    <row r="537" spans="7:14">
      <c r="G537" s="7" t="s">
        <v>451</v>
      </c>
      <c r="H537" s="2">
        <f t="shared" si="187"/>
        <v>13</v>
      </c>
      <c r="I537" s="7" t="s">
        <v>599</v>
      </c>
      <c r="J537" s="2">
        <f t="shared" si="188"/>
        <v>10</v>
      </c>
      <c r="K537" s="7" t="s">
        <v>693</v>
      </c>
      <c r="L537" s="2">
        <f t="shared" si="189"/>
        <v>9</v>
      </c>
      <c r="M537" s="7" t="s">
        <v>777</v>
      </c>
      <c r="N537" s="2">
        <f t="shared" si="190"/>
        <v>11</v>
      </c>
    </row>
    <row r="538" spans="7:14">
      <c r="G538" s="7" t="s">
        <v>455</v>
      </c>
      <c r="H538" s="2">
        <f t="shared" si="187"/>
        <v>13</v>
      </c>
      <c r="I538" s="7" t="s">
        <v>591</v>
      </c>
      <c r="J538" s="2">
        <f t="shared" si="188"/>
        <v>10</v>
      </c>
      <c r="K538" s="7" t="s">
        <v>697</v>
      </c>
      <c r="L538" s="2">
        <f t="shared" si="189"/>
        <v>9</v>
      </c>
      <c r="M538" s="7" t="s">
        <v>818</v>
      </c>
      <c r="N538" s="2">
        <f t="shared" si="190"/>
        <v>12</v>
      </c>
    </row>
    <row r="539" spans="7:14">
      <c r="G539" s="7" t="s">
        <v>471</v>
      </c>
      <c r="H539" s="2">
        <f t="shared" si="187"/>
        <v>14</v>
      </c>
      <c r="I539" s="7" t="s">
        <v>599</v>
      </c>
      <c r="J539" s="2">
        <f t="shared" si="188"/>
        <v>10</v>
      </c>
      <c r="K539" s="7" t="s">
        <v>718</v>
      </c>
      <c r="L539" s="2">
        <f t="shared" si="189"/>
        <v>9</v>
      </c>
      <c r="M539" s="7" t="s">
        <v>867</v>
      </c>
      <c r="N539" s="2">
        <f t="shared" si="190"/>
        <v>12</v>
      </c>
    </row>
    <row r="540" spans="7:14">
      <c r="G540" s="7" t="s">
        <v>490</v>
      </c>
      <c r="H540" s="2">
        <f t="shared" si="187"/>
        <v>14</v>
      </c>
      <c r="I540" s="7" t="s">
        <v>671</v>
      </c>
      <c r="J540" s="2">
        <f t="shared" si="188"/>
        <v>10</v>
      </c>
      <c r="K540" s="7" t="s">
        <v>721</v>
      </c>
      <c r="L540" s="2">
        <f t="shared" si="189"/>
        <v>9</v>
      </c>
      <c r="M540" s="7" t="s">
        <v>888</v>
      </c>
      <c r="N540" s="2">
        <f t="shared" si="190"/>
        <v>12</v>
      </c>
    </row>
    <row r="541" spans="7:14">
      <c r="G541" s="7" t="s">
        <v>428</v>
      </c>
      <c r="H541" s="2">
        <f t="shared" si="187"/>
        <v>15</v>
      </c>
      <c r="I541" s="7" t="s">
        <v>675</v>
      </c>
      <c r="J541" s="2">
        <f t="shared" si="188"/>
        <v>10</v>
      </c>
      <c r="K541" s="7" t="s">
        <v>723</v>
      </c>
      <c r="L541" s="2">
        <f t="shared" si="189"/>
        <v>9</v>
      </c>
      <c r="M541" s="7" t="s">
        <v>893</v>
      </c>
      <c r="N541" s="2">
        <f t="shared" si="190"/>
        <v>12</v>
      </c>
    </row>
    <row r="542" spans="7:14">
      <c r="G542" s="7" t="s">
        <v>501</v>
      </c>
      <c r="H542" s="2">
        <f t="shared" si="187"/>
        <v>15</v>
      </c>
      <c r="I542" s="7" t="s">
        <v>582</v>
      </c>
      <c r="J542" s="2">
        <f t="shared" si="188"/>
        <v>11</v>
      </c>
      <c r="K542" s="7" t="s">
        <v>597</v>
      </c>
      <c r="L542" s="2">
        <f t="shared" si="189"/>
        <v>9</v>
      </c>
      <c r="M542" s="7" t="s">
        <v>908</v>
      </c>
      <c r="N542" s="2">
        <f t="shared" si="190"/>
        <v>12</v>
      </c>
    </row>
    <row r="543" spans="7:14">
      <c r="G543" s="7" t="s">
        <v>548</v>
      </c>
      <c r="H543" s="2">
        <f t="shared" si="187"/>
        <v>16</v>
      </c>
      <c r="I543" s="7" t="s">
        <v>594</v>
      </c>
      <c r="J543" s="2">
        <f t="shared" si="188"/>
        <v>11</v>
      </c>
      <c r="K543" s="7" t="s">
        <v>609</v>
      </c>
      <c r="L543" s="2">
        <f t="shared" si="189"/>
        <v>9</v>
      </c>
      <c r="M543" s="7" t="s">
        <v>914</v>
      </c>
      <c r="N543" s="2">
        <f t="shared" si="190"/>
        <v>12</v>
      </c>
    </row>
    <row r="544" spans="7:14">
      <c r="G544" s="7" t="s">
        <v>533</v>
      </c>
      <c r="H544" s="2">
        <f t="shared" si="187"/>
        <v>20</v>
      </c>
      <c r="I544" s="7" t="s">
        <v>605</v>
      </c>
      <c r="J544" s="2">
        <f t="shared" si="188"/>
        <v>11</v>
      </c>
      <c r="K544" s="7" t="s">
        <v>754</v>
      </c>
      <c r="L544" s="2">
        <f t="shared" si="189"/>
        <v>9</v>
      </c>
      <c r="M544" s="7" t="s">
        <v>818</v>
      </c>
      <c r="N544" s="2">
        <f t="shared" si="190"/>
        <v>12</v>
      </c>
    </row>
    <row r="545" spans="9:14">
      <c r="I545" s="7" t="s">
        <v>611</v>
      </c>
      <c r="J545" s="2">
        <f t="shared" si="188"/>
        <v>11</v>
      </c>
      <c r="K545" s="7" t="s">
        <v>614</v>
      </c>
      <c r="L545" s="2">
        <f t="shared" si="189"/>
        <v>9</v>
      </c>
      <c r="M545" s="7" t="s">
        <v>823</v>
      </c>
      <c r="N545" s="2">
        <f t="shared" si="190"/>
        <v>13</v>
      </c>
    </row>
    <row r="546" spans="9:14">
      <c r="I546" s="7" t="s">
        <v>619</v>
      </c>
      <c r="J546" s="2">
        <f t="shared" si="188"/>
        <v>11</v>
      </c>
      <c r="K546" s="7" t="s">
        <v>769</v>
      </c>
      <c r="L546" s="2">
        <f t="shared" si="189"/>
        <v>9</v>
      </c>
      <c r="M546" s="7" t="s">
        <v>886</v>
      </c>
      <c r="N546" s="2">
        <f t="shared" si="190"/>
        <v>13</v>
      </c>
    </row>
    <row r="547" spans="9:14">
      <c r="I547" s="7" t="s">
        <v>645</v>
      </c>
      <c r="J547" s="2">
        <f t="shared" si="188"/>
        <v>11</v>
      </c>
      <c r="K547" s="7" t="s">
        <v>785</v>
      </c>
      <c r="L547" s="2">
        <f t="shared" si="189"/>
        <v>9</v>
      </c>
      <c r="M547" s="7" t="s">
        <v>923</v>
      </c>
      <c r="N547" s="2">
        <f t="shared" si="190"/>
        <v>13</v>
      </c>
    </row>
    <row r="548" spans="9:14">
      <c r="I548" s="7" t="s">
        <v>661</v>
      </c>
      <c r="J548" s="2">
        <f t="shared" si="188"/>
        <v>11</v>
      </c>
      <c r="K548" s="7" t="s">
        <v>650</v>
      </c>
      <c r="L548" s="2">
        <f t="shared" si="189"/>
        <v>9</v>
      </c>
      <c r="M548" s="7" t="s">
        <v>930</v>
      </c>
      <c r="N548" s="2">
        <f t="shared" si="190"/>
        <v>13</v>
      </c>
    </row>
    <row r="549" spans="9:14">
      <c r="I549" s="7" t="s">
        <v>600</v>
      </c>
      <c r="J549" s="2">
        <f t="shared" si="188"/>
        <v>12</v>
      </c>
      <c r="K549" s="7" t="s">
        <v>790</v>
      </c>
      <c r="L549" s="2">
        <f t="shared" si="189"/>
        <v>9</v>
      </c>
      <c r="M549" s="7" t="s">
        <v>955</v>
      </c>
      <c r="N549" s="2">
        <f t="shared" si="190"/>
        <v>13</v>
      </c>
    </row>
    <row r="550" spans="9:14">
      <c r="I550" s="7" t="s">
        <v>602</v>
      </c>
      <c r="J550" s="2">
        <f t="shared" si="188"/>
        <v>12</v>
      </c>
      <c r="K550" s="7" t="s">
        <v>693</v>
      </c>
      <c r="L550" s="2">
        <f t="shared" si="189"/>
        <v>9</v>
      </c>
      <c r="M550" s="7" t="s">
        <v>676</v>
      </c>
      <c r="N550" s="2">
        <f t="shared" si="190"/>
        <v>13</v>
      </c>
    </row>
    <row r="551" spans="9:14">
      <c r="I551" s="7" t="s">
        <v>628</v>
      </c>
      <c r="J551" s="2">
        <f t="shared" si="188"/>
        <v>12</v>
      </c>
      <c r="K551" s="7" t="s">
        <v>800</v>
      </c>
      <c r="L551" s="2">
        <f t="shared" si="189"/>
        <v>9</v>
      </c>
      <c r="M551" s="7" t="s">
        <v>835</v>
      </c>
      <c r="N551" s="2">
        <f t="shared" si="190"/>
        <v>14</v>
      </c>
    </row>
    <row r="552" spans="9:14">
      <c r="I552" s="7" t="s">
        <v>648</v>
      </c>
      <c r="J552" s="2">
        <f t="shared" si="188"/>
        <v>12</v>
      </c>
      <c r="K552" s="7" t="s">
        <v>802</v>
      </c>
      <c r="L552" s="2">
        <f t="shared" si="189"/>
        <v>9</v>
      </c>
      <c r="M552" s="7" t="s">
        <v>871</v>
      </c>
      <c r="N552" s="2">
        <f t="shared" si="190"/>
        <v>14</v>
      </c>
    </row>
    <row r="553" spans="9:14">
      <c r="I553" s="7" t="s">
        <v>655</v>
      </c>
      <c r="J553" s="2">
        <f t="shared" si="188"/>
        <v>12</v>
      </c>
      <c r="K553" s="7" t="s">
        <v>667</v>
      </c>
      <c r="L553" s="2">
        <f t="shared" si="189"/>
        <v>9</v>
      </c>
      <c r="M553" s="7" t="s">
        <v>900</v>
      </c>
      <c r="N553" s="2">
        <f t="shared" si="190"/>
        <v>14</v>
      </c>
    </row>
    <row r="554" spans="9:14">
      <c r="I554" s="7" t="s">
        <v>620</v>
      </c>
      <c r="J554" s="2">
        <f t="shared" si="188"/>
        <v>13</v>
      </c>
      <c r="K554" s="7" t="s">
        <v>559</v>
      </c>
      <c r="L554" s="2">
        <f t="shared" si="189"/>
        <v>10</v>
      </c>
      <c r="M554" s="7" t="s">
        <v>889</v>
      </c>
      <c r="N554" s="2">
        <f t="shared" si="190"/>
        <v>15</v>
      </c>
    </row>
    <row r="555" spans="9:14">
      <c r="I555" s="7" t="s">
        <v>624</v>
      </c>
      <c r="J555" s="2">
        <f t="shared" si="188"/>
        <v>13</v>
      </c>
      <c r="K555" s="7" t="s">
        <v>579</v>
      </c>
      <c r="L555" s="2">
        <f t="shared" si="189"/>
        <v>10</v>
      </c>
      <c r="M555" s="7" t="s">
        <v>846</v>
      </c>
      <c r="N555" s="2">
        <f t="shared" si="190"/>
        <v>16</v>
      </c>
    </row>
    <row r="556" spans="9:14">
      <c r="I556" s="7" t="s">
        <v>635</v>
      </c>
      <c r="J556" s="2">
        <f t="shared" si="188"/>
        <v>13</v>
      </c>
      <c r="K556" s="7" t="s">
        <v>719</v>
      </c>
      <c r="L556" s="2">
        <f t="shared" si="189"/>
        <v>10</v>
      </c>
      <c r="M556" s="7" t="s">
        <v>898</v>
      </c>
      <c r="N556" s="2">
        <f t="shared" si="190"/>
        <v>17</v>
      </c>
    </row>
    <row r="557" spans="9:14">
      <c r="I557" s="7" t="s">
        <v>641</v>
      </c>
      <c r="J557" s="2">
        <f t="shared" si="188"/>
        <v>13</v>
      </c>
      <c r="K557" s="7" t="s">
        <v>599</v>
      </c>
      <c r="L557" s="2">
        <f t="shared" si="189"/>
        <v>10</v>
      </c>
      <c r="M557" s="7" t="s">
        <v>865</v>
      </c>
      <c r="N557" s="2">
        <f t="shared" si="190"/>
        <v>18</v>
      </c>
    </row>
    <row r="558" spans="9:14">
      <c r="I558" s="7" t="s">
        <v>676</v>
      </c>
      <c r="J558" s="2">
        <f t="shared" si="188"/>
        <v>13</v>
      </c>
      <c r="K558" s="7" t="s">
        <v>733</v>
      </c>
      <c r="L558" s="2">
        <f t="shared" si="189"/>
        <v>10</v>
      </c>
      <c r="M558" s="7" t="s">
        <v>872</v>
      </c>
      <c r="N558" s="2">
        <f t="shared" si="190"/>
        <v>18</v>
      </c>
    </row>
    <row r="559" spans="9:14">
      <c r="K559" s="7" t="s">
        <v>738</v>
      </c>
      <c r="L559" s="2">
        <f t="shared" si="189"/>
        <v>10</v>
      </c>
      <c r="M559" s="7" t="s">
        <v>941</v>
      </c>
      <c r="N559" s="2">
        <f t="shared" si="190"/>
        <v>18</v>
      </c>
    </row>
    <row r="560" spans="9:14">
      <c r="K560" s="7" t="s">
        <v>746</v>
      </c>
      <c r="L560" s="2">
        <f t="shared" si="189"/>
        <v>10</v>
      </c>
    </row>
    <row r="561" spans="11:12">
      <c r="K561" s="7" t="s">
        <v>719</v>
      </c>
      <c r="L561" s="2">
        <f t="shared" si="189"/>
        <v>10</v>
      </c>
    </row>
    <row r="562" spans="11:12">
      <c r="K562" s="7" t="s">
        <v>750</v>
      </c>
      <c r="L562" s="2">
        <f t="shared" si="189"/>
        <v>10</v>
      </c>
    </row>
    <row r="563" spans="11:12">
      <c r="K563" s="7" t="s">
        <v>559</v>
      </c>
      <c r="L563" s="2">
        <f t="shared" si="189"/>
        <v>10</v>
      </c>
    </row>
    <row r="564" spans="11:12">
      <c r="K564" s="7" t="s">
        <v>755</v>
      </c>
      <c r="L564" s="2">
        <f t="shared" si="189"/>
        <v>10</v>
      </c>
    </row>
    <row r="565" spans="11:12">
      <c r="K565" s="7" t="s">
        <v>758</v>
      </c>
      <c r="L565" s="2">
        <f t="shared" si="189"/>
        <v>10</v>
      </c>
    </row>
    <row r="566" spans="11:12">
      <c r="K566" s="7" t="s">
        <v>599</v>
      </c>
      <c r="L566" s="2">
        <f t="shared" si="189"/>
        <v>10</v>
      </c>
    </row>
    <row r="567" spans="11:12">
      <c r="K567" s="7" t="s">
        <v>599</v>
      </c>
      <c r="L567" s="2">
        <f t="shared" si="189"/>
        <v>10</v>
      </c>
    </row>
    <row r="568" spans="11:12">
      <c r="K568" s="7" t="s">
        <v>806</v>
      </c>
      <c r="L568" s="2">
        <f t="shared" si="189"/>
        <v>10</v>
      </c>
    </row>
    <row r="569" spans="11:12">
      <c r="K569" s="7" t="s">
        <v>807</v>
      </c>
      <c r="L569" s="2">
        <f t="shared" ref="L569:L599" si="192">LEN(K569)</f>
        <v>10</v>
      </c>
    </row>
    <row r="570" spans="11:12">
      <c r="K570" s="7" t="s">
        <v>809</v>
      </c>
      <c r="L570" s="2">
        <f t="shared" si="192"/>
        <v>10</v>
      </c>
    </row>
    <row r="571" spans="11:12">
      <c r="K571" s="7" t="s">
        <v>809</v>
      </c>
      <c r="L571" s="2">
        <f t="shared" si="192"/>
        <v>10</v>
      </c>
    </row>
    <row r="572" spans="11:12">
      <c r="K572" s="7" t="s">
        <v>675</v>
      </c>
      <c r="L572" s="2">
        <f t="shared" si="192"/>
        <v>10</v>
      </c>
    </row>
    <row r="573" spans="11:12">
      <c r="K573" s="7" t="s">
        <v>814</v>
      </c>
      <c r="L573" s="2">
        <f t="shared" si="192"/>
        <v>10</v>
      </c>
    </row>
    <row r="574" spans="11:12">
      <c r="K574" s="7" t="s">
        <v>715</v>
      </c>
      <c r="L574" s="2">
        <f t="shared" si="192"/>
        <v>11</v>
      </c>
    </row>
    <row r="575" spans="11:12">
      <c r="K575" s="7" t="s">
        <v>734</v>
      </c>
      <c r="L575" s="2">
        <f t="shared" si="192"/>
        <v>11</v>
      </c>
    </row>
    <row r="576" spans="11:12">
      <c r="K576" s="7" t="s">
        <v>605</v>
      </c>
      <c r="L576" s="2">
        <f t="shared" si="192"/>
        <v>11</v>
      </c>
    </row>
    <row r="577" spans="11:12">
      <c r="K577" s="7" t="s">
        <v>753</v>
      </c>
      <c r="L577" s="2">
        <f t="shared" si="192"/>
        <v>11</v>
      </c>
    </row>
    <row r="578" spans="11:12">
      <c r="K578" s="7" t="s">
        <v>766</v>
      </c>
      <c r="L578" s="2">
        <f t="shared" si="192"/>
        <v>11</v>
      </c>
    </row>
    <row r="579" spans="11:12">
      <c r="K579" s="7" t="s">
        <v>777</v>
      </c>
      <c r="L579" s="2">
        <f t="shared" si="192"/>
        <v>11</v>
      </c>
    </row>
    <row r="580" spans="11:12">
      <c r="K580" s="7" t="s">
        <v>799</v>
      </c>
      <c r="L580" s="2">
        <f t="shared" si="192"/>
        <v>11</v>
      </c>
    </row>
    <row r="581" spans="11:12">
      <c r="K581" s="7" t="s">
        <v>808</v>
      </c>
      <c r="L581" s="2">
        <f t="shared" si="192"/>
        <v>11</v>
      </c>
    </row>
    <row r="582" spans="11:12">
      <c r="K582" s="7" t="s">
        <v>691</v>
      </c>
      <c r="L582" s="2">
        <f t="shared" si="192"/>
        <v>12</v>
      </c>
    </row>
    <row r="583" spans="11:12">
      <c r="K583" s="7" t="s">
        <v>691</v>
      </c>
      <c r="L583" s="2">
        <f t="shared" si="192"/>
        <v>12</v>
      </c>
    </row>
    <row r="584" spans="11:12">
      <c r="K584" s="7" t="s">
        <v>699</v>
      </c>
      <c r="L584" s="2">
        <f t="shared" si="192"/>
        <v>12</v>
      </c>
    </row>
    <row r="585" spans="11:12">
      <c r="K585" s="7" t="s">
        <v>716</v>
      </c>
      <c r="L585" s="2">
        <f t="shared" si="192"/>
        <v>12</v>
      </c>
    </row>
    <row r="586" spans="11:12">
      <c r="K586" s="7" t="s">
        <v>724</v>
      </c>
      <c r="L586" s="2">
        <f t="shared" si="192"/>
        <v>12</v>
      </c>
    </row>
    <row r="587" spans="11:12">
      <c r="K587" s="7" t="s">
        <v>730</v>
      </c>
      <c r="L587" s="2">
        <f t="shared" si="192"/>
        <v>12</v>
      </c>
    </row>
    <row r="588" spans="11:12">
      <c r="K588" s="7" t="s">
        <v>724</v>
      </c>
      <c r="L588" s="2">
        <f t="shared" si="192"/>
        <v>12</v>
      </c>
    </row>
    <row r="589" spans="11:12">
      <c r="K589" s="7" t="s">
        <v>724</v>
      </c>
      <c r="L589" s="2">
        <f t="shared" si="192"/>
        <v>12</v>
      </c>
    </row>
    <row r="590" spans="11:12">
      <c r="K590" s="7" t="s">
        <v>724</v>
      </c>
      <c r="L590" s="2">
        <f t="shared" si="192"/>
        <v>12</v>
      </c>
    </row>
    <row r="591" spans="11:12">
      <c r="K591" s="7" t="s">
        <v>655</v>
      </c>
      <c r="L591" s="2">
        <f t="shared" si="192"/>
        <v>12</v>
      </c>
    </row>
    <row r="592" spans="11:12">
      <c r="K592" s="7" t="s">
        <v>745</v>
      </c>
      <c r="L592" s="2">
        <f t="shared" si="192"/>
        <v>13</v>
      </c>
    </row>
    <row r="593" spans="1:16">
      <c r="K593" s="7" t="s">
        <v>760</v>
      </c>
      <c r="L593" s="2">
        <f t="shared" si="192"/>
        <v>13</v>
      </c>
    </row>
    <row r="594" spans="1:16">
      <c r="K594" s="7" t="s">
        <v>772</v>
      </c>
      <c r="L594" s="2">
        <f t="shared" si="192"/>
        <v>13</v>
      </c>
    </row>
    <row r="595" spans="1:16">
      <c r="K595" s="7" t="s">
        <v>784</v>
      </c>
      <c r="L595" s="2">
        <f t="shared" si="192"/>
        <v>13</v>
      </c>
    </row>
    <row r="596" spans="1:16">
      <c r="K596" s="7" t="s">
        <v>786</v>
      </c>
      <c r="L596" s="2">
        <f t="shared" si="192"/>
        <v>13</v>
      </c>
    </row>
    <row r="597" spans="1:16">
      <c r="K597" s="7" t="s">
        <v>763</v>
      </c>
      <c r="L597" s="2">
        <f t="shared" si="192"/>
        <v>14</v>
      </c>
    </row>
    <row r="598" spans="1:16">
      <c r="K598" s="7" t="s">
        <v>811</v>
      </c>
      <c r="L598" s="2">
        <f t="shared" si="192"/>
        <v>14</v>
      </c>
    </row>
    <row r="599" spans="1:16">
      <c r="A599" s="9"/>
      <c r="B599" s="3"/>
      <c r="C599" s="9"/>
      <c r="D599" s="3"/>
      <c r="E599" s="9"/>
      <c r="F599" s="3"/>
      <c r="G599" s="9"/>
      <c r="H599" s="3"/>
      <c r="I599" s="9"/>
      <c r="J599" s="3"/>
      <c r="K599" s="9" t="s">
        <v>773</v>
      </c>
      <c r="L599" s="3">
        <f t="shared" si="192"/>
        <v>18</v>
      </c>
      <c r="M599" s="9"/>
      <c r="N599" s="3"/>
      <c r="O599" s="9"/>
      <c r="P599" s="10"/>
    </row>
    <row r="600" spans="1:16">
      <c r="A600" s="7" t="s">
        <v>11</v>
      </c>
      <c r="B600" s="2">
        <f>ABS(B4-'Завдання 2'!$C$3)</f>
        <v>0.57894736842105221</v>
      </c>
      <c r="C600" s="7" t="s">
        <v>11</v>
      </c>
      <c r="D600" s="2">
        <f>ABS(D4-'Завдання 2'!$D$3)</f>
        <v>0.57591623036649242</v>
      </c>
      <c r="E600" s="7" t="s">
        <v>301</v>
      </c>
      <c r="F600" s="2">
        <f>ABS(F4-'Завдання 2'!$E$3)</f>
        <v>0.97395833333333304</v>
      </c>
      <c r="G600" s="7" t="s">
        <v>301</v>
      </c>
      <c r="H600" s="2">
        <f>ABS(H4-'Завдання 2'!$F$3)</f>
        <v>5.1724137931034697E-2</v>
      </c>
      <c r="I600" s="7" t="s">
        <v>549</v>
      </c>
      <c r="J600" s="2">
        <f>ABS(J4-'Завдання 2'!$G$3)</f>
        <v>0.44715447154471555</v>
      </c>
      <c r="K600" s="7" t="s">
        <v>681</v>
      </c>
      <c r="L600" s="2">
        <f>ABS(L4-'Завдання 2'!$H$3)</f>
        <v>1.526132404181185</v>
      </c>
      <c r="M600" s="7" t="s">
        <v>816</v>
      </c>
      <c r="N600" s="2">
        <f>ABS(N4-'Завдання 2'!$I$3)</f>
        <v>1.0283400809716596</v>
      </c>
      <c r="O600" s="7" t="s">
        <v>961</v>
      </c>
      <c r="P600" s="8">
        <f>ABS(P4-'Завдання 2'!$J$3)</f>
        <v>0.38888888888888928</v>
      </c>
    </row>
    <row r="601" spans="1:16">
      <c r="A601" s="7" t="s">
        <v>12</v>
      </c>
      <c r="B601" s="2">
        <f>ABS(B5-'Завдання 2'!$C$3)</f>
        <v>1.5789473684210522</v>
      </c>
      <c r="C601" s="7" t="s">
        <v>158</v>
      </c>
      <c r="D601" s="2">
        <f>ABS(D5-'Завдання 2'!$D$3)</f>
        <v>0.57591623036649242</v>
      </c>
      <c r="E601" s="7" t="s">
        <v>12</v>
      </c>
      <c r="F601" s="2">
        <f>ABS(F5-'Завдання 2'!$E$3)</f>
        <v>1.973958333333333</v>
      </c>
      <c r="G601" s="7" t="s">
        <v>425</v>
      </c>
      <c r="H601" s="2">
        <f>ABS(H5-'Завдання 2'!$F$3)</f>
        <v>0.9482758620689653</v>
      </c>
      <c r="I601" s="7" t="s">
        <v>550</v>
      </c>
      <c r="J601" s="2">
        <f>ABS(J5-'Завдання 2'!$G$3)</f>
        <v>2.4471544715447155</v>
      </c>
      <c r="K601" s="7" t="s">
        <v>682</v>
      </c>
      <c r="L601" s="2">
        <f>ABS(L5-'Завдання 2'!$H$3)</f>
        <v>3.473867595818815</v>
      </c>
      <c r="M601" s="7" t="s">
        <v>817</v>
      </c>
      <c r="N601" s="2">
        <f>ABS(N5-'Завдання 2'!$I$3)</f>
        <v>3.0283400809716596</v>
      </c>
      <c r="O601" s="7" t="s">
        <v>962</v>
      </c>
      <c r="P601" s="8">
        <f>ABS(P5-'Завдання 2'!$J$3)</f>
        <v>1.3888888888888893</v>
      </c>
    </row>
    <row r="602" spans="1:16">
      <c r="A602" s="7" t="s">
        <v>13</v>
      </c>
      <c r="B602" s="2">
        <f>ABS(B6-'Завдання 2'!$C$3)</f>
        <v>3.5789473684210522</v>
      </c>
      <c r="C602" s="7" t="s">
        <v>159</v>
      </c>
      <c r="D602" s="2">
        <f>ABS(D6-'Завдання 2'!$D$3)</f>
        <v>3.5759162303664924</v>
      </c>
      <c r="E602" s="7" t="s">
        <v>302</v>
      </c>
      <c r="F602" s="2">
        <f>ABS(F6-'Завдання 2'!$E$3)</f>
        <v>5.973958333333333</v>
      </c>
      <c r="G602" s="7" t="s">
        <v>426</v>
      </c>
      <c r="H602" s="2">
        <f>ABS(H6-'Завдання 2'!$F$3)</f>
        <v>4.0517241379310347</v>
      </c>
      <c r="I602" s="7" t="s">
        <v>551</v>
      </c>
      <c r="J602" s="2">
        <f>ABS(J6-'Завдання 2'!$G$3)</f>
        <v>1.5528455284552845</v>
      </c>
      <c r="K602" s="7" t="s">
        <v>551</v>
      </c>
      <c r="L602" s="2">
        <f>ABS(L6-'Завдання 2'!$H$3)</f>
        <v>1.526132404181185</v>
      </c>
      <c r="M602" s="7" t="s">
        <v>818</v>
      </c>
      <c r="N602" s="2">
        <f>ABS(N6-'Завдання 2'!$I$3)</f>
        <v>5.9716599190283404</v>
      </c>
      <c r="O602" s="7" t="s">
        <v>963</v>
      </c>
      <c r="P602" s="8">
        <f>ABS(P6-'Завдання 2'!$J$3)</f>
        <v>5.3888888888888893</v>
      </c>
    </row>
    <row r="603" spans="1:16">
      <c r="A603" s="7" t="s">
        <v>14</v>
      </c>
      <c r="B603" s="2">
        <f>ABS(B7-'Завдання 2'!$C$3)</f>
        <v>0.57894736842105221</v>
      </c>
      <c r="C603" s="7" t="s">
        <v>160</v>
      </c>
      <c r="D603" s="2">
        <f>ABS(D7-'Завдання 2'!$D$3)</f>
        <v>0.57591623036649242</v>
      </c>
      <c r="E603" s="7" t="s">
        <v>303</v>
      </c>
      <c r="F603" s="2">
        <f>ABS(F7-'Завдання 2'!$E$3)</f>
        <v>2.6041666666666963E-2</v>
      </c>
      <c r="G603" s="7" t="s">
        <v>427</v>
      </c>
      <c r="H603" s="2">
        <f>ABS(H7-'Завдання 2'!$F$3)</f>
        <v>1.9482758620689653</v>
      </c>
      <c r="I603" s="7" t="s">
        <v>552</v>
      </c>
      <c r="J603" s="2">
        <f>ABS(J7-'Завдання 2'!$G$3)</f>
        <v>3.4471544715447155</v>
      </c>
      <c r="K603" s="7" t="s">
        <v>683</v>
      </c>
      <c r="L603" s="2">
        <f>ABS(L7-'Завдання 2'!$H$3)</f>
        <v>2.473867595818815</v>
      </c>
      <c r="M603" s="7" t="s">
        <v>819</v>
      </c>
      <c r="N603" s="2">
        <f>ABS(N7-'Завдання 2'!$I$3)</f>
        <v>3.0283400809716596</v>
      </c>
      <c r="O603" s="7" t="s">
        <v>964</v>
      </c>
      <c r="P603" s="8">
        <f>ABS(P7-'Завдання 2'!$J$3)</f>
        <v>0.61111111111111072</v>
      </c>
    </row>
    <row r="604" spans="1:16">
      <c r="A604" s="7" t="s">
        <v>15</v>
      </c>
      <c r="B604" s="2">
        <f>ABS(B8-'Завдання 2'!$C$3)</f>
        <v>5.5789473684210522</v>
      </c>
      <c r="C604" s="7" t="s">
        <v>24</v>
      </c>
      <c r="D604" s="2">
        <f>ABS(D8-'Завдання 2'!$D$3)</f>
        <v>5.5759162303664924</v>
      </c>
      <c r="E604" s="7" t="s">
        <v>304</v>
      </c>
      <c r="F604" s="2">
        <f>ABS(F8-'Завдання 2'!$E$3)</f>
        <v>5.973958333333333</v>
      </c>
      <c r="G604" s="7" t="s">
        <v>304</v>
      </c>
      <c r="H604" s="2">
        <f>ABS(H8-'Завдання 2'!$F$3)</f>
        <v>5.0517241379310347</v>
      </c>
      <c r="I604" s="7" t="s">
        <v>553</v>
      </c>
      <c r="J604" s="2">
        <f>ABS(J8-'Завдання 2'!$G$3)</f>
        <v>1.4471544715447155</v>
      </c>
      <c r="K604" s="7" t="s">
        <v>684</v>
      </c>
      <c r="L604" s="2">
        <f>ABS(L8-'Завдання 2'!$H$3)</f>
        <v>1.473867595818815</v>
      </c>
      <c r="M604" s="7" t="s">
        <v>820</v>
      </c>
      <c r="N604" s="2">
        <f>ABS(N8-'Завдання 2'!$I$3)</f>
        <v>1.9716599190283404</v>
      </c>
      <c r="O604" s="7" t="s">
        <v>965</v>
      </c>
      <c r="P604" s="8">
        <f>ABS(P8-'Завдання 2'!$J$3)</f>
        <v>5.3888888888888893</v>
      </c>
    </row>
    <row r="605" spans="1:16">
      <c r="A605" s="7" t="s">
        <v>16</v>
      </c>
      <c r="B605" s="2">
        <f>ABS(B9-'Завдання 2'!$C$3)</f>
        <v>2.4210526315789478</v>
      </c>
      <c r="C605" s="7" t="s">
        <v>161</v>
      </c>
      <c r="D605" s="2">
        <f>ABS(D9-'Завдання 2'!$D$3)</f>
        <v>6.4240837696335076</v>
      </c>
      <c r="E605" s="7" t="s">
        <v>305</v>
      </c>
      <c r="F605" s="2">
        <f>ABS(F9-'Завдання 2'!$E$3)</f>
        <v>6.026041666666667</v>
      </c>
      <c r="G605" s="7" t="s">
        <v>428</v>
      </c>
      <c r="H605" s="2">
        <f>ABS(H9-'Завдання 2'!$F$3)</f>
        <v>8.9482758620689644</v>
      </c>
      <c r="I605" s="7" t="s">
        <v>554</v>
      </c>
      <c r="J605" s="2">
        <f>ABS(J9-'Завдання 2'!$G$3)</f>
        <v>2.4471544715447155</v>
      </c>
      <c r="K605" s="7" t="s">
        <v>685</v>
      </c>
      <c r="L605" s="2">
        <f>ABS(L9-'Завдання 2'!$H$3)</f>
        <v>3.473867595818815</v>
      </c>
      <c r="M605" s="7" t="s">
        <v>821</v>
      </c>
      <c r="N605" s="2">
        <f>ABS(N9-'Завдання 2'!$I$3)</f>
        <v>3.0283400809716596</v>
      </c>
      <c r="O605" s="7" t="s">
        <v>966</v>
      </c>
      <c r="P605" s="8">
        <f>ABS(P9-'Завдання 2'!$J$3)</f>
        <v>2.6111111111111107</v>
      </c>
    </row>
    <row r="606" spans="1:16">
      <c r="A606" s="7" t="s">
        <v>17</v>
      </c>
      <c r="B606" s="2">
        <f>ABS(B10-'Завдання 2'!$C$3)</f>
        <v>1.4210526315789478</v>
      </c>
      <c r="C606" s="7" t="s">
        <v>162</v>
      </c>
      <c r="D606" s="2">
        <f>ABS(D10-'Завдання 2'!$D$3)</f>
        <v>1.4240837696335076</v>
      </c>
      <c r="E606" s="7" t="s">
        <v>306</v>
      </c>
      <c r="F606" s="2">
        <f>ABS(F10-'Завдання 2'!$E$3)</f>
        <v>1.026041666666667</v>
      </c>
      <c r="G606" s="7" t="s">
        <v>87</v>
      </c>
      <c r="H606" s="2">
        <f>ABS(H10-'Завдання 2'!$F$3)</f>
        <v>4.0517241379310347</v>
      </c>
      <c r="I606" s="7" t="s">
        <v>555</v>
      </c>
      <c r="J606" s="2">
        <f>ABS(J10-'Завдання 2'!$G$3)</f>
        <v>3.5528455284552845</v>
      </c>
      <c r="K606" s="7" t="s">
        <v>683</v>
      </c>
      <c r="L606" s="2">
        <f>ABS(L10-'Завдання 2'!$H$3)</f>
        <v>2.473867595818815</v>
      </c>
      <c r="M606" s="7" t="s">
        <v>822</v>
      </c>
      <c r="N606" s="2">
        <f>ABS(N10-'Завдання 2'!$I$3)</f>
        <v>3.9716599190283404</v>
      </c>
      <c r="O606" s="7" t="s">
        <v>967</v>
      </c>
      <c r="P606" s="8">
        <f>ABS(P10-'Завдання 2'!$J$3)</f>
        <v>1.6111111111111107</v>
      </c>
    </row>
    <row r="607" spans="1:16">
      <c r="A607" s="7" t="s">
        <v>18</v>
      </c>
      <c r="B607" s="2">
        <f>ABS(B11-'Завдання 2'!$C$3)</f>
        <v>0.42105263157894779</v>
      </c>
      <c r="C607" s="7" t="s">
        <v>163</v>
      </c>
      <c r="D607" s="2">
        <f>ABS(D11-'Завдання 2'!$D$3)</f>
        <v>0.42408376963350758</v>
      </c>
      <c r="E607" s="7" t="s">
        <v>307</v>
      </c>
      <c r="F607" s="2">
        <f>ABS(F11-'Завдання 2'!$E$3)</f>
        <v>2.6041666666666963E-2</v>
      </c>
      <c r="G607" s="7" t="s">
        <v>429</v>
      </c>
      <c r="H607" s="2">
        <f>ABS(H11-'Завдання 2'!$F$3)</f>
        <v>2.9482758620689653</v>
      </c>
      <c r="I607" s="7" t="s">
        <v>552</v>
      </c>
      <c r="J607" s="2">
        <f>ABS(J11-'Завдання 2'!$G$3)</f>
        <v>3.4471544715447155</v>
      </c>
      <c r="K607" s="7" t="s">
        <v>686</v>
      </c>
      <c r="L607" s="2">
        <f>ABS(L11-'Завдання 2'!$H$3)</f>
        <v>2.526132404181185</v>
      </c>
      <c r="M607" s="7" t="s">
        <v>823</v>
      </c>
      <c r="N607" s="2">
        <f>ABS(N11-'Завдання 2'!$I$3)</f>
        <v>6.9716599190283404</v>
      </c>
      <c r="O607" s="7" t="s">
        <v>968</v>
      </c>
      <c r="P607" s="8">
        <f>ABS(P11-'Завдання 2'!$J$3)</f>
        <v>0.61111111111111072</v>
      </c>
    </row>
    <row r="608" spans="1:16">
      <c r="A608" s="7" t="s">
        <v>19</v>
      </c>
      <c r="B608" s="2">
        <f>ABS(B12-'Завдання 2'!$C$3)</f>
        <v>1.4210526315789478</v>
      </c>
      <c r="C608" s="7" t="s">
        <v>164</v>
      </c>
      <c r="D608" s="2">
        <f>ABS(D12-'Завдання 2'!$D$3)</f>
        <v>1.4240837696335076</v>
      </c>
      <c r="E608" s="7" t="s">
        <v>308</v>
      </c>
      <c r="F608" s="2">
        <f>ABS(F12-'Завдання 2'!$E$3)</f>
        <v>1.026041666666667</v>
      </c>
      <c r="G608" s="7" t="s">
        <v>430</v>
      </c>
      <c r="H608" s="2">
        <f>ABS(H12-'Завдання 2'!$F$3)</f>
        <v>1.9482758620689653</v>
      </c>
      <c r="I608" s="7" t="s">
        <v>556</v>
      </c>
      <c r="J608" s="2">
        <f>ABS(J12-'Завдання 2'!$G$3)</f>
        <v>2.5528455284552845</v>
      </c>
      <c r="K608" s="7" t="s">
        <v>687</v>
      </c>
      <c r="L608" s="2">
        <f>ABS(L12-'Завдання 2'!$H$3)</f>
        <v>3.473867595818815</v>
      </c>
      <c r="M608" s="7" t="s">
        <v>821</v>
      </c>
      <c r="N608" s="2">
        <f>ABS(N12-'Завдання 2'!$I$3)</f>
        <v>3.0283400809716596</v>
      </c>
      <c r="O608" s="7" t="s">
        <v>969</v>
      </c>
      <c r="P608" s="8">
        <f>ABS(P12-'Завдання 2'!$J$3)</f>
        <v>1.6111111111111107</v>
      </c>
    </row>
    <row r="609" spans="1:16">
      <c r="A609" s="7" t="s">
        <v>20</v>
      </c>
      <c r="B609" s="2">
        <f>ABS(B13-'Завдання 2'!$C$3)</f>
        <v>4.5789473684210522</v>
      </c>
      <c r="C609" s="7" t="s">
        <v>24</v>
      </c>
      <c r="D609" s="2">
        <f>ABS(D13-'Завдання 2'!$D$3)</f>
        <v>5.5759162303664924</v>
      </c>
      <c r="E609" s="7" t="s">
        <v>304</v>
      </c>
      <c r="F609" s="2">
        <f>ABS(F13-'Завдання 2'!$E$3)</f>
        <v>5.973958333333333</v>
      </c>
      <c r="G609" s="7" t="s">
        <v>87</v>
      </c>
      <c r="H609" s="2">
        <f>ABS(H13-'Завдання 2'!$F$3)</f>
        <v>4.0517241379310347</v>
      </c>
      <c r="I609" s="7" t="s">
        <v>557</v>
      </c>
      <c r="J609" s="2">
        <f>ABS(J13-'Завдання 2'!$G$3)</f>
        <v>1.4471544715447155</v>
      </c>
      <c r="K609" s="7" t="s">
        <v>688</v>
      </c>
      <c r="L609" s="2">
        <f>ABS(L13-'Завдання 2'!$H$3)</f>
        <v>0.52613240418118501</v>
      </c>
      <c r="M609" s="7" t="s">
        <v>824</v>
      </c>
      <c r="N609" s="2">
        <f>ABS(N13-'Завдання 2'!$I$3)</f>
        <v>4.9716599190283404</v>
      </c>
      <c r="O609" s="7" t="s">
        <v>965</v>
      </c>
      <c r="P609" s="8">
        <f>ABS(P13-'Завдання 2'!$J$3)</f>
        <v>5.3888888888888893</v>
      </c>
    </row>
    <row r="610" spans="1:16">
      <c r="A610" s="7" t="s">
        <v>21</v>
      </c>
      <c r="B610" s="2">
        <f>ABS(B14-'Завдання 2'!$C$3)</f>
        <v>1.5789473684210522</v>
      </c>
      <c r="C610" s="7" t="s">
        <v>165</v>
      </c>
      <c r="D610" s="2">
        <f>ABS(D14-'Завдання 2'!$D$3)</f>
        <v>1.5759162303664924</v>
      </c>
      <c r="E610" s="7" t="s">
        <v>309</v>
      </c>
      <c r="F610" s="2">
        <f>ABS(F14-'Завдання 2'!$E$3)</f>
        <v>2.6041666666666963E-2</v>
      </c>
      <c r="G610" s="7" t="s">
        <v>431</v>
      </c>
      <c r="H610" s="2">
        <f>ABS(H14-'Завдання 2'!$F$3)</f>
        <v>2.9482758620689653</v>
      </c>
      <c r="I610" s="7" t="s">
        <v>552</v>
      </c>
      <c r="J610" s="2">
        <f>ABS(J14-'Завдання 2'!$G$3)</f>
        <v>3.4471544715447155</v>
      </c>
      <c r="K610" s="7" t="s">
        <v>689</v>
      </c>
      <c r="L610" s="2">
        <f>ABS(L14-'Завдання 2'!$H$3)</f>
        <v>2.473867595818815</v>
      </c>
      <c r="M610" s="7" t="s">
        <v>825</v>
      </c>
      <c r="N610" s="2">
        <f>ABS(N14-'Завдання 2'!$I$3)</f>
        <v>3.0283400809716596</v>
      </c>
      <c r="O610" s="7" t="s">
        <v>970</v>
      </c>
      <c r="P610" s="8">
        <f>ABS(P14-'Завдання 2'!$J$3)</f>
        <v>6.6111111111111107</v>
      </c>
    </row>
    <row r="611" spans="1:16">
      <c r="A611" s="7" t="s">
        <v>22</v>
      </c>
      <c r="B611" s="2">
        <f>ABS(B15-'Завдання 2'!$C$3)</f>
        <v>3.4210526315789478</v>
      </c>
      <c r="C611" s="7" t="s">
        <v>166</v>
      </c>
      <c r="D611" s="2">
        <f>ABS(D15-'Завдання 2'!$D$3)</f>
        <v>5.4240837696335076</v>
      </c>
      <c r="E611" s="7" t="s">
        <v>310</v>
      </c>
      <c r="F611" s="2">
        <f>ABS(F15-'Завдання 2'!$E$3)</f>
        <v>3.026041666666667</v>
      </c>
      <c r="G611" s="7" t="s">
        <v>304</v>
      </c>
      <c r="H611" s="2">
        <f>ABS(H15-'Завдання 2'!$F$3)</f>
        <v>5.0517241379310347</v>
      </c>
      <c r="I611" s="7" t="s">
        <v>558</v>
      </c>
      <c r="J611" s="2">
        <f>ABS(J15-'Завдання 2'!$G$3)</f>
        <v>1.5528455284552845</v>
      </c>
      <c r="K611" s="7" t="s">
        <v>690</v>
      </c>
      <c r="L611" s="2">
        <f>ABS(L15-'Завдання 2'!$H$3)</f>
        <v>0.47386759581881499</v>
      </c>
      <c r="M611" s="7" t="s">
        <v>826</v>
      </c>
      <c r="N611" s="2">
        <f>ABS(N15-'Завдання 2'!$I$3)</f>
        <v>1.9716599190283404</v>
      </c>
      <c r="O611" s="7" t="s">
        <v>971</v>
      </c>
      <c r="P611" s="8">
        <f>ABS(P15-'Завдання 2'!$J$3)</f>
        <v>0.38888888888888928</v>
      </c>
    </row>
    <row r="612" spans="1:16">
      <c r="A612" s="7" t="s">
        <v>23</v>
      </c>
      <c r="B612" s="2">
        <f>ABS(B16-'Завдання 2'!$C$3)</f>
        <v>1.5789473684210522</v>
      </c>
      <c r="C612" s="7" t="s">
        <v>167</v>
      </c>
      <c r="D612" s="2">
        <f>ABS(D16-'Завдання 2'!$D$3)</f>
        <v>1.5759162303664924</v>
      </c>
      <c r="E612" s="7" t="s">
        <v>311</v>
      </c>
      <c r="F612" s="2">
        <f>ABS(F16-'Завдання 2'!$E$3)</f>
        <v>0.97395833333333304</v>
      </c>
      <c r="G612" s="7" t="s">
        <v>432</v>
      </c>
      <c r="H612" s="2">
        <f>ABS(H16-'Завдання 2'!$F$3)</f>
        <v>2.9482758620689653</v>
      </c>
      <c r="I612" s="7" t="s">
        <v>554</v>
      </c>
      <c r="J612" s="2">
        <f>ABS(J16-'Завдання 2'!$G$3)</f>
        <v>2.4471544715447155</v>
      </c>
      <c r="K612" s="7" t="s">
        <v>687</v>
      </c>
      <c r="L612" s="2">
        <f>ABS(L16-'Завдання 2'!$H$3)</f>
        <v>3.473867595818815</v>
      </c>
      <c r="M612" s="7" t="s">
        <v>819</v>
      </c>
      <c r="N612" s="2">
        <f>ABS(N16-'Завдання 2'!$I$3)</f>
        <v>3.0283400809716596</v>
      </c>
      <c r="O612" s="7" t="s">
        <v>972</v>
      </c>
      <c r="P612" s="8">
        <f>ABS(P16-'Завдання 2'!$J$3)</f>
        <v>0.38888888888888928</v>
      </c>
    </row>
    <row r="613" spans="1:16">
      <c r="A613" s="7" t="s">
        <v>24</v>
      </c>
      <c r="B613" s="2">
        <f>ABS(B17-'Завдання 2'!$C$3)</f>
        <v>5.5789473684210522</v>
      </c>
      <c r="C613" s="7" t="s">
        <v>24</v>
      </c>
      <c r="D613" s="2">
        <f>ABS(D17-'Завдання 2'!$D$3)</f>
        <v>5.5759162303664924</v>
      </c>
      <c r="E613" s="7" t="s">
        <v>304</v>
      </c>
      <c r="F613" s="2">
        <f>ABS(F17-'Завдання 2'!$E$3)</f>
        <v>5.973958333333333</v>
      </c>
      <c r="G613" s="7" t="s">
        <v>87</v>
      </c>
      <c r="H613" s="2">
        <f>ABS(H17-'Завдання 2'!$F$3)</f>
        <v>4.0517241379310347</v>
      </c>
      <c r="I613" s="7" t="s">
        <v>559</v>
      </c>
      <c r="J613" s="2">
        <f>ABS(J17-'Завдання 2'!$G$3)</f>
        <v>4.5528455284552845</v>
      </c>
      <c r="K613" s="7" t="s">
        <v>691</v>
      </c>
      <c r="L613" s="2">
        <f>ABS(L17-'Завдання 2'!$H$3)</f>
        <v>6.526132404181185</v>
      </c>
      <c r="M613" s="7" t="s">
        <v>827</v>
      </c>
      <c r="N613" s="2">
        <f>ABS(N17-'Завдання 2'!$I$3)</f>
        <v>2.8340080971659631E-2</v>
      </c>
      <c r="O613" s="7" t="s">
        <v>965</v>
      </c>
      <c r="P613" s="8">
        <f>ABS(P17-'Завдання 2'!$J$3)</f>
        <v>5.3888888888888893</v>
      </c>
    </row>
    <row r="614" spans="1:16">
      <c r="A614" s="7" t="s">
        <v>25</v>
      </c>
      <c r="B614" s="2">
        <f>ABS(B18-'Завдання 2'!$C$3)</f>
        <v>0.42105263157894779</v>
      </c>
      <c r="C614" s="7" t="s">
        <v>168</v>
      </c>
      <c r="D614" s="2">
        <f>ABS(D18-'Завдання 2'!$D$3)</f>
        <v>4.4240837696335076</v>
      </c>
      <c r="E614" s="7" t="s">
        <v>312</v>
      </c>
      <c r="F614" s="2">
        <f>ABS(F18-'Завдання 2'!$E$3)</f>
        <v>1.026041666666667</v>
      </c>
      <c r="G614" s="7" t="s">
        <v>433</v>
      </c>
      <c r="H614" s="2">
        <f>ABS(H18-'Завдання 2'!$F$3)</f>
        <v>2.9482758620689653</v>
      </c>
      <c r="I614" s="7" t="s">
        <v>552</v>
      </c>
      <c r="J614" s="2">
        <f>ABS(J18-'Завдання 2'!$G$3)</f>
        <v>3.4471544715447155</v>
      </c>
      <c r="K614" s="7" t="s">
        <v>685</v>
      </c>
      <c r="L614" s="2">
        <f>ABS(L18-'Завдання 2'!$H$3)</f>
        <v>3.473867595818815</v>
      </c>
      <c r="M614" s="7" t="s">
        <v>821</v>
      </c>
      <c r="N614" s="2">
        <f>ABS(N18-'Завдання 2'!$I$3)</f>
        <v>3.0283400809716596</v>
      </c>
      <c r="O614" s="7" t="s">
        <v>973</v>
      </c>
      <c r="P614" s="8">
        <f>ABS(P18-'Завдання 2'!$J$3)</f>
        <v>1.3888888888888893</v>
      </c>
    </row>
    <row r="615" spans="1:16">
      <c r="A615" s="7" t="s">
        <v>13</v>
      </c>
      <c r="B615" s="2">
        <f>ABS(B19-'Завдання 2'!$C$3)</f>
        <v>3.5789473684210522</v>
      </c>
      <c r="C615" s="7" t="s">
        <v>169</v>
      </c>
      <c r="D615" s="2">
        <f>ABS(D19-'Завдання 2'!$D$3)</f>
        <v>3.4240837696335076</v>
      </c>
      <c r="E615" s="7" t="s">
        <v>302</v>
      </c>
      <c r="F615" s="2">
        <f>ABS(F19-'Завдання 2'!$E$3)</f>
        <v>5.973958333333333</v>
      </c>
      <c r="G615" s="7" t="s">
        <v>87</v>
      </c>
      <c r="H615" s="2">
        <f>ABS(H19-'Завдання 2'!$F$3)</f>
        <v>4.0517241379310347</v>
      </c>
      <c r="I615" s="7" t="s">
        <v>560</v>
      </c>
      <c r="J615" s="2">
        <f>ABS(J19-'Завдання 2'!$G$3)</f>
        <v>0.44715447154471555</v>
      </c>
      <c r="K615" s="7" t="s">
        <v>689</v>
      </c>
      <c r="L615" s="2">
        <f>ABS(L19-'Завдання 2'!$H$3)</f>
        <v>2.473867595818815</v>
      </c>
      <c r="M615" s="7" t="s">
        <v>828</v>
      </c>
      <c r="N615" s="2">
        <f>ABS(N19-'Завдання 2'!$I$3)</f>
        <v>1.9716599190283404</v>
      </c>
      <c r="O615" s="7" t="s">
        <v>974</v>
      </c>
      <c r="P615" s="8">
        <f>ABS(P19-'Завдання 2'!$J$3)</f>
        <v>4.6111111111111107</v>
      </c>
    </row>
    <row r="616" spans="1:16">
      <c r="A616" s="7" t="s">
        <v>26</v>
      </c>
      <c r="B616" s="2">
        <f>ABS(B20-'Завдання 2'!$C$3)</f>
        <v>4.4210526315789478</v>
      </c>
      <c r="C616" s="7" t="s">
        <v>170</v>
      </c>
      <c r="D616" s="2">
        <f>ABS(D20-'Завдання 2'!$D$3)</f>
        <v>1.5759162303664924</v>
      </c>
      <c r="E616" s="7" t="s">
        <v>313</v>
      </c>
      <c r="F616" s="2">
        <f>ABS(F20-'Завдання 2'!$E$3)</f>
        <v>3.026041666666667</v>
      </c>
      <c r="G616" s="7" t="s">
        <v>434</v>
      </c>
      <c r="H616" s="2">
        <f>ABS(H20-'Завдання 2'!$F$3)</f>
        <v>1.9482758620689653</v>
      </c>
      <c r="I616" s="7" t="s">
        <v>552</v>
      </c>
      <c r="J616" s="2">
        <f>ABS(J20-'Завдання 2'!$G$3)</f>
        <v>3.4471544715447155</v>
      </c>
      <c r="K616" s="7" t="s">
        <v>559</v>
      </c>
      <c r="L616" s="2">
        <f>ABS(L20-'Завдання 2'!$H$3)</f>
        <v>4.526132404181185</v>
      </c>
      <c r="M616" s="7" t="s">
        <v>817</v>
      </c>
      <c r="N616" s="2">
        <f>ABS(N20-'Завдання 2'!$I$3)</f>
        <v>3.0283400809716596</v>
      </c>
      <c r="O616" s="7" t="s">
        <v>975</v>
      </c>
      <c r="P616" s="8">
        <f>ABS(P20-'Завдання 2'!$J$3)</f>
        <v>1.3888888888888893</v>
      </c>
    </row>
    <row r="617" spans="1:16">
      <c r="A617" s="7" t="s">
        <v>27</v>
      </c>
      <c r="B617" s="2">
        <f>ABS(B21-'Завдання 2'!$C$3)</f>
        <v>1.5789473684210522</v>
      </c>
      <c r="C617" s="7" t="s">
        <v>171</v>
      </c>
      <c r="D617" s="2">
        <f>ABS(D21-'Завдання 2'!$D$3)</f>
        <v>1.4240837696335076</v>
      </c>
      <c r="E617" s="7" t="s">
        <v>170</v>
      </c>
      <c r="F617" s="2">
        <f>ABS(F21-'Завдання 2'!$E$3)</f>
        <v>1.973958333333333</v>
      </c>
      <c r="G617" s="7" t="s">
        <v>304</v>
      </c>
      <c r="H617" s="2">
        <f>ABS(H21-'Завдання 2'!$F$3)</f>
        <v>5.0517241379310347</v>
      </c>
      <c r="I617" s="7" t="s">
        <v>561</v>
      </c>
      <c r="J617" s="2">
        <f>ABS(J21-'Завдання 2'!$G$3)</f>
        <v>3.5528455284552845</v>
      </c>
      <c r="K617" s="7" t="s">
        <v>687</v>
      </c>
      <c r="L617" s="2">
        <f>ABS(L21-'Завдання 2'!$H$3)</f>
        <v>3.473867595818815</v>
      </c>
      <c r="M617" s="7" t="s">
        <v>829</v>
      </c>
      <c r="N617" s="2">
        <f>ABS(N21-'Завдання 2'!$I$3)</f>
        <v>4.9716599190283404</v>
      </c>
      <c r="O617" s="7" t="s">
        <v>976</v>
      </c>
      <c r="P617" s="8">
        <f>ABS(P21-'Завдання 2'!$J$3)</f>
        <v>0.38888888888888928</v>
      </c>
    </row>
    <row r="618" spans="1:16">
      <c r="A618" s="7" t="s">
        <v>28</v>
      </c>
      <c r="B618" s="2">
        <f>ABS(B22-'Завдання 2'!$C$3)</f>
        <v>1.4210526315789478</v>
      </c>
      <c r="C618" s="7" t="s">
        <v>24</v>
      </c>
      <c r="D618" s="2">
        <f>ABS(D22-'Завдання 2'!$D$3)</f>
        <v>5.5759162303664924</v>
      </c>
      <c r="E618" s="7" t="s">
        <v>314</v>
      </c>
      <c r="F618" s="2">
        <f>ABS(F22-'Завдання 2'!$E$3)</f>
        <v>1.026041666666667</v>
      </c>
      <c r="G618" s="7" t="s">
        <v>435</v>
      </c>
      <c r="H618" s="2">
        <f>ABS(H22-'Завдання 2'!$F$3)</f>
        <v>3.9482758620689653</v>
      </c>
      <c r="I618" s="7" t="s">
        <v>554</v>
      </c>
      <c r="J618" s="2">
        <f>ABS(J22-'Завдання 2'!$G$3)</f>
        <v>2.4471544715447155</v>
      </c>
      <c r="K618" s="7" t="s">
        <v>692</v>
      </c>
      <c r="L618" s="2">
        <f>ABS(L22-'Завдання 2'!$H$3)</f>
        <v>0.52613240418118501</v>
      </c>
      <c r="M618" s="7" t="s">
        <v>830</v>
      </c>
      <c r="N618" s="2">
        <f>ABS(N22-'Завдання 2'!$I$3)</f>
        <v>2.8340080971659631E-2</v>
      </c>
      <c r="O618" s="7" t="s">
        <v>965</v>
      </c>
      <c r="P618" s="8">
        <f>ABS(P22-'Завдання 2'!$J$3)</f>
        <v>5.3888888888888893</v>
      </c>
    </row>
    <row r="619" spans="1:16">
      <c r="A619" s="7" t="s">
        <v>15</v>
      </c>
      <c r="B619" s="2">
        <f>ABS(B23-'Завдання 2'!$C$3)</f>
        <v>5.5789473684210522</v>
      </c>
      <c r="C619" s="7" t="s">
        <v>172</v>
      </c>
      <c r="D619" s="2">
        <f>ABS(D23-'Завдання 2'!$D$3)</f>
        <v>0.57591623036649242</v>
      </c>
      <c r="E619" s="7" t="s">
        <v>304</v>
      </c>
      <c r="F619" s="2">
        <f>ABS(F23-'Завдання 2'!$E$3)</f>
        <v>5.973958333333333</v>
      </c>
      <c r="G619" s="7" t="s">
        <v>436</v>
      </c>
      <c r="H619" s="2">
        <f>ABS(H23-'Завдання 2'!$F$3)</f>
        <v>4.9482758620689653</v>
      </c>
      <c r="I619" s="7" t="s">
        <v>562</v>
      </c>
      <c r="J619" s="2">
        <f>ABS(J23-'Завдання 2'!$G$3)</f>
        <v>3.5528455284552845</v>
      </c>
      <c r="K619" s="7" t="s">
        <v>687</v>
      </c>
      <c r="L619" s="2">
        <f>ABS(L23-'Завдання 2'!$H$3)</f>
        <v>3.473867595818815</v>
      </c>
      <c r="M619" s="7" t="s">
        <v>831</v>
      </c>
      <c r="N619" s="2">
        <f>ABS(N23-'Завдання 2'!$I$3)</f>
        <v>3.9716599190283404</v>
      </c>
      <c r="O619" s="7" t="s">
        <v>977</v>
      </c>
      <c r="P619" s="8">
        <f>ABS(P23-'Завдання 2'!$J$3)</f>
        <v>0.38888888888888928</v>
      </c>
    </row>
    <row r="620" spans="1:16">
      <c r="A620" s="7" t="s">
        <v>29</v>
      </c>
      <c r="B620" s="2">
        <f>ABS(B24-'Завдання 2'!$C$3)</f>
        <v>0.57894736842105221</v>
      </c>
      <c r="C620" s="7" t="s">
        <v>173</v>
      </c>
      <c r="D620" s="2">
        <f>ABS(D24-'Завдання 2'!$D$3)</f>
        <v>3.4240837696335076</v>
      </c>
      <c r="E620" s="7" t="s">
        <v>315</v>
      </c>
      <c r="F620" s="2">
        <f>ABS(F24-'Завдання 2'!$E$3)</f>
        <v>0.97395833333333304</v>
      </c>
      <c r="G620" s="7" t="s">
        <v>27</v>
      </c>
      <c r="H620" s="2">
        <f>ABS(H24-'Завдання 2'!$F$3)</f>
        <v>1.0517241379310347</v>
      </c>
      <c r="I620" s="7" t="s">
        <v>550</v>
      </c>
      <c r="J620" s="2">
        <f>ABS(J24-'Завдання 2'!$G$3)</f>
        <v>2.4471544715447155</v>
      </c>
      <c r="K620" s="7" t="s">
        <v>682</v>
      </c>
      <c r="L620" s="2">
        <f>ABS(L24-'Завдання 2'!$H$3)</f>
        <v>3.473867595818815</v>
      </c>
      <c r="M620" s="7" t="s">
        <v>821</v>
      </c>
      <c r="N620" s="2">
        <f>ABS(N24-'Завдання 2'!$I$3)</f>
        <v>3.0283400809716596</v>
      </c>
      <c r="O620" s="7" t="s">
        <v>978</v>
      </c>
      <c r="P620" s="8">
        <f>ABS(P24-'Завдання 2'!$J$3)</f>
        <v>5.6111111111111107</v>
      </c>
    </row>
    <row r="621" spans="1:16">
      <c r="A621" s="7" t="s">
        <v>30</v>
      </c>
      <c r="B621" s="2">
        <f>ABS(B25-'Завдання 2'!$C$3)</f>
        <v>4.4210526315789478</v>
      </c>
      <c r="C621" s="7" t="s">
        <v>174</v>
      </c>
      <c r="D621" s="2">
        <f>ABS(D25-'Завдання 2'!$D$3)</f>
        <v>4.4240837696335076</v>
      </c>
      <c r="E621" s="7" t="s">
        <v>30</v>
      </c>
      <c r="F621" s="2">
        <f>ABS(F25-'Завдання 2'!$E$3)</f>
        <v>4.026041666666667</v>
      </c>
      <c r="G621" s="7" t="s">
        <v>28</v>
      </c>
      <c r="H621" s="2">
        <f>ABS(H25-'Завдання 2'!$F$3)</f>
        <v>1.9482758620689653</v>
      </c>
      <c r="I621" s="7" t="s">
        <v>563</v>
      </c>
      <c r="J621" s="2">
        <f>ABS(J25-'Завдання 2'!$G$3)</f>
        <v>2.5528455284552845</v>
      </c>
      <c r="K621" s="7" t="s">
        <v>691</v>
      </c>
      <c r="L621" s="2">
        <f>ABS(L25-'Завдання 2'!$H$3)</f>
        <v>6.526132404181185</v>
      </c>
      <c r="M621" s="7" t="s">
        <v>832</v>
      </c>
      <c r="N621" s="2">
        <f>ABS(N25-'Завдання 2'!$I$3)</f>
        <v>1.9716599190283404</v>
      </c>
      <c r="O621" s="7" t="s">
        <v>979</v>
      </c>
      <c r="P621" s="8">
        <f>ABS(P25-'Завдання 2'!$J$3)</f>
        <v>4.6111111111111107</v>
      </c>
    </row>
    <row r="622" spans="1:16">
      <c r="A622" s="7" t="s">
        <v>31</v>
      </c>
      <c r="B622" s="2">
        <f>ABS(B26-'Завдання 2'!$C$3)</f>
        <v>4.4210526315789478</v>
      </c>
      <c r="C622" s="7" t="s">
        <v>175</v>
      </c>
      <c r="D622" s="2">
        <f>ABS(D26-'Завдання 2'!$D$3)</f>
        <v>5.5759162303664924</v>
      </c>
      <c r="E622" s="7" t="s">
        <v>316</v>
      </c>
      <c r="F622" s="2">
        <f>ABS(F26-'Завдання 2'!$E$3)</f>
        <v>4.026041666666667</v>
      </c>
      <c r="G622" s="7" t="s">
        <v>304</v>
      </c>
      <c r="H622" s="2">
        <f>ABS(H26-'Завдання 2'!$F$3)</f>
        <v>5.0517241379310347</v>
      </c>
      <c r="I622" s="7" t="s">
        <v>564</v>
      </c>
      <c r="J622" s="2">
        <f>ABS(J26-'Завдання 2'!$G$3)</f>
        <v>0.44715447154471555</v>
      </c>
      <c r="K622" s="7" t="s">
        <v>685</v>
      </c>
      <c r="L622" s="2">
        <f>ABS(L26-'Завдання 2'!$H$3)</f>
        <v>3.473867595818815</v>
      </c>
      <c r="M622" s="7" t="s">
        <v>683</v>
      </c>
      <c r="N622" s="2">
        <f>ABS(N26-'Завдання 2'!$I$3)</f>
        <v>3.0283400809716596</v>
      </c>
      <c r="O622" s="7" t="s">
        <v>980</v>
      </c>
      <c r="P622" s="8">
        <f>ABS(P26-'Завдання 2'!$J$3)</f>
        <v>5.3888888888888893</v>
      </c>
    </row>
    <row r="623" spans="1:16">
      <c r="A623" s="7" t="s">
        <v>32</v>
      </c>
      <c r="B623" s="2">
        <f>ABS(B27-'Завдання 2'!$C$3)</f>
        <v>1.4210526315789478</v>
      </c>
      <c r="C623" s="7" t="s">
        <v>176</v>
      </c>
      <c r="D623" s="2">
        <f>ABS(D27-'Завдання 2'!$D$3)</f>
        <v>5.4240837696335076</v>
      </c>
      <c r="E623" s="7" t="s">
        <v>39</v>
      </c>
      <c r="F623" s="2">
        <f>ABS(F27-'Завдання 2'!$E$3)</f>
        <v>5.973958333333333</v>
      </c>
      <c r="G623" s="7" t="s">
        <v>29</v>
      </c>
      <c r="H623" s="2">
        <f>ABS(H27-'Завдання 2'!$F$3)</f>
        <v>5.1724137931034697E-2</v>
      </c>
      <c r="I623" s="7" t="s">
        <v>565</v>
      </c>
      <c r="J623" s="2">
        <f>ABS(J27-'Завдання 2'!$G$3)</f>
        <v>4.5528455284552845</v>
      </c>
      <c r="K623" s="7" t="s">
        <v>683</v>
      </c>
      <c r="L623" s="2">
        <f>ABS(L27-'Завдання 2'!$H$3)</f>
        <v>2.473867595818815</v>
      </c>
      <c r="M623" s="7" t="s">
        <v>833</v>
      </c>
      <c r="N623" s="2">
        <f>ABS(N27-'Завдання 2'!$I$3)</f>
        <v>2.9716599190283404</v>
      </c>
      <c r="O623" s="7" t="s">
        <v>981</v>
      </c>
      <c r="P623" s="8">
        <f>ABS(P27-'Завдання 2'!$J$3)</f>
        <v>0.38888888888888928</v>
      </c>
    </row>
    <row r="624" spans="1:16">
      <c r="A624" s="7" t="s">
        <v>33</v>
      </c>
      <c r="B624" s="2">
        <f>ABS(B28-'Завдання 2'!$C$3)</f>
        <v>2.5789473684210522</v>
      </c>
      <c r="C624" s="7" t="s">
        <v>177</v>
      </c>
      <c r="D624" s="2">
        <f>ABS(D28-'Завдання 2'!$D$3)</f>
        <v>2.5759162303664924</v>
      </c>
      <c r="E624" s="7" t="s">
        <v>317</v>
      </c>
      <c r="F624" s="2">
        <f>ABS(F28-'Завдання 2'!$E$3)</f>
        <v>3.026041666666667</v>
      </c>
      <c r="G624" s="7" t="s">
        <v>426</v>
      </c>
      <c r="H624" s="2">
        <f>ABS(H28-'Завдання 2'!$F$3)</f>
        <v>4.0517241379310347</v>
      </c>
      <c r="I624" s="7" t="s">
        <v>554</v>
      </c>
      <c r="J624" s="2">
        <f>ABS(J28-'Завдання 2'!$G$3)</f>
        <v>2.4471544715447155</v>
      </c>
      <c r="K624" s="7" t="s">
        <v>693</v>
      </c>
      <c r="L624" s="2">
        <f>ABS(L28-'Завдання 2'!$H$3)</f>
        <v>3.526132404181185</v>
      </c>
      <c r="M624" s="7" t="s">
        <v>834</v>
      </c>
      <c r="N624" s="2">
        <f>ABS(N28-'Завдання 2'!$I$3)</f>
        <v>0.97165991902834037</v>
      </c>
      <c r="O624" s="7" t="s">
        <v>982</v>
      </c>
      <c r="P624" s="8">
        <f>ABS(P28-'Завдання 2'!$J$3)</f>
        <v>2.6111111111111107</v>
      </c>
    </row>
    <row r="625" spans="1:16">
      <c r="A625" s="7" t="s">
        <v>11</v>
      </c>
      <c r="B625" s="2">
        <f>ABS(B29-'Завдання 2'!$C$3)</f>
        <v>0.57894736842105221</v>
      </c>
      <c r="C625" s="7" t="s">
        <v>11</v>
      </c>
      <c r="D625" s="2">
        <f>ABS(D29-'Завдання 2'!$D$3)</f>
        <v>0.57591623036649242</v>
      </c>
      <c r="E625" s="7" t="s">
        <v>318</v>
      </c>
      <c r="F625" s="2">
        <f>ABS(F29-'Завдання 2'!$E$3)</f>
        <v>1.973958333333333</v>
      </c>
      <c r="G625" s="7" t="s">
        <v>437</v>
      </c>
      <c r="H625" s="2">
        <f>ABS(H29-'Завдання 2'!$F$3)</f>
        <v>1.9482758620689653</v>
      </c>
      <c r="I625" s="7" t="s">
        <v>566</v>
      </c>
      <c r="J625" s="2">
        <f>ABS(J29-'Завдання 2'!$G$3)</f>
        <v>1.5528455284552845</v>
      </c>
      <c r="K625" s="7" t="s">
        <v>689</v>
      </c>
      <c r="L625" s="2">
        <f>ABS(L29-'Завдання 2'!$H$3)</f>
        <v>2.473867595818815</v>
      </c>
      <c r="M625" s="7" t="s">
        <v>569</v>
      </c>
      <c r="N625" s="2">
        <f>ABS(N29-'Завдання 2'!$I$3)</f>
        <v>4.0283400809716596</v>
      </c>
      <c r="O625" s="7" t="s">
        <v>961</v>
      </c>
      <c r="P625" s="8">
        <f>ABS(P29-'Завдання 2'!$J$3)</f>
        <v>0.38888888888888928</v>
      </c>
    </row>
    <row r="626" spans="1:16">
      <c r="A626" s="7" t="s">
        <v>34</v>
      </c>
      <c r="B626" s="2">
        <f>ABS(B30-'Завдання 2'!$C$3)</f>
        <v>5.5789473684210522</v>
      </c>
      <c r="C626" s="7" t="s">
        <v>178</v>
      </c>
      <c r="D626" s="2">
        <f>ABS(D30-'Завдання 2'!$D$3)</f>
        <v>2.5759162303664924</v>
      </c>
      <c r="E626" s="7" t="s">
        <v>301</v>
      </c>
      <c r="F626" s="2">
        <f>ABS(F30-'Завдання 2'!$E$3)</f>
        <v>0.97395833333333304</v>
      </c>
      <c r="G626" s="7" t="s">
        <v>438</v>
      </c>
      <c r="H626" s="2">
        <f>ABS(H30-'Завдання 2'!$F$3)</f>
        <v>4.9482758620689653</v>
      </c>
      <c r="I626" s="7" t="s">
        <v>552</v>
      </c>
      <c r="J626" s="2">
        <f>ABS(J30-'Завдання 2'!$G$3)</f>
        <v>3.4471544715447155</v>
      </c>
      <c r="K626" s="7" t="s">
        <v>694</v>
      </c>
      <c r="L626" s="2">
        <f>ABS(L30-'Завдання 2'!$H$3)</f>
        <v>0.52613240418118501</v>
      </c>
      <c r="M626" s="7" t="s">
        <v>825</v>
      </c>
      <c r="N626" s="2">
        <f>ABS(N30-'Завдання 2'!$I$3)</f>
        <v>3.0283400809716596</v>
      </c>
      <c r="O626" s="7" t="s">
        <v>577</v>
      </c>
      <c r="P626" s="8">
        <f>ABS(P30-'Завдання 2'!$J$3)</f>
        <v>4.3888888888888893</v>
      </c>
    </row>
    <row r="627" spans="1:16">
      <c r="A627" s="7" t="s">
        <v>35</v>
      </c>
      <c r="B627" s="2">
        <f>ABS(B31-'Завдання 2'!$C$3)</f>
        <v>1.4210526315789478</v>
      </c>
      <c r="C627" s="7" t="s">
        <v>179</v>
      </c>
      <c r="D627" s="2">
        <f>ABS(D31-'Завдання 2'!$D$3)</f>
        <v>0.57591623036649242</v>
      </c>
      <c r="E627" s="7" t="s">
        <v>319</v>
      </c>
      <c r="F627" s="2">
        <f>ABS(F31-'Завдання 2'!$E$3)</f>
        <v>1.026041666666667</v>
      </c>
      <c r="G627" s="7" t="s">
        <v>439</v>
      </c>
      <c r="H627" s="2">
        <f>ABS(H31-'Завдання 2'!$F$3)</f>
        <v>3.0517241379310347</v>
      </c>
      <c r="I627" s="7" t="s">
        <v>567</v>
      </c>
      <c r="J627" s="2">
        <f>ABS(J31-'Завдання 2'!$G$3)</f>
        <v>1.5528455284552845</v>
      </c>
      <c r="K627" s="7" t="s">
        <v>689</v>
      </c>
      <c r="L627" s="2">
        <f>ABS(L31-'Завдання 2'!$H$3)</f>
        <v>2.473867595818815</v>
      </c>
      <c r="M627" s="7" t="s">
        <v>835</v>
      </c>
      <c r="N627" s="2">
        <f>ABS(N31-'Завдання 2'!$I$3)</f>
        <v>7.9716599190283404</v>
      </c>
      <c r="O627" s="7" t="s">
        <v>983</v>
      </c>
      <c r="P627" s="8">
        <f>ABS(P31-'Завдання 2'!$J$3)</f>
        <v>0.38888888888888928</v>
      </c>
    </row>
    <row r="628" spans="1:16">
      <c r="A628" s="7" t="s">
        <v>36</v>
      </c>
      <c r="B628" s="2">
        <f>ABS(B32-'Завдання 2'!$C$3)</f>
        <v>1.4210526315789478</v>
      </c>
      <c r="C628" s="7" t="s">
        <v>180</v>
      </c>
      <c r="D628" s="2">
        <f>ABS(D32-'Завдання 2'!$D$3)</f>
        <v>1.4240837696335076</v>
      </c>
      <c r="E628" s="7" t="s">
        <v>35</v>
      </c>
      <c r="F628" s="2">
        <f>ABS(F32-'Завдання 2'!$E$3)</f>
        <v>1.026041666666667</v>
      </c>
      <c r="G628" s="7" t="s">
        <v>440</v>
      </c>
      <c r="H628" s="2">
        <f>ABS(H32-'Завдання 2'!$F$3)</f>
        <v>5.9482758620689653</v>
      </c>
      <c r="I628" s="7" t="s">
        <v>568</v>
      </c>
      <c r="J628" s="2">
        <f>ABS(J32-'Завдання 2'!$G$3)</f>
        <v>3.5528455284552845</v>
      </c>
      <c r="K628" s="7" t="s">
        <v>695</v>
      </c>
      <c r="L628" s="2">
        <f>ABS(L32-'Завдання 2'!$H$3)</f>
        <v>1.473867595818815</v>
      </c>
      <c r="M628" s="7" t="s">
        <v>836</v>
      </c>
      <c r="N628" s="2">
        <f>ABS(N32-'Завдання 2'!$I$3)</f>
        <v>3.0283400809716596</v>
      </c>
      <c r="O628" s="7" t="s">
        <v>984</v>
      </c>
      <c r="P628" s="8">
        <f>ABS(P32-'Завдання 2'!$J$3)</f>
        <v>2.6111111111111107</v>
      </c>
    </row>
    <row r="629" spans="1:16">
      <c r="A629" s="7" t="s">
        <v>37</v>
      </c>
      <c r="B629" s="2">
        <f>ABS(B33-'Завдання 2'!$C$3)</f>
        <v>4.5789473684210522</v>
      </c>
      <c r="C629" s="7" t="s">
        <v>181</v>
      </c>
      <c r="D629" s="2">
        <f>ABS(D33-'Завдання 2'!$D$3)</f>
        <v>3.5759162303664924</v>
      </c>
      <c r="E629" s="7" t="s">
        <v>320</v>
      </c>
      <c r="F629" s="2">
        <f>ABS(F33-'Завдання 2'!$E$3)</f>
        <v>1.026041666666667</v>
      </c>
      <c r="G629" s="7" t="s">
        <v>441</v>
      </c>
      <c r="H629" s="2">
        <f>ABS(H33-'Завдання 2'!$F$3)</f>
        <v>2.0517241379310347</v>
      </c>
      <c r="I629" s="7" t="s">
        <v>569</v>
      </c>
      <c r="J629" s="2">
        <f>ABS(J33-'Завдання 2'!$G$3)</f>
        <v>3.4471544715447155</v>
      </c>
      <c r="K629" s="7" t="s">
        <v>696</v>
      </c>
      <c r="L629" s="2">
        <f>ABS(L33-'Завдання 2'!$H$3)</f>
        <v>1.526132404181185</v>
      </c>
      <c r="M629" s="7" t="s">
        <v>816</v>
      </c>
      <c r="N629" s="2">
        <f>ABS(N33-'Завдання 2'!$I$3)</f>
        <v>1.0283400809716596</v>
      </c>
      <c r="O629" s="7" t="s">
        <v>985</v>
      </c>
      <c r="P629" s="8">
        <f>ABS(P33-'Завдання 2'!$J$3)</f>
        <v>1.3888888888888893</v>
      </c>
    </row>
    <row r="630" spans="1:16">
      <c r="A630" s="7" t="s">
        <v>38</v>
      </c>
      <c r="B630" s="2">
        <f>ABS(B34-'Завдання 2'!$C$3)</f>
        <v>0.42105263157894779</v>
      </c>
      <c r="C630" s="7" t="s">
        <v>182</v>
      </c>
      <c r="D630" s="2">
        <f>ABS(D34-'Завдання 2'!$D$3)</f>
        <v>4.4240837696335076</v>
      </c>
      <c r="E630" s="7" t="s">
        <v>321</v>
      </c>
      <c r="F630" s="2">
        <f>ABS(F34-'Завдання 2'!$E$3)</f>
        <v>4.026041666666667</v>
      </c>
      <c r="G630" s="7" t="s">
        <v>442</v>
      </c>
      <c r="H630" s="2">
        <f>ABS(H34-'Завдання 2'!$F$3)</f>
        <v>1.9482758620689653</v>
      </c>
      <c r="I630" s="7" t="s">
        <v>570</v>
      </c>
      <c r="J630" s="2">
        <f>ABS(J34-'Завдання 2'!$G$3)</f>
        <v>2.5528455284552845</v>
      </c>
      <c r="K630" s="7" t="s">
        <v>689</v>
      </c>
      <c r="L630" s="2">
        <f>ABS(L34-'Завдання 2'!$H$3)</f>
        <v>2.473867595818815</v>
      </c>
      <c r="M630" s="7" t="s">
        <v>837</v>
      </c>
      <c r="N630" s="2">
        <f>ABS(N34-'Завдання 2'!$I$3)</f>
        <v>2.0283400809716596</v>
      </c>
      <c r="O630" s="7" t="s">
        <v>986</v>
      </c>
      <c r="P630" s="8">
        <f>ABS(P34-'Завдання 2'!$J$3)</f>
        <v>3.6111111111111107</v>
      </c>
    </row>
    <row r="631" spans="1:16">
      <c r="A631" s="7" t="s">
        <v>39</v>
      </c>
      <c r="B631" s="2">
        <f>ABS(B35-'Завдання 2'!$C$3)</f>
        <v>5.5789473684210522</v>
      </c>
      <c r="C631" s="7" t="s">
        <v>183</v>
      </c>
      <c r="D631" s="2">
        <f>ABS(D35-'Завдання 2'!$D$3)</f>
        <v>5.5759162303664924</v>
      </c>
      <c r="E631" s="7" t="s">
        <v>39</v>
      </c>
      <c r="F631" s="2">
        <f>ABS(F35-'Завдання 2'!$E$3)</f>
        <v>5.973958333333333</v>
      </c>
      <c r="G631" s="7" t="s">
        <v>443</v>
      </c>
      <c r="H631" s="2">
        <f>ABS(H35-'Завдання 2'!$F$3)</f>
        <v>5.0517241379310347</v>
      </c>
      <c r="I631" s="7" t="s">
        <v>571</v>
      </c>
      <c r="J631" s="2">
        <f>ABS(J35-'Завдання 2'!$G$3)</f>
        <v>2.5528455284552845</v>
      </c>
      <c r="K631" s="7" t="s">
        <v>697</v>
      </c>
      <c r="L631" s="2">
        <f>ABS(L35-'Завдання 2'!$H$3)</f>
        <v>3.526132404181185</v>
      </c>
      <c r="M631" s="7" t="s">
        <v>838</v>
      </c>
      <c r="N631" s="2">
        <f>ABS(N35-'Завдання 2'!$I$3)</f>
        <v>3.0283400809716596</v>
      </c>
      <c r="O631" s="7" t="s">
        <v>987</v>
      </c>
      <c r="P631" s="8">
        <f>ABS(P35-'Завдання 2'!$J$3)</f>
        <v>1.6111111111111107</v>
      </c>
    </row>
    <row r="632" spans="1:16">
      <c r="A632" s="7" t="s">
        <v>40</v>
      </c>
      <c r="B632" s="2">
        <f>ABS(B36-'Завдання 2'!$C$3)</f>
        <v>2.4210526315789478</v>
      </c>
      <c r="C632" s="7" t="s">
        <v>184</v>
      </c>
      <c r="D632" s="2">
        <f>ABS(D36-'Завдання 2'!$D$3)</f>
        <v>3.5759162303664924</v>
      </c>
      <c r="E632" s="7" t="s">
        <v>322</v>
      </c>
      <c r="F632" s="2">
        <f>ABS(F36-'Завдання 2'!$E$3)</f>
        <v>2.026041666666667</v>
      </c>
      <c r="G632" s="7" t="s">
        <v>444</v>
      </c>
      <c r="H632" s="2">
        <f>ABS(H36-'Завдання 2'!$F$3)</f>
        <v>1.0517241379310347</v>
      </c>
      <c r="I632" s="7" t="s">
        <v>549</v>
      </c>
      <c r="J632" s="2">
        <f>ABS(J36-'Завдання 2'!$G$3)</f>
        <v>0.44715447154471555</v>
      </c>
      <c r="K632" s="7" t="s">
        <v>685</v>
      </c>
      <c r="L632" s="2">
        <f>ABS(L36-'Завдання 2'!$H$3)</f>
        <v>3.473867595818815</v>
      </c>
      <c r="M632" s="7" t="s">
        <v>839</v>
      </c>
      <c r="N632" s="2">
        <f>ABS(N36-'Завдання 2'!$I$3)</f>
        <v>4.0283400809716596</v>
      </c>
      <c r="O632" s="7" t="s">
        <v>988</v>
      </c>
      <c r="P632" s="8">
        <f>ABS(P36-'Завдання 2'!$J$3)</f>
        <v>4.3888888888888893</v>
      </c>
    </row>
    <row r="633" spans="1:16">
      <c r="A633" s="7" t="s">
        <v>41</v>
      </c>
      <c r="B633" s="2">
        <f>ABS(B37-'Завдання 2'!$C$3)</f>
        <v>1.4210526315789478</v>
      </c>
      <c r="C633" s="7" t="s">
        <v>185</v>
      </c>
      <c r="D633" s="2">
        <f>ABS(D37-'Завдання 2'!$D$3)</f>
        <v>3.5759162303664924</v>
      </c>
      <c r="E633" s="7" t="s">
        <v>323</v>
      </c>
      <c r="F633" s="2">
        <f>ABS(F37-'Завдання 2'!$E$3)</f>
        <v>3.026041666666667</v>
      </c>
      <c r="G633" s="7" t="s">
        <v>426</v>
      </c>
      <c r="H633" s="2">
        <f>ABS(H37-'Завдання 2'!$F$3)</f>
        <v>4.0517241379310347</v>
      </c>
      <c r="I633" s="7" t="s">
        <v>572</v>
      </c>
      <c r="J633" s="2">
        <f>ABS(J37-'Завдання 2'!$G$3)</f>
        <v>3.4471544715447155</v>
      </c>
      <c r="K633" s="7" t="s">
        <v>689</v>
      </c>
      <c r="L633" s="2">
        <f>ABS(L37-'Завдання 2'!$H$3)</f>
        <v>2.473867595818815</v>
      </c>
      <c r="M633" s="7" t="s">
        <v>828</v>
      </c>
      <c r="N633" s="2">
        <f>ABS(N37-'Завдання 2'!$I$3)</f>
        <v>1.9716599190283404</v>
      </c>
      <c r="O633" s="7" t="s">
        <v>989</v>
      </c>
      <c r="P633" s="8">
        <f>ABS(P37-'Завдання 2'!$J$3)</f>
        <v>0.38888888888888928</v>
      </c>
    </row>
    <row r="634" spans="1:16">
      <c r="A634" s="7" t="s">
        <v>42</v>
      </c>
      <c r="B634" s="2">
        <f>ABS(B38-'Завдання 2'!$C$3)</f>
        <v>5.5789473684210522</v>
      </c>
      <c r="C634" s="7" t="s">
        <v>186</v>
      </c>
      <c r="D634" s="2">
        <f>ABS(D38-'Завдання 2'!$D$3)</f>
        <v>0.42408376963350758</v>
      </c>
      <c r="E634" s="7" t="s">
        <v>324</v>
      </c>
      <c r="F634" s="2">
        <f>ABS(F38-'Завдання 2'!$E$3)</f>
        <v>4.973958333333333</v>
      </c>
      <c r="G634" s="7" t="s">
        <v>445</v>
      </c>
      <c r="H634" s="2">
        <f>ABS(H38-'Завдання 2'!$F$3)</f>
        <v>1.9482758620689653</v>
      </c>
      <c r="I634" s="7" t="s">
        <v>573</v>
      </c>
      <c r="J634" s="2">
        <f>ABS(J38-'Завдання 2'!$G$3)</f>
        <v>4.4471544715447155</v>
      </c>
      <c r="K634" s="7" t="s">
        <v>698</v>
      </c>
      <c r="L634" s="2">
        <f>ABS(L38-'Завдання 2'!$H$3)</f>
        <v>2.526132404181185</v>
      </c>
      <c r="M634" s="7" t="s">
        <v>817</v>
      </c>
      <c r="N634" s="2">
        <f>ABS(N38-'Завдання 2'!$I$3)</f>
        <v>3.0283400809716596</v>
      </c>
      <c r="O634" s="7" t="s">
        <v>990</v>
      </c>
      <c r="P634" s="8">
        <f>ABS(P38-'Завдання 2'!$J$3)</f>
        <v>0.61111111111111072</v>
      </c>
    </row>
    <row r="635" spans="1:16">
      <c r="A635" s="7" t="s">
        <v>43</v>
      </c>
      <c r="B635" s="2">
        <f>ABS(B39-'Завдання 2'!$C$3)</f>
        <v>0.57894736842105221</v>
      </c>
      <c r="C635" s="7" t="s">
        <v>187</v>
      </c>
      <c r="D635" s="2">
        <f>ABS(D39-'Завдання 2'!$D$3)</f>
        <v>0.42408376963350758</v>
      </c>
      <c r="E635" s="7" t="s">
        <v>325</v>
      </c>
      <c r="F635" s="2">
        <f>ABS(F39-'Завдання 2'!$E$3)</f>
        <v>0.97395833333333304</v>
      </c>
      <c r="G635" s="7" t="s">
        <v>446</v>
      </c>
      <c r="H635" s="2">
        <f>ABS(H39-'Завдання 2'!$F$3)</f>
        <v>1.0517241379310347</v>
      </c>
      <c r="I635" s="7" t="s">
        <v>574</v>
      </c>
      <c r="J635" s="2">
        <f>ABS(J39-'Завдання 2'!$G$3)</f>
        <v>2.4471544715447155</v>
      </c>
      <c r="K635" s="7" t="s">
        <v>687</v>
      </c>
      <c r="L635" s="2">
        <f>ABS(L39-'Завдання 2'!$H$3)</f>
        <v>3.473867595818815</v>
      </c>
      <c r="M635" s="7" t="s">
        <v>840</v>
      </c>
      <c r="N635" s="2">
        <f>ABS(N39-'Завдання 2'!$I$3)</f>
        <v>1.0283400809716596</v>
      </c>
      <c r="O635" s="7" t="s">
        <v>991</v>
      </c>
      <c r="P635" s="8">
        <f>ABS(P39-'Завдання 2'!$J$3)</f>
        <v>1.6111111111111107</v>
      </c>
    </row>
    <row r="636" spans="1:16">
      <c r="A636" s="7" t="s">
        <v>44</v>
      </c>
      <c r="B636" s="2">
        <f>ABS(B40-'Завдання 2'!$C$3)</f>
        <v>2.4210526315789478</v>
      </c>
      <c r="C636" s="7" t="s">
        <v>42</v>
      </c>
      <c r="D636" s="2">
        <f>ABS(D40-'Завдання 2'!$D$3)</f>
        <v>5.5759162303664924</v>
      </c>
      <c r="E636" s="7" t="s">
        <v>326</v>
      </c>
      <c r="F636" s="2">
        <f>ABS(F40-'Завдання 2'!$E$3)</f>
        <v>6.026041666666667</v>
      </c>
      <c r="G636" s="7" t="s">
        <v>443</v>
      </c>
      <c r="H636" s="2">
        <f>ABS(H40-'Завдання 2'!$F$3)</f>
        <v>5.0517241379310347</v>
      </c>
      <c r="I636" s="7" t="s">
        <v>552</v>
      </c>
      <c r="J636" s="2">
        <f>ABS(J40-'Завдання 2'!$G$3)</f>
        <v>3.4471544715447155</v>
      </c>
      <c r="K636" s="7" t="s">
        <v>699</v>
      </c>
      <c r="L636" s="2">
        <f>ABS(L40-'Завдання 2'!$H$3)</f>
        <v>6.526132404181185</v>
      </c>
      <c r="M636" s="7" t="s">
        <v>841</v>
      </c>
      <c r="N636" s="2">
        <f>ABS(N40-'Завдання 2'!$I$3)</f>
        <v>0.97165991902834037</v>
      </c>
      <c r="O636" s="7" t="s">
        <v>992</v>
      </c>
      <c r="P636" s="8">
        <f>ABS(P40-'Завдання 2'!$J$3)</f>
        <v>2.6111111111111107</v>
      </c>
    </row>
    <row r="637" spans="1:16">
      <c r="A637" s="7" t="s">
        <v>45</v>
      </c>
      <c r="B637" s="2">
        <f>ABS(B41-'Завдання 2'!$C$3)</f>
        <v>4.4210526315789478</v>
      </c>
      <c r="C637" s="7" t="s">
        <v>43</v>
      </c>
      <c r="D637" s="2">
        <f>ABS(D41-'Завдання 2'!$D$3)</f>
        <v>0.57591623036649242</v>
      </c>
      <c r="E637" s="7" t="s">
        <v>327</v>
      </c>
      <c r="F637" s="2">
        <f>ABS(F41-'Завдання 2'!$E$3)</f>
        <v>2.026041666666667</v>
      </c>
      <c r="G637" s="7" t="s">
        <v>192</v>
      </c>
      <c r="H637" s="2">
        <f>ABS(H41-'Завдання 2'!$F$3)</f>
        <v>4.0517241379310347</v>
      </c>
      <c r="I637" s="7" t="s">
        <v>575</v>
      </c>
      <c r="J637" s="2">
        <f>ABS(J41-'Завдання 2'!$G$3)</f>
        <v>1.5528455284552845</v>
      </c>
      <c r="K637" s="7" t="s">
        <v>567</v>
      </c>
      <c r="L637" s="2">
        <f>ABS(L41-'Завдання 2'!$H$3)</f>
        <v>1.526132404181185</v>
      </c>
      <c r="M637" s="7" t="s">
        <v>842</v>
      </c>
      <c r="N637" s="2">
        <f>ABS(N41-'Завдання 2'!$I$3)</f>
        <v>3.0283400809716596</v>
      </c>
      <c r="O637" s="7" t="s">
        <v>961</v>
      </c>
      <c r="P637" s="8">
        <f>ABS(P41-'Завдання 2'!$J$3)</f>
        <v>0.38888888888888928</v>
      </c>
    </row>
    <row r="638" spans="1:16">
      <c r="A638" s="7" t="s">
        <v>11</v>
      </c>
      <c r="B638" s="2">
        <f>ABS(B42-'Завдання 2'!$C$3)</f>
        <v>0.57894736842105221</v>
      </c>
      <c r="C638" s="7" t="s">
        <v>188</v>
      </c>
      <c r="D638" s="2">
        <f>ABS(D42-'Завдання 2'!$D$3)</f>
        <v>1.4240837696335076</v>
      </c>
      <c r="E638" s="7" t="s">
        <v>301</v>
      </c>
      <c r="F638" s="2">
        <f>ABS(F42-'Завдання 2'!$E$3)</f>
        <v>0.97395833333333304</v>
      </c>
      <c r="G638" s="7" t="s">
        <v>447</v>
      </c>
      <c r="H638" s="2">
        <f>ABS(H42-'Завдання 2'!$F$3)</f>
        <v>4.0517241379310347</v>
      </c>
      <c r="I638" s="7" t="s">
        <v>576</v>
      </c>
      <c r="J638" s="2">
        <f>ABS(J42-'Завдання 2'!$G$3)</f>
        <v>0.44715447154471555</v>
      </c>
      <c r="K638" s="7" t="s">
        <v>700</v>
      </c>
      <c r="L638" s="2">
        <f>ABS(L42-'Завдання 2'!$H$3)</f>
        <v>1.473867595818815</v>
      </c>
      <c r="M638" s="7" t="s">
        <v>843</v>
      </c>
      <c r="N638" s="2">
        <f>ABS(N42-'Завдання 2'!$I$3)</f>
        <v>1.0283400809716596</v>
      </c>
      <c r="O638" s="7" t="s">
        <v>993</v>
      </c>
      <c r="P638" s="8">
        <f>ABS(P42-'Завдання 2'!$J$3)</f>
        <v>0.38888888888888928</v>
      </c>
    </row>
    <row r="639" spans="1:16">
      <c r="A639" s="7" t="s">
        <v>46</v>
      </c>
      <c r="B639" s="2">
        <f>ABS(B43-'Завдання 2'!$C$3)</f>
        <v>3.4210526315789478</v>
      </c>
      <c r="C639" s="7" t="s">
        <v>189</v>
      </c>
      <c r="D639" s="2">
        <f>ABS(D43-'Завдання 2'!$D$3)</f>
        <v>1.5759162303664924</v>
      </c>
      <c r="E639" s="7" t="s">
        <v>328</v>
      </c>
      <c r="F639" s="2">
        <f>ABS(F43-'Завдання 2'!$E$3)</f>
        <v>1.026041666666667</v>
      </c>
      <c r="G639" s="7" t="s">
        <v>448</v>
      </c>
      <c r="H639" s="2">
        <f>ABS(H43-'Завдання 2'!$F$3)</f>
        <v>0.9482758620689653</v>
      </c>
      <c r="I639" s="7" t="s">
        <v>572</v>
      </c>
      <c r="J639" s="2">
        <f>ABS(J43-'Завдання 2'!$G$3)</f>
        <v>3.4471544715447155</v>
      </c>
      <c r="K639" s="7" t="s">
        <v>701</v>
      </c>
      <c r="L639" s="2">
        <f>ABS(L43-'Завдання 2'!$H$3)</f>
        <v>3.473867595818815</v>
      </c>
      <c r="M639" s="7" t="s">
        <v>844</v>
      </c>
      <c r="N639" s="2">
        <f>ABS(N43-'Завдання 2'!$I$3)</f>
        <v>1.0283400809716596</v>
      </c>
      <c r="O639" s="7" t="s">
        <v>994</v>
      </c>
      <c r="P639" s="8">
        <f>ABS(P43-'Завдання 2'!$J$3)</f>
        <v>3.3888888888888893</v>
      </c>
    </row>
    <row r="640" spans="1:16">
      <c r="A640" s="7" t="s">
        <v>47</v>
      </c>
      <c r="B640" s="2">
        <f>ABS(B44-'Завдання 2'!$C$3)</f>
        <v>2.4210526315789478</v>
      </c>
      <c r="C640" s="7" t="s">
        <v>190</v>
      </c>
      <c r="D640" s="2">
        <f>ABS(D44-'Завдання 2'!$D$3)</f>
        <v>2.4240837696335076</v>
      </c>
      <c r="E640" s="7" t="s">
        <v>329</v>
      </c>
      <c r="F640" s="2">
        <f>ABS(F44-'Завдання 2'!$E$3)</f>
        <v>0.97395833333333304</v>
      </c>
      <c r="G640" s="7" t="s">
        <v>449</v>
      </c>
      <c r="H640" s="2">
        <f>ABS(H44-'Завдання 2'!$F$3)</f>
        <v>3.9482758620689653</v>
      </c>
      <c r="I640" s="7" t="s">
        <v>577</v>
      </c>
      <c r="J640" s="2">
        <f>ABS(J44-'Завдання 2'!$G$3)</f>
        <v>3.4471544715447155</v>
      </c>
      <c r="K640" s="7" t="s">
        <v>702</v>
      </c>
      <c r="L640" s="2">
        <f>ABS(L44-'Завдання 2'!$H$3)</f>
        <v>1.526132404181185</v>
      </c>
      <c r="M640" s="7" t="s">
        <v>819</v>
      </c>
      <c r="N640" s="2">
        <f>ABS(N44-'Завдання 2'!$I$3)</f>
        <v>3.0283400809716596</v>
      </c>
      <c r="O640" s="7" t="s">
        <v>995</v>
      </c>
      <c r="P640" s="8">
        <f>ABS(P44-'Завдання 2'!$J$3)</f>
        <v>4.3888888888888893</v>
      </c>
    </row>
    <row r="641" spans="1:16">
      <c r="A641" s="7" t="s">
        <v>48</v>
      </c>
      <c r="B641" s="2">
        <f>ABS(B45-'Завдання 2'!$C$3)</f>
        <v>0.42105263157894779</v>
      </c>
      <c r="C641" s="7" t="s">
        <v>11</v>
      </c>
      <c r="D641" s="2">
        <f>ABS(D45-'Завдання 2'!$D$3)</f>
        <v>0.57591623036649242</v>
      </c>
      <c r="E641" s="7" t="s">
        <v>330</v>
      </c>
      <c r="F641" s="2">
        <f>ABS(F45-'Завдання 2'!$E$3)</f>
        <v>1.026041666666667</v>
      </c>
      <c r="G641" s="7" t="s">
        <v>357</v>
      </c>
      <c r="H641" s="2">
        <f>ABS(H45-'Завдання 2'!$F$3)</f>
        <v>4.0517241379310347</v>
      </c>
      <c r="I641" s="7" t="s">
        <v>578</v>
      </c>
      <c r="J641" s="2">
        <f>ABS(J45-'Завдання 2'!$G$3)</f>
        <v>1.4471544715447155</v>
      </c>
      <c r="K641" s="7" t="s">
        <v>703</v>
      </c>
      <c r="L641" s="2">
        <f>ABS(L45-'Завдання 2'!$H$3)</f>
        <v>1.526132404181185</v>
      </c>
      <c r="M641" s="7" t="s">
        <v>845</v>
      </c>
      <c r="N641" s="2">
        <f>ABS(N45-'Завдання 2'!$I$3)</f>
        <v>1.9716599190283404</v>
      </c>
      <c r="O641" s="7" t="s">
        <v>996</v>
      </c>
      <c r="P641" s="8">
        <f>ABS(P45-'Завдання 2'!$J$3)</f>
        <v>5.6111111111111107</v>
      </c>
    </row>
    <row r="642" spans="1:16">
      <c r="A642" s="7" t="s">
        <v>37</v>
      </c>
      <c r="B642" s="2">
        <f>ABS(B46-'Завдання 2'!$C$3)</f>
        <v>4.5789473684210522</v>
      </c>
      <c r="C642" s="7" t="s">
        <v>191</v>
      </c>
      <c r="D642" s="2">
        <f>ABS(D46-'Завдання 2'!$D$3)</f>
        <v>2.4240837696335076</v>
      </c>
      <c r="E642" s="7" t="s">
        <v>331</v>
      </c>
      <c r="F642" s="2">
        <f>ABS(F46-'Завдання 2'!$E$3)</f>
        <v>4.026041666666667</v>
      </c>
      <c r="G642" s="7" t="s">
        <v>450</v>
      </c>
      <c r="H642" s="2">
        <f>ABS(H46-'Завдання 2'!$F$3)</f>
        <v>1.0517241379310347</v>
      </c>
      <c r="I642" s="7" t="s">
        <v>573</v>
      </c>
      <c r="J642" s="2">
        <f>ABS(J46-'Завдання 2'!$G$3)</f>
        <v>4.4471544715447155</v>
      </c>
      <c r="K642" s="7" t="s">
        <v>682</v>
      </c>
      <c r="L642" s="2">
        <f>ABS(L46-'Завдання 2'!$H$3)</f>
        <v>3.473867595818815</v>
      </c>
      <c r="M642" s="7" t="s">
        <v>837</v>
      </c>
      <c r="N642" s="2">
        <f>ABS(N46-'Завдання 2'!$I$3)</f>
        <v>2.0283400809716596</v>
      </c>
      <c r="O642" s="7" t="s">
        <v>997</v>
      </c>
      <c r="P642" s="8">
        <f>ABS(P46-'Завдання 2'!$J$3)</f>
        <v>0.61111111111111072</v>
      </c>
    </row>
    <row r="643" spans="1:16">
      <c r="A643" s="7" t="s">
        <v>49</v>
      </c>
      <c r="B643" s="2">
        <f>ABS(B47-'Завдання 2'!$C$3)</f>
        <v>1.4210526315789478</v>
      </c>
      <c r="C643" s="7" t="s">
        <v>192</v>
      </c>
      <c r="D643" s="2">
        <f>ABS(D47-'Завдання 2'!$D$3)</f>
        <v>4.5759162303664924</v>
      </c>
      <c r="E643" s="7" t="s">
        <v>332</v>
      </c>
      <c r="F643" s="2">
        <f>ABS(F47-'Завдання 2'!$E$3)</f>
        <v>1.973958333333333</v>
      </c>
      <c r="G643" s="7" t="s">
        <v>357</v>
      </c>
      <c r="H643" s="2">
        <f>ABS(H47-'Завдання 2'!$F$3)</f>
        <v>4.0517241379310347</v>
      </c>
      <c r="I643" s="7" t="s">
        <v>579</v>
      </c>
      <c r="J643" s="2">
        <f>ABS(J47-'Завдання 2'!$G$3)</f>
        <v>4.5528455284552845</v>
      </c>
      <c r="K643" s="7" t="s">
        <v>681</v>
      </c>
      <c r="L643" s="2">
        <f>ABS(L47-'Завдання 2'!$H$3)</f>
        <v>1.526132404181185</v>
      </c>
      <c r="M643" s="7" t="s">
        <v>846</v>
      </c>
      <c r="N643" s="2">
        <f>ABS(N47-'Завдання 2'!$I$3)</f>
        <v>9.9716599190283404</v>
      </c>
      <c r="O643" s="7" t="s">
        <v>998</v>
      </c>
      <c r="P643" s="8">
        <f>ABS(P47-'Завдання 2'!$J$3)</f>
        <v>1.3888888888888893</v>
      </c>
    </row>
    <row r="644" spans="1:16">
      <c r="A644" s="7" t="s">
        <v>50</v>
      </c>
      <c r="B644" s="2">
        <f>ABS(B48-'Завдання 2'!$C$3)</f>
        <v>2.5789473684210522</v>
      </c>
      <c r="C644" s="7" t="s">
        <v>193</v>
      </c>
      <c r="D644" s="2">
        <f>ABS(D48-'Завдання 2'!$D$3)</f>
        <v>0.57591623036649242</v>
      </c>
      <c r="E644" s="7" t="s">
        <v>333</v>
      </c>
      <c r="F644" s="2">
        <f>ABS(F48-'Завдання 2'!$E$3)</f>
        <v>4.026041666666667</v>
      </c>
      <c r="G644" s="7" t="s">
        <v>451</v>
      </c>
      <c r="H644" s="2">
        <f>ABS(H48-'Завдання 2'!$F$3)</f>
        <v>6.9482758620689653</v>
      </c>
      <c r="I644" s="7" t="s">
        <v>580</v>
      </c>
      <c r="J644" s="2">
        <f>ABS(J48-'Завдання 2'!$G$3)</f>
        <v>1.4471544715447155</v>
      </c>
      <c r="K644" s="7" t="s">
        <v>704</v>
      </c>
      <c r="L644" s="2">
        <f>ABS(L48-'Завдання 2'!$H$3)</f>
        <v>2.473867595818815</v>
      </c>
      <c r="M644" s="7" t="s">
        <v>839</v>
      </c>
      <c r="N644" s="2">
        <f>ABS(N48-'Завдання 2'!$I$3)</f>
        <v>4.0283400809716596</v>
      </c>
      <c r="O644" s="7" t="s">
        <v>999</v>
      </c>
      <c r="P644" s="8">
        <f>ABS(P48-'Завдання 2'!$J$3)</f>
        <v>0.38888888888888928</v>
      </c>
    </row>
    <row r="645" spans="1:16">
      <c r="A645" s="7" t="s">
        <v>51</v>
      </c>
      <c r="B645" s="2">
        <f>ABS(B49-'Завдання 2'!$C$3)</f>
        <v>3.4210526315789478</v>
      </c>
      <c r="C645" s="7" t="s">
        <v>194</v>
      </c>
      <c r="D645" s="2">
        <f>ABS(D49-'Завдання 2'!$D$3)</f>
        <v>0.42408376963350758</v>
      </c>
      <c r="E645" s="7" t="s">
        <v>324</v>
      </c>
      <c r="F645" s="2">
        <f>ABS(F49-'Завдання 2'!$E$3)</f>
        <v>4.973958333333333</v>
      </c>
      <c r="G645" s="7" t="s">
        <v>452</v>
      </c>
      <c r="H645" s="2">
        <f>ABS(H49-'Завдання 2'!$F$3)</f>
        <v>3.9482758620689653</v>
      </c>
      <c r="I645" s="7" t="s">
        <v>573</v>
      </c>
      <c r="J645" s="2">
        <f>ABS(J49-'Завдання 2'!$G$3)</f>
        <v>4.4471544715447155</v>
      </c>
      <c r="K645" s="7" t="s">
        <v>705</v>
      </c>
      <c r="L645" s="2">
        <f>ABS(L49-'Завдання 2'!$H$3)</f>
        <v>2.473867595818815</v>
      </c>
      <c r="M645" s="7" t="s">
        <v>847</v>
      </c>
      <c r="N645" s="2">
        <f>ABS(N49-'Завдання 2'!$I$3)</f>
        <v>2.8340080971659631E-2</v>
      </c>
      <c r="O645" s="7" t="s">
        <v>1000</v>
      </c>
      <c r="P645" s="8">
        <f>ABS(P49-'Завдання 2'!$J$3)</f>
        <v>2.3888888888888893</v>
      </c>
    </row>
    <row r="646" spans="1:16">
      <c r="A646" s="7" t="s">
        <v>42</v>
      </c>
      <c r="B646" s="2">
        <f>ABS(B50-'Завдання 2'!$C$3)</f>
        <v>5.5789473684210522</v>
      </c>
      <c r="C646" s="7" t="s">
        <v>181</v>
      </c>
      <c r="D646" s="2">
        <f>ABS(D50-'Завдання 2'!$D$3)</f>
        <v>3.5759162303664924</v>
      </c>
      <c r="E646" s="7" t="s">
        <v>52</v>
      </c>
      <c r="F646" s="2">
        <f>ABS(F50-'Завдання 2'!$E$3)</f>
        <v>3.973958333333333</v>
      </c>
      <c r="G646" s="7" t="s">
        <v>442</v>
      </c>
      <c r="H646" s="2">
        <f>ABS(H50-'Завдання 2'!$F$3)</f>
        <v>1.9482758620689653</v>
      </c>
      <c r="I646" s="7" t="s">
        <v>581</v>
      </c>
      <c r="J646" s="2">
        <f>ABS(J50-'Завдання 2'!$G$3)</f>
        <v>2.4471544715447155</v>
      </c>
      <c r="K646" s="7" t="s">
        <v>706</v>
      </c>
      <c r="L646" s="2">
        <f>ABS(L50-'Завдання 2'!$H$3)</f>
        <v>1.526132404181185</v>
      </c>
      <c r="M646" s="7" t="s">
        <v>601</v>
      </c>
      <c r="N646" s="2">
        <f>ABS(N50-'Завдання 2'!$I$3)</f>
        <v>2.8340080971659631E-2</v>
      </c>
      <c r="O646" s="7" t="s">
        <v>1001</v>
      </c>
      <c r="P646" s="8">
        <f>ABS(P50-'Завдання 2'!$J$3)</f>
        <v>5.6111111111111107</v>
      </c>
    </row>
    <row r="647" spans="1:16">
      <c r="A647" s="7" t="s">
        <v>52</v>
      </c>
      <c r="B647" s="2">
        <f>ABS(B51-'Завдання 2'!$C$3)</f>
        <v>3.5789473684210522</v>
      </c>
      <c r="C647" s="7" t="s">
        <v>195</v>
      </c>
      <c r="D647" s="2">
        <f>ABS(D51-'Завдання 2'!$D$3)</f>
        <v>1.4240837696335076</v>
      </c>
      <c r="E647" s="7" t="s">
        <v>334</v>
      </c>
      <c r="F647" s="2">
        <f>ABS(F51-'Завдання 2'!$E$3)</f>
        <v>6.026041666666667</v>
      </c>
      <c r="G647" s="7" t="s">
        <v>447</v>
      </c>
      <c r="H647" s="2">
        <f>ABS(H51-'Завдання 2'!$F$3)</f>
        <v>4.0517241379310347</v>
      </c>
      <c r="I647" s="7" t="s">
        <v>552</v>
      </c>
      <c r="J647" s="2">
        <f>ABS(J51-'Завдання 2'!$G$3)</f>
        <v>3.4471544715447155</v>
      </c>
      <c r="K647" s="7" t="s">
        <v>687</v>
      </c>
      <c r="L647" s="2">
        <f>ABS(L51-'Завдання 2'!$H$3)</f>
        <v>3.473867595818815</v>
      </c>
      <c r="M647" s="7" t="s">
        <v>848</v>
      </c>
      <c r="N647" s="2">
        <f>ABS(N51-'Завдання 2'!$I$3)</f>
        <v>0.97165991902834037</v>
      </c>
      <c r="O647" s="7" t="s">
        <v>1002</v>
      </c>
      <c r="P647" s="8">
        <f>ABS(P51-'Завдання 2'!$J$3)</f>
        <v>4.3888888888888893</v>
      </c>
    </row>
    <row r="648" spans="1:16">
      <c r="A648" s="7" t="s">
        <v>53</v>
      </c>
      <c r="B648" s="2">
        <f>ABS(B52-'Завдання 2'!$C$3)</f>
        <v>5.4210526315789478</v>
      </c>
      <c r="C648" s="7" t="s">
        <v>196</v>
      </c>
      <c r="D648" s="2">
        <f>ABS(D52-'Завдання 2'!$D$3)</f>
        <v>1.5759162303664924</v>
      </c>
      <c r="E648" s="7" t="s">
        <v>335</v>
      </c>
      <c r="F648" s="2">
        <f>ABS(F52-'Завдання 2'!$E$3)</f>
        <v>0.97395833333333304</v>
      </c>
      <c r="G648" s="7" t="s">
        <v>453</v>
      </c>
      <c r="H648" s="2">
        <f>ABS(H52-'Завдання 2'!$F$3)</f>
        <v>5.1724137931034697E-2</v>
      </c>
      <c r="I648" s="7" t="s">
        <v>582</v>
      </c>
      <c r="J648" s="2">
        <f>ABS(J52-'Завдання 2'!$G$3)</f>
        <v>5.5528455284552845</v>
      </c>
      <c r="K648" s="7" t="s">
        <v>707</v>
      </c>
      <c r="L648" s="2">
        <f>ABS(L52-'Завдання 2'!$H$3)</f>
        <v>0.47386759581881499</v>
      </c>
      <c r="M648" s="7" t="s">
        <v>849</v>
      </c>
      <c r="N648" s="2">
        <f>ABS(N52-'Завдання 2'!$I$3)</f>
        <v>2.0283400809716596</v>
      </c>
      <c r="O648" s="7" t="s">
        <v>1003</v>
      </c>
      <c r="P648" s="8">
        <f>ABS(P52-'Завдання 2'!$J$3)</f>
        <v>2.6111111111111107</v>
      </c>
    </row>
    <row r="649" spans="1:16">
      <c r="A649" s="7" t="s">
        <v>54</v>
      </c>
      <c r="B649" s="2">
        <f>ABS(B53-'Завдання 2'!$C$3)</f>
        <v>2.5789473684210522</v>
      </c>
      <c r="C649" s="7" t="s">
        <v>197</v>
      </c>
      <c r="D649" s="2">
        <f>ABS(D53-'Завдання 2'!$D$3)</f>
        <v>3.4240837696335076</v>
      </c>
      <c r="E649" s="7" t="s">
        <v>336</v>
      </c>
      <c r="F649" s="2">
        <f>ABS(F53-'Завдання 2'!$E$3)</f>
        <v>2.6041666666666963E-2</v>
      </c>
      <c r="G649" s="7" t="s">
        <v>454</v>
      </c>
      <c r="H649" s="2">
        <f>ABS(H53-'Завдання 2'!$F$3)</f>
        <v>4.0517241379310347</v>
      </c>
      <c r="I649" s="7" t="s">
        <v>583</v>
      </c>
      <c r="J649" s="2">
        <f>ABS(J53-'Завдання 2'!$G$3)</f>
        <v>1.4471544715447155</v>
      </c>
      <c r="K649" s="7" t="s">
        <v>708</v>
      </c>
      <c r="L649" s="2">
        <f>ABS(L53-'Завдання 2'!$H$3)</f>
        <v>2.473867595818815</v>
      </c>
      <c r="M649" s="7" t="s">
        <v>816</v>
      </c>
      <c r="N649" s="2">
        <f>ABS(N53-'Завдання 2'!$I$3)</f>
        <v>1.0283400809716596</v>
      </c>
      <c r="O649" s="7" t="s">
        <v>1004</v>
      </c>
      <c r="P649" s="8">
        <f>ABS(P53-'Завдання 2'!$J$3)</f>
        <v>3.3888888888888893</v>
      </c>
    </row>
    <row r="650" spans="1:16">
      <c r="A650" s="7" t="s">
        <v>55</v>
      </c>
      <c r="B650" s="2">
        <f>ABS(B54-'Завдання 2'!$C$3)</f>
        <v>2.5789473684210522</v>
      </c>
      <c r="C650" s="7" t="s">
        <v>42</v>
      </c>
      <c r="D650" s="2">
        <f>ABS(D54-'Завдання 2'!$D$3)</f>
        <v>5.5759162303664924</v>
      </c>
      <c r="E650" s="7" t="s">
        <v>39</v>
      </c>
      <c r="F650" s="2">
        <f>ABS(F54-'Завдання 2'!$E$3)</f>
        <v>5.973958333333333</v>
      </c>
      <c r="G650" s="7" t="s">
        <v>455</v>
      </c>
      <c r="H650" s="2">
        <f>ABS(H54-'Завдання 2'!$F$3)</f>
        <v>6.9482758620689653</v>
      </c>
      <c r="I650" s="7" t="s">
        <v>584</v>
      </c>
      <c r="J650" s="2">
        <f>ABS(J54-'Завдання 2'!$G$3)</f>
        <v>2.5528455284552845</v>
      </c>
      <c r="K650" s="7" t="s">
        <v>709</v>
      </c>
      <c r="L650" s="2">
        <f>ABS(L54-'Завдання 2'!$H$3)</f>
        <v>2.526132404181185</v>
      </c>
      <c r="M650" s="7" t="s">
        <v>850</v>
      </c>
      <c r="N650" s="2">
        <f>ABS(N54-'Завдання 2'!$I$3)</f>
        <v>3.0283400809716596</v>
      </c>
      <c r="O650" s="7" t="s">
        <v>1005</v>
      </c>
      <c r="P650" s="8">
        <f>ABS(P54-'Завдання 2'!$J$3)</f>
        <v>3.6111111111111107</v>
      </c>
    </row>
    <row r="651" spans="1:16">
      <c r="A651" s="7" t="s">
        <v>39</v>
      </c>
      <c r="B651" s="2">
        <f>ABS(B55-'Завдання 2'!$C$3)</f>
        <v>5.5789473684210522</v>
      </c>
      <c r="C651" s="7" t="s">
        <v>198</v>
      </c>
      <c r="D651" s="2">
        <f>ABS(D55-'Завдання 2'!$D$3)</f>
        <v>3.5759162303664924</v>
      </c>
      <c r="E651" s="7" t="s">
        <v>337</v>
      </c>
      <c r="F651" s="2">
        <f>ABS(F55-'Завдання 2'!$E$3)</f>
        <v>0.97395833333333304</v>
      </c>
      <c r="G651" s="7" t="s">
        <v>456</v>
      </c>
      <c r="H651" s="2">
        <f>ABS(H55-'Завдання 2'!$F$3)</f>
        <v>5.1724137931034697E-2</v>
      </c>
      <c r="I651" s="7" t="s">
        <v>549</v>
      </c>
      <c r="J651" s="2">
        <f>ABS(J55-'Завдання 2'!$G$3)</f>
        <v>0.44715447154471555</v>
      </c>
      <c r="K651" s="7" t="s">
        <v>710</v>
      </c>
      <c r="L651" s="2">
        <f>ABS(L55-'Завдання 2'!$H$3)</f>
        <v>4.473867595818815</v>
      </c>
      <c r="M651" s="7" t="s">
        <v>851</v>
      </c>
      <c r="N651" s="2">
        <f>ABS(N55-'Завдання 2'!$I$3)</f>
        <v>1.9716599190283404</v>
      </c>
      <c r="O651" s="7" t="s">
        <v>1006</v>
      </c>
      <c r="P651" s="8">
        <f>ABS(P55-'Завдання 2'!$J$3)</f>
        <v>0.61111111111111072</v>
      </c>
    </row>
    <row r="652" spans="1:16">
      <c r="A652" s="7" t="s">
        <v>56</v>
      </c>
      <c r="B652" s="2">
        <f>ABS(B56-'Завдання 2'!$C$3)</f>
        <v>0.57894736842105221</v>
      </c>
      <c r="C652" s="7" t="s">
        <v>199</v>
      </c>
      <c r="D652" s="2">
        <f>ABS(D56-'Завдання 2'!$D$3)</f>
        <v>2.5759162303664924</v>
      </c>
      <c r="E652" s="7" t="s">
        <v>338</v>
      </c>
      <c r="F652" s="2">
        <f>ABS(F56-'Завдання 2'!$E$3)</f>
        <v>0.97395833333333304</v>
      </c>
      <c r="G652" s="7" t="s">
        <v>446</v>
      </c>
      <c r="H652" s="2">
        <f>ABS(H56-'Завдання 2'!$F$3)</f>
        <v>1.0517241379310347</v>
      </c>
      <c r="I652" s="7" t="s">
        <v>585</v>
      </c>
      <c r="J652" s="2">
        <f>ABS(J56-'Завдання 2'!$G$3)</f>
        <v>0.55284552845528445</v>
      </c>
      <c r="K652" s="7" t="s">
        <v>711</v>
      </c>
      <c r="L652" s="2">
        <f>ABS(L56-'Завдання 2'!$H$3)</f>
        <v>0.47386759581881499</v>
      </c>
      <c r="M652" s="7" t="s">
        <v>852</v>
      </c>
      <c r="N652" s="2">
        <f>ABS(N56-'Завдання 2'!$I$3)</f>
        <v>3.0283400809716596</v>
      </c>
      <c r="O652" s="7" t="s">
        <v>980</v>
      </c>
      <c r="P652" s="8">
        <f>ABS(P56-'Завдання 2'!$J$3)</f>
        <v>5.3888888888888893</v>
      </c>
    </row>
    <row r="653" spans="1:16">
      <c r="A653" s="7" t="s">
        <v>57</v>
      </c>
      <c r="B653" s="2">
        <f>ABS(B57-'Завдання 2'!$C$3)</f>
        <v>1.4210526315789478</v>
      </c>
      <c r="C653" s="7" t="s">
        <v>200</v>
      </c>
      <c r="D653" s="2">
        <f>ABS(D57-'Завдання 2'!$D$3)</f>
        <v>3.5759162303664924</v>
      </c>
      <c r="E653" s="7" t="s">
        <v>339</v>
      </c>
      <c r="F653" s="2">
        <f>ABS(F57-'Завдання 2'!$E$3)</f>
        <v>1.026041666666667</v>
      </c>
      <c r="G653" s="7" t="s">
        <v>457</v>
      </c>
      <c r="H653" s="2">
        <f>ABS(H57-'Завдання 2'!$F$3)</f>
        <v>3.9482758620689653</v>
      </c>
      <c r="I653" s="7" t="s">
        <v>577</v>
      </c>
      <c r="J653" s="2">
        <f>ABS(J57-'Завдання 2'!$G$3)</f>
        <v>3.4471544715447155</v>
      </c>
      <c r="K653" s="7" t="s">
        <v>705</v>
      </c>
      <c r="L653" s="2">
        <f>ABS(L57-'Завдання 2'!$H$3)</f>
        <v>2.473867595818815</v>
      </c>
      <c r="M653" s="7" t="s">
        <v>853</v>
      </c>
      <c r="N653" s="2">
        <f>ABS(N57-'Завдання 2'!$I$3)</f>
        <v>0.97165991902834037</v>
      </c>
      <c r="O653" s="7" t="s">
        <v>1007</v>
      </c>
      <c r="P653" s="8">
        <f>ABS(P57-'Завдання 2'!$J$3)</f>
        <v>0.38888888888888928</v>
      </c>
    </row>
    <row r="654" spans="1:16">
      <c r="A654" s="7" t="s">
        <v>58</v>
      </c>
      <c r="B654" s="2">
        <f>ABS(B58-'Завдання 2'!$C$3)</f>
        <v>1.5789473684210522</v>
      </c>
      <c r="C654" s="7" t="s">
        <v>201</v>
      </c>
      <c r="D654" s="2">
        <f>ABS(D58-'Завдання 2'!$D$3)</f>
        <v>3.4240837696335076</v>
      </c>
      <c r="E654" s="7" t="s">
        <v>340</v>
      </c>
      <c r="F654" s="2">
        <f>ABS(F58-'Завдання 2'!$E$3)</f>
        <v>2.026041666666667</v>
      </c>
      <c r="G654" s="7" t="s">
        <v>458</v>
      </c>
      <c r="H654" s="2">
        <f>ABS(H58-'Завдання 2'!$F$3)</f>
        <v>2.0517241379310347</v>
      </c>
      <c r="I654" s="7" t="s">
        <v>586</v>
      </c>
      <c r="J654" s="2">
        <f>ABS(J58-'Завдання 2'!$G$3)</f>
        <v>3.5528455284552845</v>
      </c>
      <c r="K654" s="7" t="s">
        <v>579</v>
      </c>
      <c r="L654" s="2">
        <f>ABS(L58-'Завдання 2'!$H$3)</f>
        <v>4.526132404181185</v>
      </c>
      <c r="M654" s="7" t="s">
        <v>825</v>
      </c>
      <c r="N654" s="2">
        <f>ABS(N58-'Завдання 2'!$I$3)</f>
        <v>3.0283400809716596</v>
      </c>
      <c r="O654" s="7" t="s">
        <v>1008</v>
      </c>
      <c r="P654" s="8">
        <f>ABS(P58-'Завдання 2'!$J$3)</f>
        <v>3.6111111111111107</v>
      </c>
    </row>
    <row r="655" spans="1:16">
      <c r="A655" s="7" t="s">
        <v>59</v>
      </c>
      <c r="B655" s="2">
        <f>ABS(B59-'Завдання 2'!$C$3)</f>
        <v>3.4210526315789478</v>
      </c>
      <c r="C655" s="7" t="s">
        <v>202</v>
      </c>
      <c r="D655" s="2">
        <f>ABS(D59-'Завдання 2'!$D$3)</f>
        <v>2.5759162303664924</v>
      </c>
      <c r="E655" s="7" t="s">
        <v>60</v>
      </c>
      <c r="F655" s="2">
        <f>ABS(F59-'Завдання 2'!$E$3)</f>
        <v>3.026041666666667</v>
      </c>
      <c r="G655" s="7" t="s">
        <v>459</v>
      </c>
      <c r="H655" s="2">
        <f>ABS(H59-'Завдання 2'!$F$3)</f>
        <v>2.9482758620689653</v>
      </c>
      <c r="I655" s="7" t="s">
        <v>573</v>
      </c>
      <c r="J655" s="2">
        <f>ABS(J59-'Завдання 2'!$G$3)</f>
        <v>4.4471544715447155</v>
      </c>
      <c r="K655" s="7" t="s">
        <v>710</v>
      </c>
      <c r="L655" s="2">
        <f>ABS(L59-'Завдання 2'!$H$3)</f>
        <v>4.473867595818815</v>
      </c>
      <c r="M655" s="7" t="s">
        <v>854</v>
      </c>
      <c r="N655" s="2">
        <f>ABS(N59-'Завдання 2'!$I$3)</f>
        <v>2.0283400809716596</v>
      </c>
      <c r="O655" s="7" t="s">
        <v>1009</v>
      </c>
      <c r="P655" s="8">
        <f>ABS(P59-'Завдання 2'!$J$3)</f>
        <v>1.3888888888888893</v>
      </c>
    </row>
    <row r="656" spans="1:16">
      <c r="A656" s="7" t="s">
        <v>60</v>
      </c>
      <c r="B656" s="2">
        <f>ABS(B60-'Завдання 2'!$C$3)</f>
        <v>3.4210526315789478</v>
      </c>
      <c r="C656" s="7" t="s">
        <v>203</v>
      </c>
      <c r="D656" s="2">
        <f>ABS(D60-'Завдання 2'!$D$3)</f>
        <v>2.5759162303664924</v>
      </c>
      <c r="E656" s="7" t="s">
        <v>341</v>
      </c>
      <c r="F656" s="2">
        <f>ABS(F60-'Завдання 2'!$E$3)</f>
        <v>6.026041666666667</v>
      </c>
      <c r="G656" s="7" t="s">
        <v>357</v>
      </c>
      <c r="H656" s="2">
        <f>ABS(H60-'Завдання 2'!$F$3)</f>
        <v>4.0517241379310347</v>
      </c>
      <c r="I656" s="7" t="s">
        <v>587</v>
      </c>
      <c r="J656" s="2">
        <f>ABS(J60-'Завдання 2'!$G$3)</f>
        <v>1.5528455284552845</v>
      </c>
      <c r="K656" s="7" t="s">
        <v>712</v>
      </c>
      <c r="L656" s="2">
        <f>ABS(L60-'Завдання 2'!$H$3)</f>
        <v>0.52613240418118501</v>
      </c>
      <c r="M656" s="7" t="s">
        <v>855</v>
      </c>
      <c r="N656" s="2">
        <f>ABS(N60-'Завдання 2'!$I$3)</f>
        <v>1.9716599190283404</v>
      </c>
      <c r="O656" s="7" t="s">
        <v>1010</v>
      </c>
      <c r="P656" s="8">
        <f>ABS(P60-'Завдання 2'!$J$3)</f>
        <v>0.38888888888888928</v>
      </c>
    </row>
    <row r="657" spans="1:16">
      <c r="A657" s="7" t="s">
        <v>61</v>
      </c>
      <c r="B657" s="2">
        <f>ABS(B61-'Завдання 2'!$C$3)</f>
        <v>2.4210526315789478</v>
      </c>
      <c r="C657" s="7" t="s">
        <v>183</v>
      </c>
      <c r="D657" s="2">
        <f>ABS(D61-'Завдання 2'!$D$3)</f>
        <v>5.5759162303664924</v>
      </c>
      <c r="E657" s="7" t="s">
        <v>342</v>
      </c>
      <c r="F657" s="2">
        <f>ABS(F61-'Завдання 2'!$E$3)</f>
        <v>3.026041666666667</v>
      </c>
      <c r="G657" s="7" t="s">
        <v>460</v>
      </c>
      <c r="H657" s="2">
        <f>ABS(H61-'Завдання 2'!$F$3)</f>
        <v>2.0517241379310347</v>
      </c>
      <c r="I657" s="7" t="s">
        <v>588</v>
      </c>
      <c r="J657" s="2">
        <f>ABS(J61-'Завдання 2'!$G$3)</f>
        <v>1.4471544715447155</v>
      </c>
      <c r="K657" s="7" t="s">
        <v>713</v>
      </c>
      <c r="L657" s="2">
        <f>ABS(L61-'Завдання 2'!$H$3)</f>
        <v>2.473867595818815</v>
      </c>
      <c r="M657" s="7" t="s">
        <v>842</v>
      </c>
      <c r="N657" s="2">
        <f>ABS(N61-'Завдання 2'!$I$3)</f>
        <v>3.0283400809716596</v>
      </c>
      <c r="O657" s="7" t="s">
        <v>994</v>
      </c>
      <c r="P657" s="8">
        <f>ABS(P61-'Завдання 2'!$J$3)</f>
        <v>3.3888888888888893</v>
      </c>
    </row>
    <row r="658" spans="1:16">
      <c r="A658" s="7" t="s">
        <v>62</v>
      </c>
      <c r="B658" s="2">
        <f>ABS(B62-'Завдання 2'!$C$3)</f>
        <v>4.4210526315789478</v>
      </c>
      <c r="C658" s="7" t="s">
        <v>204</v>
      </c>
      <c r="D658" s="2">
        <f>ABS(D62-'Завдання 2'!$D$3)</f>
        <v>0.57591623036649242</v>
      </c>
      <c r="E658" s="7" t="s">
        <v>343</v>
      </c>
      <c r="F658" s="2">
        <f>ABS(F62-'Завдання 2'!$E$3)</f>
        <v>3.026041666666667</v>
      </c>
      <c r="G658" s="7" t="s">
        <v>461</v>
      </c>
      <c r="H658" s="2">
        <f>ABS(H62-'Завдання 2'!$F$3)</f>
        <v>5.9482758620689653</v>
      </c>
      <c r="I658" s="7" t="s">
        <v>589</v>
      </c>
      <c r="J658" s="2">
        <f>ABS(J62-'Завдання 2'!$G$3)</f>
        <v>2.5528455284552845</v>
      </c>
      <c r="K658" s="7" t="s">
        <v>714</v>
      </c>
      <c r="L658" s="2">
        <f>ABS(L62-'Завдання 2'!$H$3)</f>
        <v>2.526132404181185</v>
      </c>
      <c r="M658" s="7" t="s">
        <v>856</v>
      </c>
      <c r="N658" s="2">
        <f>ABS(N62-'Завдання 2'!$I$3)</f>
        <v>3.0283400809716596</v>
      </c>
      <c r="O658" s="7" t="s">
        <v>1002</v>
      </c>
      <c r="P658" s="8">
        <f>ABS(P62-'Завдання 2'!$J$3)</f>
        <v>4.3888888888888893</v>
      </c>
    </row>
    <row r="659" spans="1:16">
      <c r="A659" s="7" t="s">
        <v>63</v>
      </c>
      <c r="B659" s="2">
        <f>ABS(B63-'Завдання 2'!$C$3)</f>
        <v>3.4210526315789478</v>
      </c>
      <c r="C659" s="7" t="s">
        <v>205</v>
      </c>
      <c r="D659" s="2">
        <f>ABS(D63-'Завдання 2'!$D$3)</f>
        <v>2.4240837696335076</v>
      </c>
      <c r="E659" s="7" t="s">
        <v>344</v>
      </c>
      <c r="F659" s="2">
        <f>ABS(F63-'Завдання 2'!$E$3)</f>
        <v>3.026041666666667</v>
      </c>
      <c r="G659" s="7" t="s">
        <v>462</v>
      </c>
      <c r="H659" s="2">
        <f>ABS(H63-'Завдання 2'!$F$3)</f>
        <v>3.0517241379310347</v>
      </c>
      <c r="I659" s="7" t="s">
        <v>590</v>
      </c>
      <c r="J659" s="2">
        <f>ABS(J63-'Завдання 2'!$G$3)</f>
        <v>2.4471544715447155</v>
      </c>
      <c r="K659" s="7" t="s">
        <v>715</v>
      </c>
      <c r="L659" s="2">
        <f>ABS(L63-'Завдання 2'!$H$3)</f>
        <v>5.526132404181185</v>
      </c>
      <c r="M659" s="7" t="s">
        <v>857</v>
      </c>
      <c r="N659" s="2">
        <f>ABS(N63-'Завдання 2'!$I$3)</f>
        <v>0.97165991902834037</v>
      </c>
      <c r="O659" s="7" t="s">
        <v>1011</v>
      </c>
      <c r="P659" s="8">
        <f>ABS(P63-'Завдання 2'!$J$3)</f>
        <v>2.6111111111111107</v>
      </c>
    </row>
    <row r="660" spans="1:16">
      <c r="A660" s="7" t="s">
        <v>64</v>
      </c>
      <c r="B660" s="2">
        <f>ABS(B64-'Завдання 2'!$C$3)</f>
        <v>4.4210526315789478</v>
      </c>
      <c r="C660" s="7" t="s">
        <v>206</v>
      </c>
      <c r="D660" s="2">
        <f>ABS(D64-'Завдання 2'!$D$3)</f>
        <v>1.5759162303664924</v>
      </c>
      <c r="E660" s="7" t="s">
        <v>345</v>
      </c>
      <c r="F660" s="2">
        <f>ABS(F64-'Завдання 2'!$E$3)</f>
        <v>1.973958333333333</v>
      </c>
      <c r="G660" s="7" t="s">
        <v>463</v>
      </c>
      <c r="H660" s="2">
        <f>ABS(H64-'Завдання 2'!$F$3)</f>
        <v>2.0517241379310347</v>
      </c>
      <c r="I660" s="7" t="s">
        <v>591</v>
      </c>
      <c r="J660" s="2">
        <f>ABS(J64-'Завдання 2'!$G$3)</f>
        <v>4.5528455284552845</v>
      </c>
      <c r="K660" s="7" t="s">
        <v>695</v>
      </c>
      <c r="L660" s="2">
        <f>ABS(L64-'Завдання 2'!$H$3)</f>
        <v>1.473867595818815</v>
      </c>
      <c r="M660" s="7" t="s">
        <v>858</v>
      </c>
      <c r="N660" s="2">
        <f>ABS(N64-'Завдання 2'!$I$3)</f>
        <v>4.9716599190283404</v>
      </c>
      <c r="O660" s="7" t="s">
        <v>996</v>
      </c>
      <c r="P660" s="8">
        <f>ABS(P64-'Завдання 2'!$J$3)</f>
        <v>5.6111111111111107</v>
      </c>
    </row>
    <row r="661" spans="1:16">
      <c r="A661" s="7" t="s">
        <v>65</v>
      </c>
      <c r="B661" s="2">
        <f>ABS(B65-'Завдання 2'!$C$3)</f>
        <v>3.5789473684210522</v>
      </c>
      <c r="C661" s="7" t="s">
        <v>207</v>
      </c>
      <c r="D661" s="2">
        <f>ABS(D65-'Завдання 2'!$D$3)</f>
        <v>1.4240837696335076</v>
      </c>
      <c r="E661" s="7" t="s">
        <v>346</v>
      </c>
      <c r="F661" s="2">
        <f>ABS(F65-'Завдання 2'!$E$3)</f>
        <v>2.026041666666667</v>
      </c>
      <c r="G661" s="7" t="s">
        <v>39</v>
      </c>
      <c r="H661" s="2">
        <f>ABS(H65-'Завдання 2'!$F$3)</f>
        <v>5.0517241379310347</v>
      </c>
      <c r="I661" s="7" t="s">
        <v>580</v>
      </c>
      <c r="J661" s="2">
        <f>ABS(J65-'Завдання 2'!$G$3)</f>
        <v>1.4471544715447155</v>
      </c>
      <c r="K661" s="7" t="s">
        <v>716</v>
      </c>
      <c r="L661" s="2">
        <f>ABS(L65-'Завдання 2'!$H$3)</f>
        <v>6.526132404181185</v>
      </c>
      <c r="M661" s="7" t="s">
        <v>859</v>
      </c>
      <c r="N661" s="2">
        <f>ABS(N65-'Завдання 2'!$I$3)</f>
        <v>0.97165991902834037</v>
      </c>
      <c r="O661" s="7" t="s">
        <v>573</v>
      </c>
      <c r="P661" s="8">
        <f>ABS(P65-'Завдання 2'!$J$3)</f>
        <v>5.3888888888888893</v>
      </c>
    </row>
    <row r="662" spans="1:16">
      <c r="A662" s="7" t="s">
        <v>66</v>
      </c>
      <c r="B662" s="2">
        <f>ABS(B66-'Завдання 2'!$C$3)</f>
        <v>2.4210526315789478</v>
      </c>
      <c r="C662" s="7" t="s">
        <v>60</v>
      </c>
      <c r="D662" s="2">
        <f>ABS(D66-'Завдання 2'!$D$3)</f>
        <v>3.4240837696335076</v>
      </c>
      <c r="E662" s="7" t="s">
        <v>347</v>
      </c>
      <c r="F662" s="2">
        <f>ABS(F66-'Завдання 2'!$E$3)</f>
        <v>6.026041666666667</v>
      </c>
      <c r="G662" s="7" t="s">
        <v>442</v>
      </c>
      <c r="H662" s="2">
        <f>ABS(H66-'Завдання 2'!$F$3)</f>
        <v>1.9482758620689653</v>
      </c>
      <c r="I662" s="7" t="s">
        <v>592</v>
      </c>
      <c r="J662" s="2">
        <f>ABS(J66-'Завдання 2'!$G$3)</f>
        <v>0.44715447154471555</v>
      </c>
      <c r="K662" s="7" t="s">
        <v>682</v>
      </c>
      <c r="L662" s="2">
        <f>ABS(L66-'Завдання 2'!$H$3)</f>
        <v>3.473867595818815</v>
      </c>
      <c r="M662" s="7" t="s">
        <v>842</v>
      </c>
      <c r="N662" s="2">
        <f>ABS(N66-'Завдання 2'!$I$3)</f>
        <v>3.0283400809716596</v>
      </c>
      <c r="O662" s="7" t="s">
        <v>1012</v>
      </c>
      <c r="P662" s="8">
        <f>ABS(P66-'Завдання 2'!$J$3)</f>
        <v>3.6111111111111107</v>
      </c>
    </row>
    <row r="663" spans="1:16">
      <c r="A663" s="7" t="s">
        <v>67</v>
      </c>
      <c r="B663" s="2">
        <f>ABS(B67-'Завдання 2'!$C$3)</f>
        <v>5.4210526315789478</v>
      </c>
      <c r="C663" s="7" t="s">
        <v>208</v>
      </c>
      <c r="D663" s="2">
        <f>ABS(D67-'Завдання 2'!$D$3)</f>
        <v>0.57591623036649242</v>
      </c>
      <c r="E663" s="7" t="s">
        <v>304</v>
      </c>
      <c r="F663" s="2">
        <f>ABS(F67-'Завдання 2'!$E$3)</f>
        <v>5.973958333333333</v>
      </c>
      <c r="G663" s="7" t="s">
        <v>447</v>
      </c>
      <c r="H663" s="2">
        <f>ABS(H67-'Завдання 2'!$F$3)</f>
        <v>4.0517241379310347</v>
      </c>
      <c r="I663" s="7" t="s">
        <v>593</v>
      </c>
      <c r="J663" s="2">
        <f>ABS(J67-'Завдання 2'!$G$3)</f>
        <v>1.5528455284552845</v>
      </c>
      <c r="K663" s="7" t="s">
        <v>681</v>
      </c>
      <c r="L663" s="2">
        <f>ABS(L67-'Завдання 2'!$H$3)</f>
        <v>1.526132404181185</v>
      </c>
      <c r="M663" s="7" t="s">
        <v>860</v>
      </c>
      <c r="N663" s="2">
        <f>ABS(N67-'Завдання 2'!$I$3)</f>
        <v>2.8340080971659631E-2</v>
      </c>
      <c r="O663" s="7" t="s">
        <v>1002</v>
      </c>
      <c r="P663" s="8">
        <f>ABS(P67-'Завдання 2'!$J$3)</f>
        <v>4.3888888888888893</v>
      </c>
    </row>
    <row r="664" spans="1:16">
      <c r="A664" s="7" t="s">
        <v>15</v>
      </c>
      <c r="B664" s="2">
        <f>ABS(B68-'Завдання 2'!$C$3)</f>
        <v>5.5789473684210522</v>
      </c>
      <c r="C664" s="7" t="s">
        <v>209</v>
      </c>
      <c r="D664" s="2">
        <f>ABS(D68-'Завдання 2'!$D$3)</f>
        <v>2.4240837696335076</v>
      </c>
      <c r="E664" s="7" t="s">
        <v>348</v>
      </c>
      <c r="F664" s="2">
        <f>ABS(F68-'Завдання 2'!$E$3)</f>
        <v>1.026041666666667</v>
      </c>
      <c r="G664" s="7" t="s">
        <v>464</v>
      </c>
      <c r="H664" s="2">
        <f>ABS(H68-'Завдання 2'!$F$3)</f>
        <v>5.1724137931034697E-2</v>
      </c>
      <c r="I664" s="7" t="s">
        <v>594</v>
      </c>
      <c r="J664" s="2">
        <f>ABS(J68-'Завдання 2'!$G$3)</f>
        <v>5.5528455284552845</v>
      </c>
      <c r="K664" s="7" t="s">
        <v>717</v>
      </c>
      <c r="L664" s="2">
        <f>ABS(L68-'Завдання 2'!$H$3)</f>
        <v>1.473867595818815</v>
      </c>
      <c r="M664" s="7" t="s">
        <v>861</v>
      </c>
      <c r="N664" s="2">
        <f>ABS(N68-'Завдання 2'!$I$3)</f>
        <v>1.0283400809716596</v>
      </c>
      <c r="O664" s="7" t="s">
        <v>1013</v>
      </c>
      <c r="P664" s="8">
        <f>ABS(P68-'Завдання 2'!$J$3)</f>
        <v>0.61111111111111072</v>
      </c>
    </row>
    <row r="665" spans="1:16">
      <c r="A665" s="7" t="s">
        <v>68</v>
      </c>
      <c r="B665" s="2">
        <f>ABS(B69-'Завдання 2'!$C$3)</f>
        <v>3.4210526315789478</v>
      </c>
      <c r="C665" s="7" t="s">
        <v>210</v>
      </c>
      <c r="D665" s="2">
        <f>ABS(D69-'Завдання 2'!$D$3)</f>
        <v>3.4240837696335076</v>
      </c>
      <c r="E665" s="7" t="s">
        <v>349</v>
      </c>
      <c r="F665" s="2">
        <f>ABS(F69-'Завдання 2'!$E$3)</f>
        <v>3.973958333333333</v>
      </c>
      <c r="G665" s="7" t="s">
        <v>465</v>
      </c>
      <c r="H665" s="2">
        <f>ABS(H69-'Завдання 2'!$F$3)</f>
        <v>2.9482758620689653</v>
      </c>
      <c r="I665" s="7" t="s">
        <v>588</v>
      </c>
      <c r="J665" s="2">
        <f>ABS(J69-'Завдання 2'!$G$3)</f>
        <v>1.4471544715447155</v>
      </c>
      <c r="K665" s="7" t="s">
        <v>718</v>
      </c>
      <c r="L665" s="2">
        <f>ABS(L69-'Завдання 2'!$H$3)</f>
        <v>3.526132404181185</v>
      </c>
      <c r="M665" s="7" t="s">
        <v>862</v>
      </c>
      <c r="N665" s="2">
        <f>ABS(N69-'Завдання 2'!$I$3)</f>
        <v>2.0283400809716596</v>
      </c>
      <c r="O665" s="7" t="s">
        <v>1014</v>
      </c>
      <c r="P665" s="8">
        <f>ABS(P69-'Завдання 2'!$J$3)</f>
        <v>1.6111111111111107</v>
      </c>
    </row>
    <row r="666" spans="1:16">
      <c r="A666" s="7" t="s">
        <v>69</v>
      </c>
      <c r="B666" s="2">
        <f>ABS(B70-'Завдання 2'!$C$3)</f>
        <v>4.5789473684210522</v>
      </c>
      <c r="C666" s="7" t="s">
        <v>211</v>
      </c>
      <c r="D666" s="2">
        <f>ABS(D70-'Завдання 2'!$D$3)</f>
        <v>0.57591623036649242</v>
      </c>
      <c r="E666" s="7" t="s">
        <v>350</v>
      </c>
      <c r="F666" s="2">
        <f>ABS(F70-'Завдання 2'!$E$3)</f>
        <v>3.026041666666667</v>
      </c>
      <c r="G666" s="7" t="s">
        <v>339</v>
      </c>
      <c r="H666" s="2">
        <f>ABS(H70-'Завдання 2'!$F$3)</f>
        <v>1.9482758620689653</v>
      </c>
      <c r="I666" s="7" t="s">
        <v>572</v>
      </c>
      <c r="J666" s="2">
        <f>ABS(J70-'Завдання 2'!$G$3)</f>
        <v>3.4471544715447155</v>
      </c>
      <c r="K666" s="7" t="s">
        <v>710</v>
      </c>
      <c r="L666" s="2">
        <f>ABS(L70-'Завдання 2'!$H$3)</f>
        <v>4.473867595818815</v>
      </c>
      <c r="M666" s="7" t="s">
        <v>569</v>
      </c>
      <c r="N666" s="2">
        <f>ABS(N70-'Завдання 2'!$I$3)</f>
        <v>4.0283400809716596</v>
      </c>
      <c r="O666" s="7" t="s">
        <v>1015</v>
      </c>
      <c r="P666" s="8">
        <f>ABS(P70-'Завдання 2'!$J$3)</f>
        <v>0.38888888888888928</v>
      </c>
    </row>
    <row r="667" spans="1:16">
      <c r="A667" s="7" t="s">
        <v>70</v>
      </c>
      <c r="B667" s="2">
        <f>ABS(B71-'Завдання 2'!$C$3)</f>
        <v>3.4210526315789478</v>
      </c>
      <c r="C667" s="7" t="s">
        <v>212</v>
      </c>
      <c r="D667" s="2">
        <f>ABS(D71-'Завдання 2'!$D$3)</f>
        <v>1.5759162303664924</v>
      </c>
      <c r="E667" s="7" t="s">
        <v>351</v>
      </c>
      <c r="F667" s="2">
        <f>ABS(F71-'Завдання 2'!$E$3)</f>
        <v>1.026041666666667</v>
      </c>
      <c r="G667" s="7" t="s">
        <v>87</v>
      </c>
      <c r="H667" s="2">
        <f>ABS(H71-'Завдання 2'!$F$3)</f>
        <v>4.0517241379310347</v>
      </c>
      <c r="I667" s="7" t="s">
        <v>595</v>
      </c>
      <c r="J667" s="2">
        <f>ABS(J71-'Завдання 2'!$G$3)</f>
        <v>2.4471544715447155</v>
      </c>
      <c r="K667" s="7" t="s">
        <v>719</v>
      </c>
      <c r="L667" s="2">
        <f>ABS(L71-'Завдання 2'!$H$3)</f>
        <v>4.526132404181185</v>
      </c>
      <c r="M667" s="7" t="s">
        <v>825</v>
      </c>
      <c r="N667" s="2">
        <f>ABS(N71-'Завдання 2'!$I$3)</f>
        <v>3.0283400809716596</v>
      </c>
      <c r="O667" s="7" t="s">
        <v>1016</v>
      </c>
      <c r="P667" s="8">
        <f>ABS(P71-'Завдання 2'!$J$3)</f>
        <v>4.6111111111111107</v>
      </c>
    </row>
    <row r="668" spans="1:16">
      <c r="A668" s="7" t="s">
        <v>71</v>
      </c>
      <c r="B668" s="2">
        <f>ABS(B72-'Завдання 2'!$C$3)</f>
        <v>0.42105263157894779</v>
      </c>
      <c r="C668" s="7" t="s">
        <v>213</v>
      </c>
      <c r="D668" s="2">
        <f>ABS(D72-'Завдання 2'!$D$3)</f>
        <v>2.4240837696335076</v>
      </c>
      <c r="E668" s="7" t="s">
        <v>352</v>
      </c>
      <c r="F668" s="2">
        <f>ABS(F72-'Завдання 2'!$E$3)</f>
        <v>3.973958333333333</v>
      </c>
      <c r="G668" s="7" t="s">
        <v>466</v>
      </c>
      <c r="H668" s="2">
        <f>ABS(H72-'Завдання 2'!$F$3)</f>
        <v>4.9482758620689653</v>
      </c>
      <c r="I668" s="7" t="s">
        <v>569</v>
      </c>
      <c r="J668" s="2">
        <f>ABS(J72-'Завдання 2'!$G$3)</f>
        <v>3.4471544715447155</v>
      </c>
      <c r="K668" s="7" t="s">
        <v>720</v>
      </c>
      <c r="L668" s="2">
        <f>ABS(L72-'Завдання 2'!$H$3)</f>
        <v>3.473867595818815</v>
      </c>
      <c r="M668" s="7" t="s">
        <v>816</v>
      </c>
      <c r="N668" s="2">
        <f>ABS(N72-'Завдання 2'!$I$3)</f>
        <v>1.0283400809716596</v>
      </c>
      <c r="O668" s="7" t="s">
        <v>1017</v>
      </c>
      <c r="P668" s="8">
        <f>ABS(P72-'Завдання 2'!$J$3)</f>
        <v>6.6111111111111107</v>
      </c>
    </row>
    <row r="669" spans="1:16">
      <c r="A669" s="7" t="s">
        <v>37</v>
      </c>
      <c r="B669" s="2">
        <f>ABS(B73-'Завдання 2'!$C$3)</f>
        <v>4.5789473684210522</v>
      </c>
      <c r="C669" s="7" t="s">
        <v>214</v>
      </c>
      <c r="D669" s="2">
        <f>ABS(D73-'Завдання 2'!$D$3)</f>
        <v>5.4240837696335076</v>
      </c>
      <c r="E669" s="7" t="s">
        <v>353</v>
      </c>
      <c r="F669" s="2">
        <f>ABS(F73-'Завдання 2'!$E$3)</f>
        <v>3.973958333333333</v>
      </c>
      <c r="G669" s="7" t="s">
        <v>87</v>
      </c>
      <c r="H669" s="2">
        <f>ABS(H73-'Завдання 2'!$F$3)</f>
        <v>4.0517241379310347</v>
      </c>
      <c r="I669" s="7" t="s">
        <v>549</v>
      </c>
      <c r="J669" s="2">
        <f>ABS(J73-'Завдання 2'!$G$3)</f>
        <v>0.44715447154471555</v>
      </c>
      <c r="K669" s="7" t="s">
        <v>721</v>
      </c>
      <c r="L669" s="2">
        <f>ABS(L73-'Завдання 2'!$H$3)</f>
        <v>3.526132404181185</v>
      </c>
      <c r="M669" s="7" t="s">
        <v>863</v>
      </c>
      <c r="N669" s="2">
        <f>ABS(N73-'Завдання 2'!$I$3)</f>
        <v>3.9716599190283404</v>
      </c>
      <c r="O669" s="7" t="s">
        <v>573</v>
      </c>
      <c r="P669" s="8">
        <f>ABS(P73-'Завдання 2'!$J$3)</f>
        <v>5.3888888888888893</v>
      </c>
    </row>
    <row r="670" spans="1:16">
      <c r="A670" s="7" t="s">
        <v>72</v>
      </c>
      <c r="B670" s="2">
        <f>ABS(B74-'Завдання 2'!$C$3)</f>
        <v>4.5789473684210522</v>
      </c>
      <c r="C670" s="7" t="s">
        <v>24</v>
      </c>
      <c r="D670" s="2">
        <f>ABS(D74-'Завдання 2'!$D$3)</f>
        <v>5.5759162303664924</v>
      </c>
      <c r="E670" s="7" t="s">
        <v>354</v>
      </c>
      <c r="F670" s="2">
        <f>ABS(F74-'Завдання 2'!$E$3)</f>
        <v>2.026041666666667</v>
      </c>
      <c r="G670" s="7" t="s">
        <v>467</v>
      </c>
      <c r="H670" s="2">
        <f>ABS(H74-'Завдання 2'!$F$3)</f>
        <v>5.1724137931034697E-2</v>
      </c>
      <c r="I670" s="7" t="s">
        <v>596</v>
      </c>
      <c r="J670" s="2">
        <f>ABS(J74-'Завдання 2'!$G$3)</f>
        <v>1.5528455284552845</v>
      </c>
      <c r="K670" s="7" t="s">
        <v>708</v>
      </c>
      <c r="L670" s="2">
        <f>ABS(L74-'Завдання 2'!$H$3)</f>
        <v>2.473867595818815</v>
      </c>
      <c r="M670" s="7" t="s">
        <v>864</v>
      </c>
      <c r="N670" s="2">
        <f>ABS(N74-'Завдання 2'!$I$3)</f>
        <v>2.9716599190283404</v>
      </c>
      <c r="O670" s="7" t="s">
        <v>1018</v>
      </c>
      <c r="P670" s="8">
        <f>ABS(P74-'Завдання 2'!$J$3)</f>
        <v>2.6111111111111107</v>
      </c>
    </row>
    <row r="671" spans="1:16">
      <c r="A671" s="7" t="s">
        <v>73</v>
      </c>
      <c r="B671" s="2">
        <f>ABS(B75-'Завдання 2'!$C$3)</f>
        <v>2.4210526315789478</v>
      </c>
      <c r="C671" s="7" t="s">
        <v>215</v>
      </c>
      <c r="D671" s="2">
        <f>ABS(D75-'Завдання 2'!$D$3)</f>
        <v>2.4240837696335076</v>
      </c>
      <c r="E671" s="7" t="s">
        <v>355</v>
      </c>
      <c r="F671" s="2">
        <f>ABS(F75-'Завдання 2'!$E$3)</f>
        <v>1.026041666666667</v>
      </c>
      <c r="G671" s="7" t="s">
        <v>468</v>
      </c>
      <c r="H671" s="2">
        <f>ABS(H75-'Завдання 2'!$F$3)</f>
        <v>0.9482758620689653</v>
      </c>
      <c r="I671" s="7" t="s">
        <v>597</v>
      </c>
      <c r="J671" s="2">
        <f>ABS(J75-'Завдання 2'!$G$3)</f>
        <v>3.5528455284552845</v>
      </c>
      <c r="K671" s="7" t="s">
        <v>722</v>
      </c>
      <c r="L671" s="2">
        <f>ABS(L75-'Завдання 2'!$H$3)</f>
        <v>1.526132404181185</v>
      </c>
      <c r="M671" s="7" t="s">
        <v>850</v>
      </c>
      <c r="N671" s="2">
        <f>ABS(N75-'Завдання 2'!$I$3)</f>
        <v>3.0283400809716596</v>
      </c>
      <c r="O671" s="7" t="s">
        <v>1019</v>
      </c>
      <c r="P671" s="8">
        <f>ABS(P75-'Завдання 2'!$J$3)</f>
        <v>5.6111111111111107</v>
      </c>
    </row>
    <row r="672" spans="1:16">
      <c r="A672" s="7" t="s">
        <v>34</v>
      </c>
      <c r="B672" s="2">
        <f>ABS(B76-'Завдання 2'!$C$3)</f>
        <v>5.5789473684210522</v>
      </c>
      <c r="C672" s="7" t="s">
        <v>216</v>
      </c>
      <c r="D672" s="2">
        <f>ABS(D76-'Завдання 2'!$D$3)</f>
        <v>3.5759162303664924</v>
      </c>
      <c r="E672" s="7" t="s">
        <v>356</v>
      </c>
      <c r="F672" s="2">
        <f>ABS(F76-'Завдання 2'!$E$3)</f>
        <v>5.026041666666667</v>
      </c>
      <c r="G672" s="7" t="s">
        <v>469</v>
      </c>
      <c r="H672" s="2">
        <f>ABS(H76-'Завдання 2'!$F$3)</f>
        <v>3.9482758620689653</v>
      </c>
      <c r="I672" s="7" t="s">
        <v>572</v>
      </c>
      <c r="J672" s="2">
        <f>ABS(J76-'Завдання 2'!$G$3)</f>
        <v>3.4471544715447155</v>
      </c>
      <c r="K672" s="7" t="s">
        <v>687</v>
      </c>
      <c r="L672" s="2">
        <f>ABS(L76-'Завдання 2'!$H$3)</f>
        <v>3.473867595818815</v>
      </c>
      <c r="M672" s="7" t="s">
        <v>817</v>
      </c>
      <c r="N672" s="2">
        <f>ABS(N76-'Завдання 2'!$I$3)</f>
        <v>3.0283400809716596</v>
      </c>
      <c r="O672" s="7" t="s">
        <v>1020</v>
      </c>
      <c r="P672" s="8">
        <f>ABS(P76-'Завдання 2'!$J$3)</f>
        <v>0.61111111111111072</v>
      </c>
    </row>
    <row r="673" spans="1:16">
      <c r="A673" s="7" t="s">
        <v>74</v>
      </c>
      <c r="B673" s="2">
        <f>ABS(B77-'Завдання 2'!$C$3)</f>
        <v>4.4210526315789478</v>
      </c>
      <c r="C673" s="7" t="s">
        <v>217</v>
      </c>
      <c r="D673" s="2">
        <f>ABS(D77-'Завдання 2'!$D$3)</f>
        <v>3.4240837696335076</v>
      </c>
      <c r="E673" s="7" t="s">
        <v>357</v>
      </c>
      <c r="F673" s="2">
        <f>ABS(F77-'Завдання 2'!$E$3)</f>
        <v>4.973958333333333</v>
      </c>
      <c r="G673" s="7" t="s">
        <v>470</v>
      </c>
      <c r="H673" s="2">
        <f>ABS(H77-'Завдання 2'!$F$3)</f>
        <v>5.1724137931034697E-2</v>
      </c>
      <c r="I673" s="7" t="s">
        <v>598</v>
      </c>
      <c r="J673" s="2">
        <f>ABS(J77-'Завдання 2'!$G$3)</f>
        <v>1.4471544715447155</v>
      </c>
      <c r="K673" s="7" t="s">
        <v>723</v>
      </c>
      <c r="L673" s="2">
        <f>ABS(L77-'Завдання 2'!$H$3)</f>
        <v>3.526132404181185</v>
      </c>
      <c r="M673" s="7" t="s">
        <v>865</v>
      </c>
      <c r="N673" s="2">
        <f>ABS(N77-'Завдання 2'!$I$3)</f>
        <v>11.97165991902834</v>
      </c>
      <c r="O673" s="7" t="s">
        <v>1021</v>
      </c>
      <c r="P673" s="8">
        <f>ABS(P77-'Завдання 2'!$J$3)</f>
        <v>4.3888888888888893</v>
      </c>
    </row>
    <row r="674" spans="1:16">
      <c r="A674" s="7" t="s">
        <v>75</v>
      </c>
      <c r="B674" s="2">
        <f>ABS(B78-'Завдання 2'!$C$3)</f>
        <v>3.5789473684210522</v>
      </c>
      <c r="C674" s="7" t="s">
        <v>218</v>
      </c>
      <c r="D674" s="2">
        <f>ABS(D78-'Завдання 2'!$D$3)</f>
        <v>0.42408376963350758</v>
      </c>
      <c r="E674" s="7" t="s">
        <v>76</v>
      </c>
      <c r="F674" s="2">
        <f>ABS(F78-'Завдання 2'!$E$3)</f>
        <v>1.973958333333333</v>
      </c>
      <c r="G674" s="7" t="s">
        <v>345</v>
      </c>
      <c r="H674" s="2">
        <f>ABS(H78-'Завдання 2'!$F$3)</f>
        <v>1.0517241379310347</v>
      </c>
      <c r="I674" s="7" t="s">
        <v>577</v>
      </c>
      <c r="J674" s="2">
        <f>ABS(J78-'Завдання 2'!$G$3)</f>
        <v>3.4471544715447155</v>
      </c>
      <c r="K674" s="7" t="s">
        <v>724</v>
      </c>
      <c r="L674" s="2">
        <f>ABS(L78-'Завдання 2'!$H$3)</f>
        <v>6.526132404181185</v>
      </c>
      <c r="M674" s="7" t="s">
        <v>866</v>
      </c>
      <c r="N674" s="2">
        <f>ABS(N78-'Завдання 2'!$I$3)</f>
        <v>2.8340080971659631E-2</v>
      </c>
      <c r="O674" s="7" t="s">
        <v>1022</v>
      </c>
      <c r="P674" s="8">
        <f>ABS(P78-'Завдання 2'!$J$3)</f>
        <v>2.6111111111111107</v>
      </c>
    </row>
    <row r="675" spans="1:16">
      <c r="A675" s="7" t="s">
        <v>76</v>
      </c>
      <c r="B675" s="2">
        <f>ABS(B79-'Завдання 2'!$C$3)</f>
        <v>1.5789473684210522</v>
      </c>
      <c r="C675" s="7" t="s">
        <v>219</v>
      </c>
      <c r="D675" s="2">
        <f>ABS(D79-'Завдання 2'!$D$3)</f>
        <v>3.5759162303664924</v>
      </c>
      <c r="E675" s="7" t="s">
        <v>358</v>
      </c>
      <c r="F675" s="2">
        <f>ABS(F79-'Завдання 2'!$E$3)</f>
        <v>4.026041666666667</v>
      </c>
      <c r="G675" s="7" t="s">
        <v>471</v>
      </c>
      <c r="H675" s="2">
        <f>ABS(H79-'Завдання 2'!$F$3)</f>
        <v>7.9482758620689653</v>
      </c>
      <c r="I675" s="7" t="s">
        <v>550</v>
      </c>
      <c r="J675" s="2">
        <f>ABS(J79-'Завдання 2'!$G$3)</f>
        <v>2.4471544715447155</v>
      </c>
      <c r="K675" s="7" t="s">
        <v>710</v>
      </c>
      <c r="L675" s="2">
        <f>ABS(L79-'Завдання 2'!$H$3)</f>
        <v>4.473867595818815</v>
      </c>
      <c r="M675" s="7" t="s">
        <v>867</v>
      </c>
      <c r="N675" s="2">
        <f>ABS(N79-'Завдання 2'!$I$3)</f>
        <v>5.9716599190283404</v>
      </c>
      <c r="O675" s="7" t="s">
        <v>1023</v>
      </c>
      <c r="P675" s="8">
        <f>ABS(P79-'Завдання 2'!$J$3)</f>
        <v>4.3888888888888893</v>
      </c>
    </row>
    <row r="676" spans="1:16">
      <c r="A676" s="7" t="s">
        <v>77</v>
      </c>
      <c r="B676" s="2">
        <f>ABS(B80-'Завдання 2'!$C$3)</f>
        <v>2.4210526315789478</v>
      </c>
      <c r="C676" s="7" t="s">
        <v>220</v>
      </c>
      <c r="D676" s="2">
        <f>ABS(D80-'Завдання 2'!$D$3)</f>
        <v>1.5759162303664924</v>
      </c>
      <c r="E676" s="7" t="s">
        <v>78</v>
      </c>
      <c r="F676" s="2">
        <f>ABS(F80-'Завдання 2'!$E$3)</f>
        <v>4.973958333333333</v>
      </c>
      <c r="G676" s="7" t="s">
        <v>459</v>
      </c>
      <c r="H676" s="2">
        <f>ABS(H80-'Завдання 2'!$F$3)</f>
        <v>2.9482758620689653</v>
      </c>
      <c r="I676" s="7" t="s">
        <v>599</v>
      </c>
      <c r="J676" s="2">
        <f>ABS(J80-'Завдання 2'!$G$3)</f>
        <v>4.5528455284552845</v>
      </c>
      <c r="K676" s="7" t="s">
        <v>712</v>
      </c>
      <c r="L676" s="2">
        <f>ABS(L80-'Завдання 2'!$H$3)</f>
        <v>0.52613240418118501</v>
      </c>
      <c r="M676" s="7" t="s">
        <v>850</v>
      </c>
      <c r="N676" s="2">
        <f>ABS(N80-'Завдання 2'!$I$3)</f>
        <v>3.0283400809716596</v>
      </c>
      <c r="O676" s="7" t="s">
        <v>1024</v>
      </c>
      <c r="P676" s="8">
        <f>ABS(P80-'Завдання 2'!$J$3)</f>
        <v>4.3888888888888893</v>
      </c>
    </row>
    <row r="677" spans="1:16">
      <c r="A677" s="7" t="s">
        <v>78</v>
      </c>
      <c r="B677" s="2">
        <f>ABS(B81-'Завдання 2'!$C$3)</f>
        <v>4.5789473684210522</v>
      </c>
      <c r="C677" s="7" t="s">
        <v>221</v>
      </c>
      <c r="D677" s="2">
        <f>ABS(D81-'Завдання 2'!$D$3)</f>
        <v>1.4240837696335076</v>
      </c>
      <c r="E677" s="7" t="s">
        <v>359</v>
      </c>
      <c r="F677" s="2">
        <f>ABS(F81-'Завдання 2'!$E$3)</f>
        <v>1.973958333333333</v>
      </c>
      <c r="G677" s="7" t="s">
        <v>304</v>
      </c>
      <c r="H677" s="2">
        <f>ABS(H81-'Завдання 2'!$F$3)</f>
        <v>5.0517241379310347</v>
      </c>
      <c r="I677" s="7" t="s">
        <v>552</v>
      </c>
      <c r="J677" s="2">
        <f>ABS(J81-'Завдання 2'!$G$3)</f>
        <v>3.4471544715447155</v>
      </c>
      <c r="K677" s="7" t="s">
        <v>687</v>
      </c>
      <c r="L677" s="2">
        <f>ABS(L81-'Завдання 2'!$H$3)</f>
        <v>3.473867595818815</v>
      </c>
      <c r="M677" s="7" t="s">
        <v>817</v>
      </c>
      <c r="N677" s="2">
        <f>ABS(N81-'Завдання 2'!$I$3)</f>
        <v>3.0283400809716596</v>
      </c>
      <c r="O677" s="7" t="s">
        <v>1025</v>
      </c>
      <c r="P677" s="8">
        <f>ABS(P81-'Завдання 2'!$J$3)</f>
        <v>3.6111111111111107</v>
      </c>
    </row>
    <row r="678" spans="1:16">
      <c r="A678" s="7" t="s">
        <v>79</v>
      </c>
      <c r="B678" s="2">
        <f>ABS(B82-'Завдання 2'!$C$3)</f>
        <v>2.5789473684210522</v>
      </c>
      <c r="C678" s="7" t="s">
        <v>78</v>
      </c>
      <c r="D678" s="2">
        <f>ABS(D82-'Завдання 2'!$D$3)</f>
        <v>4.5759162303664924</v>
      </c>
      <c r="E678" s="7" t="s">
        <v>226</v>
      </c>
      <c r="F678" s="2">
        <f>ABS(F82-'Завдання 2'!$E$3)</f>
        <v>0.97395833333333304</v>
      </c>
      <c r="G678" s="7" t="s">
        <v>323</v>
      </c>
      <c r="H678" s="2">
        <f>ABS(H82-'Завдання 2'!$F$3)</f>
        <v>3.9482758620689653</v>
      </c>
      <c r="I678" s="7" t="s">
        <v>586</v>
      </c>
      <c r="J678" s="2">
        <f>ABS(J82-'Завдання 2'!$G$3)</f>
        <v>3.5528455284552845</v>
      </c>
      <c r="K678" s="7" t="s">
        <v>725</v>
      </c>
      <c r="L678" s="2">
        <f>ABS(L82-'Завдання 2'!$H$3)</f>
        <v>0.52613240418118501</v>
      </c>
      <c r="M678" s="7" t="s">
        <v>868</v>
      </c>
      <c r="N678" s="2">
        <f>ABS(N82-'Завдання 2'!$I$3)</f>
        <v>0.97165991902834037</v>
      </c>
      <c r="O678" s="7" t="s">
        <v>1026</v>
      </c>
      <c r="P678" s="8">
        <f>ABS(P82-'Завдання 2'!$J$3)</f>
        <v>4.3888888888888893</v>
      </c>
    </row>
    <row r="679" spans="1:16">
      <c r="A679" s="7" t="s">
        <v>80</v>
      </c>
      <c r="B679" s="2">
        <f>ABS(B83-'Завдання 2'!$C$3)</f>
        <v>1.4210526315789478</v>
      </c>
      <c r="C679" s="7" t="s">
        <v>222</v>
      </c>
      <c r="D679" s="2">
        <f>ABS(D83-'Завдання 2'!$D$3)</f>
        <v>1.4240837696335076</v>
      </c>
      <c r="E679" s="7" t="s">
        <v>319</v>
      </c>
      <c r="F679" s="2">
        <f>ABS(F83-'Завдання 2'!$E$3)</f>
        <v>1.026041666666667</v>
      </c>
      <c r="G679" s="7" t="s">
        <v>472</v>
      </c>
      <c r="H679" s="2">
        <f>ABS(H83-'Завдання 2'!$F$3)</f>
        <v>5.1724137931034697E-2</v>
      </c>
      <c r="I679" s="7" t="s">
        <v>583</v>
      </c>
      <c r="J679" s="2">
        <f>ABS(J83-'Завдання 2'!$G$3)</f>
        <v>1.4471544715447155</v>
      </c>
      <c r="K679" s="7" t="s">
        <v>726</v>
      </c>
      <c r="L679" s="2">
        <f>ABS(L83-'Завдання 2'!$H$3)</f>
        <v>1.473867595818815</v>
      </c>
      <c r="M679" s="7" t="s">
        <v>869</v>
      </c>
      <c r="N679" s="2">
        <f>ABS(N83-'Завдання 2'!$I$3)</f>
        <v>2.9716599190283404</v>
      </c>
      <c r="O679" s="7" t="s">
        <v>1027</v>
      </c>
      <c r="P679" s="8">
        <f>ABS(P83-'Завдання 2'!$J$3)</f>
        <v>0.38888888888888928</v>
      </c>
    </row>
    <row r="680" spans="1:16">
      <c r="A680" s="7" t="s">
        <v>34</v>
      </c>
      <c r="B680" s="2">
        <f>ABS(B84-'Завдання 2'!$C$3)</f>
        <v>5.5789473684210522</v>
      </c>
      <c r="C680" s="7" t="s">
        <v>223</v>
      </c>
      <c r="D680" s="2">
        <f>ABS(D84-'Завдання 2'!$D$3)</f>
        <v>4.5759162303664924</v>
      </c>
      <c r="E680" s="7" t="s">
        <v>360</v>
      </c>
      <c r="F680" s="2">
        <f>ABS(F84-'Завдання 2'!$E$3)</f>
        <v>5.026041666666667</v>
      </c>
      <c r="G680" s="7" t="s">
        <v>473</v>
      </c>
      <c r="H680" s="2">
        <f>ABS(H84-'Завдання 2'!$F$3)</f>
        <v>1.9482758620689653</v>
      </c>
      <c r="I680" s="7" t="s">
        <v>600</v>
      </c>
      <c r="J680" s="2">
        <f>ABS(J84-'Завдання 2'!$G$3)</f>
        <v>6.5528455284552845</v>
      </c>
      <c r="K680" s="7" t="s">
        <v>727</v>
      </c>
      <c r="L680" s="2">
        <f>ABS(L84-'Завдання 2'!$H$3)</f>
        <v>2.526132404181185</v>
      </c>
      <c r="M680" s="7" t="s">
        <v>870</v>
      </c>
      <c r="N680" s="2">
        <f>ABS(N84-'Завдання 2'!$I$3)</f>
        <v>1.9716599190283404</v>
      </c>
      <c r="O680" s="7" t="s">
        <v>1028</v>
      </c>
      <c r="P680" s="8">
        <f>ABS(P84-'Завдання 2'!$J$3)</f>
        <v>3.6111111111111107</v>
      </c>
    </row>
    <row r="681" spans="1:16">
      <c r="A681" s="7" t="s">
        <v>81</v>
      </c>
      <c r="B681" s="2">
        <f>ABS(B85-'Завдання 2'!$C$3)</f>
        <v>4.4210526315789478</v>
      </c>
      <c r="C681" s="7" t="s">
        <v>224</v>
      </c>
      <c r="D681" s="2">
        <f>ABS(D85-'Завдання 2'!$D$3)</f>
        <v>1.5759162303664924</v>
      </c>
      <c r="E681" s="7" t="s">
        <v>310</v>
      </c>
      <c r="F681" s="2">
        <f>ABS(F85-'Завдання 2'!$E$3)</f>
        <v>3.026041666666667</v>
      </c>
      <c r="G681" s="7" t="s">
        <v>474</v>
      </c>
      <c r="H681" s="2">
        <f>ABS(H85-'Завдання 2'!$F$3)</f>
        <v>1.9482758620689653</v>
      </c>
      <c r="I681" s="7" t="s">
        <v>550</v>
      </c>
      <c r="J681" s="2">
        <f>ABS(J85-'Завдання 2'!$G$3)</f>
        <v>2.4471544715447155</v>
      </c>
      <c r="K681" s="7" t="s">
        <v>728</v>
      </c>
      <c r="L681" s="2">
        <f>ABS(L85-'Завдання 2'!$H$3)</f>
        <v>1.473867595818815</v>
      </c>
      <c r="M681" s="7" t="s">
        <v>856</v>
      </c>
      <c r="N681" s="2">
        <f>ABS(N85-'Завдання 2'!$I$3)</f>
        <v>3.0283400809716596</v>
      </c>
      <c r="O681" s="7" t="s">
        <v>1029</v>
      </c>
      <c r="P681" s="8">
        <f>ABS(P85-'Завдання 2'!$J$3)</f>
        <v>0.38888888888888928</v>
      </c>
    </row>
    <row r="682" spans="1:16">
      <c r="A682" s="7" t="s">
        <v>22</v>
      </c>
      <c r="B682" s="2">
        <f>ABS(B86-'Завдання 2'!$C$3)</f>
        <v>3.4210526315789478</v>
      </c>
      <c r="C682" s="7" t="s">
        <v>225</v>
      </c>
      <c r="D682" s="2">
        <f>ABS(D86-'Завдання 2'!$D$3)</f>
        <v>4.4240837696335076</v>
      </c>
      <c r="E682" s="7" t="s">
        <v>341</v>
      </c>
      <c r="F682" s="2">
        <f>ABS(F86-'Завдання 2'!$E$3)</f>
        <v>6.026041666666667</v>
      </c>
      <c r="G682" s="7" t="s">
        <v>475</v>
      </c>
      <c r="H682" s="2">
        <f>ABS(H86-'Завдання 2'!$F$3)</f>
        <v>4.0517241379310347</v>
      </c>
      <c r="I682" s="7" t="s">
        <v>601</v>
      </c>
      <c r="J682" s="2">
        <f>ABS(J86-'Завдання 2'!$G$3)</f>
        <v>0.55284552845528445</v>
      </c>
      <c r="K682" s="7" t="s">
        <v>729</v>
      </c>
      <c r="L682" s="2">
        <f>ABS(L86-'Завдання 2'!$H$3)</f>
        <v>2.526132404181185</v>
      </c>
      <c r="M682" s="7" t="s">
        <v>871</v>
      </c>
      <c r="N682" s="2">
        <f>ABS(N86-'Завдання 2'!$I$3)</f>
        <v>7.9716599190283404</v>
      </c>
      <c r="O682" s="7" t="s">
        <v>1030</v>
      </c>
      <c r="P682" s="8">
        <f>ABS(P86-'Завдання 2'!$J$3)</f>
        <v>1.3888888888888893</v>
      </c>
    </row>
    <row r="683" spans="1:16">
      <c r="A683" s="7" t="s">
        <v>61</v>
      </c>
      <c r="B683" s="2">
        <f>ABS(B87-'Завдання 2'!$C$3)</f>
        <v>2.4210526315789478</v>
      </c>
      <c r="C683" s="7" t="s">
        <v>78</v>
      </c>
      <c r="D683" s="2">
        <f>ABS(D87-'Завдання 2'!$D$3)</f>
        <v>4.5759162303664924</v>
      </c>
      <c r="E683" s="7" t="s">
        <v>361</v>
      </c>
      <c r="F683" s="2">
        <f>ABS(F87-'Завдання 2'!$E$3)</f>
        <v>2.026041666666667</v>
      </c>
      <c r="G683" s="7" t="s">
        <v>476</v>
      </c>
      <c r="H683" s="2">
        <f>ABS(H87-'Завдання 2'!$F$3)</f>
        <v>2.0517241379310347</v>
      </c>
      <c r="I683" s="7" t="s">
        <v>602</v>
      </c>
      <c r="J683" s="2">
        <f>ABS(J87-'Завдання 2'!$G$3)</f>
        <v>6.5528455284552845</v>
      </c>
      <c r="K683" s="7" t="s">
        <v>700</v>
      </c>
      <c r="L683" s="2">
        <f>ABS(L87-'Завдання 2'!$H$3)</f>
        <v>1.473867595818815</v>
      </c>
      <c r="M683" s="7" t="s">
        <v>855</v>
      </c>
      <c r="N683" s="2">
        <f>ABS(N87-'Завдання 2'!$I$3)</f>
        <v>1.9716599190283404</v>
      </c>
      <c r="O683" s="7" t="s">
        <v>1031</v>
      </c>
      <c r="P683" s="8">
        <f>ABS(P87-'Завдання 2'!$J$3)</f>
        <v>2.3888888888888893</v>
      </c>
    </row>
    <row r="684" spans="1:16">
      <c r="A684" s="7" t="s">
        <v>82</v>
      </c>
      <c r="B684" s="2">
        <f>ABS(B88-'Завдання 2'!$C$3)</f>
        <v>2.4210526315789478</v>
      </c>
      <c r="C684" s="7" t="s">
        <v>79</v>
      </c>
      <c r="D684" s="2">
        <f>ABS(D88-'Завдання 2'!$D$3)</f>
        <v>2.5759162303664924</v>
      </c>
      <c r="E684" s="7" t="s">
        <v>362</v>
      </c>
      <c r="F684" s="2">
        <f>ABS(F88-'Завдання 2'!$E$3)</f>
        <v>2.026041666666667</v>
      </c>
      <c r="G684" s="7" t="s">
        <v>354</v>
      </c>
      <c r="H684" s="2">
        <f>ABS(H88-'Завдання 2'!$F$3)</f>
        <v>2.9482758620689653</v>
      </c>
      <c r="I684" s="7" t="s">
        <v>603</v>
      </c>
      <c r="J684" s="2">
        <f>ABS(J88-'Завдання 2'!$G$3)</f>
        <v>1.5528455284552845</v>
      </c>
      <c r="K684" s="7" t="s">
        <v>682</v>
      </c>
      <c r="L684" s="2">
        <f>ABS(L88-'Завдання 2'!$H$3)</f>
        <v>3.473867595818815</v>
      </c>
      <c r="M684" s="7" t="s">
        <v>821</v>
      </c>
      <c r="N684" s="2">
        <f>ABS(N88-'Завдання 2'!$I$3)</f>
        <v>3.0283400809716596</v>
      </c>
      <c r="O684" s="7" t="s">
        <v>1032</v>
      </c>
      <c r="P684" s="8">
        <f>ABS(P88-'Завдання 2'!$J$3)</f>
        <v>0.61111111111111072</v>
      </c>
    </row>
    <row r="685" spans="1:16">
      <c r="A685" s="7" t="s">
        <v>83</v>
      </c>
      <c r="B685" s="2">
        <f>ABS(B89-'Завдання 2'!$C$3)</f>
        <v>5.4210526315789478</v>
      </c>
      <c r="C685" s="7" t="s">
        <v>226</v>
      </c>
      <c r="D685" s="2">
        <f>ABS(D89-'Завдання 2'!$D$3)</f>
        <v>0.57591623036649242</v>
      </c>
      <c r="E685" s="7" t="s">
        <v>363</v>
      </c>
      <c r="F685" s="2">
        <f>ABS(F89-'Завдання 2'!$E$3)</f>
        <v>2.026041666666667</v>
      </c>
      <c r="G685" s="7" t="s">
        <v>477</v>
      </c>
      <c r="H685" s="2">
        <f>ABS(H89-'Завдання 2'!$F$3)</f>
        <v>4.0517241379310347</v>
      </c>
      <c r="I685" s="7" t="s">
        <v>550</v>
      </c>
      <c r="J685" s="2">
        <f>ABS(J89-'Завдання 2'!$G$3)</f>
        <v>2.4471544715447155</v>
      </c>
      <c r="K685" s="7" t="s">
        <v>681</v>
      </c>
      <c r="L685" s="2">
        <f>ABS(L89-'Завдання 2'!$H$3)</f>
        <v>1.526132404181185</v>
      </c>
      <c r="M685" s="7" t="s">
        <v>872</v>
      </c>
      <c r="N685" s="2">
        <f>ABS(N89-'Завдання 2'!$I$3)</f>
        <v>11.97165991902834</v>
      </c>
      <c r="O685" s="7" t="s">
        <v>971</v>
      </c>
      <c r="P685" s="8">
        <f>ABS(P89-'Завдання 2'!$J$3)</f>
        <v>0.38888888888888928</v>
      </c>
    </row>
    <row r="686" spans="1:16">
      <c r="A686" s="7" t="s">
        <v>84</v>
      </c>
      <c r="B686" s="2">
        <f>ABS(B90-'Завдання 2'!$C$3)</f>
        <v>0.42105263157894779</v>
      </c>
      <c r="C686" s="7" t="s">
        <v>227</v>
      </c>
      <c r="D686" s="2">
        <f>ABS(D90-'Завдання 2'!$D$3)</f>
        <v>2.4240837696335076</v>
      </c>
      <c r="E686" s="7" t="s">
        <v>364</v>
      </c>
      <c r="F686" s="2">
        <f>ABS(F90-'Завдання 2'!$E$3)</f>
        <v>4.026041666666667</v>
      </c>
      <c r="G686" s="7" t="s">
        <v>478</v>
      </c>
      <c r="H686" s="2">
        <f>ABS(H90-'Завдання 2'!$F$3)</f>
        <v>3.9482758620689653</v>
      </c>
      <c r="I686" s="7" t="s">
        <v>604</v>
      </c>
      <c r="J686" s="2">
        <f>ABS(J90-'Завдання 2'!$G$3)</f>
        <v>2.5528455284552845</v>
      </c>
      <c r="K686" s="7" t="s">
        <v>705</v>
      </c>
      <c r="L686" s="2">
        <f>ABS(L90-'Завдання 2'!$H$3)</f>
        <v>2.473867595818815</v>
      </c>
      <c r="M686" s="7" t="s">
        <v>873</v>
      </c>
      <c r="N686" s="2">
        <f>ABS(N90-'Завдання 2'!$I$3)</f>
        <v>1.0283400809716596</v>
      </c>
      <c r="O686" s="7" t="s">
        <v>996</v>
      </c>
      <c r="P686" s="8">
        <f>ABS(P90-'Завдання 2'!$J$3)</f>
        <v>5.6111111111111107</v>
      </c>
    </row>
    <row r="687" spans="1:16">
      <c r="A687" s="7" t="s">
        <v>85</v>
      </c>
      <c r="B687" s="2">
        <f>ABS(B91-'Завдання 2'!$C$3)</f>
        <v>3.4210526315789478</v>
      </c>
      <c r="C687" s="7" t="s">
        <v>228</v>
      </c>
      <c r="D687" s="2">
        <f>ABS(D91-'Завдання 2'!$D$3)</f>
        <v>2.4240837696335076</v>
      </c>
      <c r="E687" s="7" t="s">
        <v>310</v>
      </c>
      <c r="F687" s="2">
        <f>ABS(F91-'Завдання 2'!$E$3)</f>
        <v>3.026041666666667</v>
      </c>
      <c r="G687" s="7" t="s">
        <v>357</v>
      </c>
      <c r="H687" s="2">
        <f>ABS(H91-'Завдання 2'!$F$3)</f>
        <v>4.0517241379310347</v>
      </c>
      <c r="I687" s="7" t="s">
        <v>591</v>
      </c>
      <c r="J687" s="2">
        <f>ABS(J91-'Завдання 2'!$G$3)</f>
        <v>4.5528455284552845</v>
      </c>
      <c r="K687" s="7" t="s">
        <v>597</v>
      </c>
      <c r="L687" s="2">
        <f>ABS(L91-'Завдання 2'!$H$3)</f>
        <v>3.526132404181185</v>
      </c>
      <c r="M687" s="7" t="s">
        <v>601</v>
      </c>
      <c r="N687" s="2">
        <f>ABS(N91-'Завдання 2'!$I$3)</f>
        <v>2.8340080971659631E-2</v>
      </c>
      <c r="O687" s="7" t="s">
        <v>1033</v>
      </c>
      <c r="P687" s="8">
        <f>ABS(P91-'Завдання 2'!$J$3)</f>
        <v>3.6111111111111107</v>
      </c>
    </row>
    <row r="688" spans="1:16">
      <c r="A688" s="7" t="s">
        <v>22</v>
      </c>
      <c r="B688" s="2">
        <f>ABS(B92-'Завдання 2'!$C$3)</f>
        <v>3.4210526315789478</v>
      </c>
      <c r="C688" s="7" t="s">
        <v>229</v>
      </c>
      <c r="D688" s="2">
        <f>ABS(D92-'Завдання 2'!$D$3)</f>
        <v>0.57591623036649242</v>
      </c>
      <c r="E688" s="7" t="s">
        <v>304</v>
      </c>
      <c r="F688" s="2">
        <f>ABS(F92-'Завдання 2'!$E$3)</f>
        <v>5.973958333333333</v>
      </c>
      <c r="G688" s="7" t="s">
        <v>479</v>
      </c>
      <c r="H688" s="2">
        <f>ABS(H92-'Завдання 2'!$F$3)</f>
        <v>5.1724137931034697E-2</v>
      </c>
      <c r="I688" s="7" t="s">
        <v>554</v>
      </c>
      <c r="J688" s="2">
        <f>ABS(J92-'Завдання 2'!$G$3)</f>
        <v>2.4471544715447155</v>
      </c>
      <c r="K688" s="7" t="s">
        <v>730</v>
      </c>
      <c r="L688" s="2">
        <f>ABS(L92-'Завдання 2'!$H$3)</f>
        <v>6.526132404181185</v>
      </c>
      <c r="M688" s="7" t="s">
        <v>874</v>
      </c>
      <c r="N688" s="2">
        <f>ABS(N92-'Завдання 2'!$I$3)</f>
        <v>1.9716599190283404</v>
      </c>
      <c r="O688" s="7" t="s">
        <v>1034</v>
      </c>
      <c r="P688" s="8">
        <f>ABS(P92-'Завдання 2'!$J$3)</f>
        <v>3.6111111111111107</v>
      </c>
    </row>
    <row r="689" spans="1:16">
      <c r="A689" s="7" t="s">
        <v>20</v>
      </c>
      <c r="B689" s="2">
        <f>ABS(B93-'Завдання 2'!$C$3)</f>
        <v>4.5789473684210522</v>
      </c>
      <c r="C689" s="7" t="s">
        <v>193</v>
      </c>
      <c r="D689" s="2">
        <f>ABS(D93-'Завдання 2'!$D$3)</f>
        <v>0.57591623036649242</v>
      </c>
      <c r="E689" s="7" t="s">
        <v>365</v>
      </c>
      <c r="F689" s="2">
        <f>ABS(F93-'Завдання 2'!$E$3)</f>
        <v>4.026041666666667</v>
      </c>
      <c r="G689" s="7" t="s">
        <v>459</v>
      </c>
      <c r="H689" s="2">
        <f>ABS(H93-'Завдання 2'!$F$3)</f>
        <v>2.9482758620689653</v>
      </c>
      <c r="I689" s="7" t="s">
        <v>605</v>
      </c>
      <c r="J689" s="2">
        <f>ABS(J93-'Завдання 2'!$G$3)</f>
        <v>5.5528455284552845</v>
      </c>
      <c r="K689" s="7" t="s">
        <v>704</v>
      </c>
      <c r="L689" s="2">
        <f>ABS(L93-'Завдання 2'!$H$3)</f>
        <v>2.473867595818815</v>
      </c>
      <c r="M689" s="7" t="s">
        <v>875</v>
      </c>
      <c r="N689" s="2">
        <f>ABS(N93-'Завдання 2'!$I$3)</f>
        <v>2.0283400809716596</v>
      </c>
      <c r="O689" s="7" t="s">
        <v>1035</v>
      </c>
      <c r="P689" s="8">
        <f>ABS(P93-'Завдання 2'!$J$3)</f>
        <v>0.61111111111111072</v>
      </c>
    </row>
    <row r="690" spans="1:16">
      <c r="A690" s="7" t="s">
        <v>86</v>
      </c>
      <c r="B690" s="2">
        <f>ABS(B94-'Завдання 2'!$C$3)</f>
        <v>3.4210526315789478</v>
      </c>
      <c r="C690" s="7" t="s">
        <v>230</v>
      </c>
      <c r="D690" s="2">
        <f>ABS(D94-'Завдання 2'!$D$3)</f>
        <v>2.5759162303664924</v>
      </c>
      <c r="E690" s="7" t="s">
        <v>352</v>
      </c>
      <c r="F690" s="2">
        <f>ABS(F94-'Завдання 2'!$E$3)</f>
        <v>3.973958333333333</v>
      </c>
      <c r="G690" s="7" t="s">
        <v>480</v>
      </c>
      <c r="H690" s="2">
        <f>ABS(H94-'Завдання 2'!$F$3)</f>
        <v>2.0517241379310347</v>
      </c>
      <c r="I690" s="7" t="s">
        <v>606</v>
      </c>
      <c r="J690" s="2">
        <f>ABS(J94-'Завдання 2'!$G$3)</f>
        <v>0.44715447154471555</v>
      </c>
      <c r="K690" s="7" t="s">
        <v>731</v>
      </c>
      <c r="L690" s="2">
        <f>ABS(L94-'Завдання 2'!$H$3)</f>
        <v>2.526132404181185</v>
      </c>
      <c r="M690" s="7" t="s">
        <v>876</v>
      </c>
      <c r="N690" s="2">
        <f>ABS(N94-'Завдання 2'!$I$3)</f>
        <v>1.0283400809716596</v>
      </c>
      <c r="O690" s="7" t="s">
        <v>1036</v>
      </c>
      <c r="P690" s="8">
        <f>ABS(P94-'Завдання 2'!$J$3)</f>
        <v>2.6111111111111107</v>
      </c>
    </row>
    <row r="691" spans="1:16">
      <c r="A691" s="7" t="s">
        <v>37</v>
      </c>
      <c r="B691" s="2">
        <f>ABS(B95-'Завдання 2'!$C$3)</f>
        <v>4.5789473684210522</v>
      </c>
      <c r="C691" s="7" t="s">
        <v>231</v>
      </c>
      <c r="D691" s="2">
        <f>ABS(D95-'Завдання 2'!$D$3)</f>
        <v>2.4240837696335076</v>
      </c>
      <c r="E691" s="7" t="s">
        <v>87</v>
      </c>
      <c r="F691" s="2">
        <f>ABS(F95-'Завдання 2'!$E$3)</f>
        <v>4.973958333333333</v>
      </c>
      <c r="G691" s="7" t="s">
        <v>481</v>
      </c>
      <c r="H691" s="2">
        <f>ABS(H95-'Завдання 2'!$F$3)</f>
        <v>0.9482758620689653</v>
      </c>
      <c r="I691" s="7" t="s">
        <v>601</v>
      </c>
      <c r="J691" s="2">
        <f>ABS(J95-'Завдання 2'!$G$3)</f>
        <v>0.55284552845528445</v>
      </c>
      <c r="K691" s="7" t="s">
        <v>732</v>
      </c>
      <c r="L691" s="2">
        <f>ABS(L95-'Завдання 2'!$H$3)</f>
        <v>2.473867595818815</v>
      </c>
      <c r="M691" s="7" t="s">
        <v>877</v>
      </c>
      <c r="N691" s="2">
        <f>ABS(N95-'Завдання 2'!$I$3)</f>
        <v>4.9716599190283404</v>
      </c>
      <c r="O691" s="7" t="s">
        <v>971</v>
      </c>
      <c r="P691" s="8">
        <f>ABS(P95-'Завдання 2'!$J$3)</f>
        <v>0.38888888888888928</v>
      </c>
    </row>
    <row r="692" spans="1:16">
      <c r="A692" s="7" t="s">
        <v>87</v>
      </c>
      <c r="B692" s="2">
        <f>ABS(B96-'Завдання 2'!$C$3)</f>
        <v>4.5789473684210522</v>
      </c>
      <c r="C692" s="7" t="s">
        <v>232</v>
      </c>
      <c r="D692" s="2">
        <f>ABS(D96-'Завдання 2'!$D$3)</f>
        <v>0.42408376963350758</v>
      </c>
      <c r="E692" s="7" t="s">
        <v>366</v>
      </c>
      <c r="F692" s="2">
        <f>ABS(F96-'Завдання 2'!$E$3)</f>
        <v>1.026041666666667</v>
      </c>
      <c r="G692" s="7" t="s">
        <v>482</v>
      </c>
      <c r="H692" s="2">
        <f>ABS(H96-'Завдання 2'!$F$3)</f>
        <v>1.0517241379310347</v>
      </c>
      <c r="I692" s="7" t="s">
        <v>607</v>
      </c>
      <c r="J692" s="2">
        <f>ABS(J96-'Завдання 2'!$G$3)</f>
        <v>0.44715447154471555</v>
      </c>
      <c r="K692" s="7" t="s">
        <v>599</v>
      </c>
      <c r="L692" s="2">
        <f>ABS(L96-'Завдання 2'!$H$3)</f>
        <v>4.526132404181185</v>
      </c>
      <c r="M692" s="7" t="s">
        <v>878</v>
      </c>
      <c r="N692" s="2">
        <f>ABS(N96-'Завдання 2'!$I$3)</f>
        <v>3.9716599190283404</v>
      </c>
      <c r="O692" s="7" t="s">
        <v>965</v>
      </c>
      <c r="P692" s="8">
        <f>ABS(P96-'Завдання 2'!$J$3)</f>
        <v>5.3888888888888893</v>
      </c>
    </row>
    <row r="693" spans="1:16">
      <c r="A693" s="7" t="s">
        <v>88</v>
      </c>
      <c r="B693" s="2">
        <f>ABS(B97-'Завдання 2'!$C$3)</f>
        <v>1.4210526315789478</v>
      </c>
      <c r="C693" s="7" t="s">
        <v>233</v>
      </c>
      <c r="D693" s="2">
        <f>ABS(D97-'Завдання 2'!$D$3)</f>
        <v>1.4240837696335076</v>
      </c>
      <c r="E693" s="7" t="s">
        <v>367</v>
      </c>
      <c r="F693" s="2">
        <f>ABS(F97-'Завдання 2'!$E$3)</f>
        <v>0.97395833333333304</v>
      </c>
      <c r="G693" s="7" t="s">
        <v>443</v>
      </c>
      <c r="H693" s="2">
        <f>ABS(H97-'Завдання 2'!$F$3)</f>
        <v>5.0517241379310347</v>
      </c>
      <c r="I693" s="7" t="s">
        <v>588</v>
      </c>
      <c r="J693" s="2">
        <f>ABS(J97-'Завдання 2'!$G$3)</f>
        <v>1.4471544715447155</v>
      </c>
      <c r="K693" s="7" t="s">
        <v>733</v>
      </c>
      <c r="L693" s="2">
        <f>ABS(L97-'Завдання 2'!$H$3)</f>
        <v>4.526132404181185</v>
      </c>
      <c r="M693" s="7" t="s">
        <v>819</v>
      </c>
      <c r="N693" s="2">
        <f>ABS(N97-'Завдання 2'!$I$3)</f>
        <v>3.0283400809716596</v>
      </c>
      <c r="O693" s="7" t="s">
        <v>1037</v>
      </c>
      <c r="P693" s="8">
        <f>ABS(P97-'Завдання 2'!$J$3)</f>
        <v>0.61111111111111072</v>
      </c>
    </row>
    <row r="694" spans="1:16">
      <c r="A694" s="7" t="s">
        <v>89</v>
      </c>
      <c r="B694" s="2">
        <f>ABS(B98-'Завдання 2'!$C$3)</f>
        <v>5.4210526315789478</v>
      </c>
      <c r="C694" s="7" t="s">
        <v>234</v>
      </c>
      <c r="D694" s="2">
        <f>ABS(D98-'Завдання 2'!$D$3)</f>
        <v>3.4240837696335076</v>
      </c>
      <c r="E694" s="7" t="s">
        <v>368</v>
      </c>
      <c r="F694" s="2">
        <f>ABS(F98-'Завдання 2'!$E$3)</f>
        <v>4.973958333333333</v>
      </c>
      <c r="G694" s="7" t="s">
        <v>483</v>
      </c>
      <c r="H694" s="2">
        <f>ABS(H98-'Завдання 2'!$F$3)</f>
        <v>4.9482758620689653</v>
      </c>
      <c r="I694" s="7" t="s">
        <v>608</v>
      </c>
      <c r="J694" s="2">
        <f>ABS(J98-'Завдання 2'!$G$3)</f>
        <v>0.44715447154471555</v>
      </c>
      <c r="K694" s="7" t="s">
        <v>695</v>
      </c>
      <c r="L694" s="2">
        <f>ABS(L98-'Завдання 2'!$H$3)</f>
        <v>1.473867595818815</v>
      </c>
      <c r="M694" s="7" t="s">
        <v>856</v>
      </c>
      <c r="N694" s="2">
        <f>ABS(N98-'Завдання 2'!$I$3)</f>
        <v>3.0283400809716596</v>
      </c>
      <c r="O694" s="7" t="s">
        <v>1038</v>
      </c>
      <c r="P694" s="8">
        <f>ABS(P98-'Завдання 2'!$J$3)</f>
        <v>0.61111111111111072</v>
      </c>
    </row>
    <row r="695" spans="1:16">
      <c r="A695" s="7" t="s">
        <v>90</v>
      </c>
      <c r="B695" s="2">
        <f>ABS(B99-'Завдання 2'!$C$3)</f>
        <v>4.5789473684210522</v>
      </c>
      <c r="C695" s="7" t="s">
        <v>229</v>
      </c>
      <c r="D695" s="2">
        <f>ABS(D99-'Завдання 2'!$D$3)</f>
        <v>0.57591623036649242</v>
      </c>
      <c r="E695" s="7" t="s">
        <v>369</v>
      </c>
      <c r="F695" s="2">
        <f>ABS(F99-'Завдання 2'!$E$3)</f>
        <v>2.026041666666667</v>
      </c>
      <c r="G695" s="7" t="s">
        <v>87</v>
      </c>
      <c r="H695" s="2">
        <f>ABS(H99-'Завдання 2'!$F$3)</f>
        <v>4.0517241379310347</v>
      </c>
      <c r="I695" s="7" t="s">
        <v>609</v>
      </c>
      <c r="J695" s="2">
        <f>ABS(J99-'Завдання 2'!$G$3)</f>
        <v>3.5528455284552845</v>
      </c>
      <c r="K695" s="7" t="s">
        <v>734</v>
      </c>
      <c r="L695" s="2">
        <f>ABS(L99-'Завдання 2'!$H$3)</f>
        <v>5.526132404181185</v>
      </c>
      <c r="M695" s="7" t="s">
        <v>855</v>
      </c>
      <c r="N695" s="2">
        <f>ABS(N99-'Завдання 2'!$I$3)</f>
        <v>1.9716599190283404</v>
      </c>
      <c r="O695" s="7" t="s">
        <v>1039</v>
      </c>
      <c r="P695" s="8">
        <f>ABS(P99-'Завдання 2'!$J$3)</f>
        <v>1.3888888888888893</v>
      </c>
    </row>
    <row r="696" spans="1:16">
      <c r="A696" s="7" t="s">
        <v>91</v>
      </c>
      <c r="B696" s="2">
        <f>ABS(B100-'Завдання 2'!$C$3)</f>
        <v>5.4210526315789478</v>
      </c>
      <c r="C696" s="7" t="s">
        <v>24</v>
      </c>
      <c r="D696" s="2">
        <f>ABS(D100-'Завдання 2'!$D$3)</f>
        <v>5.5759162303664924</v>
      </c>
      <c r="E696" s="7" t="s">
        <v>336</v>
      </c>
      <c r="F696" s="2">
        <f>ABS(F100-'Завдання 2'!$E$3)</f>
        <v>2.6041666666666963E-2</v>
      </c>
      <c r="G696" s="7" t="s">
        <v>484</v>
      </c>
      <c r="H696" s="2">
        <f>ABS(H100-'Завдання 2'!$F$3)</f>
        <v>1.9482758620689653</v>
      </c>
      <c r="I696" s="7" t="s">
        <v>610</v>
      </c>
      <c r="J696" s="2">
        <f>ABS(J100-'Завдання 2'!$G$3)</f>
        <v>2.4471544715447155</v>
      </c>
      <c r="K696" s="7" t="s">
        <v>710</v>
      </c>
      <c r="L696" s="2">
        <f>ABS(L100-'Завдання 2'!$H$3)</f>
        <v>4.473867595818815</v>
      </c>
      <c r="M696" s="7" t="s">
        <v>879</v>
      </c>
      <c r="N696" s="2">
        <f>ABS(N100-'Завдання 2'!$I$3)</f>
        <v>2.8340080971659631E-2</v>
      </c>
      <c r="O696" s="7" t="s">
        <v>980</v>
      </c>
      <c r="P696" s="8">
        <f>ABS(P100-'Завдання 2'!$J$3)</f>
        <v>5.3888888888888893</v>
      </c>
    </row>
    <row r="697" spans="1:16">
      <c r="A697" s="7" t="s">
        <v>92</v>
      </c>
      <c r="B697" s="2">
        <f>ABS(B101-'Завдання 2'!$C$3)</f>
        <v>2.5789473684210522</v>
      </c>
      <c r="C697" s="7" t="s">
        <v>235</v>
      </c>
      <c r="D697" s="2">
        <f>ABS(D101-'Завдання 2'!$D$3)</f>
        <v>3.4240837696335076</v>
      </c>
      <c r="E697" s="7" t="s">
        <v>370</v>
      </c>
      <c r="F697" s="2">
        <f>ABS(F101-'Завдання 2'!$E$3)</f>
        <v>1.026041666666667</v>
      </c>
      <c r="G697" s="7" t="s">
        <v>426</v>
      </c>
      <c r="H697" s="2">
        <f>ABS(H101-'Завдання 2'!$F$3)</f>
        <v>4.0517241379310347</v>
      </c>
      <c r="I697" s="7" t="s">
        <v>611</v>
      </c>
      <c r="J697" s="2">
        <f>ABS(J101-'Завдання 2'!$G$3)</f>
        <v>5.5528455284552845</v>
      </c>
      <c r="K697" s="7" t="s">
        <v>682</v>
      </c>
      <c r="L697" s="2">
        <f>ABS(L101-'Завдання 2'!$H$3)</f>
        <v>3.473867595818815</v>
      </c>
      <c r="M697" s="7" t="s">
        <v>880</v>
      </c>
      <c r="N697" s="2">
        <f>ABS(N101-'Завдання 2'!$I$3)</f>
        <v>2.0283400809716596</v>
      </c>
      <c r="O697" s="7" t="s">
        <v>1040</v>
      </c>
      <c r="P697" s="8">
        <f>ABS(P101-'Завдання 2'!$J$3)</f>
        <v>1.6111111111111107</v>
      </c>
    </row>
    <row r="698" spans="1:16">
      <c r="A698" s="7" t="s">
        <v>93</v>
      </c>
      <c r="B698" s="2">
        <f>ABS(B102-'Завдання 2'!$C$3)</f>
        <v>2.4210526315789478</v>
      </c>
      <c r="C698" s="7" t="s">
        <v>199</v>
      </c>
      <c r="D698" s="2">
        <f>ABS(D102-'Завдання 2'!$D$3)</f>
        <v>2.5759162303664924</v>
      </c>
      <c r="E698" s="7" t="s">
        <v>242</v>
      </c>
      <c r="F698" s="2">
        <f>ABS(F102-'Завдання 2'!$E$3)</f>
        <v>0.97395833333333304</v>
      </c>
      <c r="G698" s="7" t="s">
        <v>485</v>
      </c>
      <c r="H698" s="2">
        <f>ABS(H102-'Завдання 2'!$F$3)</f>
        <v>1.0517241379310347</v>
      </c>
      <c r="I698" s="7" t="s">
        <v>552</v>
      </c>
      <c r="J698" s="2">
        <f>ABS(J102-'Завдання 2'!$G$3)</f>
        <v>3.4471544715447155</v>
      </c>
      <c r="K698" s="7" t="s">
        <v>735</v>
      </c>
      <c r="L698" s="2">
        <f>ABS(L102-'Завдання 2'!$H$3)</f>
        <v>2.526132404181185</v>
      </c>
      <c r="M698" s="7" t="s">
        <v>881</v>
      </c>
      <c r="N698" s="2">
        <f>ABS(N102-'Завдання 2'!$I$3)</f>
        <v>2.8340080971659631E-2</v>
      </c>
      <c r="O698" s="7" t="s">
        <v>1041</v>
      </c>
      <c r="P698" s="8">
        <f>ABS(P102-'Завдання 2'!$J$3)</f>
        <v>2.6111111111111107</v>
      </c>
    </row>
    <row r="699" spans="1:16">
      <c r="A699" s="7" t="s">
        <v>34</v>
      </c>
      <c r="B699" s="2">
        <f>ABS(B103-'Завдання 2'!$C$3)</f>
        <v>5.5789473684210522</v>
      </c>
      <c r="C699" s="7" t="s">
        <v>87</v>
      </c>
      <c r="D699" s="2">
        <f>ABS(D103-'Завдання 2'!$D$3)</f>
        <v>4.5759162303664924</v>
      </c>
      <c r="E699" s="7" t="s">
        <v>95</v>
      </c>
      <c r="F699" s="2">
        <f>ABS(F103-'Завдання 2'!$E$3)</f>
        <v>2.973958333333333</v>
      </c>
      <c r="G699" s="7" t="s">
        <v>486</v>
      </c>
      <c r="H699" s="2">
        <f>ABS(H103-'Завдання 2'!$F$3)</f>
        <v>2.9482758620689653</v>
      </c>
      <c r="I699" s="7" t="s">
        <v>550</v>
      </c>
      <c r="J699" s="2">
        <f>ABS(J103-'Завдання 2'!$G$3)</f>
        <v>2.4471544715447155</v>
      </c>
      <c r="K699" s="7" t="s">
        <v>736</v>
      </c>
      <c r="L699" s="2">
        <f>ABS(L103-'Завдання 2'!$H$3)</f>
        <v>2.526132404181185</v>
      </c>
      <c r="M699" s="7" t="s">
        <v>882</v>
      </c>
      <c r="N699" s="2">
        <f>ABS(N103-'Завдання 2'!$I$3)</f>
        <v>0.97165991902834037</v>
      </c>
      <c r="O699" s="7" t="s">
        <v>1002</v>
      </c>
      <c r="P699" s="8">
        <f>ABS(P103-'Завдання 2'!$J$3)</f>
        <v>4.3888888888888893</v>
      </c>
    </row>
    <row r="700" spans="1:16">
      <c r="A700" s="7" t="s">
        <v>94</v>
      </c>
      <c r="B700" s="2">
        <f>ABS(B104-'Завдання 2'!$C$3)</f>
        <v>0.42105263157894779</v>
      </c>
      <c r="C700" s="7" t="s">
        <v>236</v>
      </c>
      <c r="D700" s="2">
        <f>ABS(D104-'Завдання 2'!$D$3)</f>
        <v>1.4240837696335076</v>
      </c>
      <c r="E700" s="7" t="s">
        <v>371</v>
      </c>
      <c r="F700" s="2">
        <f>ABS(F104-'Завдання 2'!$E$3)</f>
        <v>2.6041666666666963E-2</v>
      </c>
      <c r="G700" s="7" t="s">
        <v>487</v>
      </c>
      <c r="H700" s="2">
        <f>ABS(H104-'Завдання 2'!$F$3)</f>
        <v>1.9482758620689653</v>
      </c>
      <c r="I700" s="7" t="s">
        <v>591</v>
      </c>
      <c r="J700" s="2">
        <f>ABS(J104-'Завдання 2'!$G$3)</f>
        <v>4.5528455284552845</v>
      </c>
      <c r="K700" s="7" t="s">
        <v>737</v>
      </c>
      <c r="L700" s="2">
        <f>ABS(L104-'Завдання 2'!$H$3)</f>
        <v>0.47386759581881499</v>
      </c>
      <c r="M700" s="7" t="s">
        <v>836</v>
      </c>
      <c r="N700" s="2">
        <f>ABS(N104-'Завдання 2'!$I$3)</f>
        <v>3.0283400809716596</v>
      </c>
      <c r="O700" s="7" t="s">
        <v>1042</v>
      </c>
      <c r="P700" s="8">
        <f>ABS(P104-'Завдання 2'!$J$3)</f>
        <v>3.3888888888888893</v>
      </c>
    </row>
    <row r="701" spans="1:16">
      <c r="A701" s="7" t="s">
        <v>95</v>
      </c>
      <c r="B701" s="2">
        <f>ABS(B105-'Завдання 2'!$C$3)</f>
        <v>2.5789473684210522</v>
      </c>
      <c r="C701" s="7" t="s">
        <v>237</v>
      </c>
      <c r="D701" s="2">
        <f>ABS(D105-'Завдання 2'!$D$3)</f>
        <v>3.4240837696335076</v>
      </c>
      <c r="E701" s="7" t="s">
        <v>372</v>
      </c>
      <c r="F701" s="2">
        <f>ABS(F105-'Завдання 2'!$E$3)</f>
        <v>0.97395833333333304</v>
      </c>
      <c r="G701" s="7" t="s">
        <v>488</v>
      </c>
      <c r="H701" s="2">
        <f>ABS(H105-'Завдання 2'!$F$3)</f>
        <v>1.9482758620689653</v>
      </c>
      <c r="I701" s="7" t="s">
        <v>612</v>
      </c>
      <c r="J701" s="2">
        <f>ABS(J105-'Завдання 2'!$G$3)</f>
        <v>4.5528455284552845</v>
      </c>
      <c r="K701" s="7" t="s">
        <v>689</v>
      </c>
      <c r="L701" s="2">
        <f>ABS(L105-'Завдання 2'!$H$3)</f>
        <v>2.473867595818815</v>
      </c>
      <c r="M701" s="7" t="s">
        <v>883</v>
      </c>
      <c r="N701" s="2">
        <f>ABS(N105-'Завдання 2'!$I$3)</f>
        <v>3.0283400809716596</v>
      </c>
      <c r="O701" s="7" t="s">
        <v>1043</v>
      </c>
      <c r="P701" s="8">
        <f>ABS(P105-'Завдання 2'!$J$3)</f>
        <v>2.6111111111111107</v>
      </c>
    </row>
    <row r="702" spans="1:16">
      <c r="A702" s="7" t="s">
        <v>96</v>
      </c>
      <c r="B702" s="2">
        <f>ABS(B106-'Завдання 2'!$C$3)</f>
        <v>3.5789473684210522</v>
      </c>
      <c r="C702" s="7" t="s">
        <v>238</v>
      </c>
      <c r="D702" s="2">
        <f>ABS(D106-'Завдання 2'!$D$3)</f>
        <v>4.5759162303664924</v>
      </c>
      <c r="E702" s="7" t="s">
        <v>301</v>
      </c>
      <c r="F702" s="2">
        <f>ABS(F106-'Завдання 2'!$E$3)</f>
        <v>0.97395833333333304</v>
      </c>
      <c r="G702" s="7" t="s">
        <v>489</v>
      </c>
      <c r="H702" s="2">
        <f>ABS(H106-'Завдання 2'!$F$3)</f>
        <v>2.9482758620689653</v>
      </c>
      <c r="I702" s="7" t="s">
        <v>613</v>
      </c>
      <c r="J702" s="2">
        <f>ABS(J106-'Завдання 2'!$G$3)</f>
        <v>1.5528455284552845</v>
      </c>
      <c r="K702" s="7" t="s">
        <v>724</v>
      </c>
      <c r="L702" s="2">
        <f>ABS(L106-'Завдання 2'!$H$3)</f>
        <v>6.526132404181185</v>
      </c>
      <c r="M702" s="7" t="s">
        <v>884</v>
      </c>
      <c r="N702" s="2">
        <f>ABS(N106-'Завдання 2'!$I$3)</f>
        <v>0.97165991902834037</v>
      </c>
      <c r="O702" s="7" t="s">
        <v>1044</v>
      </c>
      <c r="P702" s="8">
        <f>ABS(P106-'Завдання 2'!$J$3)</f>
        <v>1.3888888888888893</v>
      </c>
    </row>
    <row r="703" spans="1:16">
      <c r="A703" s="7" t="s">
        <v>97</v>
      </c>
      <c r="B703" s="2">
        <f>ABS(B107-'Завдання 2'!$C$3)</f>
        <v>1.4210526315789478</v>
      </c>
      <c r="C703" s="7" t="s">
        <v>239</v>
      </c>
      <c r="D703" s="2">
        <f>ABS(D107-'Завдання 2'!$D$3)</f>
        <v>3.4240837696335076</v>
      </c>
      <c r="E703" s="7" t="s">
        <v>39</v>
      </c>
      <c r="F703" s="2">
        <f>ABS(F107-'Завдання 2'!$E$3)</f>
        <v>5.973958333333333</v>
      </c>
      <c r="G703" s="7" t="s">
        <v>87</v>
      </c>
      <c r="H703" s="2">
        <f>ABS(H107-'Завдання 2'!$F$3)</f>
        <v>4.0517241379310347</v>
      </c>
      <c r="I703" s="7" t="s">
        <v>614</v>
      </c>
      <c r="J703" s="2">
        <f>ABS(J107-'Завдання 2'!$G$3)</f>
        <v>3.5528455284552845</v>
      </c>
      <c r="K703" s="7" t="s">
        <v>738</v>
      </c>
      <c r="L703" s="2">
        <f>ABS(L107-'Завдання 2'!$H$3)</f>
        <v>4.526132404181185</v>
      </c>
      <c r="M703" s="7" t="s">
        <v>825</v>
      </c>
      <c r="N703" s="2">
        <f>ABS(N107-'Завдання 2'!$I$3)</f>
        <v>3.0283400809716596</v>
      </c>
      <c r="O703" s="7" t="s">
        <v>1045</v>
      </c>
      <c r="P703" s="8">
        <f>ABS(P107-'Завдання 2'!$J$3)</f>
        <v>1.3888888888888893</v>
      </c>
    </row>
    <row r="704" spans="1:16">
      <c r="A704" s="7" t="s">
        <v>11</v>
      </c>
      <c r="B704" s="2">
        <f>ABS(B108-'Завдання 2'!$C$3)</f>
        <v>0.57894736842105221</v>
      </c>
      <c r="C704" s="7" t="s">
        <v>240</v>
      </c>
      <c r="D704" s="2">
        <f>ABS(D108-'Завдання 2'!$D$3)</f>
        <v>1.5759162303664924</v>
      </c>
      <c r="E704" s="7" t="s">
        <v>373</v>
      </c>
      <c r="F704" s="2">
        <f>ABS(F108-'Завдання 2'!$E$3)</f>
        <v>6.026041666666667</v>
      </c>
      <c r="G704" s="7" t="s">
        <v>484</v>
      </c>
      <c r="H704" s="2">
        <f>ABS(H108-'Завдання 2'!$F$3)</f>
        <v>1.9482758620689653</v>
      </c>
      <c r="I704" s="7" t="s">
        <v>572</v>
      </c>
      <c r="J704" s="2">
        <f>ABS(J108-'Завдання 2'!$G$3)</f>
        <v>3.4471544715447155</v>
      </c>
      <c r="K704" s="7" t="s">
        <v>685</v>
      </c>
      <c r="L704" s="2">
        <f>ABS(L108-'Завдання 2'!$H$3)</f>
        <v>3.473867595818815</v>
      </c>
      <c r="M704" s="7" t="s">
        <v>826</v>
      </c>
      <c r="N704" s="2">
        <f>ABS(N108-'Завдання 2'!$I$3)</f>
        <v>1.9716599190283404</v>
      </c>
      <c r="O704" s="7" t="s">
        <v>1046</v>
      </c>
      <c r="P704" s="8">
        <f>ABS(P108-'Завдання 2'!$J$3)</f>
        <v>2.3888888888888893</v>
      </c>
    </row>
    <row r="705" spans="1:16">
      <c r="A705" s="7" t="s">
        <v>39</v>
      </c>
      <c r="B705" s="2">
        <f>ABS(B109-'Завдання 2'!$C$3)</f>
        <v>5.5789473684210522</v>
      </c>
      <c r="C705" s="7" t="s">
        <v>241</v>
      </c>
      <c r="D705" s="2">
        <f>ABS(D109-'Завдання 2'!$D$3)</f>
        <v>1.5759162303664924</v>
      </c>
      <c r="E705" s="7" t="s">
        <v>374</v>
      </c>
      <c r="F705" s="2">
        <f>ABS(F109-'Завдання 2'!$E$3)</f>
        <v>4.026041666666667</v>
      </c>
      <c r="G705" s="7" t="s">
        <v>304</v>
      </c>
      <c r="H705" s="2">
        <f>ABS(H109-'Завдання 2'!$F$3)</f>
        <v>5.0517241379310347</v>
      </c>
      <c r="I705" s="7" t="s">
        <v>550</v>
      </c>
      <c r="J705" s="2">
        <f>ABS(J109-'Завдання 2'!$G$3)</f>
        <v>2.4471544715447155</v>
      </c>
      <c r="K705" s="7" t="s">
        <v>689</v>
      </c>
      <c r="L705" s="2">
        <f>ABS(L109-'Завдання 2'!$H$3)</f>
        <v>2.473867595818815</v>
      </c>
      <c r="M705" s="7" t="s">
        <v>825</v>
      </c>
      <c r="N705" s="2">
        <f>ABS(N109-'Завдання 2'!$I$3)</f>
        <v>3.0283400809716596</v>
      </c>
      <c r="O705" s="7" t="s">
        <v>1047</v>
      </c>
      <c r="P705" s="8">
        <f>ABS(P109-'Завдання 2'!$J$3)</f>
        <v>2.3888888888888893</v>
      </c>
    </row>
    <row r="706" spans="1:16">
      <c r="A706" s="7" t="s">
        <v>98</v>
      </c>
      <c r="B706" s="2">
        <f>ABS(B110-'Завдання 2'!$C$3)</f>
        <v>6.4210526315789478</v>
      </c>
      <c r="C706" s="7" t="s">
        <v>242</v>
      </c>
      <c r="D706" s="2">
        <f>ABS(D110-'Завдання 2'!$D$3)</f>
        <v>0.57591623036649242</v>
      </c>
      <c r="E706" s="7" t="s">
        <v>375</v>
      </c>
      <c r="F706" s="2">
        <f>ABS(F110-'Завдання 2'!$E$3)</f>
        <v>2.026041666666667</v>
      </c>
      <c r="G706" s="7" t="s">
        <v>490</v>
      </c>
      <c r="H706" s="2">
        <f>ABS(H110-'Завдання 2'!$F$3)</f>
        <v>7.9482758620689653</v>
      </c>
      <c r="I706" s="7" t="s">
        <v>615</v>
      </c>
      <c r="J706" s="2">
        <f>ABS(J110-'Завдання 2'!$G$3)</f>
        <v>0.44715447154471555</v>
      </c>
      <c r="K706" s="7" t="s">
        <v>605</v>
      </c>
      <c r="L706" s="2">
        <f>ABS(L110-'Завдання 2'!$H$3)</f>
        <v>5.526132404181185</v>
      </c>
      <c r="M706" s="7" t="s">
        <v>885</v>
      </c>
      <c r="N706" s="2">
        <f>ABS(N110-'Завдання 2'!$I$3)</f>
        <v>2.9716599190283404</v>
      </c>
      <c r="O706" s="7" t="s">
        <v>961</v>
      </c>
      <c r="P706" s="8">
        <f>ABS(P110-'Завдання 2'!$J$3)</f>
        <v>0.38888888888888928</v>
      </c>
    </row>
    <row r="707" spans="1:16">
      <c r="A707" s="7" t="s">
        <v>99</v>
      </c>
      <c r="B707" s="2">
        <f>ABS(B111-'Завдання 2'!$C$3)</f>
        <v>5.4210526315789478</v>
      </c>
      <c r="C707" s="7" t="s">
        <v>243</v>
      </c>
      <c r="D707" s="2">
        <f>ABS(D111-'Завдання 2'!$D$3)</f>
        <v>2.5759162303664924</v>
      </c>
      <c r="E707" s="7" t="s">
        <v>376</v>
      </c>
      <c r="F707" s="2">
        <f>ABS(F111-'Завдання 2'!$E$3)</f>
        <v>3.026041666666667</v>
      </c>
      <c r="G707" s="7" t="s">
        <v>491</v>
      </c>
      <c r="H707" s="2">
        <f>ABS(H111-'Завдання 2'!$F$3)</f>
        <v>1.0517241379310347</v>
      </c>
      <c r="I707" s="7" t="s">
        <v>552</v>
      </c>
      <c r="J707" s="2">
        <f>ABS(J111-'Завдання 2'!$G$3)</f>
        <v>3.4471544715447155</v>
      </c>
      <c r="K707" s="7" t="s">
        <v>739</v>
      </c>
      <c r="L707" s="2">
        <f>ABS(L111-'Завдання 2'!$H$3)</f>
        <v>3.473867595818815</v>
      </c>
      <c r="M707" s="7" t="s">
        <v>883</v>
      </c>
      <c r="N707" s="2">
        <f>ABS(N111-'Завдання 2'!$I$3)</f>
        <v>3.0283400809716596</v>
      </c>
      <c r="O707" s="7" t="s">
        <v>1048</v>
      </c>
      <c r="P707" s="8">
        <f>ABS(P111-'Завдання 2'!$J$3)</f>
        <v>0.61111111111111072</v>
      </c>
    </row>
    <row r="708" spans="1:16">
      <c r="A708" s="7" t="s">
        <v>100</v>
      </c>
      <c r="B708" s="2">
        <f>ABS(B112-'Завдання 2'!$C$3)</f>
        <v>0.42105263157894779</v>
      </c>
      <c r="C708" s="7" t="s">
        <v>244</v>
      </c>
      <c r="D708" s="2">
        <f>ABS(D112-'Завдання 2'!$D$3)</f>
        <v>2.5759162303664924</v>
      </c>
      <c r="E708" s="7" t="s">
        <v>377</v>
      </c>
      <c r="F708" s="2">
        <f>ABS(F112-'Завдання 2'!$E$3)</f>
        <v>2.026041666666667</v>
      </c>
      <c r="G708" s="7" t="s">
        <v>87</v>
      </c>
      <c r="H708" s="2">
        <f>ABS(H112-'Завдання 2'!$F$3)</f>
        <v>4.0517241379310347</v>
      </c>
      <c r="I708" s="7" t="s">
        <v>550</v>
      </c>
      <c r="J708" s="2">
        <f>ABS(J112-'Завдання 2'!$G$3)</f>
        <v>2.4471544715447155</v>
      </c>
      <c r="K708" s="7" t="s">
        <v>740</v>
      </c>
      <c r="L708" s="2">
        <f>ABS(L112-'Завдання 2'!$H$3)</f>
        <v>0.52613240418118501</v>
      </c>
      <c r="M708" s="7" t="s">
        <v>817</v>
      </c>
      <c r="N708" s="2">
        <f>ABS(N112-'Завдання 2'!$I$3)</f>
        <v>3.0283400809716596</v>
      </c>
      <c r="O708" s="7" t="s">
        <v>980</v>
      </c>
      <c r="P708" s="8">
        <f>ABS(P112-'Завдання 2'!$J$3)</f>
        <v>5.3888888888888893</v>
      </c>
    </row>
    <row r="709" spans="1:16">
      <c r="A709" s="7" t="s">
        <v>101</v>
      </c>
      <c r="B709" s="2">
        <f>ABS(B113-'Завдання 2'!$C$3)</f>
        <v>3.4210526315789478</v>
      </c>
      <c r="C709" s="7" t="s">
        <v>245</v>
      </c>
      <c r="D709" s="2">
        <f>ABS(D113-'Завдання 2'!$D$3)</f>
        <v>2.4240837696335076</v>
      </c>
      <c r="E709" s="7" t="s">
        <v>378</v>
      </c>
      <c r="F709" s="2">
        <f>ABS(F113-'Завдання 2'!$E$3)</f>
        <v>0.97395833333333304</v>
      </c>
      <c r="G709" s="7" t="s">
        <v>492</v>
      </c>
      <c r="H709" s="2">
        <f>ABS(H113-'Завдання 2'!$F$3)</f>
        <v>1.9482758620689653</v>
      </c>
      <c r="I709" s="7" t="s">
        <v>560</v>
      </c>
      <c r="J709" s="2">
        <f>ABS(J113-'Завдання 2'!$G$3)</f>
        <v>0.44715447154471555</v>
      </c>
      <c r="K709" s="7" t="s">
        <v>741</v>
      </c>
      <c r="L709" s="2">
        <f>ABS(L113-'Завдання 2'!$H$3)</f>
        <v>2.526132404181185</v>
      </c>
      <c r="M709" s="7" t="s">
        <v>886</v>
      </c>
      <c r="N709" s="2">
        <f>ABS(N113-'Завдання 2'!$I$3)</f>
        <v>6.9716599190283404</v>
      </c>
      <c r="O709" s="7" t="s">
        <v>1049</v>
      </c>
      <c r="P709" s="8">
        <f>ABS(P113-'Завдання 2'!$J$3)</f>
        <v>6.6111111111111107</v>
      </c>
    </row>
    <row r="710" spans="1:16">
      <c r="A710" s="7" t="s">
        <v>102</v>
      </c>
      <c r="B710" s="2">
        <f>ABS(B114-'Завдання 2'!$C$3)</f>
        <v>4.4210526315789478</v>
      </c>
      <c r="C710" s="7" t="s">
        <v>11</v>
      </c>
      <c r="D710" s="2">
        <f>ABS(D114-'Завдання 2'!$D$3)</f>
        <v>0.57591623036649242</v>
      </c>
      <c r="E710" s="7" t="s">
        <v>379</v>
      </c>
      <c r="F710" s="2">
        <f>ABS(F114-'Завдання 2'!$E$3)</f>
        <v>4.026041666666667</v>
      </c>
      <c r="G710" s="7" t="s">
        <v>493</v>
      </c>
      <c r="H710" s="2">
        <f>ABS(H114-'Завдання 2'!$F$3)</f>
        <v>3.9482758620689653</v>
      </c>
      <c r="I710" s="7" t="s">
        <v>552</v>
      </c>
      <c r="J710" s="2">
        <f>ABS(J114-'Завдання 2'!$G$3)</f>
        <v>3.4471544715447155</v>
      </c>
      <c r="K710" s="7" t="s">
        <v>742</v>
      </c>
      <c r="L710" s="2">
        <f>ABS(L114-'Завдання 2'!$H$3)</f>
        <v>2.473867595818815</v>
      </c>
      <c r="M710" s="7" t="s">
        <v>887</v>
      </c>
      <c r="N710" s="2">
        <f>ABS(N114-'Завдання 2'!$I$3)</f>
        <v>2.9716599190283404</v>
      </c>
      <c r="O710" s="7" t="s">
        <v>1031</v>
      </c>
      <c r="P710" s="8">
        <f>ABS(P114-'Завдання 2'!$J$3)</f>
        <v>2.3888888888888893</v>
      </c>
    </row>
    <row r="711" spans="1:16">
      <c r="A711" s="7" t="s">
        <v>103</v>
      </c>
      <c r="B711" s="2">
        <f>ABS(B115-'Завдання 2'!$C$3)</f>
        <v>9.4210526315789487</v>
      </c>
      <c r="C711" s="7" t="s">
        <v>183</v>
      </c>
      <c r="D711" s="2">
        <f>ABS(D115-'Завдання 2'!$D$3)</f>
        <v>5.5759162303664924</v>
      </c>
      <c r="E711" s="7" t="s">
        <v>380</v>
      </c>
      <c r="F711" s="2">
        <f>ABS(F115-'Завдання 2'!$E$3)</f>
        <v>0.97395833333333304</v>
      </c>
      <c r="G711" s="7" t="s">
        <v>494</v>
      </c>
      <c r="H711" s="2">
        <f>ABS(H115-'Завдання 2'!$F$3)</f>
        <v>0.9482758620689653</v>
      </c>
      <c r="I711" s="7" t="s">
        <v>586</v>
      </c>
      <c r="J711" s="2">
        <f>ABS(J115-'Завдання 2'!$G$3)</f>
        <v>3.5528455284552845</v>
      </c>
      <c r="K711" s="7" t="s">
        <v>743</v>
      </c>
      <c r="L711" s="2">
        <f>ABS(L115-'Завдання 2'!$H$3)</f>
        <v>2.473867595818815</v>
      </c>
      <c r="M711" s="7" t="s">
        <v>888</v>
      </c>
      <c r="N711" s="2">
        <f>ABS(N115-'Завдання 2'!$I$3)</f>
        <v>5.9716599190283404</v>
      </c>
      <c r="O711" s="7" t="s">
        <v>1050</v>
      </c>
      <c r="P711" s="8">
        <f>ABS(P115-'Завдання 2'!$J$3)</f>
        <v>2.6111111111111107</v>
      </c>
    </row>
    <row r="712" spans="1:16">
      <c r="A712" s="7" t="s">
        <v>104</v>
      </c>
      <c r="B712" s="2">
        <f>ABS(B116-'Завдання 2'!$C$3)</f>
        <v>0.57894736842105221</v>
      </c>
      <c r="C712" s="7" t="s">
        <v>246</v>
      </c>
      <c r="D712" s="2">
        <f>ABS(D116-'Завдання 2'!$D$3)</f>
        <v>6.4240837696335076</v>
      </c>
      <c r="E712" s="7" t="s">
        <v>381</v>
      </c>
      <c r="F712" s="2">
        <f>ABS(F116-'Завдання 2'!$E$3)</f>
        <v>2.6041666666666963E-2</v>
      </c>
      <c r="G712" s="7" t="s">
        <v>495</v>
      </c>
      <c r="H712" s="2">
        <f>ABS(H116-'Завдання 2'!$F$3)</f>
        <v>5.9482758620689653</v>
      </c>
      <c r="I712" s="7" t="s">
        <v>616</v>
      </c>
      <c r="J712" s="2">
        <f>ABS(J116-'Завдання 2'!$G$3)</f>
        <v>2.5528455284552845</v>
      </c>
      <c r="K712" s="7" t="s">
        <v>609</v>
      </c>
      <c r="L712" s="2">
        <f>ABS(L116-'Завдання 2'!$H$3)</f>
        <v>3.526132404181185</v>
      </c>
      <c r="M712" s="7" t="s">
        <v>825</v>
      </c>
      <c r="N712" s="2">
        <f>ABS(N116-'Завдання 2'!$I$3)</f>
        <v>3.0283400809716596</v>
      </c>
      <c r="O712" s="7" t="s">
        <v>1051</v>
      </c>
      <c r="P712" s="8">
        <f>ABS(P116-'Завдання 2'!$J$3)</f>
        <v>5.6111111111111107</v>
      </c>
    </row>
    <row r="713" spans="1:16">
      <c r="A713" s="7" t="s">
        <v>105</v>
      </c>
      <c r="B713" s="2">
        <f>ABS(B117-'Завдання 2'!$C$3)</f>
        <v>1.4210526315789478</v>
      </c>
      <c r="C713" s="7" t="s">
        <v>247</v>
      </c>
      <c r="D713" s="2">
        <f>ABS(D117-'Завдання 2'!$D$3)</f>
        <v>3.4240837696335076</v>
      </c>
      <c r="E713" s="7" t="s">
        <v>382</v>
      </c>
      <c r="F713" s="2">
        <f>ABS(F117-'Завдання 2'!$E$3)</f>
        <v>3.973958333333333</v>
      </c>
      <c r="G713" s="7" t="s">
        <v>496</v>
      </c>
      <c r="H713" s="2">
        <f>ABS(H117-'Завдання 2'!$F$3)</f>
        <v>4.0517241379310347</v>
      </c>
      <c r="I713" s="7" t="s">
        <v>573</v>
      </c>
      <c r="J713" s="2">
        <f>ABS(J117-'Завдання 2'!$G$3)</f>
        <v>4.4471544715447155</v>
      </c>
      <c r="K713" s="7" t="s">
        <v>744</v>
      </c>
      <c r="L713" s="2">
        <f>ABS(L117-'Завдання 2'!$H$3)</f>
        <v>1.473867595818815</v>
      </c>
      <c r="M713" s="7" t="s">
        <v>826</v>
      </c>
      <c r="N713" s="2">
        <f>ABS(N117-'Завдання 2'!$I$3)</f>
        <v>1.9716599190283404</v>
      </c>
      <c r="O713" s="7" t="s">
        <v>1052</v>
      </c>
      <c r="P713" s="8">
        <f>ABS(P117-'Завдання 2'!$J$3)</f>
        <v>3.3888888888888893</v>
      </c>
    </row>
    <row r="714" spans="1:16">
      <c r="A714" s="7" t="s">
        <v>106</v>
      </c>
      <c r="B714" s="2">
        <f>ABS(B118-'Завдання 2'!$C$3)</f>
        <v>4.5789473684210522</v>
      </c>
      <c r="C714" s="7" t="s">
        <v>248</v>
      </c>
      <c r="D714" s="2">
        <f>ABS(D118-'Завдання 2'!$D$3)</f>
        <v>6.4240837696335076</v>
      </c>
      <c r="E714" s="7" t="s">
        <v>383</v>
      </c>
      <c r="F714" s="2">
        <f>ABS(F118-'Завдання 2'!$E$3)</f>
        <v>2.6041666666666963E-2</v>
      </c>
      <c r="G714" s="7" t="s">
        <v>497</v>
      </c>
      <c r="H714" s="2">
        <f>ABS(H118-'Завдання 2'!$F$3)</f>
        <v>2.0517241379310347</v>
      </c>
      <c r="I714" s="7" t="s">
        <v>617</v>
      </c>
      <c r="J714" s="2">
        <f>ABS(J118-'Завдання 2'!$G$3)</f>
        <v>1.5528455284552845</v>
      </c>
      <c r="K714" s="7" t="s">
        <v>745</v>
      </c>
      <c r="L714" s="2">
        <f>ABS(L118-'Завдання 2'!$H$3)</f>
        <v>7.526132404181185</v>
      </c>
      <c r="M714" s="7" t="s">
        <v>821</v>
      </c>
      <c r="N714" s="2">
        <f>ABS(N118-'Завдання 2'!$I$3)</f>
        <v>3.0283400809716596</v>
      </c>
      <c r="O714" s="7" t="s">
        <v>1053</v>
      </c>
      <c r="P714" s="8">
        <f>ABS(P118-'Завдання 2'!$J$3)</f>
        <v>2.6111111111111107</v>
      </c>
    </row>
    <row r="715" spans="1:16">
      <c r="A715" s="7" t="s">
        <v>107</v>
      </c>
      <c r="B715" s="2">
        <f>ABS(B119-'Завдання 2'!$C$3)</f>
        <v>0.57894736842105221</v>
      </c>
      <c r="C715" s="7" t="s">
        <v>249</v>
      </c>
      <c r="D715" s="2">
        <f>ABS(D119-'Завдання 2'!$D$3)</f>
        <v>0.42408376963350758</v>
      </c>
      <c r="E715" s="7" t="s">
        <v>384</v>
      </c>
      <c r="F715" s="2">
        <f>ABS(F119-'Завдання 2'!$E$3)</f>
        <v>2.026041666666667</v>
      </c>
      <c r="G715" s="7" t="s">
        <v>444</v>
      </c>
      <c r="H715" s="2">
        <f>ABS(H119-'Завдання 2'!$F$3)</f>
        <v>1.0517241379310347</v>
      </c>
      <c r="I715" s="7" t="s">
        <v>552</v>
      </c>
      <c r="J715" s="2">
        <f>ABS(J119-'Завдання 2'!$G$3)</f>
        <v>3.4471544715447155</v>
      </c>
      <c r="K715" s="7" t="s">
        <v>683</v>
      </c>
      <c r="L715" s="2">
        <f>ABS(L119-'Завдання 2'!$H$3)</f>
        <v>2.473867595818815</v>
      </c>
      <c r="M715" s="7" t="s">
        <v>817</v>
      </c>
      <c r="N715" s="2">
        <f>ABS(N119-'Завдання 2'!$I$3)</f>
        <v>3.0283400809716596</v>
      </c>
      <c r="O715" s="7" t="s">
        <v>1054</v>
      </c>
      <c r="P715" s="8">
        <f>ABS(P119-'Завдання 2'!$J$3)</f>
        <v>3.6111111111111107</v>
      </c>
    </row>
    <row r="716" spans="1:16">
      <c r="A716" s="7" t="s">
        <v>108</v>
      </c>
      <c r="B716" s="2">
        <f>ABS(B120-'Завдання 2'!$C$3)</f>
        <v>2.4210526315789478</v>
      </c>
      <c r="C716" s="7" t="s">
        <v>250</v>
      </c>
      <c r="D716" s="2">
        <f>ABS(D120-'Завдання 2'!$D$3)</f>
        <v>1.4240837696335076</v>
      </c>
      <c r="E716" s="7" t="s">
        <v>385</v>
      </c>
      <c r="F716" s="2">
        <f>ABS(F120-'Завдання 2'!$E$3)</f>
        <v>5.973958333333333</v>
      </c>
      <c r="G716" s="7" t="s">
        <v>498</v>
      </c>
      <c r="H716" s="2">
        <f>ABS(H120-'Завдання 2'!$F$3)</f>
        <v>0.9482758620689653</v>
      </c>
      <c r="I716" s="7" t="s">
        <v>618</v>
      </c>
      <c r="J716" s="2">
        <f>ABS(J120-'Завдання 2'!$G$3)</f>
        <v>2.5528455284552845</v>
      </c>
      <c r="K716" s="7" t="s">
        <v>724</v>
      </c>
      <c r="L716" s="2">
        <f>ABS(L120-'Завдання 2'!$H$3)</f>
        <v>6.526132404181185</v>
      </c>
      <c r="M716" s="7" t="s">
        <v>889</v>
      </c>
      <c r="N716" s="2">
        <f>ABS(N120-'Завдання 2'!$I$3)</f>
        <v>8.9716599190283404</v>
      </c>
      <c r="O716" s="7" t="s">
        <v>1055</v>
      </c>
      <c r="P716" s="8">
        <f>ABS(P120-'Завдання 2'!$J$3)</f>
        <v>4.6111111111111107</v>
      </c>
    </row>
    <row r="717" spans="1:16">
      <c r="A717" s="7" t="s">
        <v>109</v>
      </c>
      <c r="B717" s="2">
        <f>ABS(B121-'Завдання 2'!$C$3)</f>
        <v>4.5789473684210522</v>
      </c>
      <c r="C717" s="7" t="s">
        <v>251</v>
      </c>
      <c r="D717" s="2">
        <f>ABS(D121-'Завдання 2'!$D$3)</f>
        <v>2.4240837696335076</v>
      </c>
      <c r="E717" s="7" t="s">
        <v>386</v>
      </c>
      <c r="F717" s="2">
        <f>ABS(F121-'Завдання 2'!$E$3)</f>
        <v>1.026041666666667</v>
      </c>
      <c r="G717" s="7" t="s">
        <v>243</v>
      </c>
      <c r="H717" s="2">
        <f>ABS(H121-'Завдання 2'!$F$3)</f>
        <v>2.0517241379310347</v>
      </c>
      <c r="I717" s="7" t="s">
        <v>619</v>
      </c>
      <c r="J717" s="2">
        <f>ABS(J121-'Завдання 2'!$G$3)</f>
        <v>5.5528455284552845</v>
      </c>
      <c r="K717" s="7" t="s">
        <v>746</v>
      </c>
      <c r="L717" s="2">
        <f>ABS(L121-'Завдання 2'!$H$3)</f>
        <v>4.526132404181185</v>
      </c>
      <c r="M717" s="7" t="s">
        <v>890</v>
      </c>
      <c r="N717" s="2">
        <f>ABS(N121-'Завдання 2'!$I$3)</f>
        <v>0.97165991902834037</v>
      </c>
      <c r="O717" s="7" t="s">
        <v>972</v>
      </c>
      <c r="P717" s="8">
        <f>ABS(P121-'Завдання 2'!$J$3)</f>
        <v>0.38888888888888928</v>
      </c>
    </row>
    <row r="718" spans="1:16">
      <c r="A718" s="7" t="s">
        <v>110</v>
      </c>
      <c r="B718" s="2">
        <f>ABS(B122-'Завдання 2'!$C$3)</f>
        <v>1.4210526315789478</v>
      </c>
      <c r="C718" s="7" t="s">
        <v>167</v>
      </c>
      <c r="D718" s="2">
        <f>ABS(D122-'Завдання 2'!$D$3)</f>
        <v>1.5759162303664924</v>
      </c>
      <c r="E718" s="7" t="s">
        <v>387</v>
      </c>
      <c r="F718" s="2">
        <f>ABS(F122-'Завдання 2'!$E$3)</f>
        <v>7.026041666666667</v>
      </c>
      <c r="G718" s="7" t="s">
        <v>499</v>
      </c>
      <c r="H718" s="2">
        <f>ABS(H122-'Завдання 2'!$F$3)</f>
        <v>1.0517241379310347</v>
      </c>
      <c r="I718" s="7" t="s">
        <v>552</v>
      </c>
      <c r="J718" s="2">
        <f>ABS(J122-'Завдання 2'!$G$3)</f>
        <v>3.4471544715447155</v>
      </c>
      <c r="K718" s="7" t="s">
        <v>747</v>
      </c>
      <c r="L718" s="2">
        <f>ABS(L122-'Завдання 2'!$H$3)</f>
        <v>0.52613240418118501</v>
      </c>
      <c r="M718" s="7" t="s">
        <v>817</v>
      </c>
      <c r="N718" s="2">
        <f>ABS(N122-'Завдання 2'!$I$3)</f>
        <v>3.0283400809716596</v>
      </c>
      <c r="O718" s="7" t="s">
        <v>1056</v>
      </c>
      <c r="P718" s="8">
        <f>ABS(P122-'Завдання 2'!$J$3)</f>
        <v>4.6111111111111107</v>
      </c>
    </row>
    <row r="719" spans="1:16">
      <c r="A719" s="7" t="s">
        <v>111</v>
      </c>
      <c r="B719" s="2">
        <f>ABS(B123-'Завдання 2'!$C$3)</f>
        <v>8.4210526315789487</v>
      </c>
      <c r="C719" s="7" t="s">
        <v>252</v>
      </c>
      <c r="D719" s="2">
        <f>ABS(D123-'Завдання 2'!$D$3)</f>
        <v>3.4240837696335076</v>
      </c>
      <c r="E719" s="7" t="s">
        <v>388</v>
      </c>
      <c r="F719" s="2">
        <f>ABS(F123-'Завдання 2'!$E$3)</f>
        <v>2.973958333333333</v>
      </c>
      <c r="G719" s="7" t="s">
        <v>442</v>
      </c>
      <c r="H719" s="2">
        <f>ABS(H123-'Завдання 2'!$F$3)</f>
        <v>1.9482758620689653</v>
      </c>
      <c r="I719" s="7" t="s">
        <v>560</v>
      </c>
      <c r="J719" s="2">
        <f>ABS(J123-'Завдання 2'!$G$3)</f>
        <v>0.44715447154471555</v>
      </c>
      <c r="K719" s="7" t="s">
        <v>687</v>
      </c>
      <c r="L719" s="2">
        <f>ABS(L123-'Завдання 2'!$H$3)</f>
        <v>3.473867595818815</v>
      </c>
      <c r="M719" s="7" t="s">
        <v>569</v>
      </c>
      <c r="N719" s="2">
        <f>ABS(N123-'Завдання 2'!$I$3)</f>
        <v>4.0283400809716596</v>
      </c>
      <c r="O719" s="7" t="s">
        <v>961</v>
      </c>
      <c r="P719" s="8">
        <f>ABS(P123-'Завдання 2'!$J$3)</f>
        <v>0.38888888888888928</v>
      </c>
    </row>
    <row r="720" spans="1:16">
      <c r="A720" s="7" t="s">
        <v>112</v>
      </c>
      <c r="B720" s="2">
        <f>ABS(B124-'Завдання 2'!$C$3)</f>
        <v>1.4210526315789478</v>
      </c>
      <c r="C720" s="7" t="s">
        <v>11</v>
      </c>
      <c r="D720" s="2">
        <f>ABS(D124-'Завдання 2'!$D$3)</f>
        <v>0.57591623036649242</v>
      </c>
      <c r="E720" s="7" t="s">
        <v>389</v>
      </c>
      <c r="F720" s="2">
        <f>ABS(F124-'Завдання 2'!$E$3)</f>
        <v>1.973958333333333</v>
      </c>
      <c r="G720" s="7" t="s">
        <v>500</v>
      </c>
      <c r="H720" s="2">
        <f>ABS(H124-'Завдання 2'!$F$3)</f>
        <v>1.0517241379310347</v>
      </c>
      <c r="I720" s="7" t="s">
        <v>554</v>
      </c>
      <c r="J720" s="2">
        <f>ABS(J124-'Завдання 2'!$G$3)</f>
        <v>2.4471544715447155</v>
      </c>
      <c r="K720" s="7" t="s">
        <v>682</v>
      </c>
      <c r="L720" s="2">
        <f>ABS(L124-'Завдання 2'!$H$3)</f>
        <v>3.473867595818815</v>
      </c>
      <c r="M720" s="7" t="s">
        <v>825</v>
      </c>
      <c r="N720" s="2">
        <f>ABS(N124-'Завдання 2'!$I$3)</f>
        <v>3.0283400809716596</v>
      </c>
      <c r="O720" s="7" t="s">
        <v>1031</v>
      </c>
      <c r="P720" s="8">
        <f>ABS(P124-'Завдання 2'!$J$3)</f>
        <v>2.3888888888888893</v>
      </c>
    </row>
    <row r="721" spans="1:16">
      <c r="A721" s="7" t="s">
        <v>113</v>
      </c>
      <c r="B721" s="2">
        <f>ABS(B125-'Завдання 2'!$C$3)</f>
        <v>0.42105263157894779</v>
      </c>
      <c r="C721" s="7" t="s">
        <v>253</v>
      </c>
      <c r="D721" s="2">
        <f>ABS(D125-'Завдання 2'!$D$3)</f>
        <v>3.4240837696335076</v>
      </c>
      <c r="E721" s="7" t="s">
        <v>301</v>
      </c>
      <c r="F721" s="2">
        <f>ABS(F125-'Завдання 2'!$E$3)</f>
        <v>0.97395833333333304</v>
      </c>
      <c r="G721" s="7" t="s">
        <v>39</v>
      </c>
      <c r="H721" s="2">
        <f>ABS(H125-'Завдання 2'!$F$3)</f>
        <v>5.0517241379310347</v>
      </c>
      <c r="I721" s="7" t="s">
        <v>550</v>
      </c>
      <c r="J721" s="2">
        <f>ABS(J125-'Завдання 2'!$G$3)</f>
        <v>2.4471544715447155</v>
      </c>
      <c r="K721" s="7" t="s">
        <v>692</v>
      </c>
      <c r="L721" s="2">
        <f>ABS(L125-'Завдання 2'!$H$3)</f>
        <v>0.52613240418118501</v>
      </c>
      <c r="M721" s="7" t="s">
        <v>891</v>
      </c>
      <c r="N721" s="2">
        <f>ABS(N125-'Завдання 2'!$I$3)</f>
        <v>2.8340080971659631E-2</v>
      </c>
      <c r="O721" s="7" t="s">
        <v>1057</v>
      </c>
      <c r="P721" s="8">
        <f>ABS(P125-'Завдання 2'!$J$3)</f>
        <v>0.38888888888888928</v>
      </c>
    </row>
    <row r="722" spans="1:16">
      <c r="A722" s="7" t="s">
        <v>11</v>
      </c>
      <c r="B722" s="2">
        <f>ABS(B126-'Завдання 2'!$C$3)</f>
        <v>0.57894736842105221</v>
      </c>
      <c r="C722" s="7" t="s">
        <v>106</v>
      </c>
      <c r="D722" s="2">
        <f>ABS(D126-'Завдання 2'!$D$3)</f>
        <v>4.5759162303664924</v>
      </c>
      <c r="E722" s="7" t="s">
        <v>390</v>
      </c>
      <c r="F722" s="2">
        <f>ABS(F126-'Завдання 2'!$E$3)</f>
        <v>3.026041666666667</v>
      </c>
      <c r="G722" s="7" t="s">
        <v>501</v>
      </c>
      <c r="H722" s="2">
        <f>ABS(H126-'Завдання 2'!$F$3)</f>
        <v>8.9482758620689644</v>
      </c>
      <c r="I722" s="7" t="s">
        <v>620</v>
      </c>
      <c r="J722" s="2">
        <f>ABS(J126-'Завдання 2'!$G$3)</f>
        <v>7.5528455284552845</v>
      </c>
      <c r="K722" s="7" t="s">
        <v>687</v>
      </c>
      <c r="L722" s="2">
        <f>ABS(L126-'Завдання 2'!$H$3)</f>
        <v>3.473867595818815</v>
      </c>
      <c r="M722" s="7" t="s">
        <v>892</v>
      </c>
      <c r="N722" s="2">
        <f>ABS(N126-'Завдання 2'!$I$3)</f>
        <v>2.0283400809716596</v>
      </c>
      <c r="O722" s="7" t="s">
        <v>1058</v>
      </c>
      <c r="P722" s="8">
        <f>ABS(P126-'Завдання 2'!$J$3)</f>
        <v>2.3888888888888893</v>
      </c>
    </row>
    <row r="723" spans="1:16">
      <c r="A723" s="7" t="s">
        <v>114</v>
      </c>
      <c r="B723" s="2">
        <f>ABS(B127-'Завдання 2'!$C$3)</f>
        <v>2.5789473684210522</v>
      </c>
      <c r="C723" s="7" t="s">
        <v>254</v>
      </c>
      <c r="D723" s="2">
        <f>ABS(D127-'Завдання 2'!$D$3)</f>
        <v>0.42408376963350758</v>
      </c>
      <c r="E723" s="7" t="s">
        <v>115</v>
      </c>
      <c r="F723" s="2">
        <f>ABS(F127-'Завдання 2'!$E$3)</f>
        <v>2.026041666666667</v>
      </c>
      <c r="G723" s="7" t="s">
        <v>443</v>
      </c>
      <c r="H723" s="2">
        <f>ABS(H127-'Завдання 2'!$F$3)</f>
        <v>5.0517241379310347</v>
      </c>
      <c r="I723" s="7" t="s">
        <v>588</v>
      </c>
      <c r="J723" s="2">
        <f>ABS(J127-'Завдання 2'!$G$3)</f>
        <v>1.4471544715447155</v>
      </c>
      <c r="K723" s="7" t="s">
        <v>719</v>
      </c>
      <c r="L723" s="2">
        <f>ABS(L127-'Завдання 2'!$H$3)</f>
        <v>4.526132404181185</v>
      </c>
      <c r="M723" s="7" t="s">
        <v>893</v>
      </c>
      <c r="N723" s="2">
        <f>ABS(N127-'Завдання 2'!$I$3)</f>
        <v>5.9716599190283404</v>
      </c>
      <c r="O723" s="7" t="s">
        <v>1059</v>
      </c>
      <c r="P723" s="8">
        <f>ABS(P127-'Завдання 2'!$J$3)</f>
        <v>1.3888888888888893</v>
      </c>
    </row>
    <row r="724" spans="1:16">
      <c r="A724" s="7" t="s">
        <v>115</v>
      </c>
      <c r="B724" s="2">
        <f>ABS(B128-'Завдання 2'!$C$3)</f>
        <v>2.4210526315789478</v>
      </c>
      <c r="C724" s="7" t="s">
        <v>255</v>
      </c>
      <c r="D724" s="2">
        <f>ABS(D128-'Завдання 2'!$D$3)</f>
        <v>2.4240837696335076</v>
      </c>
      <c r="E724" s="7" t="s">
        <v>391</v>
      </c>
      <c r="F724" s="2">
        <f>ABS(F128-'Завдання 2'!$E$3)</f>
        <v>5.026041666666667</v>
      </c>
      <c r="G724" s="7" t="s">
        <v>370</v>
      </c>
      <c r="H724" s="2">
        <f>ABS(H128-'Завдання 2'!$F$3)</f>
        <v>1.9482758620689653</v>
      </c>
      <c r="I724" s="7" t="s">
        <v>569</v>
      </c>
      <c r="J724" s="2">
        <f>ABS(J128-'Завдання 2'!$G$3)</f>
        <v>3.4471544715447155</v>
      </c>
      <c r="K724" s="7" t="s">
        <v>704</v>
      </c>
      <c r="L724" s="2">
        <f>ABS(L128-'Завдання 2'!$H$3)</f>
        <v>2.473867595818815</v>
      </c>
      <c r="M724" s="7" t="s">
        <v>894</v>
      </c>
      <c r="N724" s="2">
        <f>ABS(N128-'Завдання 2'!$I$3)</f>
        <v>4.9716599190283404</v>
      </c>
      <c r="O724" s="7" t="s">
        <v>1060</v>
      </c>
      <c r="P724" s="8">
        <f>ABS(P128-'Завдання 2'!$J$3)</f>
        <v>2.6111111111111107</v>
      </c>
    </row>
    <row r="725" spans="1:16">
      <c r="A725" s="7" t="s">
        <v>81</v>
      </c>
      <c r="B725" s="2">
        <f>ABS(B129-'Завдання 2'!$C$3)</f>
        <v>4.4210526315789478</v>
      </c>
      <c r="C725" s="7" t="s">
        <v>256</v>
      </c>
      <c r="D725" s="2">
        <f>ABS(D129-'Завдання 2'!$D$3)</f>
        <v>2.4240837696335076</v>
      </c>
      <c r="E725" s="7" t="s">
        <v>116</v>
      </c>
      <c r="F725" s="2">
        <f>ABS(F129-'Завдання 2'!$E$3)</f>
        <v>3.026041666666667</v>
      </c>
      <c r="G725" s="7" t="s">
        <v>502</v>
      </c>
      <c r="H725" s="2">
        <f>ABS(H129-'Завдання 2'!$F$3)</f>
        <v>2.0517241379310347</v>
      </c>
      <c r="I725" s="7" t="s">
        <v>621</v>
      </c>
      <c r="J725" s="2">
        <f>ABS(J129-'Завдання 2'!$G$3)</f>
        <v>2.5528455284552845</v>
      </c>
      <c r="K725" s="7" t="s">
        <v>748</v>
      </c>
      <c r="L725" s="2">
        <f>ABS(L129-'Завдання 2'!$H$3)</f>
        <v>1.473867595818815</v>
      </c>
      <c r="M725" s="7" t="s">
        <v>895</v>
      </c>
      <c r="N725" s="2">
        <f>ABS(N129-'Завдання 2'!$I$3)</f>
        <v>1.0283400809716596</v>
      </c>
      <c r="O725" s="7" t="s">
        <v>1026</v>
      </c>
      <c r="P725" s="8">
        <f>ABS(P129-'Завдання 2'!$J$3)</f>
        <v>4.3888888888888893</v>
      </c>
    </row>
    <row r="726" spans="1:16">
      <c r="A726" s="7" t="s">
        <v>116</v>
      </c>
      <c r="B726" s="2">
        <f>ABS(B130-'Завдання 2'!$C$3)</f>
        <v>3.4210526315789478</v>
      </c>
      <c r="C726" s="7" t="s">
        <v>42</v>
      </c>
      <c r="D726" s="2">
        <f>ABS(D130-'Завдання 2'!$D$3)</f>
        <v>5.5759162303664924</v>
      </c>
      <c r="E726" s="7" t="s">
        <v>117</v>
      </c>
      <c r="F726" s="2">
        <f>ABS(F130-'Завдання 2'!$E$3)</f>
        <v>5.973958333333333</v>
      </c>
      <c r="G726" s="7" t="s">
        <v>503</v>
      </c>
      <c r="H726" s="2">
        <f>ABS(H130-'Завдання 2'!$F$3)</f>
        <v>3.9482758620689653</v>
      </c>
      <c r="I726" s="7" t="s">
        <v>622</v>
      </c>
      <c r="J726" s="2">
        <f>ABS(J130-'Завдання 2'!$G$3)</f>
        <v>0.44715447154471555</v>
      </c>
      <c r="K726" s="7" t="s">
        <v>749</v>
      </c>
      <c r="L726" s="2">
        <f>ABS(L130-'Завдання 2'!$H$3)</f>
        <v>0.47386759581881499</v>
      </c>
      <c r="M726" s="7" t="s">
        <v>836</v>
      </c>
      <c r="N726" s="2">
        <f>ABS(N130-'Завдання 2'!$I$3)</f>
        <v>3.0283400809716596</v>
      </c>
      <c r="O726" s="7" t="s">
        <v>1061</v>
      </c>
      <c r="P726" s="8">
        <f>ABS(P130-'Завдання 2'!$J$3)</f>
        <v>0.38888888888888928</v>
      </c>
    </row>
    <row r="727" spans="1:16">
      <c r="A727" s="7" t="s">
        <v>117</v>
      </c>
      <c r="B727" s="2">
        <f>ABS(B131-'Завдання 2'!$C$3)</f>
        <v>5.5789473684210522</v>
      </c>
      <c r="C727" s="7" t="s">
        <v>257</v>
      </c>
      <c r="D727" s="2">
        <f>ABS(D131-'Завдання 2'!$D$3)</f>
        <v>2.4240837696335076</v>
      </c>
      <c r="E727" s="7" t="s">
        <v>39</v>
      </c>
      <c r="F727" s="2">
        <f>ABS(F131-'Завдання 2'!$E$3)</f>
        <v>5.973958333333333</v>
      </c>
      <c r="G727" s="7" t="s">
        <v>87</v>
      </c>
      <c r="H727" s="2">
        <f>ABS(H131-'Завдання 2'!$F$3)</f>
        <v>4.0517241379310347</v>
      </c>
      <c r="I727" s="7" t="s">
        <v>623</v>
      </c>
      <c r="J727" s="2">
        <f>ABS(J131-'Завдання 2'!$G$3)</f>
        <v>2.4471544715447155</v>
      </c>
      <c r="K727" s="7" t="s">
        <v>750</v>
      </c>
      <c r="L727" s="2">
        <f>ABS(L131-'Завдання 2'!$H$3)</f>
        <v>4.526132404181185</v>
      </c>
      <c r="M727" s="7" t="s">
        <v>817</v>
      </c>
      <c r="N727" s="2">
        <f>ABS(N131-'Завдання 2'!$I$3)</f>
        <v>3.0283400809716596</v>
      </c>
      <c r="O727" s="7" t="s">
        <v>258</v>
      </c>
      <c r="P727" s="8">
        <f>ABS(P131-'Завдання 2'!$J$3)</f>
        <v>3.3888888888888893</v>
      </c>
    </row>
    <row r="728" spans="1:16">
      <c r="A728" s="7" t="s">
        <v>118</v>
      </c>
      <c r="B728" s="2">
        <f>ABS(B132-'Завдання 2'!$C$3)</f>
        <v>1.4210526315789478</v>
      </c>
      <c r="C728" s="7" t="s">
        <v>258</v>
      </c>
      <c r="D728" s="2">
        <f>ABS(D132-'Завдання 2'!$D$3)</f>
        <v>3.5759162303664924</v>
      </c>
      <c r="E728" s="7" t="s">
        <v>392</v>
      </c>
      <c r="F728" s="2">
        <f>ABS(F132-'Завдання 2'!$E$3)</f>
        <v>2.026041666666667</v>
      </c>
      <c r="G728" s="7" t="s">
        <v>504</v>
      </c>
      <c r="H728" s="2">
        <f>ABS(H132-'Завдання 2'!$F$3)</f>
        <v>3.9482758620689653</v>
      </c>
      <c r="I728" s="7" t="s">
        <v>624</v>
      </c>
      <c r="J728" s="2">
        <f>ABS(J132-'Завдання 2'!$G$3)</f>
        <v>7.5528455284552845</v>
      </c>
      <c r="K728" s="7" t="s">
        <v>751</v>
      </c>
      <c r="L728" s="2">
        <f>ABS(L132-'Завдання 2'!$H$3)</f>
        <v>2.526132404181185</v>
      </c>
      <c r="M728" s="7" t="s">
        <v>896</v>
      </c>
      <c r="N728" s="2">
        <f>ABS(N132-'Завдання 2'!$I$3)</f>
        <v>1.9716599190283404</v>
      </c>
      <c r="O728" s="7" t="s">
        <v>1062</v>
      </c>
      <c r="P728" s="8">
        <f>ABS(P132-'Завдання 2'!$J$3)</f>
        <v>1.3888888888888893</v>
      </c>
    </row>
    <row r="729" spans="1:16">
      <c r="A729" s="7" t="s">
        <v>119</v>
      </c>
      <c r="B729" s="2">
        <f>ABS(B133-'Завдання 2'!$C$3)</f>
        <v>1.5789473684210522</v>
      </c>
      <c r="C729" s="7" t="s">
        <v>259</v>
      </c>
      <c r="D729" s="2">
        <f>ABS(D133-'Завдання 2'!$D$3)</f>
        <v>2.4240837696335076</v>
      </c>
      <c r="E729" s="7" t="s">
        <v>393</v>
      </c>
      <c r="F729" s="2">
        <f>ABS(F133-'Завдання 2'!$E$3)</f>
        <v>1.973958333333333</v>
      </c>
      <c r="G729" s="7" t="s">
        <v>505</v>
      </c>
      <c r="H729" s="2">
        <f>ABS(H133-'Завдання 2'!$F$3)</f>
        <v>2.9482758620689653</v>
      </c>
      <c r="I729" s="7" t="s">
        <v>625</v>
      </c>
      <c r="J729" s="2">
        <f>ABS(J133-'Завдання 2'!$G$3)</f>
        <v>1.4471544715447155</v>
      </c>
      <c r="K729" s="7" t="s">
        <v>705</v>
      </c>
      <c r="L729" s="2">
        <f>ABS(L133-'Завдання 2'!$H$3)</f>
        <v>2.473867595818815</v>
      </c>
      <c r="M729" s="7" t="s">
        <v>897</v>
      </c>
      <c r="N729" s="2">
        <f>ABS(N133-'Завдання 2'!$I$3)</f>
        <v>1.0283400809716596</v>
      </c>
      <c r="O729" s="7" t="s">
        <v>961</v>
      </c>
      <c r="P729" s="8">
        <f>ABS(P133-'Завдання 2'!$J$3)</f>
        <v>0.38888888888888928</v>
      </c>
    </row>
    <row r="730" spans="1:16">
      <c r="A730" s="7" t="s">
        <v>24</v>
      </c>
      <c r="B730" s="2">
        <f>ABS(B134-'Завдання 2'!$C$3)</f>
        <v>5.5789473684210522</v>
      </c>
      <c r="C730" s="7" t="s">
        <v>11</v>
      </c>
      <c r="D730" s="2">
        <f>ABS(D134-'Завдання 2'!$D$3)</f>
        <v>0.57591623036649242</v>
      </c>
      <c r="E730" s="7" t="s">
        <v>304</v>
      </c>
      <c r="F730" s="2">
        <f>ABS(F134-'Завдання 2'!$E$3)</f>
        <v>5.973958333333333</v>
      </c>
      <c r="G730" s="7" t="s">
        <v>426</v>
      </c>
      <c r="H730" s="2">
        <f>ABS(H134-'Завдання 2'!$F$3)</f>
        <v>4.0517241379310347</v>
      </c>
      <c r="I730" s="7" t="s">
        <v>550</v>
      </c>
      <c r="J730" s="2">
        <f>ABS(J134-'Завдання 2'!$G$3)</f>
        <v>2.4471544715447155</v>
      </c>
      <c r="K730" s="7" t="s">
        <v>752</v>
      </c>
      <c r="L730" s="2">
        <f>ABS(L134-'Завдання 2'!$H$3)</f>
        <v>1.526132404181185</v>
      </c>
      <c r="M730" s="7" t="s">
        <v>817</v>
      </c>
      <c r="N730" s="2">
        <f>ABS(N134-'Завдання 2'!$I$3)</f>
        <v>3.0283400809716596</v>
      </c>
      <c r="O730" s="7" t="s">
        <v>1063</v>
      </c>
      <c r="P730" s="8">
        <f>ABS(P134-'Завдання 2'!$J$3)</f>
        <v>1.3888888888888893</v>
      </c>
    </row>
    <row r="731" spans="1:16">
      <c r="A731" s="7" t="s">
        <v>120</v>
      </c>
      <c r="B731" s="2">
        <f>ABS(B135-'Завдання 2'!$C$3)</f>
        <v>4.4210526315789478</v>
      </c>
      <c r="C731" s="7" t="s">
        <v>260</v>
      </c>
      <c r="D731" s="2">
        <f>ABS(D135-'Завдання 2'!$D$3)</f>
        <v>1.5759162303664924</v>
      </c>
      <c r="E731" s="7" t="s">
        <v>394</v>
      </c>
      <c r="F731" s="2">
        <f>ABS(F135-'Завдання 2'!$E$3)</f>
        <v>4.026041666666667</v>
      </c>
      <c r="G731" s="7" t="s">
        <v>506</v>
      </c>
      <c r="H731" s="2">
        <f>ABS(H135-'Завдання 2'!$F$3)</f>
        <v>4.9482758620689653</v>
      </c>
      <c r="I731" s="7" t="s">
        <v>614</v>
      </c>
      <c r="J731" s="2">
        <f>ABS(J135-'Завдання 2'!$G$3)</f>
        <v>3.5528455284552845</v>
      </c>
      <c r="K731" s="7" t="s">
        <v>687</v>
      </c>
      <c r="L731" s="2">
        <f>ABS(L135-'Завдання 2'!$H$3)</f>
        <v>3.473867595818815</v>
      </c>
      <c r="M731" s="7" t="s">
        <v>817</v>
      </c>
      <c r="N731" s="2">
        <f>ABS(N135-'Завдання 2'!$I$3)</f>
        <v>3.0283400809716596</v>
      </c>
      <c r="O731" s="7" t="s">
        <v>994</v>
      </c>
      <c r="P731" s="8">
        <f>ABS(P135-'Завдання 2'!$J$3)</f>
        <v>3.3888888888888893</v>
      </c>
    </row>
    <row r="732" spans="1:16">
      <c r="A732" s="7" t="s">
        <v>106</v>
      </c>
      <c r="B732" s="2">
        <f>ABS(B136-'Завдання 2'!$C$3)</f>
        <v>4.5789473684210522</v>
      </c>
      <c r="C732" s="7" t="s">
        <v>261</v>
      </c>
      <c r="D732" s="2">
        <f>ABS(D136-'Завдання 2'!$D$3)</f>
        <v>2.4240837696335076</v>
      </c>
      <c r="E732" s="7" t="s">
        <v>382</v>
      </c>
      <c r="F732" s="2">
        <f>ABS(F136-'Завдання 2'!$E$3)</f>
        <v>3.973958333333333</v>
      </c>
      <c r="G732" s="7" t="s">
        <v>87</v>
      </c>
      <c r="H732" s="2">
        <f>ABS(H136-'Завдання 2'!$F$3)</f>
        <v>4.0517241379310347</v>
      </c>
      <c r="I732" s="7" t="s">
        <v>626</v>
      </c>
      <c r="J732" s="2">
        <f>ABS(J136-'Завдання 2'!$G$3)</f>
        <v>1.4471544715447155</v>
      </c>
      <c r="K732" s="7" t="s">
        <v>753</v>
      </c>
      <c r="L732" s="2">
        <f>ABS(L136-'Завдання 2'!$H$3)</f>
        <v>5.526132404181185</v>
      </c>
      <c r="M732" s="7" t="s">
        <v>816</v>
      </c>
      <c r="N732" s="2">
        <f>ABS(N136-'Завдання 2'!$I$3)</f>
        <v>1.0283400809716596</v>
      </c>
      <c r="O732" s="7" t="s">
        <v>1064</v>
      </c>
      <c r="P732" s="8">
        <f>ABS(P136-'Завдання 2'!$J$3)</f>
        <v>4.6111111111111107</v>
      </c>
    </row>
    <row r="733" spans="1:16">
      <c r="A733" s="7" t="s">
        <v>12</v>
      </c>
      <c r="B733" s="2">
        <f>ABS(B137-'Завдання 2'!$C$3)</f>
        <v>1.5789473684210522</v>
      </c>
      <c r="C733" s="7" t="s">
        <v>262</v>
      </c>
      <c r="D733" s="2">
        <f>ABS(D137-'Завдання 2'!$D$3)</f>
        <v>3.4240837696335076</v>
      </c>
      <c r="E733" s="7" t="s">
        <v>12</v>
      </c>
      <c r="F733" s="2">
        <f>ABS(F137-'Завдання 2'!$E$3)</f>
        <v>1.973958333333333</v>
      </c>
      <c r="G733" s="7" t="s">
        <v>507</v>
      </c>
      <c r="H733" s="2">
        <f>ABS(H137-'Завдання 2'!$F$3)</f>
        <v>1.9482758620689653</v>
      </c>
      <c r="I733" s="7" t="s">
        <v>588</v>
      </c>
      <c r="J733" s="2">
        <f>ABS(J137-'Завдання 2'!$G$3)</f>
        <v>1.4471544715447155</v>
      </c>
      <c r="K733" s="7" t="s">
        <v>754</v>
      </c>
      <c r="L733" s="2">
        <f>ABS(L137-'Завдання 2'!$H$3)</f>
        <v>3.526132404181185</v>
      </c>
      <c r="M733" s="7" t="s">
        <v>569</v>
      </c>
      <c r="N733" s="2">
        <f>ABS(N137-'Завдання 2'!$I$3)</f>
        <v>4.0283400809716596</v>
      </c>
      <c r="O733" s="7" t="s">
        <v>1065</v>
      </c>
      <c r="P733" s="8">
        <f>ABS(P137-'Завдання 2'!$J$3)</f>
        <v>3.6111111111111107</v>
      </c>
    </row>
    <row r="734" spans="1:16">
      <c r="A734" s="7" t="s">
        <v>11</v>
      </c>
      <c r="B734" s="2">
        <f>ABS(B138-'Завдання 2'!$C$3)</f>
        <v>0.57894736842105221</v>
      </c>
      <c r="C734" s="7" t="s">
        <v>117</v>
      </c>
      <c r="D734" s="2">
        <f>ABS(D138-'Завдання 2'!$D$3)</f>
        <v>5.5759162303664924</v>
      </c>
      <c r="E734" s="7" t="s">
        <v>301</v>
      </c>
      <c r="F734" s="2">
        <f>ABS(F138-'Завдання 2'!$E$3)</f>
        <v>0.97395833333333304</v>
      </c>
      <c r="G734" s="7" t="s">
        <v>379</v>
      </c>
      <c r="H734" s="2">
        <f>ABS(H138-'Завдання 2'!$F$3)</f>
        <v>4.9482758620689653</v>
      </c>
      <c r="I734" s="7" t="s">
        <v>549</v>
      </c>
      <c r="J734" s="2">
        <f>ABS(J138-'Завдання 2'!$G$3)</f>
        <v>0.44715447154471555</v>
      </c>
      <c r="K734" s="7" t="s">
        <v>687</v>
      </c>
      <c r="L734" s="2">
        <f>ABS(L138-'Завдання 2'!$H$3)</f>
        <v>3.473867595818815</v>
      </c>
      <c r="M734" s="7" t="s">
        <v>825</v>
      </c>
      <c r="N734" s="2">
        <f>ABS(N138-'Завдання 2'!$I$3)</f>
        <v>3.0283400809716596</v>
      </c>
      <c r="O734" s="7" t="s">
        <v>573</v>
      </c>
      <c r="P734" s="8">
        <f>ABS(P138-'Завдання 2'!$J$3)</f>
        <v>5.3888888888888893</v>
      </c>
    </row>
    <row r="735" spans="1:16">
      <c r="A735" s="7" t="s">
        <v>121</v>
      </c>
      <c r="B735" s="2">
        <f>ABS(B139-'Завдання 2'!$C$3)</f>
        <v>2.4210526315789478</v>
      </c>
      <c r="C735" s="7" t="s">
        <v>183</v>
      </c>
      <c r="D735" s="2">
        <f>ABS(D139-'Завдання 2'!$D$3)</f>
        <v>5.5759162303664924</v>
      </c>
      <c r="E735" s="7" t="s">
        <v>395</v>
      </c>
      <c r="F735" s="2">
        <f>ABS(F139-'Завдання 2'!$E$3)</f>
        <v>2.026041666666667</v>
      </c>
      <c r="G735" s="7" t="s">
        <v>442</v>
      </c>
      <c r="H735" s="2">
        <f>ABS(H139-'Завдання 2'!$F$3)</f>
        <v>1.9482758620689653</v>
      </c>
      <c r="I735" s="7" t="s">
        <v>627</v>
      </c>
      <c r="J735" s="2">
        <f>ABS(J139-'Завдання 2'!$G$3)</f>
        <v>0.44715447154471555</v>
      </c>
      <c r="K735" s="7" t="s">
        <v>682</v>
      </c>
      <c r="L735" s="2">
        <f>ABS(L139-'Завдання 2'!$H$3)</f>
        <v>3.473867595818815</v>
      </c>
      <c r="M735" s="7" t="s">
        <v>898</v>
      </c>
      <c r="N735" s="2">
        <f>ABS(N139-'Завдання 2'!$I$3)</f>
        <v>10.97165991902834</v>
      </c>
      <c r="O735" s="7" t="s">
        <v>1026</v>
      </c>
      <c r="P735" s="8">
        <f>ABS(P139-'Завдання 2'!$J$3)</f>
        <v>4.3888888888888893</v>
      </c>
    </row>
    <row r="736" spans="1:16">
      <c r="A736" s="7" t="s">
        <v>15</v>
      </c>
      <c r="B736" s="2">
        <f>ABS(B140-'Завдання 2'!$C$3)</f>
        <v>5.5789473684210522</v>
      </c>
      <c r="C736" s="7" t="s">
        <v>263</v>
      </c>
      <c r="D736" s="2">
        <f>ABS(D140-'Завдання 2'!$D$3)</f>
        <v>0.57591623036649242</v>
      </c>
      <c r="E736" s="7" t="s">
        <v>304</v>
      </c>
      <c r="F736" s="2">
        <f>ABS(F140-'Завдання 2'!$E$3)</f>
        <v>5.973958333333333</v>
      </c>
      <c r="G736" s="7" t="s">
        <v>447</v>
      </c>
      <c r="H736" s="2">
        <f>ABS(H140-'Завдання 2'!$F$3)</f>
        <v>4.0517241379310347</v>
      </c>
      <c r="I736" s="7" t="s">
        <v>569</v>
      </c>
      <c r="J736" s="2">
        <f>ABS(J140-'Завдання 2'!$G$3)</f>
        <v>3.4471544715447155</v>
      </c>
      <c r="K736" s="7" t="s">
        <v>692</v>
      </c>
      <c r="L736" s="2">
        <f>ABS(L140-'Завдання 2'!$H$3)</f>
        <v>0.52613240418118501</v>
      </c>
      <c r="M736" s="7" t="s">
        <v>899</v>
      </c>
      <c r="N736" s="2">
        <f>ABS(N140-'Завдання 2'!$I$3)</f>
        <v>2.8340080971659631E-2</v>
      </c>
      <c r="O736" s="7" t="s">
        <v>1066</v>
      </c>
      <c r="P736" s="8">
        <f>ABS(P140-'Завдання 2'!$J$3)</f>
        <v>1.6111111111111107</v>
      </c>
    </row>
    <row r="737" spans="1:16">
      <c r="A737" s="7" t="s">
        <v>122</v>
      </c>
      <c r="B737" s="2">
        <f>ABS(B141-'Завдання 2'!$C$3)</f>
        <v>3.4210526315789478</v>
      </c>
      <c r="C737" s="7" t="s">
        <v>264</v>
      </c>
      <c r="D737" s="2">
        <f>ABS(D141-'Завдання 2'!$D$3)</f>
        <v>3.5759162303664924</v>
      </c>
      <c r="E737" s="7" t="s">
        <v>396</v>
      </c>
      <c r="F737" s="2">
        <f>ABS(F141-'Завдання 2'!$E$3)</f>
        <v>7.026041666666667</v>
      </c>
      <c r="G737" s="7" t="s">
        <v>508</v>
      </c>
      <c r="H737" s="2">
        <f>ABS(H141-'Завдання 2'!$F$3)</f>
        <v>0.9482758620689653</v>
      </c>
      <c r="I737" s="7" t="s">
        <v>628</v>
      </c>
      <c r="J737" s="2">
        <f>ABS(J141-'Завдання 2'!$G$3)</f>
        <v>6.5528455284552845</v>
      </c>
      <c r="K737" s="7" t="s">
        <v>685</v>
      </c>
      <c r="L737" s="2">
        <f>ABS(L141-'Завдання 2'!$H$3)</f>
        <v>3.473867595818815</v>
      </c>
      <c r="M737" s="7" t="s">
        <v>900</v>
      </c>
      <c r="N737" s="2">
        <f>ABS(N141-'Завдання 2'!$I$3)</f>
        <v>7.9716599190283404</v>
      </c>
      <c r="O737" s="7" t="s">
        <v>1067</v>
      </c>
      <c r="P737" s="8">
        <f>ABS(P141-'Завдання 2'!$J$3)</f>
        <v>4.6111111111111107</v>
      </c>
    </row>
    <row r="738" spans="1:16">
      <c r="A738" s="7" t="s">
        <v>123</v>
      </c>
      <c r="B738" s="2">
        <f>ABS(B142-'Завдання 2'!$C$3)</f>
        <v>2.4210526315789478</v>
      </c>
      <c r="C738" s="7" t="s">
        <v>24</v>
      </c>
      <c r="D738" s="2">
        <f>ABS(D142-'Завдання 2'!$D$3)</f>
        <v>5.5759162303664924</v>
      </c>
      <c r="E738" s="7" t="s">
        <v>268</v>
      </c>
      <c r="F738" s="2">
        <f>ABS(F142-'Завдання 2'!$E$3)</f>
        <v>2.026041666666667</v>
      </c>
      <c r="G738" s="7" t="s">
        <v>502</v>
      </c>
      <c r="H738" s="2">
        <f>ABS(H142-'Завдання 2'!$F$3)</f>
        <v>2.0517241379310347</v>
      </c>
      <c r="I738" s="7" t="s">
        <v>572</v>
      </c>
      <c r="J738" s="2">
        <f>ABS(J142-'Завдання 2'!$G$3)</f>
        <v>3.4471544715447155</v>
      </c>
      <c r="K738" s="7" t="s">
        <v>689</v>
      </c>
      <c r="L738" s="2">
        <f>ABS(L142-'Завдання 2'!$H$3)</f>
        <v>2.473867595818815</v>
      </c>
      <c r="M738" s="7" t="s">
        <v>901</v>
      </c>
      <c r="N738" s="2">
        <f>ABS(N142-'Завдання 2'!$I$3)</f>
        <v>4.0283400809716596</v>
      </c>
      <c r="O738" s="7" t="s">
        <v>1058</v>
      </c>
      <c r="P738" s="8">
        <f>ABS(P142-'Завдання 2'!$J$3)</f>
        <v>2.3888888888888893</v>
      </c>
    </row>
    <row r="739" spans="1:16">
      <c r="A739" s="7" t="s">
        <v>77</v>
      </c>
      <c r="B739" s="2">
        <f>ABS(B143-'Завдання 2'!$C$3)</f>
        <v>2.4210526315789478</v>
      </c>
      <c r="C739" s="7" t="s">
        <v>265</v>
      </c>
      <c r="D739" s="2">
        <f>ABS(D143-'Завдання 2'!$D$3)</f>
        <v>4.4240837696335076</v>
      </c>
      <c r="E739" s="7" t="s">
        <v>358</v>
      </c>
      <c r="F739" s="2">
        <f>ABS(F143-'Завдання 2'!$E$3)</f>
        <v>4.026041666666667</v>
      </c>
      <c r="G739" s="7" t="s">
        <v>509</v>
      </c>
      <c r="H739" s="2">
        <f>ABS(H143-'Завдання 2'!$F$3)</f>
        <v>2.0517241379310347</v>
      </c>
      <c r="I739" s="7" t="s">
        <v>629</v>
      </c>
      <c r="J739" s="2">
        <f>ABS(J143-'Завдання 2'!$G$3)</f>
        <v>1.5528455284552845</v>
      </c>
      <c r="K739" s="7" t="s">
        <v>559</v>
      </c>
      <c r="L739" s="2">
        <f>ABS(L143-'Завдання 2'!$H$3)</f>
        <v>4.526132404181185</v>
      </c>
      <c r="M739" s="7" t="s">
        <v>876</v>
      </c>
      <c r="N739" s="2">
        <f>ABS(N143-'Завдання 2'!$I$3)</f>
        <v>1.0283400809716596</v>
      </c>
      <c r="O739" s="7" t="s">
        <v>962</v>
      </c>
      <c r="P739" s="8">
        <f>ABS(P143-'Завдання 2'!$J$3)</f>
        <v>1.3888888888888893</v>
      </c>
    </row>
    <row r="740" spans="1:16">
      <c r="A740" s="7" t="s">
        <v>20</v>
      </c>
      <c r="B740" s="2">
        <f>ABS(B144-'Завдання 2'!$C$3)</f>
        <v>4.5789473684210522</v>
      </c>
      <c r="C740" s="7" t="s">
        <v>106</v>
      </c>
      <c r="D740" s="2">
        <f>ABS(D144-'Завдання 2'!$D$3)</f>
        <v>4.5759162303664924</v>
      </c>
      <c r="E740" s="7" t="s">
        <v>304</v>
      </c>
      <c r="F740" s="2">
        <f>ABS(F144-'Завдання 2'!$E$3)</f>
        <v>5.973958333333333</v>
      </c>
      <c r="G740" s="7" t="s">
        <v>87</v>
      </c>
      <c r="H740" s="2">
        <f>ABS(H144-'Завдання 2'!$F$3)</f>
        <v>4.0517241379310347</v>
      </c>
      <c r="I740" s="7" t="s">
        <v>630</v>
      </c>
      <c r="J740" s="2">
        <f>ABS(J144-'Завдання 2'!$G$3)</f>
        <v>3.5528455284552845</v>
      </c>
      <c r="K740" s="7" t="s">
        <v>755</v>
      </c>
      <c r="L740" s="2">
        <f>ABS(L144-'Завдання 2'!$H$3)</f>
        <v>4.526132404181185</v>
      </c>
      <c r="M740" s="7" t="s">
        <v>902</v>
      </c>
      <c r="N740" s="2">
        <f>ABS(N144-'Завдання 2'!$I$3)</f>
        <v>1.0283400809716596</v>
      </c>
      <c r="O740" s="7" t="s">
        <v>961</v>
      </c>
      <c r="P740" s="8">
        <f>ABS(P144-'Завдання 2'!$J$3)</f>
        <v>0.38888888888888928</v>
      </c>
    </row>
    <row r="741" spans="1:16">
      <c r="A741" s="7" t="s">
        <v>124</v>
      </c>
      <c r="B741" s="2">
        <f>ABS(B145-'Завдання 2'!$C$3)</f>
        <v>3.4210526315789478</v>
      </c>
      <c r="C741" s="7" t="s">
        <v>158</v>
      </c>
      <c r="D741" s="2">
        <f>ABS(D145-'Завдання 2'!$D$3)</f>
        <v>0.57591623036649242</v>
      </c>
      <c r="E741" s="7" t="s">
        <v>397</v>
      </c>
      <c r="F741" s="2">
        <f>ABS(F145-'Завдання 2'!$E$3)</f>
        <v>3.026041666666667</v>
      </c>
      <c r="G741" s="7" t="s">
        <v>510</v>
      </c>
      <c r="H741" s="2">
        <f>ABS(H145-'Завдання 2'!$F$3)</f>
        <v>4.9482758620689653</v>
      </c>
      <c r="I741" s="7" t="s">
        <v>550</v>
      </c>
      <c r="J741" s="2">
        <f>ABS(J145-'Завдання 2'!$G$3)</f>
        <v>2.4471544715447155</v>
      </c>
      <c r="K741" s="7" t="s">
        <v>708</v>
      </c>
      <c r="L741" s="2">
        <f>ABS(L145-'Завдання 2'!$H$3)</f>
        <v>2.473867595818815</v>
      </c>
      <c r="M741" s="7" t="s">
        <v>903</v>
      </c>
      <c r="N741" s="2">
        <f>ABS(N145-'Завдання 2'!$I$3)</f>
        <v>4.9716599190283404</v>
      </c>
      <c r="O741" s="7" t="s">
        <v>1068</v>
      </c>
      <c r="P741" s="8">
        <f>ABS(P145-'Завдання 2'!$J$3)</f>
        <v>2.3888888888888893</v>
      </c>
    </row>
    <row r="742" spans="1:16">
      <c r="A742" s="7" t="s">
        <v>24</v>
      </c>
      <c r="B742" s="2">
        <f>ABS(B146-'Завдання 2'!$C$3)</f>
        <v>5.5789473684210522</v>
      </c>
      <c r="C742" s="7" t="s">
        <v>11</v>
      </c>
      <c r="D742" s="2">
        <f>ABS(D146-'Завдання 2'!$D$3)</f>
        <v>0.57591623036649242</v>
      </c>
      <c r="E742" s="7" t="s">
        <v>304</v>
      </c>
      <c r="F742" s="2">
        <f>ABS(F146-'Завдання 2'!$E$3)</f>
        <v>5.973958333333333</v>
      </c>
      <c r="G742" s="7" t="s">
        <v>511</v>
      </c>
      <c r="H742" s="2">
        <f>ABS(H146-'Завдання 2'!$F$3)</f>
        <v>3.9482758620689653</v>
      </c>
      <c r="I742" s="7" t="s">
        <v>631</v>
      </c>
      <c r="J742" s="2">
        <f>ABS(J146-'Завдання 2'!$G$3)</f>
        <v>0.55284552845528445</v>
      </c>
      <c r="K742" s="7" t="s">
        <v>756</v>
      </c>
      <c r="L742" s="2">
        <f>ABS(L146-'Завдання 2'!$H$3)</f>
        <v>3.473867595818815</v>
      </c>
      <c r="M742" s="7" t="s">
        <v>904</v>
      </c>
      <c r="N742" s="2">
        <f>ABS(N146-'Завдання 2'!$I$3)</f>
        <v>3.0283400809716596</v>
      </c>
      <c r="O742" s="7" t="s">
        <v>965</v>
      </c>
      <c r="P742" s="8">
        <f>ABS(P146-'Завдання 2'!$J$3)</f>
        <v>5.3888888888888893</v>
      </c>
    </row>
    <row r="743" spans="1:16">
      <c r="A743" s="7" t="s">
        <v>125</v>
      </c>
      <c r="B743" s="2">
        <f>ABS(B147-'Завдання 2'!$C$3)</f>
        <v>2.4210526315789478</v>
      </c>
      <c r="C743" s="7" t="s">
        <v>266</v>
      </c>
      <c r="D743" s="2">
        <f>ABS(D147-'Завдання 2'!$D$3)</f>
        <v>1.4240837696335076</v>
      </c>
      <c r="E743" s="7" t="s">
        <v>398</v>
      </c>
      <c r="F743" s="2">
        <f>ABS(F147-'Завдання 2'!$E$3)</f>
        <v>6.026041666666667</v>
      </c>
      <c r="G743" s="7" t="s">
        <v>357</v>
      </c>
      <c r="H743" s="2">
        <f>ABS(H147-'Завдання 2'!$F$3)</f>
        <v>4.0517241379310347</v>
      </c>
      <c r="I743" s="7" t="s">
        <v>632</v>
      </c>
      <c r="J743" s="2">
        <f>ABS(J147-'Завдання 2'!$G$3)</f>
        <v>1.4471544715447155</v>
      </c>
      <c r="K743" s="7" t="s">
        <v>757</v>
      </c>
      <c r="L743" s="2">
        <f>ABS(L147-'Завдання 2'!$H$3)</f>
        <v>2.526132404181185</v>
      </c>
      <c r="M743" s="7" t="s">
        <v>905</v>
      </c>
      <c r="N743" s="2">
        <f>ABS(N147-'Завдання 2'!$I$3)</f>
        <v>4.9716599190283404</v>
      </c>
      <c r="O743" s="7" t="s">
        <v>1069</v>
      </c>
      <c r="P743" s="8">
        <f>ABS(P147-'Завдання 2'!$J$3)</f>
        <v>4.6111111111111107</v>
      </c>
    </row>
    <row r="744" spans="1:16">
      <c r="A744" s="7" t="s">
        <v>126</v>
      </c>
      <c r="B744" s="2">
        <f>ABS(B148-'Завдання 2'!$C$3)</f>
        <v>1.5789473684210522</v>
      </c>
      <c r="C744" s="7" t="s">
        <v>24</v>
      </c>
      <c r="D744" s="2">
        <f>ABS(D148-'Завдання 2'!$D$3)</f>
        <v>5.5759162303664924</v>
      </c>
      <c r="E744" s="7" t="s">
        <v>271</v>
      </c>
      <c r="F744" s="2">
        <f>ABS(F148-'Завдання 2'!$E$3)</f>
        <v>1.973958333333333</v>
      </c>
      <c r="G744" s="7" t="s">
        <v>512</v>
      </c>
      <c r="H744" s="2">
        <f>ABS(H148-'Завдання 2'!$F$3)</f>
        <v>0.9482758620689653</v>
      </c>
      <c r="I744" s="7" t="s">
        <v>573</v>
      </c>
      <c r="J744" s="2">
        <f>ABS(J148-'Завдання 2'!$G$3)</f>
        <v>4.4471544715447155</v>
      </c>
      <c r="K744" s="7" t="s">
        <v>758</v>
      </c>
      <c r="L744" s="2">
        <f>ABS(L148-'Завдання 2'!$H$3)</f>
        <v>4.526132404181185</v>
      </c>
      <c r="M744" s="7" t="s">
        <v>683</v>
      </c>
      <c r="N744" s="2">
        <f>ABS(N148-'Завдання 2'!$I$3)</f>
        <v>3.0283400809716596</v>
      </c>
      <c r="O744" s="7" t="s">
        <v>1011</v>
      </c>
      <c r="P744" s="8">
        <f>ABS(P148-'Завдання 2'!$J$3)</f>
        <v>2.6111111111111107</v>
      </c>
    </row>
    <row r="745" spans="1:16">
      <c r="A745" s="7" t="s">
        <v>127</v>
      </c>
      <c r="B745" s="2">
        <f>ABS(B149-'Завдання 2'!$C$3)</f>
        <v>4.5789473684210522</v>
      </c>
      <c r="C745" s="7" t="s">
        <v>267</v>
      </c>
      <c r="D745" s="2">
        <f>ABS(D149-'Завдання 2'!$D$3)</f>
        <v>3.4240837696335076</v>
      </c>
      <c r="E745" s="7" t="s">
        <v>399</v>
      </c>
      <c r="F745" s="2">
        <f>ABS(F149-'Завдання 2'!$E$3)</f>
        <v>4.973958333333333</v>
      </c>
      <c r="G745" s="7" t="s">
        <v>87</v>
      </c>
      <c r="H745" s="2">
        <f>ABS(H149-'Завдання 2'!$F$3)</f>
        <v>4.0517241379310347</v>
      </c>
      <c r="I745" s="7" t="s">
        <v>633</v>
      </c>
      <c r="J745" s="2">
        <f>ABS(J149-'Завдання 2'!$G$3)</f>
        <v>3.5528455284552845</v>
      </c>
      <c r="K745" s="7" t="s">
        <v>759</v>
      </c>
      <c r="L745" s="2">
        <f>ABS(L149-'Завдання 2'!$H$3)</f>
        <v>2.473867595818815</v>
      </c>
      <c r="M745" s="7" t="s">
        <v>906</v>
      </c>
      <c r="N745" s="2">
        <f>ABS(N149-'Завдання 2'!$I$3)</f>
        <v>0.97165991902834037</v>
      </c>
      <c r="O745" s="7" t="s">
        <v>1028</v>
      </c>
      <c r="P745" s="8">
        <f>ABS(P149-'Завдання 2'!$J$3)</f>
        <v>3.6111111111111107</v>
      </c>
    </row>
    <row r="746" spans="1:16">
      <c r="A746" s="7" t="s">
        <v>128</v>
      </c>
      <c r="B746" s="2">
        <f>ABS(B150-'Завдання 2'!$C$3)</f>
        <v>4.4210526315789478</v>
      </c>
      <c r="C746" s="7" t="s">
        <v>268</v>
      </c>
      <c r="D746" s="2">
        <f>ABS(D150-'Завдання 2'!$D$3)</f>
        <v>2.4240837696335076</v>
      </c>
      <c r="E746" s="7" t="s">
        <v>400</v>
      </c>
      <c r="F746" s="2">
        <f>ABS(F150-'Завдання 2'!$E$3)</f>
        <v>4.026041666666667</v>
      </c>
      <c r="G746" s="7" t="s">
        <v>258</v>
      </c>
      <c r="H746" s="2">
        <f>ABS(H150-'Завдання 2'!$F$3)</f>
        <v>3.0517241379310347</v>
      </c>
      <c r="I746" s="7" t="s">
        <v>577</v>
      </c>
      <c r="J746" s="2">
        <f>ABS(J150-'Завдання 2'!$G$3)</f>
        <v>3.4471544715447155</v>
      </c>
      <c r="K746" s="7" t="s">
        <v>760</v>
      </c>
      <c r="L746" s="2">
        <f>ABS(L150-'Завдання 2'!$H$3)</f>
        <v>7.526132404181185</v>
      </c>
      <c r="M746" s="7" t="s">
        <v>907</v>
      </c>
      <c r="N746" s="2">
        <f>ABS(N150-'Завдання 2'!$I$3)</f>
        <v>2.8340080971659631E-2</v>
      </c>
      <c r="O746" s="7" t="s">
        <v>965</v>
      </c>
      <c r="P746" s="8">
        <f>ABS(P150-'Завдання 2'!$J$3)</f>
        <v>5.3888888888888893</v>
      </c>
    </row>
    <row r="747" spans="1:16">
      <c r="A747" s="7" t="s">
        <v>129</v>
      </c>
      <c r="B747" s="2">
        <f>ABS(B151-'Завдання 2'!$C$3)</f>
        <v>2.5789473684210522</v>
      </c>
      <c r="C747" s="7" t="s">
        <v>225</v>
      </c>
      <c r="D747" s="2">
        <f>ABS(D151-'Завдання 2'!$D$3)</f>
        <v>4.4240837696335076</v>
      </c>
      <c r="E747" s="7" t="s">
        <v>401</v>
      </c>
      <c r="F747" s="2">
        <f>ABS(F151-'Завдання 2'!$E$3)</f>
        <v>2.973958333333333</v>
      </c>
      <c r="G747" s="7" t="s">
        <v>513</v>
      </c>
      <c r="H747" s="2">
        <f>ABS(H151-'Завдання 2'!$F$3)</f>
        <v>3.0517241379310347</v>
      </c>
      <c r="I747" s="7" t="s">
        <v>634</v>
      </c>
      <c r="J747" s="2">
        <f>ABS(J151-'Завдання 2'!$G$3)</f>
        <v>0.55284552845528445</v>
      </c>
      <c r="K747" s="7" t="s">
        <v>701</v>
      </c>
      <c r="L747" s="2">
        <f>ABS(L151-'Завдання 2'!$H$3)</f>
        <v>3.473867595818815</v>
      </c>
      <c r="M747" s="7" t="s">
        <v>908</v>
      </c>
      <c r="N747" s="2">
        <f>ABS(N151-'Завдання 2'!$I$3)</f>
        <v>5.9716599190283404</v>
      </c>
      <c r="O747" s="7" t="s">
        <v>1070</v>
      </c>
      <c r="P747" s="8">
        <f>ABS(P151-'Завдання 2'!$J$3)</f>
        <v>3.6111111111111107</v>
      </c>
    </row>
    <row r="748" spans="1:16">
      <c r="A748" s="7" t="s">
        <v>130</v>
      </c>
      <c r="B748" s="2">
        <f>ABS(B152-'Завдання 2'!$C$3)</f>
        <v>0.42105263157894779</v>
      </c>
      <c r="C748" s="7" t="s">
        <v>24</v>
      </c>
      <c r="D748" s="2">
        <f>ABS(D152-'Завдання 2'!$D$3)</f>
        <v>5.5759162303664924</v>
      </c>
      <c r="E748" s="7" t="s">
        <v>130</v>
      </c>
      <c r="F748" s="2">
        <f>ABS(F152-'Завдання 2'!$E$3)</f>
        <v>2.6041666666666963E-2</v>
      </c>
      <c r="G748" s="7" t="s">
        <v>442</v>
      </c>
      <c r="H748" s="2">
        <f>ABS(H152-'Завдання 2'!$F$3)</f>
        <v>1.9482758620689653</v>
      </c>
      <c r="I748" s="7" t="s">
        <v>561</v>
      </c>
      <c r="J748" s="2">
        <f>ABS(J152-'Завдання 2'!$G$3)</f>
        <v>3.5528455284552845</v>
      </c>
      <c r="K748" s="7" t="s">
        <v>761</v>
      </c>
      <c r="L748" s="2">
        <f>ABS(L152-'Завдання 2'!$H$3)</f>
        <v>1.473867595818815</v>
      </c>
      <c r="M748" s="7" t="s">
        <v>862</v>
      </c>
      <c r="N748" s="2">
        <f>ABS(N152-'Завдання 2'!$I$3)</f>
        <v>2.0283400809716596</v>
      </c>
      <c r="O748" s="7" t="s">
        <v>1071</v>
      </c>
      <c r="P748" s="8">
        <f>ABS(P152-'Завдання 2'!$J$3)</f>
        <v>2.3888888888888893</v>
      </c>
    </row>
    <row r="749" spans="1:16">
      <c r="A749" s="7" t="s">
        <v>81</v>
      </c>
      <c r="B749" s="2">
        <f>ABS(B153-'Завдання 2'!$C$3)</f>
        <v>4.4210526315789478</v>
      </c>
      <c r="C749" s="7" t="s">
        <v>269</v>
      </c>
      <c r="D749" s="2">
        <f>ABS(D153-'Завдання 2'!$D$3)</f>
        <v>3.4240837696335076</v>
      </c>
      <c r="E749" s="7" t="s">
        <v>391</v>
      </c>
      <c r="F749" s="2">
        <f>ABS(F153-'Завдання 2'!$E$3)</f>
        <v>5.026041666666667</v>
      </c>
      <c r="G749" s="7" t="s">
        <v>514</v>
      </c>
      <c r="H749" s="2">
        <f>ABS(H153-'Завдання 2'!$F$3)</f>
        <v>1.0517241379310347</v>
      </c>
      <c r="I749" s="7" t="s">
        <v>635</v>
      </c>
      <c r="J749" s="2">
        <f>ABS(J153-'Завдання 2'!$G$3)</f>
        <v>7.5528455284552845</v>
      </c>
      <c r="K749" s="7" t="s">
        <v>614</v>
      </c>
      <c r="L749" s="2">
        <f>ABS(L153-'Завдання 2'!$H$3)</f>
        <v>3.526132404181185</v>
      </c>
      <c r="M749" s="7" t="s">
        <v>816</v>
      </c>
      <c r="N749" s="2">
        <f>ABS(N153-'Завдання 2'!$I$3)</f>
        <v>1.0283400809716596</v>
      </c>
      <c r="O749" s="7" t="s">
        <v>1072</v>
      </c>
      <c r="P749" s="8">
        <f>ABS(P153-'Завдання 2'!$J$3)</f>
        <v>3.6111111111111107</v>
      </c>
    </row>
    <row r="750" spans="1:16">
      <c r="A750" s="7" t="s">
        <v>131</v>
      </c>
      <c r="B750" s="2">
        <f>ABS(B154-'Завдання 2'!$C$3)</f>
        <v>0.57894736842105221</v>
      </c>
      <c r="C750" s="7" t="s">
        <v>24</v>
      </c>
      <c r="D750" s="2">
        <f>ABS(D154-'Завдання 2'!$D$3)</f>
        <v>5.5759162303664924</v>
      </c>
      <c r="E750" s="7" t="s">
        <v>402</v>
      </c>
      <c r="F750" s="2">
        <f>ABS(F154-'Завдання 2'!$E$3)</f>
        <v>0.97395833333333304</v>
      </c>
      <c r="G750" s="7" t="s">
        <v>130</v>
      </c>
      <c r="H750" s="2">
        <f>ABS(H154-'Завдання 2'!$F$3)</f>
        <v>0.9482758620689653</v>
      </c>
      <c r="I750" s="7" t="s">
        <v>549</v>
      </c>
      <c r="J750" s="2">
        <f>ABS(J154-'Завдання 2'!$G$3)</f>
        <v>0.44715447154471555</v>
      </c>
      <c r="K750" s="7" t="s">
        <v>742</v>
      </c>
      <c r="L750" s="2">
        <f>ABS(L154-'Завдання 2'!$H$3)</f>
        <v>2.473867595818815</v>
      </c>
      <c r="M750" s="7" t="s">
        <v>909</v>
      </c>
      <c r="N750" s="2">
        <f>ABS(N154-'Завдання 2'!$I$3)</f>
        <v>3.0283400809716596</v>
      </c>
      <c r="O750" s="7" t="s">
        <v>1073</v>
      </c>
      <c r="P750" s="8">
        <f>ABS(P154-'Завдання 2'!$J$3)</f>
        <v>1.6111111111111107</v>
      </c>
    </row>
    <row r="751" spans="1:16">
      <c r="A751" s="7" t="s">
        <v>132</v>
      </c>
      <c r="B751" s="2">
        <f>ABS(B155-'Завдання 2'!$C$3)</f>
        <v>2.5789473684210522</v>
      </c>
      <c r="C751" s="7" t="s">
        <v>270</v>
      </c>
      <c r="D751" s="2">
        <f>ABS(D155-'Завдання 2'!$D$3)</f>
        <v>5.4240837696335076</v>
      </c>
      <c r="E751" s="7" t="s">
        <v>403</v>
      </c>
      <c r="F751" s="2">
        <f>ABS(F155-'Завдання 2'!$E$3)</f>
        <v>1.973958333333333</v>
      </c>
      <c r="G751" s="7" t="s">
        <v>87</v>
      </c>
      <c r="H751" s="2">
        <f>ABS(H155-'Завдання 2'!$F$3)</f>
        <v>4.0517241379310347</v>
      </c>
      <c r="I751" s="7" t="s">
        <v>572</v>
      </c>
      <c r="J751" s="2">
        <f>ABS(J155-'Завдання 2'!$G$3)</f>
        <v>3.4471544715447155</v>
      </c>
      <c r="K751" s="7" t="s">
        <v>762</v>
      </c>
      <c r="L751" s="2">
        <f>ABS(L155-'Завдання 2'!$H$3)</f>
        <v>1.473867595818815</v>
      </c>
      <c r="M751" s="7" t="s">
        <v>910</v>
      </c>
      <c r="N751" s="2">
        <f>ABS(N155-'Завдання 2'!$I$3)</f>
        <v>1.0283400809716596</v>
      </c>
      <c r="O751" s="7" t="s">
        <v>1074</v>
      </c>
      <c r="P751" s="8">
        <f>ABS(P155-'Завдання 2'!$J$3)</f>
        <v>3.3888888888888893</v>
      </c>
    </row>
    <row r="752" spans="1:16">
      <c r="A752" s="7" t="s">
        <v>133</v>
      </c>
      <c r="B752" s="2">
        <f>ABS(B156-'Завдання 2'!$C$3)</f>
        <v>2.5789473684210522</v>
      </c>
      <c r="C752" s="7" t="s">
        <v>271</v>
      </c>
      <c r="D752" s="2">
        <f>ABS(D156-'Завдання 2'!$D$3)</f>
        <v>1.5759162303664924</v>
      </c>
      <c r="E752" s="7" t="s">
        <v>404</v>
      </c>
      <c r="F752" s="2">
        <f>ABS(F156-'Завдання 2'!$E$3)</f>
        <v>2.973958333333333</v>
      </c>
      <c r="G752" s="7" t="s">
        <v>515</v>
      </c>
      <c r="H752" s="2">
        <f>ABS(H156-'Завдання 2'!$F$3)</f>
        <v>5.9482758620689653</v>
      </c>
      <c r="I752" s="7" t="s">
        <v>636</v>
      </c>
      <c r="J752" s="2">
        <f>ABS(J156-'Завдання 2'!$G$3)</f>
        <v>1.5528455284552845</v>
      </c>
      <c r="K752" s="7" t="s">
        <v>682</v>
      </c>
      <c r="L752" s="2">
        <f>ABS(L156-'Завдання 2'!$H$3)</f>
        <v>3.473867595818815</v>
      </c>
      <c r="M752" s="7" t="s">
        <v>825</v>
      </c>
      <c r="N752" s="2">
        <f>ABS(N156-'Завдання 2'!$I$3)</f>
        <v>3.0283400809716596</v>
      </c>
      <c r="O752" s="7" t="s">
        <v>1075</v>
      </c>
      <c r="P752" s="8">
        <f>ABS(P156-'Завдання 2'!$J$3)</f>
        <v>4.6111111111111107</v>
      </c>
    </row>
    <row r="753" spans="1:16">
      <c r="A753" s="7" t="s">
        <v>134</v>
      </c>
      <c r="B753" s="2">
        <f>ABS(B157-'Завдання 2'!$C$3)</f>
        <v>2.5789473684210522</v>
      </c>
      <c r="C753" s="7" t="s">
        <v>272</v>
      </c>
      <c r="D753" s="2">
        <f>ABS(D157-'Завдання 2'!$D$3)</f>
        <v>4.5759162303664924</v>
      </c>
      <c r="E753" s="7" t="s">
        <v>405</v>
      </c>
      <c r="F753" s="2">
        <f>ABS(F157-'Завдання 2'!$E$3)</f>
        <v>1.973958333333333</v>
      </c>
      <c r="G753" s="7" t="s">
        <v>117</v>
      </c>
      <c r="H753" s="2">
        <f>ABS(H157-'Завдання 2'!$F$3)</f>
        <v>5.0517241379310347</v>
      </c>
      <c r="I753" s="7" t="s">
        <v>637</v>
      </c>
      <c r="J753" s="2">
        <f>ABS(J157-'Завдання 2'!$G$3)</f>
        <v>3.4471544715447155</v>
      </c>
      <c r="K753" s="7" t="s">
        <v>681</v>
      </c>
      <c r="L753" s="2">
        <f>ABS(L157-'Завдання 2'!$H$3)</f>
        <v>1.526132404181185</v>
      </c>
      <c r="M753" s="7" t="s">
        <v>777</v>
      </c>
      <c r="N753" s="2">
        <f>ABS(N157-'Завдання 2'!$I$3)</f>
        <v>4.9716599190283404</v>
      </c>
      <c r="O753" s="7" t="s">
        <v>1076</v>
      </c>
      <c r="P753" s="8">
        <f>ABS(P157-'Завдання 2'!$J$3)</f>
        <v>3.3888888888888893</v>
      </c>
    </row>
    <row r="754" spans="1:16">
      <c r="A754" s="7" t="s">
        <v>135</v>
      </c>
      <c r="B754" s="2">
        <f>ABS(B158-'Завдання 2'!$C$3)</f>
        <v>0.42105263157894779</v>
      </c>
      <c r="C754" s="7" t="s">
        <v>273</v>
      </c>
      <c r="D754" s="2">
        <f>ABS(D158-'Завдання 2'!$D$3)</f>
        <v>4.4240837696335076</v>
      </c>
      <c r="E754" s="7" t="s">
        <v>135</v>
      </c>
      <c r="F754" s="2">
        <f>ABS(F158-'Завдання 2'!$E$3)</f>
        <v>2.6041666666666963E-2</v>
      </c>
      <c r="G754" s="7" t="s">
        <v>516</v>
      </c>
      <c r="H754" s="2">
        <f>ABS(H158-'Завдання 2'!$F$3)</f>
        <v>0.9482758620689653</v>
      </c>
      <c r="I754" s="7" t="s">
        <v>573</v>
      </c>
      <c r="J754" s="2">
        <f>ABS(J158-'Завдання 2'!$G$3)</f>
        <v>4.4471544715447155</v>
      </c>
      <c r="K754" s="7" t="s">
        <v>700</v>
      </c>
      <c r="L754" s="2">
        <f>ABS(L158-'Завдання 2'!$H$3)</f>
        <v>1.473867595818815</v>
      </c>
      <c r="M754" s="7" t="s">
        <v>911</v>
      </c>
      <c r="N754" s="2">
        <f>ABS(N158-'Завдання 2'!$I$3)</f>
        <v>1.9716599190283404</v>
      </c>
      <c r="O754" s="7" t="s">
        <v>1077</v>
      </c>
      <c r="P754" s="8">
        <f>ABS(P158-'Завдання 2'!$J$3)</f>
        <v>2.3888888888888893</v>
      </c>
    </row>
    <row r="755" spans="1:16">
      <c r="A755" s="7" t="s">
        <v>82</v>
      </c>
      <c r="B755" s="2">
        <f>ABS(B159-'Завдання 2'!$C$3)</f>
        <v>2.4210526315789478</v>
      </c>
      <c r="C755" s="7" t="s">
        <v>240</v>
      </c>
      <c r="D755" s="2">
        <f>ABS(D159-'Завдання 2'!$D$3)</f>
        <v>1.5759162303664924</v>
      </c>
      <c r="E755" s="7" t="s">
        <v>361</v>
      </c>
      <c r="F755" s="2">
        <f>ABS(F159-'Завдання 2'!$E$3)</f>
        <v>2.026041666666667</v>
      </c>
      <c r="G755" s="7" t="s">
        <v>304</v>
      </c>
      <c r="H755" s="2">
        <f>ABS(H159-'Завдання 2'!$F$3)</f>
        <v>5.0517241379310347</v>
      </c>
      <c r="I755" s="7" t="s">
        <v>638</v>
      </c>
      <c r="J755" s="2">
        <f>ABS(J159-'Завдання 2'!$G$3)</f>
        <v>0.55284552845528445</v>
      </c>
      <c r="K755" s="7" t="s">
        <v>763</v>
      </c>
      <c r="L755" s="2">
        <f>ABS(L159-'Завдання 2'!$H$3)</f>
        <v>8.526132404181185</v>
      </c>
      <c r="M755" s="7" t="s">
        <v>912</v>
      </c>
      <c r="N755" s="2">
        <f>ABS(N159-'Завдання 2'!$I$3)</f>
        <v>4.0283400809716596</v>
      </c>
      <c r="O755" s="7" t="s">
        <v>1078</v>
      </c>
      <c r="P755" s="8">
        <f>ABS(P159-'Завдання 2'!$J$3)</f>
        <v>2.6111111111111107</v>
      </c>
    </row>
    <row r="756" spans="1:16">
      <c r="A756" s="7" t="s">
        <v>36</v>
      </c>
      <c r="B756" s="2">
        <f>ABS(B160-'Завдання 2'!$C$3)</f>
        <v>1.4210526315789478</v>
      </c>
      <c r="C756" s="7" t="s">
        <v>241</v>
      </c>
      <c r="D756" s="2">
        <f>ABS(D160-'Завдання 2'!$D$3)</f>
        <v>1.5759162303664924</v>
      </c>
      <c r="E756" s="7" t="s">
        <v>320</v>
      </c>
      <c r="F756" s="2">
        <f>ABS(F160-'Завдання 2'!$E$3)</f>
        <v>1.026041666666667</v>
      </c>
      <c r="G756" s="7" t="s">
        <v>87</v>
      </c>
      <c r="H756" s="2">
        <f>ABS(H160-'Завдання 2'!$F$3)</f>
        <v>4.0517241379310347</v>
      </c>
      <c r="I756" s="7" t="s">
        <v>552</v>
      </c>
      <c r="J756" s="2">
        <f>ABS(J160-'Завдання 2'!$G$3)</f>
        <v>3.4471544715447155</v>
      </c>
      <c r="K756" s="7" t="s">
        <v>704</v>
      </c>
      <c r="L756" s="2">
        <f>ABS(L160-'Завдання 2'!$H$3)</f>
        <v>2.473867595818815</v>
      </c>
      <c r="M756" s="7" t="s">
        <v>913</v>
      </c>
      <c r="N756" s="2">
        <f>ABS(N160-'Завдання 2'!$I$3)</f>
        <v>1.0283400809716596</v>
      </c>
      <c r="O756" s="7" t="s">
        <v>1079</v>
      </c>
      <c r="P756" s="8">
        <f>ABS(P160-'Завдання 2'!$J$3)</f>
        <v>1.3888888888888893</v>
      </c>
    </row>
    <row r="757" spans="1:16">
      <c r="A757" s="7" t="s">
        <v>13</v>
      </c>
      <c r="B757" s="2">
        <f>ABS(B161-'Завдання 2'!$C$3)</f>
        <v>3.5789473684210522</v>
      </c>
      <c r="C757" s="7" t="s">
        <v>274</v>
      </c>
      <c r="D757" s="2">
        <f>ABS(D161-'Завдання 2'!$D$3)</f>
        <v>0.42408376963350758</v>
      </c>
      <c r="E757" s="7" t="s">
        <v>302</v>
      </c>
      <c r="F757" s="2">
        <f>ABS(F161-'Завдання 2'!$E$3)</f>
        <v>5.973958333333333</v>
      </c>
      <c r="G757" s="7" t="s">
        <v>517</v>
      </c>
      <c r="H757" s="2">
        <f>ABS(H161-'Завдання 2'!$F$3)</f>
        <v>5.9482758620689653</v>
      </c>
      <c r="I757" s="7" t="s">
        <v>639</v>
      </c>
      <c r="J757" s="2">
        <f>ABS(J161-'Завдання 2'!$G$3)</f>
        <v>4.5528455284552845</v>
      </c>
      <c r="K757" s="7" t="s">
        <v>764</v>
      </c>
      <c r="L757" s="2">
        <f>ABS(L161-'Завдання 2'!$H$3)</f>
        <v>1.473867595818815</v>
      </c>
      <c r="M757" s="7" t="s">
        <v>683</v>
      </c>
      <c r="N757" s="2">
        <f>ABS(N161-'Завдання 2'!$I$3)</f>
        <v>3.0283400809716596</v>
      </c>
      <c r="O757" s="7" t="s">
        <v>1080</v>
      </c>
      <c r="P757" s="8">
        <f>ABS(P161-'Завдання 2'!$J$3)</f>
        <v>0.38888888888888928</v>
      </c>
    </row>
    <row r="758" spans="1:16">
      <c r="A758" s="7" t="s">
        <v>136</v>
      </c>
      <c r="B758" s="2">
        <f>ABS(B162-'Завдання 2'!$C$3)</f>
        <v>4.4210526315789478</v>
      </c>
      <c r="C758" s="7" t="s">
        <v>275</v>
      </c>
      <c r="D758" s="2">
        <f>ABS(D162-'Завдання 2'!$D$3)</f>
        <v>2.4240837696335076</v>
      </c>
      <c r="E758" s="7" t="s">
        <v>406</v>
      </c>
      <c r="F758" s="2">
        <f>ABS(F162-'Завдання 2'!$E$3)</f>
        <v>4.026041666666667</v>
      </c>
      <c r="G758" s="7" t="s">
        <v>518</v>
      </c>
      <c r="H758" s="2">
        <f>ABS(H162-'Завдання 2'!$F$3)</f>
        <v>1.0517241379310347</v>
      </c>
      <c r="I758" s="7" t="s">
        <v>640</v>
      </c>
      <c r="J758" s="2">
        <f>ABS(J162-'Завдання 2'!$G$3)</f>
        <v>3.5528455284552845</v>
      </c>
      <c r="K758" s="7" t="s">
        <v>765</v>
      </c>
      <c r="L758" s="2">
        <f>ABS(L162-'Завдання 2'!$H$3)</f>
        <v>1.526132404181185</v>
      </c>
      <c r="M758" s="7">
        <v>19</v>
      </c>
      <c r="N758" s="2">
        <f>ABS(N162-'Завдання 2'!$I$3)</f>
        <v>4.0283400809716596</v>
      </c>
      <c r="O758" s="7" t="s">
        <v>1081</v>
      </c>
      <c r="P758" s="8">
        <f>ABS(P162-'Завдання 2'!$J$3)</f>
        <v>2.3888888888888893</v>
      </c>
    </row>
    <row r="759" spans="1:16">
      <c r="A759" s="7" t="s">
        <v>24</v>
      </c>
      <c r="B759" s="2">
        <f>ABS(B163-'Завдання 2'!$C$3)</f>
        <v>5.5789473684210522</v>
      </c>
      <c r="C759" s="7" t="s">
        <v>276</v>
      </c>
      <c r="D759" s="2">
        <f>ABS(D163-'Завдання 2'!$D$3)</f>
        <v>0.57591623036649242</v>
      </c>
      <c r="E759" s="7" t="s">
        <v>304</v>
      </c>
      <c r="F759" s="2">
        <f>ABS(F163-'Завдання 2'!$E$3)</f>
        <v>5.973958333333333</v>
      </c>
      <c r="G759" s="7" t="s">
        <v>502</v>
      </c>
      <c r="H759" s="2">
        <f>ABS(H163-'Завдання 2'!$F$3)</f>
        <v>2.0517241379310347</v>
      </c>
      <c r="I759" s="7" t="s">
        <v>569</v>
      </c>
      <c r="J759" s="2">
        <f>ABS(J163-'Завдання 2'!$G$3)</f>
        <v>3.4471544715447155</v>
      </c>
      <c r="K759" s="7" t="s">
        <v>766</v>
      </c>
      <c r="L759" s="2">
        <f>ABS(L163-'Завдання 2'!$H$3)</f>
        <v>5.526132404181185</v>
      </c>
      <c r="M759" s="7" t="s">
        <v>914</v>
      </c>
      <c r="N759" s="2">
        <f>ABS(N163-'Завдання 2'!$I$3)</f>
        <v>5.9716599190283404</v>
      </c>
      <c r="O759" s="7" t="s">
        <v>1082</v>
      </c>
      <c r="P759" s="8">
        <f>ABS(P163-'Завдання 2'!$J$3)</f>
        <v>3.3888888888888893</v>
      </c>
    </row>
    <row r="760" spans="1:16">
      <c r="A760" s="7" t="s">
        <v>137</v>
      </c>
      <c r="B760" s="2">
        <f>ABS(B164-'Завдання 2'!$C$3)</f>
        <v>4.4210526315789478</v>
      </c>
      <c r="C760" s="7" t="s">
        <v>277</v>
      </c>
      <c r="D760" s="2">
        <f>ABS(D164-'Завдання 2'!$D$3)</f>
        <v>2.5759162303664924</v>
      </c>
      <c r="E760" s="7" t="s">
        <v>407</v>
      </c>
      <c r="F760" s="2">
        <f>ABS(F164-'Завдання 2'!$E$3)</f>
        <v>4.026041666666667</v>
      </c>
      <c r="G760" s="7" t="s">
        <v>12</v>
      </c>
      <c r="H760" s="2">
        <f>ABS(H164-'Завдання 2'!$F$3)</f>
        <v>1.0517241379310347</v>
      </c>
      <c r="I760" s="7" t="s">
        <v>550</v>
      </c>
      <c r="J760" s="2">
        <f>ABS(J164-'Завдання 2'!$G$3)</f>
        <v>2.4471544715447155</v>
      </c>
      <c r="K760" s="7" t="s">
        <v>710</v>
      </c>
      <c r="L760" s="2">
        <f>ABS(L164-'Завдання 2'!$H$3)</f>
        <v>4.473867595818815</v>
      </c>
      <c r="M760" s="7" t="s">
        <v>915</v>
      </c>
      <c r="N760" s="2">
        <f>ABS(N164-'Завдання 2'!$I$3)</f>
        <v>1.0283400809716596</v>
      </c>
      <c r="O760" s="7" t="s">
        <v>1083</v>
      </c>
      <c r="P760" s="8">
        <f>ABS(P164-'Завдання 2'!$J$3)</f>
        <v>0.38888888888888928</v>
      </c>
    </row>
    <row r="761" spans="1:16">
      <c r="A761" s="7" t="s">
        <v>11</v>
      </c>
      <c r="B761" s="2">
        <f>ABS(B165-'Завдання 2'!$C$3)</f>
        <v>0.57894736842105221</v>
      </c>
      <c r="C761" s="7" t="s">
        <v>278</v>
      </c>
      <c r="D761" s="2">
        <f>ABS(D165-'Завдання 2'!$D$3)</f>
        <v>2.5759162303664924</v>
      </c>
      <c r="E761" s="7" t="s">
        <v>301</v>
      </c>
      <c r="F761" s="2">
        <f>ABS(F165-'Завдання 2'!$E$3)</f>
        <v>0.97395833333333304</v>
      </c>
      <c r="G761" s="7" t="s">
        <v>442</v>
      </c>
      <c r="H761" s="2">
        <f>ABS(H165-'Завдання 2'!$F$3)</f>
        <v>1.9482758620689653</v>
      </c>
      <c r="I761" s="7" t="s">
        <v>641</v>
      </c>
      <c r="J761" s="2">
        <f>ABS(J165-'Завдання 2'!$G$3)</f>
        <v>7.5528455284552845</v>
      </c>
      <c r="K761" s="7" t="s">
        <v>767</v>
      </c>
      <c r="L761" s="2">
        <f>ABS(L165-'Завдання 2'!$H$3)</f>
        <v>0.47386759581881499</v>
      </c>
      <c r="M761" s="7" t="s">
        <v>817</v>
      </c>
      <c r="N761" s="2">
        <f>ABS(N165-'Завдання 2'!$I$3)</f>
        <v>3.0283400809716596</v>
      </c>
      <c r="O761" s="7" t="s">
        <v>1084</v>
      </c>
      <c r="P761" s="8">
        <f>ABS(P165-'Завдання 2'!$J$3)</f>
        <v>0.61111111111111072</v>
      </c>
    </row>
    <row r="762" spans="1:16">
      <c r="A762" s="7" t="s">
        <v>138</v>
      </c>
      <c r="B762" s="2">
        <f>ABS(B166-'Завдання 2'!$C$3)</f>
        <v>1.5789473684210522</v>
      </c>
      <c r="C762" s="7" t="s">
        <v>279</v>
      </c>
      <c r="D762" s="2">
        <f>ABS(D166-'Завдання 2'!$D$3)</f>
        <v>0.57591623036649242</v>
      </c>
      <c r="E762" s="7" t="s">
        <v>408</v>
      </c>
      <c r="F762" s="2">
        <f>ABS(F166-'Завдання 2'!$E$3)</f>
        <v>1.973958333333333</v>
      </c>
      <c r="G762" s="7" t="s">
        <v>519</v>
      </c>
      <c r="H762" s="2">
        <f>ABS(H166-'Завдання 2'!$F$3)</f>
        <v>1.9482758620689653</v>
      </c>
      <c r="I762" s="7" t="s">
        <v>642</v>
      </c>
      <c r="J762" s="2">
        <f>ABS(J166-'Завдання 2'!$G$3)</f>
        <v>1.5528455284552845</v>
      </c>
      <c r="K762" s="7" t="s">
        <v>768</v>
      </c>
      <c r="L762" s="2">
        <f>ABS(L166-'Завдання 2'!$H$3)</f>
        <v>2.526132404181185</v>
      </c>
      <c r="M762" s="7" t="s">
        <v>816</v>
      </c>
      <c r="N762" s="2">
        <f>ABS(N166-'Завдання 2'!$I$3)</f>
        <v>1.0283400809716596</v>
      </c>
      <c r="O762" s="7" t="s">
        <v>1085</v>
      </c>
      <c r="P762" s="8">
        <f>ABS(P166-'Завдання 2'!$J$3)</f>
        <v>2.6111111111111107</v>
      </c>
    </row>
    <row r="763" spans="1:16">
      <c r="A763" s="7" t="s">
        <v>139</v>
      </c>
      <c r="B763" s="2">
        <f>ABS(B167-'Завдання 2'!$C$3)</f>
        <v>3.4210526315789478</v>
      </c>
      <c r="C763" s="7" t="s">
        <v>280</v>
      </c>
      <c r="D763" s="2">
        <f>ABS(D167-'Завдання 2'!$D$3)</f>
        <v>0.42408376963350758</v>
      </c>
      <c r="E763" s="7" t="s">
        <v>409</v>
      </c>
      <c r="F763" s="2">
        <f>ABS(F167-'Завдання 2'!$E$3)</f>
        <v>2.026041666666667</v>
      </c>
      <c r="G763" s="7" t="s">
        <v>304</v>
      </c>
      <c r="H763" s="2">
        <f>ABS(H167-'Завдання 2'!$F$3)</f>
        <v>5.0517241379310347</v>
      </c>
      <c r="I763" s="7" t="s">
        <v>549</v>
      </c>
      <c r="J763" s="2">
        <f>ABS(J167-'Завдання 2'!$G$3)</f>
        <v>0.44715447154471555</v>
      </c>
      <c r="K763" s="7" t="s">
        <v>720</v>
      </c>
      <c r="L763" s="2">
        <f>ABS(L167-'Завдання 2'!$H$3)</f>
        <v>3.473867595818815</v>
      </c>
      <c r="M763" s="7" t="s">
        <v>916</v>
      </c>
      <c r="N763" s="2">
        <f>ABS(N167-'Завдання 2'!$I$3)</f>
        <v>3.0283400809716596</v>
      </c>
      <c r="O763" s="7" t="s">
        <v>1086</v>
      </c>
      <c r="P763" s="8">
        <f>ABS(P167-'Завдання 2'!$J$3)</f>
        <v>2.3888888888888893</v>
      </c>
    </row>
    <row r="764" spans="1:16">
      <c r="A764" s="7" t="s">
        <v>123</v>
      </c>
      <c r="B764" s="2">
        <f>ABS(B168-'Завдання 2'!$C$3)</f>
        <v>2.4210526315789478</v>
      </c>
      <c r="C764" s="7" t="s">
        <v>181</v>
      </c>
      <c r="D764" s="2">
        <f>ABS(D168-'Завдання 2'!$D$3)</f>
        <v>3.5759162303664924</v>
      </c>
      <c r="E764" s="7" t="s">
        <v>268</v>
      </c>
      <c r="F764" s="2">
        <f>ABS(F168-'Завдання 2'!$E$3)</f>
        <v>2.026041666666667</v>
      </c>
      <c r="G764" s="7" t="s">
        <v>520</v>
      </c>
      <c r="H764" s="2">
        <f>ABS(H168-'Завдання 2'!$F$3)</f>
        <v>4.9482758620689653</v>
      </c>
      <c r="I764" s="7" t="s">
        <v>643</v>
      </c>
      <c r="J764" s="2">
        <f>ABS(J168-'Завдання 2'!$G$3)</f>
        <v>0.55284552845528445</v>
      </c>
      <c r="K764" s="7" t="s">
        <v>769</v>
      </c>
      <c r="L764" s="2">
        <f>ABS(L168-'Завдання 2'!$H$3)</f>
        <v>3.526132404181185</v>
      </c>
      <c r="M764" s="7" t="s">
        <v>917</v>
      </c>
      <c r="N764" s="2">
        <f>ABS(N168-'Завдання 2'!$I$3)</f>
        <v>3.9716599190283404</v>
      </c>
      <c r="O764" s="7" t="s">
        <v>963</v>
      </c>
      <c r="P764" s="8">
        <f>ABS(P168-'Завдання 2'!$J$3)</f>
        <v>5.3888888888888893</v>
      </c>
    </row>
    <row r="765" spans="1:16">
      <c r="A765" s="7" t="s">
        <v>140</v>
      </c>
      <c r="B765" s="2">
        <f>ABS(B169-'Завдання 2'!$C$3)</f>
        <v>1.4210526315789478</v>
      </c>
      <c r="C765" s="7" t="s">
        <v>231</v>
      </c>
      <c r="D765" s="2">
        <f>ABS(D169-'Завдання 2'!$D$3)</f>
        <v>2.4240837696335076</v>
      </c>
      <c r="E765" s="7" t="s">
        <v>410</v>
      </c>
      <c r="F765" s="2">
        <f>ABS(F169-'Завдання 2'!$E$3)</f>
        <v>3.026041666666667</v>
      </c>
      <c r="G765" s="7" t="s">
        <v>466</v>
      </c>
      <c r="H765" s="2">
        <f>ABS(H169-'Завдання 2'!$F$3)</f>
        <v>4.9482758620689653</v>
      </c>
      <c r="I765" s="7" t="s">
        <v>550</v>
      </c>
      <c r="J765" s="2">
        <f>ABS(J169-'Завдання 2'!$G$3)</f>
        <v>2.4471544715447155</v>
      </c>
      <c r="K765" s="7" t="s">
        <v>770</v>
      </c>
      <c r="L765" s="2">
        <f>ABS(L169-'Завдання 2'!$H$3)</f>
        <v>1.473867595818815</v>
      </c>
      <c r="M765" s="7" t="s">
        <v>825</v>
      </c>
      <c r="N765" s="2">
        <f>ABS(N169-'Завдання 2'!$I$3)</f>
        <v>3.0283400809716596</v>
      </c>
      <c r="O765" s="7" t="s">
        <v>1087</v>
      </c>
      <c r="P765" s="8">
        <f>ABS(P169-'Завдання 2'!$J$3)</f>
        <v>12.611111111111111</v>
      </c>
    </row>
    <row r="766" spans="1:16">
      <c r="A766" s="7" t="s">
        <v>141</v>
      </c>
      <c r="B766" s="2">
        <f>ABS(B170-'Завдання 2'!$C$3)</f>
        <v>3.5789473684210522</v>
      </c>
      <c r="C766" s="7" t="s">
        <v>281</v>
      </c>
      <c r="D766" s="2">
        <f>ABS(D170-'Завдання 2'!$D$3)</f>
        <v>3.4240837696335076</v>
      </c>
      <c r="E766" s="7" t="s">
        <v>411</v>
      </c>
      <c r="F766" s="2">
        <f>ABS(F170-'Завдання 2'!$E$3)</f>
        <v>4.026041666666667</v>
      </c>
      <c r="G766" s="7" t="s">
        <v>87</v>
      </c>
      <c r="H766" s="2">
        <f>ABS(H170-'Завдання 2'!$F$3)</f>
        <v>4.0517241379310347</v>
      </c>
      <c r="I766" s="7" t="s">
        <v>644</v>
      </c>
      <c r="J766" s="2">
        <f>ABS(J170-'Завдання 2'!$G$3)</f>
        <v>1.5528455284552845</v>
      </c>
      <c r="K766" s="7" t="s">
        <v>771</v>
      </c>
      <c r="L766" s="2">
        <f>ABS(L170-'Завдання 2'!$H$3)</f>
        <v>1.526132404181185</v>
      </c>
      <c r="M766" s="7" t="s">
        <v>918</v>
      </c>
      <c r="N766" s="2">
        <f>ABS(N170-'Завдання 2'!$I$3)</f>
        <v>3.9716599190283404</v>
      </c>
      <c r="O766" s="7" t="s">
        <v>965</v>
      </c>
      <c r="P766" s="8">
        <f>ABS(P170-'Завдання 2'!$J$3)</f>
        <v>5.3888888888888893</v>
      </c>
    </row>
    <row r="767" spans="1:16">
      <c r="A767" s="7" t="s">
        <v>24</v>
      </c>
      <c r="B767" s="2">
        <f>ABS(B171-'Завдання 2'!$C$3)</f>
        <v>5.5789473684210522</v>
      </c>
      <c r="C767" s="7" t="s">
        <v>159</v>
      </c>
      <c r="D767" s="2">
        <f>ABS(D171-'Завдання 2'!$D$3)</f>
        <v>3.5759162303664924</v>
      </c>
      <c r="E767" s="7" t="s">
        <v>304</v>
      </c>
      <c r="F767" s="2">
        <f>ABS(F171-'Завдання 2'!$E$3)</f>
        <v>5.973958333333333</v>
      </c>
      <c r="G767" s="7" t="s">
        <v>459</v>
      </c>
      <c r="H767" s="2">
        <f>ABS(H171-'Завдання 2'!$F$3)</f>
        <v>2.9482758620689653</v>
      </c>
      <c r="I767" s="7" t="s">
        <v>552</v>
      </c>
      <c r="J767" s="2">
        <f>ABS(J171-'Завдання 2'!$G$3)</f>
        <v>3.4471544715447155</v>
      </c>
      <c r="K767" s="7" t="s">
        <v>689</v>
      </c>
      <c r="L767" s="2">
        <f>ABS(L171-'Завдання 2'!$H$3)</f>
        <v>2.473867595818815</v>
      </c>
      <c r="M767" s="7" t="s">
        <v>821</v>
      </c>
      <c r="N767" s="2">
        <f>ABS(N171-'Завдання 2'!$I$3)</f>
        <v>3.0283400809716596</v>
      </c>
      <c r="O767" s="7" t="s">
        <v>1088</v>
      </c>
      <c r="P767" s="8">
        <f>ABS(P171-'Завдання 2'!$J$3)</f>
        <v>7.6111111111111107</v>
      </c>
    </row>
    <row r="768" spans="1:16">
      <c r="A768" s="7" t="s">
        <v>142</v>
      </c>
      <c r="B768" s="2">
        <f>ABS(B172-'Завдання 2'!$C$3)</f>
        <v>2.4210526315789478</v>
      </c>
      <c r="C768" s="7" t="s">
        <v>282</v>
      </c>
      <c r="D768" s="2">
        <f>ABS(D172-'Завдання 2'!$D$3)</f>
        <v>5.4240837696335076</v>
      </c>
      <c r="E768" s="7" t="s">
        <v>412</v>
      </c>
      <c r="F768" s="2">
        <f>ABS(F172-'Завдання 2'!$E$3)</f>
        <v>2.026041666666667</v>
      </c>
      <c r="G768" s="7" t="s">
        <v>304</v>
      </c>
      <c r="H768" s="2">
        <f>ABS(H172-'Завдання 2'!$F$3)</f>
        <v>5.0517241379310347</v>
      </c>
      <c r="I768" s="7" t="s">
        <v>645</v>
      </c>
      <c r="J768" s="2">
        <f>ABS(J172-'Завдання 2'!$G$3)</f>
        <v>5.5528455284552845</v>
      </c>
      <c r="K768" s="7" t="s">
        <v>772</v>
      </c>
      <c r="L768" s="2">
        <f>ABS(L172-'Завдання 2'!$H$3)</f>
        <v>7.526132404181185</v>
      </c>
      <c r="M768" s="7" t="s">
        <v>569</v>
      </c>
      <c r="N768" s="2">
        <f>ABS(N172-'Завдання 2'!$I$3)</f>
        <v>4.0283400809716596</v>
      </c>
      <c r="O768" s="7" t="s">
        <v>961</v>
      </c>
      <c r="P768" s="8">
        <f>ABS(P172-'Завдання 2'!$J$3)</f>
        <v>0.38888888888888928</v>
      </c>
    </row>
    <row r="769" spans="1:16">
      <c r="A769" s="7" t="s">
        <v>143</v>
      </c>
      <c r="B769" s="2">
        <f>ABS(B173-'Завдання 2'!$C$3)</f>
        <v>3.4210526315789478</v>
      </c>
      <c r="C769" s="7" t="s">
        <v>24</v>
      </c>
      <c r="D769" s="2">
        <f>ABS(D173-'Завдання 2'!$D$3)</f>
        <v>5.5759162303664924</v>
      </c>
      <c r="E769" s="7" t="s">
        <v>413</v>
      </c>
      <c r="F769" s="2">
        <f>ABS(F173-'Завдання 2'!$E$3)</f>
        <v>2.6041666666666963E-2</v>
      </c>
      <c r="G769" s="7" t="s">
        <v>521</v>
      </c>
      <c r="H769" s="2">
        <f>ABS(H173-'Завдання 2'!$F$3)</f>
        <v>2.9482758620689653</v>
      </c>
      <c r="I769" s="7" t="s">
        <v>554</v>
      </c>
      <c r="J769" s="2">
        <f>ABS(J173-'Завдання 2'!$G$3)</f>
        <v>2.4471544715447155</v>
      </c>
      <c r="K769" s="7" t="s">
        <v>773</v>
      </c>
      <c r="L769" s="2">
        <f>ABS(L173-'Завдання 2'!$H$3)</f>
        <v>12.526132404181185</v>
      </c>
      <c r="M769" s="7" t="s">
        <v>919</v>
      </c>
      <c r="N769" s="2">
        <f>ABS(N173-'Завдання 2'!$I$3)</f>
        <v>1.9716599190283404</v>
      </c>
      <c r="O769" s="7" t="s">
        <v>1068</v>
      </c>
      <c r="P769" s="8">
        <f>ABS(P173-'Завдання 2'!$J$3)</f>
        <v>2.3888888888888893</v>
      </c>
    </row>
    <row r="770" spans="1:16">
      <c r="A770" s="7" t="s">
        <v>144</v>
      </c>
      <c r="B770" s="2">
        <f>ABS(B174-'Завдання 2'!$C$3)</f>
        <v>1.5789473684210522</v>
      </c>
      <c r="C770" s="7" t="s">
        <v>283</v>
      </c>
      <c r="D770" s="2">
        <f>ABS(D174-'Завдання 2'!$D$3)</f>
        <v>4.4240837696335076</v>
      </c>
      <c r="E770" s="7" t="s">
        <v>144</v>
      </c>
      <c r="F770" s="2">
        <f>ABS(F174-'Завдання 2'!$E$3)</f>
        <v>1.973958333333333</v>
      </c>
      <c r="G770" s="7" t="s">
        <v>304</v>
      </c>
      <c r="H770" s="2">
        <f>ABS(H174-'Завдання 2'!$F$3)</f>
        <v>5.0517241379310347</v>
      </c>
      <c r="I770" s="7" t="s">
        <v>583</v>
      </c>
      <c r="J770" s="2">
        <f>ABS(J174-'Завдання 2'!$G$3)</f>
        <v>1.4471544715447155</v>
      </c>
      <c r="K770" s="7" t="s">
        <v>682</v>
      </c>
      <c r="L770" s="2">
        <f>ABS(L174-'Завдання 2'!$H$3)</f>
        <v>3.473867595818815</v>
      </c>
      <c r="M770" s="7" t="s">
        <v>920</v>
      </c>
      <c r="N770" s="2">
        <f>ABS(N174-'Завдання 2'!$I$3)</f>
        <v>2.0283400809716596</v>
      </c>
      <c r="O770" s="7" t="s">
        <v>1089</v>
      </c>
      <c r="P770" s="8">
        <f>ABS(P174-'Завдання 2'!$J$3)</f>
        <v>1.3888888888888893</v>
      </c>
    </row>
    <row r="771" spans="1:16">
      <c r="A771" s="7" t="s">
        <v>145</v>
      </c>
      <c r="B771" s="2">
        <f>ABS(B175-'Завдання 2'!$C$3)</f>
        <v>1.4210526315789478</v>
      </c>
      <c r="C771" s="7" t="s">
        <v>11</v>
      </c>
      <c r="D771" s="2">
        <f>ABS(D175-'Завдання 2'!$D$3)</f>
        <v>0.57591623036649242</v>
      </c>
      <c r="E771" s="7" t="s">
        <v>414</v>
      </c>
      <c r="F771" s="2">
        <f>ABS(F175-'Завдання 2'!$E$3)</f>
        <v>2.026041666666667</v>
      </c>
      <c r="G771" s="7" t="s">
        <v>522</v>
      </c>
      <c r="H771" s="2">
        <f>ABS(H175-'Завдання 2'!$F$3)</f>
        <v>3.9482758620689653</v>
      </c>
      <c r="I771" s="7" t="s">
        <v>646</v>
      </c>
      <c r="J771" s="2">
        <f>ABS(J175-'Завдання 2'!$G$3)</f>
        <v>2.5528455284552845</v>
      </c>
      <c r="K771" s="7" t="s">
        <v>681</v>
      </c>
      <c r="L771" s="2">
        <f>ABS(L175-'Завдання 2'!$H$3)</f>
        <v>1.526132404181185</v>
      </c>
      <c r="M771" s="7" t="s">
        <v>825</v>
      </c>
      <c r="N771" s="2">
        <f>ABS(N175-'Завдання 2'!$I$3)</f>
        <v>3.0283400809716596</v>
      </c>
      <c r="O771" s="7" t="s">
        <v>1011</v>
      </c>
      <c r="P771" s="8">
        <f>ABS(P175-'Завдання 2'!$J$3)</f>
        <v>2.6111111111111107</v>
      </c>
    </row>
    <row r="772" spans="1:16">
      <c r="A772" s="7" t="s">
        <v>146</v>
      </c>
      <c r="B772" s="2">
        <f>ABS(B176-'Завдання 2'!$C$3)</f>
        <v>3.4210526315789478</v>
      </c>
      <c r="C772" s="7" t="s">
        <v>284</v>
      </c>
      <c r="D772" s="2">
        <f>ABS(D176-'Завдання 2'!$D$3)</f>
        <v>0.42408376963350758</v>
      </c>
      <c r="E772" s="7" t="s">
        <v>415</v>
      </c>
      <c r="F772" s="2">
        <f>ABS(F176-'Завдання 2'!$E$3)</f>
        <v>3.026041666666667</v>
      </c>
      <c r="G772" s="7" t="s">
        <v>126</v>
      </c>
      <c r="H772" s="2">
        <f>ABS(H176-'Завдання 2'!$F$3)</f>
        <v>1.0517241379310347</v>
      </c>
      <c r="I772" s="7" t="s">
        <v>647</v>
      </c>
      <c r="J772" s="2">
        <f>ABS(J176-'Завдання 2'!$G$3)</f>
        <v>2.5528455284552845</v>
      </c>
      <c r="K772" s="7" t="s">
        <v>704</v>
      </c>
      <c r="L772" s="2">
        <f>ABS(L176-'Завдання 2'!$H$3)</f>
        <v>2.473867595818815</v>
      </c>
      <c r="M772" s="7" t="s">
        <v>921</v>
      </c>
      <c r="N772" s="2">
        <f>ABS(N176-'Завдання 2'!$I$3)</f>
        <v>3.9716599190283404</v>
      </c>
      <c r="O772" s="7" t="s">
        <v>1090</v>
      </c>
      <c r="P772" s="8">
        <f>ABS(P176-'Завдання 2'!$J$3)</f>
        <v>0.38888888888888928</v>
      </c>
    </row>
    <row r="773" spans="1:16">
      <c r="A773" s="7" t="s">
        <v>87</v>
      </c>
      <c r="B773" s="2">
        <f>ABS(B177-'Завдання 2'!$C$3)</f>
        <v>4.5789473684210522</v>
      </c>
      <c r="C773" s="7" t="s">
        <v>266</v>
      </c>
      <c r="D773" s="2">
        <f>ABS(D177-'Завдання 2'!$D$3)</f>
        <v>1.4240837696335076</v>
      </c>
      <c r="E773" s="7" t="s">
        <v>87</v>
      </c>
      <c r="F773" s="2">
        <f>ABS(F177-'Завдання 2'!$E$3)</f>
        <v>4.973958333333333</v>
      </c>
      <c r="G773" s="7" t="s">
        <v>426</v>
      </c>
      <c r="H773" s="2">
        <f>ABS(H177-'Завдання 2'!$F$3)</f>
        <v>4.0517241379310347</v>
      </c>
      <c r="I773" s="7" t="s">
        <v>551</v>
      </c>
      <c r="J773" s="2">
        <f>ABS(J177-'Завдання 2'!$G$3)</f>
        <v>1.5528455284552845</v>
      </c>
      <c r="K773" s="7" t="s">
        <v>774</v>
      </c>
      <c r="L773" s="2">
        <f>ABS(L177-'Завдання 2'!$H$3)</f>
        <v>1.526132404181185</v>
      </c>
      <c r="M773" s="7" t="s">
        <v>909</v>
      </c>
      <c r="N773" s="2">
        <f>ABS(N177-'Завдання 2'!$I$3)</f>
        <v>3.0283400809716596</v>
      </c>
      <c r="O773" s="7" t="s">
        <v>1091</v>
      </c>
      <c r="P773" s="8">
        <f>ABS(P177-'Завдання 2'!$J$3)</f>
        <v>3.6111111111111107</v>
      </c>
    </row>
    <row r="774" spans="1:16">
      <c r="A774" s="7" t="s">
        <v>104</v>
      </c>
      <c r="B774" s="2">
        <f>ABS(B178-'Завдання 2'!$C$3)</f>
        <v>0.57894736842105221</v>
      </c>
      <c r="C774" s="7" t="s">
        <v>268</v>
      </c>
      <c r="D774" s="2">
        <f>ABS(D178-'Завдання 2'!$D$3)</f>
        <v>2.4240837696335076</v>
      </c>
      <c r="E774" s="7" t="s">
        <v>380</v>
      </c>
      <c r="F774" s="2">
        <f>ABS(F178-'Завдання 2'!$E$3)</f>
        <v>0.97395833333333304</v>
      </c>
      <c r="G774" s="7" t="s">
        <v>523</v>
      </c>
      <c r="H774" s="2">
        <f>ABS(H178-'Завдання 2'!$F$3)</f>
        <v>0.9482758620689653</v>
      </c>
      <c r="I774" s="7" t="s">
        <v>637</v>
      </c>
      <c r="J774" s="2">
        <f>ABS(J178-'Завдання 2'!$G$3)</f>
        <v>3.4471544715447155</v>
      </c>
      <c r="K774" s="7" t="s">
        <v>775</v>
      </c>
      <c r="L774" s="2">
        <f>ABS(L178-'Завдання 2'!$H$3)</f>
        <v>0.47386759581881499</v>
      </c>
      <c r="M774" s="7" t="s">
        <v>818</v>
      </c>
      <c r="N774" s="2">
        <f>ABS(N178-'Завдання 2'!$I$3)</f>
        <v>5.9716599190283404</v>
      </c>
      <c r="O774" s="7" t="s">
        <v>965</v>
      </c>
      <c r="P774" s="8">
        <f>ABS(P178-'Завдання 2'!$J$3)</f>
        <v>5.3888888888888893</v>
      </c>
    </row>
    <row r="775" spans="1:16">
      <c r="A775" s="7" t="s">
        <v>15</v>
      </c>
      <c r="B775" s="2">
        <f>ABS(B179-'Завдання 2'!$C$3)</f>
        <v>5.5789473684210522</v>
      </c>
      <c r="C775" s="7" t="s">
        <v>285</v>
      </c>
      <c r="D775" s="2">
        <f>ABS(D179-'Завдання 2'!$D$3)</f>
        <v>1.4240837696335076</v>
      </c>
      <c r="E775" s="7" t="s">
        <v>304</v>
      </c>
      <c r="F775" s="2">
        <f>ABS(F179-'Завдання 2'!$E$3)</f>
        <v>5.973958333333333</v>
      </c>
      <c r="G775" s="7" t="s">
        <v>524</v>
      </c>
      <c r="H775" s="2">
        <f>ABS(H179-'Завдання 2'!$F$3)</f>
        <v>5.9482758620689653</v>
      </c>
      <c r="I775" s="7" t="s">
        <v>573</v>
      </c>
      <c r="J775" s="2">
        <f>ABS(J179-'Завдання 2'!$G$3)</f>
        <v>4.4471544715447155</v>
      </c>
      <c r="K775" s="7" t="s">
        <v>705</v>
      </c>
      <c r="L775" s="2">
        <f>ABS(L179-'Завдання 2'!$H$3)</f>
        <v>2.473867595818815</v>
      </c>
      <c r="M775" s="7" t="s">
        <v>922</v>
      </c>
      <c r="N775" s="2">
        <f>ABS(N179-'Завдання 2'!$I$3)</f>
        <v>3.9716599190283404</v>
      </c>
      <c r="O775" s="7" t="s">
        <v>1092</v>
      </c>
      <c r="P775" s="8">
        <f>ABS(P179-'Завдання 2'!$J$3)</f>
        <v>3.6111111111111107</v>
      </c>
    </row>
    <row r="776" spans="1:16">
      <c r="A776" s="7" t="s">
        <v>147</v>
      </c>
      <c r="B776" s="2">
        <f>ABS(B180-'Завдання 2'!$C$3)</f>
        <v>1.4210526315789478</v>
      </c>
      <c r="C776" s="7" t="s">
        <v>286</v>
      </c>
      <c r="D776" s="2">
        <f>ABS(D180-'Завдання 2'!$D$3)</f>
        <v>0.42408376963350758</v>
      </c>
      <c r="E776" s="7" t="s">
        <v>147</v>
      </c>
      <c r="F776" s="2">
        <f>ABS(F180-'Завдання 2'!$E$3)</f>
        <v>1.026041666666667</v>
      </c>
      <c r="G776" s="7" t="s">
        <v>496</v>
      </c>
      <c r="H776" s="2">
        <f>ABS(H180-'Завдання 2'!$F$3)</f>
        <v>4.0517241379310347</v>
      </c>
      <c r="I776" s="7" t="s">
        <v>551</v>
      </c>
      <c r="J776" s="2">
        <f>ABS(J180-'Завдання 2'!$G$3)</f>
        <v>1.5528455284552845</v>
      </c>
      <c r="K776" s="7" t="s">
        <v>776</v>
      </c>
      <c r="L776" s="2">
        <f>ABS(L180-'Завдання 2'!$H$3)</f>
        <v>1.526132404181185</v>
      </c>
      <c r="M776" s="7" t="s">
        <v>821</v>
      </c>
      <c r="N776" s="2">
        <f>ABS(N180-'Завдання 2'!$I$3)</f>
        <v>3.0283400809716596</v>
      </c>
      <c r="O776" s="7" t="s">
        <v>1093</v>
      </c>
      <c r="P776" s="8">
        <f>ABS(P180-'Завдання 2'!$J$3)</f>
        <v>3.6111111111111107</v>
      </c>
    </row>
    <row r="777" spans="1:16">
      <c r="A777" s="7" t="s">
        <v>148</v>
      </c>
      <c r="B777" s="2">
        <f>ABS(B181-'Завдання 2'!$C$3)</f>
        <v>1.4210526315789478</v>
      </c>
      <c r="C777" s="7" t="s">
        <v>24</v>
      </c>
      <c r="D777" s="2">
        <f>ABS(D181-'Завдання 2'!$D$3)</f>
        <v>5.5759162303664924</v>
      </c>
      <c r="E777" s="7" t="s">
        <v>148</v>
      </c>
      <c r="F777" s="2">
        <f>ABS(F181-'Завдання 2'!$E$3)</f>
        <v>1.026041666666667</v>
      </c>
      <c r="G777" s="7" t="s">
        <v>497</v>
      </c>
      <c r="H777" s="2">
        <f>ABS(H181-'Завдання 2'!$F$3)</f>
        <v>2.0517241379310347</v>
      </c>
      <c r="I777" s="7" t="s">
        <v>549</v>
      </c>
      <c r="J777" s="2">
        <f>ABS(J181-'Завдання 2'!$G$3)</f>
        <v>0.44715447154471555</v>
      </c>
      <c r="K777" s="7" t="s">
        <v>687</v>
      </c>
      <c r="L777" s="2">
        <f>ABS(L181-'Завдання 2'!$H$3)</f>
        <v>3.473867595818815</v>
      </c>
      <c r="M777" s="7" t="s">
        <v>923</v>
      </c>
      <c r="N777" s="2">
        <f>ABS(N181-'Завдання 2'!$I$3)</f>
        <v>6.9716599190283404</v>
      </c>
      <c r="O777" s="7" t="s">
        <v>1094</v>
      </c>
      <c r="P777" s="8">
        <f>ABS(P181-'Завдання 2'!$J$3)</f>
        <v>1.3888888888888893</v>
      </c>
    </row>
    <row r="778" spans="1:16">
      <c r="A778" s="7" t="s">
        <v>149</v>
      </c>
      <c r="B778" s="2">
        <f>ABS(B182-'Завдання 2'!$C$3)</f>
        <v>3.5789473684210522</v>
      </c>
      <c r="C778" s="7" t="s">
        <v>287</v>
      </c>
      <c r="D778" s="2">
        <f>ABS(D182-'Завдання 2'!$D$3)</f>
        <v>3.4240837696335076</v>
      </c>
      <c r="E778" s="7" t="s">
        <v>416</v>
      </c>
      <c r="F778" s="2">
        <f>ABS(F182-'Завдання 2'!$E$3)</f>
        <v>1.973958333333333</v>
      </c>
      <c r="G778" s="7" t="s">
        <v>444</v>
      </c>
      <c r="H778" s="2">
        <f>ABS(H182-'Завдання 2'!$F$3)</f>
        <v>1.0517241379310347</v>
      </c>
      <c r="I778" s="7" t="s">
        <v>648</v>
      </c>
      <c r="J778" s="2">
        <f>ABS(J182-'Завдання 2'!$G$3)</f>
        <v>6.5528455284552845</v>
      </c>
      <c r="K778" s="7" t="s">
        <v>682</v>
      </c>
      <c r="L778" s="2">
        <f>ABS(L182-'Завдання 2'!$H$3)</f>
        <v>3.473867595818815</v>
      </c>
      <c r="M778" s="7" t="s">
        <v>817</v>
      </c>
      <c r="N778" s="2">
        <f>ABS(N182-'Завдання 2'!$I$3)</f>
        <v>3.0283400809716596</v>
      </c>
      <c r="O778" s="7" t="s">
        <v>1095</v>
      </c>
      <c r="P778" s="8">
        <f>ABS(P182-'Завдання 2'!$J$3)</f>
        <v>3.6111111111111107</v>
      </c>
    </row>
    <row r="779" spans="1:16">
      <c r="A779" s="7" t="s">
        <v>150</v>
      </c>
      <c r="B779" s="2">
        <f>ABS(B183-'Завдання 2'!$C$3)</f>
        <v>0.57894736842105221</v>
      </c>
      <c r="C779" s="7" t="s">
        <v>288</v>
      </c>
      <c r="D779" s="2">
        <f>ABS(D183-'Завдання 2'!$D$3)</f>
        <v>4.4240837696335076</v>
      </c>
      <c r="E779" s="7" t="s">
        <v>417</v>
      </c>
      <c r="F779" s="2">
        <f>ABS(F183-'Завдання 2'!$E$3)</f>
        <v>2.973958333333333</v>
      </c>
      <c r="G779" s="7" t="s">
        <v>525</v>
      </c>
      <c r="H779" s="2">
        <f>ABS(H183-'Завдання 2'!$F$3)</f>
        <v>2.9482758620689653</v>
      </c>
      <c r="I779" s="7" t="s">
        <v>554</v>
      </c>
      <c r="J779" s="2">
        <f>ABS(J183-'Завдання 2'!$G$3)</f>
        <v>2.4471544715447155</v>
      </c>
      <c r="K779" s="7" t="s">
        <v>777</v>
      </c>
      <c r="L779" s="2">
        <f>ABS(L183-'Завдання 2'!$H$3)</f>
        <v>5.526132404181185</v>
      </c>
      <c r="M779" s="7" t="s">
        <v>816</v>
      </c>
      <c r="N779" s="2">
        <f>ABS(N183-'Завдання 2'!$I$3)</f>
        <v>1.0283400809716596</v>
      </c>
      <c r="O779" s="7" t="s">
        <v>1096</v>
      </c>
      <c r="P779" s="8">
        <f>ABS(P183-'Завдання 2'!$J$3)</f>
        <v>3.6111111111111107</v>
      </c>
    </row>
    <row r="780" spans="1:16">
      <c r="A780" s="7" t="s">
        <v>42</v>
      </c>
      <c r="B780" s="2">
        <f>ABS(B184-'Завдання 2'!$C$3)</f>
        <v>5.5789473684210522</v>
      </c>
      <c r="C780" s="7" t="s">
        <v>289</v>
      </c>
      <c r="D780" s="2">
        <f>ABS(D184-'Завдання 2'!$D$3)</f>
        <v>1.5759162303664924</v>
      </c>
      <c r="E780" s="7" t="s">
        <v>385</v>
      </c>
      <c r="F780" s="2">
        <f>ABS(F184-'Завдання 2'!$E$3)</f>
        <v>5.973958333333333</v>
      </c>
      <c r="G780" s="7" t="s">
        <v>87</v>
      </c>
      <c r="H780" s="2">
        <f>ABS(H184-'Завдання 2'!$F$3)</f>
        <v>4.0517241379310347</v>
      </c>
      <c r="I780" s="7" t="s">
        <v>649</v>
      </c>
      <c r="J780" s="2">
        <f>ABS(J184-'Завдання 2'!$G$3)</f>
        <v>4.5528455284552845</v>
      </c>
      <c r="K780" s="7" t="s">
        <v>710</v>
      </c>
      <c r="L780" s="2">
        <f>ABS(L184-'Завдання 2'!$H$3)</f>
        <v>4.473867595818815</v>
      </c>
      <c r="M780" s="7" t="s">
        <v>817</v>
      </c>
      <c r="N780" s="2">
        <f>ABS(N184-'Завдання 2'!$I$3)</f>
        <v>3.0283400809716596</v>
      </c>
      <c r="O780" s="7" t="s">
        <v>1002</v>
      </c>
      <c r="P780" s="8">
        <f>ABS(P184-'Завдання 2'!$J$3)</f>
        <v>4.3888888888888893</v>
      </c>
    </row>
    <row r="781" spans="1:16">
      <c r="A781" s="7" t="s">
        <v>151</v>
      </c>
      <c r="B781" s="2">
        <f>ABS(B185-'Завдання 2'!$C$3)</f>
        <v>8.4210526315789487</v>
      </c>
      <c r="C781" s="7" t="s">
        <v>290</v>
      </c>
      <c r="D781" s="2">
        <f>ABS(D185-'Завдання 2'!$D$3)</f>
        <v>0.42408376963350758</v>
      </c>
      <c r="E781" s="7" t="s">
        <v>418</v>
      </c>
      <c r="F781" s="2">
        <f>ABS(F185-'Завдання 2'!$E$3)</f>
        <v>3.026041666666667</v>
      </c>
      <c r="G781" s="7" t="s">
        <v>483</v>
      </c>
      <c r="H781" s="2">
        <f>ABS(H185-'Завдання 2'!$F$3)</f>
        <v>4.9482758620689653</v>
      </c>
      <c r="I781" s="7" t="s">
        <v>550</v>
      </c>
      <c r="J781" s="2">
        <f>ABS(J185-'Завдання 2'!$G$3)</f>
        <v>2.4471544715447155</v>
      </c>
      <c r="K781" s="7" t="s">
        <v>712</v>
      </c>
      <c r="L781" s="2">
        <f>ABS(L185-'Завдання 2'!$H$3)</f>
        <v>0.52613240418118501</v>
      </c>
      <c r="M781" s="7" t="s">
        <v>924</v>
      </c>
      <c r="N781" s="2">
        <f>ABS(N185-'Завдання 2'!$I$3)</f>
        <v>3.9716599190283404</v>
      </c>
      <c r="O781" s="7" t="s">
        <v>1097</v>
      </c>
      <c r="P781" s="8">
        <f>ABS(P185-'Завдання 2'!$J$3)</f>
        <v>0.38888888888888928</v>
      </c>
    </row>
    <row r="782" spans="1:16">
      <c r="A782" s="7" t="s">
        <v>152</v>
      </c>
      <c r="B782" s="2">
        <f>ABS(B186-'Завдання 2'!$C$3)</f>
        <v>6.4210526315789478</v>
      </c>
      <c r="C782" s="7" t="s">
        <v>291</v>
      </c>
      <c r="D782" s="2">
        <f>ABS(D186-'Завдання 2'!$D$3)</f>
        <v>3.4240837696335076</v>
      </c>
      <c r="E782" s="7" t="s">
        <v>419</v>
      </c>
      <c r="F782" s="2">
        <f>ABS(F186-'Завдання 2'!$E$3)</f>
        <v>5.026041666666667</v>
      </c>
      <c r="G782" s="7" t="s">
        <v>87</v>
      </c>
      <c r="H782" s="2">
        <f>ABS(H186-'Завдання 2'!$F$3)</f>
        <v>4.0517241379310347</v>
      </c>
      <c r="I782" s="7" t="s">
        <v>599</v>
      </c>
      <c r="J782" s="2">
        <f>ABS(J186-'Завдання 2'!$G$3)</f>
        <v>4.5528455284552845</v>
      </c>
      <c r="K782" s="7" t="s">
        <v>778</v>
      </c>
      <c r="L782" s="2">
        <f>ABS(L186-'Завдання 2'!$H$3)</f>
        <v>3.473867595818815</v>
      </c>
      <c r="M782" s="7" t="s">
        <v>819</v>
      </c>
      <c r="N782" s="2">
        <f>ABS(N186-'Завдання 2'!$I$3)</f>
        <v>3.0283400809716596</v>
      </c>
      <c r="O782" s="7" t="s">
        <v>965</v>
      </c>
      <c r="P782" s="8">
        <f>ABS(P186-'Завдання 2'!$J$3)</f>
        <v>5.3888888888888893</v>
      </c>
    </row>
    <row r="783" spans="1:16">
      <c r="A783" s="7" t="s">
        <v>96</v>
      </c>
      <c r="B783" s="2">
        <f>ABS(B187-'Завдання 2'!$C$3)</f>
        <v>3.5789473684210522</v>
      </c>
      <c r="C783" s="7" t="s">
        <v>87</v>
      </c>
      <c r="D783" s="2">
        <f>ABS(D187-'Завдання 2'!$D$3)</f>
        <v>4.5759162303664924</v>
      </c>
      <c r="E783" s="7" t="s">
        <v>371</v>
      </c>
      <c r="F783" s="2">
        <f>ABS(F187-'Завдання 2'!$E$3)</f>
        <v>2.6041666666666963E-2</v>
      </c>
      <c r="G783" s="7" t="s">
        <v>442</v>
      </c>
      <c r="H783" s="2">
        <f>ABS(H187-'Завдання 2'!$F$3)</f>
        <v>1.9482758620689653</v>
      </c>
      <c r="I783" s="7" t="s">
        <v>552</v>
      </c>
      <c r="J783" s="2">
        <f>ABS(J187-'Завдання 2'!$G$3)</f>
        <v>3.4471544715447155</v>
      </c>
      <c r="K783" s="7" t="s">
        <v>779</v>
      </c>
      <c r="L783" s="2">
        <f>ABS(L187-'Завдання 2'!$H$3)</f>
        <v>0.52613240418118501</v>
      </c>
      <c r="M783" s="7" t="s">
        <v>855</v>
      </c>
      <c r="N783" s="2">
        <f>ABS(N187-'Завдання 2'!$I$3)</f>
        <v>1.9716599190283404</v>
      </c>
      <c r="O783" s="7" t="s">
        <v>1098</v>
      </c>
      <c r="P783" s="8">
        <f>ABS(P187-'Завдання 2'!$J$3)</f>
        <v>1.6111111111111107</v>
      </c>
    </row>
    <row r="784" spans="1:16">
      <c r="A784" s="7" t="s">
        <v>153</v>
      </c>
      <c r="B784" s="2">
        <f>ABS(B188-'Завдання 2'!$C$3)</f>
        <v>1.5789473684210522</v>
      </c>
      <c r="C784" s="7" t="s">
        <v>104</v>
      </c>
      <c r="D784" s="2">
        <f>ABS(D188-'Завдання 2'!$D$3)</f>
        <v>0.57591623036649242</v>
      </c>
      <c r="E784" s="7" t="s">
        <v>420</v>
      </c>
      <c r="F784" s="2">
        <f>ABS(F188-'Завдання 2'!$E$3)</f>
        <v>1.973958333333333</v>
      </c>
      <c r="G784" s="7" t="s">
        <v>132</v>
      </c>
      <c r="H784" s="2">
        <f>ABS(H188-'Завдання 2'!$F$3)</f>
        <v>2.0517241379310347</v>
      </c>
      <c r="I784" s="7" t="s">
        <v>591</v>
      </c>
      <c r="J784" s="2">
        <f>ABS(J188-'Завдання 2'!$G$3)</f>
        <v>4.5528455284552845</v>
      </c>
      <c r="K784" s="7" t="s">
        <v>778</v>
      </c>
      <c r="L784" s="2">
        <f>ABS(L188-'Завдання 2'!$H$3)</f>
        <v>3.473867595818815</v>
      </c>
      <c r="M784" s="7" t="s">
        <v>821</v>
      </c>
      <c r="N784" s="2">
        <f>ABS(N188-'Завдання 2'!$I$3)</f>
        <v>3.0283400809716596</v>
      </c>
      <c r="O784" s="7" t="s">
        <v>1099</v>
      </c>
      <c r="P784" s="8">
        <f>ABS(P188-'Завдання 2'!$J$3)</f>
        <v>1.6111111111111107</v>
      </c>
    </row>
    <row r="785" spans="1:16">
      <c r="A785" s="7" t="s">
        <v>154</v>
      </c>
      <c r="B785" s="2">
        <f>ABS(B189-'Завдання 2'!$C$3)</f>
        <v>0.57894736842105221</v>
      </c>
      <c r="C785" s="7" t="s">
        <v>24</v>
      </c>
      <c r="D785" s="2">
        <f>ABS(D189-'Завдання 2'!$D$3)</f>
        <v>5.5759162303664924</v>
      </c>
      <c r="E785" s="7" t="s">
        <v>39</v>
      </c>
      <c r="F785" s="2">
        <f>ABS(F189-'Завдання 2'!$E$3)</f>
        <v>5.973958333333333</v>
      </c>
      <c r="G785" s="7" t="s">
        <v>192</v>
      </c>
      <c r="H785" s="2">
        <f>ABS(H189-'Завдання 2'!$F$3)</f>
        <v>4.0517241379310347</v>
      </c>
      <c r="I785" s="7" t="s">
        <v>554</v>
      </c>
      <c r="J785" s="2">
        <f>ABS(J189-'Завдання 2'!$G$3)</f>
        <v>2.4471544715447155</v>
      </c>
      <c r="K785" s="7" t="s">
        <v>780</v>
      </c>
      <c r="L785" s="2">
        <f>ABS(L189-'Завдання 2'!$H$3)</f>
        <v>1.473867595818815</v>
      </c>
      <c r="M785" s="7" t="s">
        <v>925</v>
      </c>
      <c r="N785" s="2">
        <f>ABS(N189-'Завдання 2'!$I$3)</f>
        <v>3.9716599190283404</v>
      </c>
      <c r="O785" s="7" t="s">
        <v>1100</v>
      </c>
      <c r="P785" s="8">
        <f>ABS(P189-'Завдання 2'!$J$3)</f>
        <v>0.61111111111111072</v>
      </c>
    </row>
    <row r="786" spans="1:16">
      <c r="A786" s="7" t="s">
        <v>155</v>
      </c>
      <c r="B786" s="2">
        <f>ABS(B190-'Завдання 2'!$C$3)</f>
        <v>1.5789473684210522</v>
      </c>
      <c r="C786" s="7" t="s">
        <v>292</v>
      </c>
      <c r="D786" s="2">
        <f>ABS(D190-'Завдання 2'!$D$3)</f>
        <v>1.4240837696335076</v>
      </c>
      <c r="E786" s="7" t="s">
        <v>421</v>
      </c>
      <c r="F786" s="2">
        <f>ABS(F190-'Завдання 2'!$E$3)</f>
        <v>5.026041666666667</v>
      </c>
      <c r="G786" s="7" t="s">
        <v>526</v>
      </c>
      <c r="H786" s="2">
        <f>ABS(H190-'Завдання 2'!$F$3)</f>
        <v>2.0517241379310347</v>
      </c>
      <c r="I786" s="7" t="s">
        <v>650</v>
      </c>
      <c r="J786" s="2">
        <f>ABS(J190-'Завдання 2'!$G$3)</f>
        <v>3.5528455284552845</v>
      </c>
      <c r="K786" s="7" t="s">
        <v>781</v>
      </c>
      <c r="L786" s="2">
        <f>ABS(L190-'Завдання 2'!$H$3)</f>
        <v>0.52613240418118501</v>
      </c>
      <c r="M786" s="7" t="s">
        <v>821</v>
      </c>
      <c r="N786" s="2">
        <f>ABS(N190-'Завдання 2'!$I$3)</f>
        <v>3.0283400809716596</v>
      </c>
      <c r="O786" s="7" t="s">
        <v>994</v>
      </c>
      <c r="P786" s="8">
        <f>ABS(P190-'Завдання 2'!$J$3)</f>
        <v>3.3888888888888893</v>
      </c>
    </row>
    <row r="787" spans="1:16">
      <c r="A787" s="7" t="s">
        <v>156</v>
      </c>
      <c r="B787" s="2">
        <f>ABS(B191-'Завдання 2'!$C$3)</f>
        <v>3.4210526315789478</v>
      </c>
      <c r="C787" s="7" t="s">
        <v>293</v>
      </c>
      <c r="D787" s="2">
        <f>ABS(D191-'Завдання 2'!$D$3)</f>
        <v>1.4240837696335076</v>
      </c>
      <c r="E787" s="7" t="s">
        <v>422</v>
      </c>
      <c r="F787" s="2">
        <f>ABS(F191-'Завдання 2'!$E$3)</f>
        <v>2.6041666666666963E-2</v>
      </c>
      <c r="G787" s="7" t="s">
        <v>527</v>
      </c>
      <c r="H787" s="2">
        <f>ABS(H191-'Завдання 2'!$F$3)</f>
        <v>1.0517241379310347</v>
      </c>
      <c r="I787" s="7" t="s">
        <v>554</v>
      </c>
      <c r="J787" s="2">
        <f>ABS(J191-'Завдання 2'!$G$3)</f>
        <v>2.4471544715447155</v>
      </c>
      <c r="K787" s="7" t="s">
        <v>682</v>
      </c>
      <c r="L787" s="2">
        <f>ABS(L191-'Завдання 2'!$H$3)</f>
        <v>3.473867595818815</v>
      </c>
      <c r="M787" s="7" t="s">
        <v>926</v>
      </c>
      <c r="N787" s="2">
        <f>ABS(N191-'Завдання 2'!$I$3)</f>
        <v>3.9716599190283404</v>
      </c>
      <c r="O787" s="7" t="s">
        <v>1101</v>
      </c>
      <c r="P787" s="8">
        <f>ABS(P191-'Завдання 2'!$J$3)</f>
        <v>4.6111111111111107</v>
      </c>
    </row>
    <row r="788" spans="1:16">
      <c r="A788" s="7" t="s">
        <v>106</v>
      </c>
      <c r="B788" s="2">
        <f>ABS(B192-'Завдання 2'!$C$3)</f>
        <v>4.5789473684210522</v>
      </c>
      <c r="C788" s="7" t="s">
        <v>294</v>
      </c>
      <c r="D788" s="2">
        <f>ABS(D192-'Завдання 2'!$D$3)</f>
        <v>3.5759162303664924</v>
      </c>
      <c r="E788" s="7" t="s">
        <v>423</v>
      </c>
      <c r="F788" s="2">
        <f>ABS(F192-'Завдання 2'!$E$3)</f>
        <v>6.026041666666667</v>
      </c>
      <c r="G788" s="7" t="s">
        <v>528</v>
      </c>
      <c r="H788" s="2">
        <f>ABS(H192-'Завдання 2'!$F$3)</f>
        <v>1.0517241379310347</v>
      </c>
      <c r="I788" s="7" t="s">
        <v>651</v>
      </c>
      <c r="J788" s="2">
        <f>ABS(J192-'Завдання 2'!$G$3)</f>
        <v>2.5528455284552845</v>
      </c>
      <c r="K788" s="7" t="s">
        <v>681</v>
      </c>
      <c r="L788" s="2">
        <f>ABS(L192-'Завдання 2'!$H$3)</f>
        <v>1.526132404181185</v>
      </c>
      <c r="M788" s="7" t="s">
        <v>927</v>
      </c>
      <c r="N788" s="2">
        <f>ABS(N192-'Завдання 2'!$I$3)</f>
        <v>1.9716599190283404</v>
      </c>
      <c r="O788" s="7" t="s">
        <v>1102</v>
      </c>
      <c r="P788" s="8">
        <f>ABS(P192-'Завдання 2'!$J$3)</f>
        <v>5.6111111111111107</v>
      </c>
    </row>
    <row r="789" spans="1:16">
      <c r="A789" s="7" t="s">
        <v>157</v>
      </c>
      <c r="B789" s="2">
        <f>ABS(B193-'Завдання 2'!$C$3)</f>
        <v>7.4210526315789478</v>
      </c>
      <c r="C789" s="7" t="s">
        <v>150</v>
      </c>
      <c r="D789" s="2">
        <f>ABS(D193-'Завдання 2'!$D$3)</f>
        <v>0.57591623036649242</v>
      </c>
      <c r="E789" s="7" t="s">
        <v>382</v>
      </c>
      <c r="F789" s="2">
        <f>ABS(F193-'Завдання 2'!$E$3)</f>
        <v>3.973958333333333</v>
      </c>
      <c r="G789" s="7" t="s">
        <v>529</v>
      </c>
      <c r="H789" s="2">
        <f>ABS(H193-'Завдання 2'!$F$3)</f>
        <v>1.9482758620689653</v>
      </c>
      <c r="I789" s="7" t="s">
        <v>652</v>
      </c>
      <c r="J789" s="2">
        <f>ABS(J193-'Завдання 2'!$G$3)</f>
        <v>1.5528455284552845</v>
      </c>
      <c r="K789" s="7" t="s">
        <v>704</v>
      </c>
      <c r="L789" s="2">
        <f>ABS(L193-'Завдання 2'!$H$3)</f>
        <v>2.473867595818815</v>
      </c>
      <c r="M789" s="7" t="s">
        <v>928</v>
      </c>
      <c r="N789" s="2">
        <f>ABS(N193-'Завдання 2'!$I$3)</f>
        <v>3.0283400809716596</v>
      </c>
      <c r="O789" s="7" t="s">
        <v>1103</v>
      </c>
      <c r="P789" s="8">
        <f>ABS(P193-'Завдання 2'!$J$3)</f>
        <v>1.3888888888888893</v>
      </c>
    </row>
    <row r="790" spans="1:16">
      <c r="A790" s="7" t="s">
        <v>56</v>
      </c>
      <c r="B790" s="2">
        <f>ABS(B194-'Завдання 2'!$C$3)</f>
        <v>0.57894736842105221</v>
      </c>
      <c r="C790" s="7" t="s">
        <v>42</v>
      </c>
      <c r="D790" s="2">
        <f>ABS(D194-'Завдання 2'!$D$3)</f>
        <v>5.5759162303664924</v>
      </c>
      <c r="E790" s="7" t="s">
        <v>424</v>
      </c>
      <c r="F790" s="2">
        <f>ABS(F194-'Завдання 2'!$E$3)</f>
        <v>11.026041666666668</v>
      </c>
      <c r="G790" s="7" t="s">
        <v>530</v>
      </c>
      <c r="H790" s="2">
        <f>ABS(H194-'Завдання 2'!$F$3)</f>
        <v>1.9482758620689653</v>
      </c>
      <c r="I790" s="7" t="s">
        <v>653</v>
      </c>
      <c r="J790" s="2">
        <f>ABS(J194-'Завдання 2'!$G$3)</f>
        <v>2.4471544715447155</v>
      </c>
      <c r="K790" s="7" t="s">
        <v>782</v>
      </c>
      <c r="L790" s="2">
        <f>ABS(L194-'Завдання 2'!$H$3)</f>
        <v>1.526132404181185</v>
      </c>
      <c r="M790" s="7" t="s">
        <v>929</v>
      </c>
      <c r="N790" s="2">
        <f>ABS(N194-'Завдання 2'!$I$3)</f>
        <v>1.0283400809716596</v>
      </c>
      <c r="O790" s="7" t="s">
        <v>995</v>
      </c>
      <c r="P790" s="8">
        <f>ABS(P194-'Завдання 2'!$J$3)</f>
        <v>4.3888888888888893</v>
      </c>
    </row>
    <row r="791" spans="1:16">
      <c r="C791" s="7" t="s">
        <v>295</v>
      </c>
      <c r="D791" s="2">
        <f>ABS(D195-'Завдання 2'!$D$3)</f>
        <v>5.4240837696335076</v>
      </c>
      <c r="E791" s="7" t="s">
        <v>337</v>
      </c>
      <c r="F791" s="2">
        <f>ABS(F195-'Завдання 2'!$E$3)</f>
        <v>0.97395833333333304</v>
      </c>
      <c r="G791" s="7" t="s">
        <v>531</v>
      </c>
      <c r="H791" s="2">
        <f>ABS(H195-'Завдання 2'!$F$3)</f>
        <v>0.9482758620689653</v>
      </c>
      <c r="I791" s="7" t="s">
        <v>654</v>
      </c>
      <c r="J791" s="2">
        <f>ABS(J195-'Завдання 2'!$G$3)</f>
        <v>0.44715447154471555</v>
      </c>
      <c r="K791" s="7" t="s">
        <v>701</v>
      </c>
      <c r="L791" s="2">
        <f>ABS(L195-'Завдання 2'!$H$3)</f>
        <v>3.473867595818815</v>
      </c>
      <c r="M791" s="7" t="s">
        <v>930</v>
      </c>
      <c r="N791" s="2">
        <f>ABS(N195-'Завдання 2'!$I$3)</f>
        <v>6.9716599190283404</v>
      </c>
      <c r="O791" s="7" t="s">
        <v>1104</v>
      </c>
      <c r="P791" s="8">
        <f>ABS(P195-'Завдання 2'!$J$3)</f>
        <v>0.61111111111111072</v>
      </c>
    </row>
    <row r="792" spans="1:16">
      <c r="C792" s="7" t="s">
        <v>296</v>
      </c>
      <c r="D792" s="2">
        <f>ABS(D196-'Завдання 2'!$D$3)</f>
        <v>6.4240837696335076</v>
      </c>
      <c r="G792" s="7" t="s">
        <v>532</v>
      </c>
      <c r="H792" s="2">
        <f>ABS(H196-'Завдання 2'!$F$3)</f>
        <v>5.9482758620689653</v>
      </c>
      <c r="I792" s="7" t="s">
        <v>655</v>
      </c>
      <c r="J792" s="2">
        <f>ABS(J196-'Завдання 2'!$G$3)</f>
        <v>6.5528455284552845</v>
      </c>
      <c r="K792" s="7" t="s">
        <v>783</v>
      </c>
      <c r="L792" s="2">
        <f>ABS(L196-'Завдання 2'!$H$3)</f>
        <v>0.47386759581881499</v>
      </c>
      <c r="M792" s="7" t="s">
        <v>931</v>
      </c>
      <c r="N792" s="2">
        <f>ABS(N196-'Завдання 2'!$I$3)</f>
        <v>1.0283400809716596</v>
      </c>
      <c r="O792" s="7" t="s">
        <v>1105</v>
      </c>
      <c r="P792" s="8">
        <f>ABS(P196-'Завдання 2'!$J$3)</f>
        <v>0.61111111111111072</v>
      </c>
    </row>
    <row r="793" spans="1:16">
      <c r="C793" s="7" t="s">
        <v>244</v>
      </c>
      <c r="D793" s="2">
        <f>ABS(D197-'Завдання 2'!$D$3)</f>
        <v>2.5759162303664924</v>
      </c>
      <c r="G793" s="7" t="s">
        <v>304</v>
      </c>
      <c r="H793" s="2">
        <f>ABS(H197-'Завдання 2'!$F$3)</f>
        <v>5.0517241379310347</v>
      </c>
      <c r="I793" s="7" t="s">
        <v>625</v>
      </c>
      <c r="J793" s="2">
        <f>ABS(J197-'Завдання 2'!$G$3)</f>
        <v>1.4471544715447155</v>
      </c>
      <c r="K793" s="7" t="s">
        <v>683</v>
      </c>
      <c r="L793" s="2">
        <f>ABS(L197-'Завдання 2'!$H$3)</f>
        <v>2.473867595818815</v>
      </c>
      <c r="M793" s="7" t="s">
        <v>932</v>
      </c>
      <c r="N793" s="2">
        <f>ABS(N197-'Завдання 2'!$I$3)</f>
        <v>2.0283400809716596</v>
      </c>
      <c r="O793" s="7" t="s">
        <v>1106</v>
      </c>
      <c r="P793" s="8">
        <f>ABS(P197-'Завдання 2'!$J$3)</f>
        <v>1.3888888888888893</v>
      </c>
    </row>
    <row r="794" spans="1:16">
      <c r="C794" s="7" t="s">
        <v>183</v>
      </c>
      <c r="D794" s="2">
        <f>ABS(D198-'Завдання 2'!$D$3)</f>
        <v>5.5759162303664924</v>
      </c>
      <c r="G794" s="7" t="s">
        <v>533</v>
      </c>
      <c r="H794" s="2">
        <f>ABS(H198-'Завдання 2'!$F$3)</f>
        <v>13.948275862068964</v>
      </c>
      <c r="I794" s="7" t="s">
        <v>550</v>
      </c>
      <c r="J794" s="2">
        <f>ABS(J198-'Завдання 2'!$G$3)</f>
        <v>2.4471544715447155</v>
      </c>
      <c r="K794" s="7" t="s">
        <v>784</v>
      </c>
      <c r="L794" s="2">
        <f>ABS(L198-'Завдання 2'!$H$3)</f>
        <v>7.526132404181185</v>
      </c>
      <c r="M794" s="7" t="s">
        <v>883</v>
      </c>
      <c r="N794" s="2">
        <f>ABS(N198-'Завдання 2'!$I$3)</f>
        <v>3.0283400809716596</v>
      </c>
      <c r="O794" s="7" t="s">
        <v>1107</v>
      </c>
      <c r="P794" s="8">
        <f>ABS(P198-'Завдання 2'!$J$3)</f>
        <v>3.6111111111111107</v>
      </c>
    </row>
    <row r="795" spans="1:16">
      <c r="C795" s="7" t="s">
        <v>297</v>
      </c>
      <c r="D795" s="2">
        <f>ABS(D199-'Завдання 2'!$D$3)</f>
        <v>0.57591623036649242</v>
      </c>
      <c r="G795" s="7" t="s">
        <v>470</v>
      </c>
      <c r="H795" s="2">
        <f>ABS(H199-'Завдання 2'!$F$3)</f>
        <v>5.1724137931034697E-2</v>
      </c>
      <c r="I795" s="7" t="s">
        <v>644</v>
      </c>
      <c r="J795" s="2">
        <f>ABS(J199-'Завдання 2'!$G$3)</f>
        <v>1.5528455284552845</v>
      </c>
      <c r="K795" s="7" t="s">
        <v>685</v>
      </c>
      <c r="L795" s="2">
        <f>ABS(L199-'Завдання 2'!$H$3)</f>
        <v>3.473867595818815</v>
      </c>
      <c r="M795" s="7" t="s">
        <v>933</v>
      </c>
      <c r="N795" s="2">
        <f>ABS(N199-'Завдання 2'!$I$3)</f>
        <v>1.0283400809716596</v>
      </c>
      <c r="O795" s="7" t="s">
        <v>1058</v>
      </c>
      <c r="P795" s="8">
        <f>ABS(P199-'Завдання 2'!$J$3)</f>
        <v>2.3888888888888893</v>
      </c>
    </row>
    <row r="796" spans="1:16">
      <c r="C796" s="7" t="s">
        <v>298</v>
      </c>
      <c r="D796" s="2">
        <f>ABS(D200-'Завдання 2'!$D$3)</f>
        <v>0.42408376963350758</v>
      </c>
      <c r="G796" s="7" t="s">
        <v>442</v>
      </c>
      <c r="H796" s="2">
        <f>ABS(H200-'Завдання 2'!$F$3)</f>
        <v>1.9482758620689653</v>
      </c>
      <c r="I796" s="7" t="s">
        <v>552</v>
      </c>
      <c r="J796" s="2">
        <f>ABS(J200-'Завдання 2'!$G$3)</f>
        <v>3.4471544715447155</v>
      </c>
      <c r="K796" s="7" t="s">
        <v>695</v>
      </c>
      <c r="L796" s="2">
        <f>ABS(L200-'Завдання 2'!$H$3)</f>
        <v>1.473867595818815</v>
      </c>
      <c r="M796" s="7" t="s">
        <v>683</v>
      </c>
      <c r="N796" s="2">
        <f>ABS(N200-'Завдання 2'!$I$3)</f>
        <v>3.0283400809716596</v>
      </c>
      <c r="O796" s="7" t="s">
        <v>1108</v>
      </c>
      <c r="P796" s="8">
        <f>ABS(P200-'Завдання 2'!$J$3)</f>
        <v>7.6111111111111107</v>
      </c>
    </row>
    <row r="797" spans="1:16">
      <c r="C797" s="7" t="s">
        <v>153</v>
      </c>
      <c r="D797" s="2">
        <f>ABS(D201-'Завдання 2'!$D$3)</f>
        <v>1.5759162303664924</v>
      </c>
      <c r="G797" s="7" t="s">
        <v>480</v>
      </c>
      <c r="H797" s="2">
        <f>ABS(H201-'Завдання 2'!$F$3)</f>
        <v>2.0517241379310347</v>
      </c>
      <c r="I797" s="7" t="s">
        <v>550</v>
      </c>
      <c r="J797" s="2">
        <f>ABS(J201-'Завдання 2'!$G$3)</f>
        <v>2.4471544715447155</v>
      </c>
      <c r="K797" s="7" t="s">
        <v>785</v>
      </c>
      <c r="L797" s="2">
        <f>ABS(L201-'Завдання 2'!$H$3)</f>
        <v>3.526132404181185</v>
      </c>
      <c r="M797" s="7" t="s">
        <v>934</v>
      </c>
      <c r="N797" s="2">
        <f>ABS(N201-'Завдання 2'!$I$3)</f>
        <v>1.9716599190283404</v>
      </c>
      <c r="O797" s="7" t="s">
        <v>1080</v>
      </c>
      <c r="P797" s="8">
        <f>ABS(P201-'Завдання 2'!$J$3)</f>
        <v>0.38888888888888928</v>
      </c>
    </row>
    <row r="798" spans="1:16">
      <c r="C798" s="7" t="s">
        <v>299</v>
      </c>
      <c r="D798" s="2">
        <f>ABS(D202-'Завдання 2'!$D$3)</f>
        <v>3.4240837696335076</v>
      </c>
      <c r="G798" s="7" t="s">
        <v>534</v>
      </c>
      <c r="H798" s="2">
        <f>ABS(H202-'Завдання 2'!$F$3)</f>
        <v>2.0517241379310347</v>
      </c>
      <c r="I798" s="7" t="s">
        <v>615</v>
      </c>
      <c r="J798" s="2">
        <f>ABS(J202-'Завдання 2'!$G$3)</f>
        <v>0.44715447154471555</v>
      </c>
      <c r="K798" s="7" t="s">
        <v>687</v>
      </c>
      <c r="L798" s="2">
        <f>ABS(L202-'Завдання 2'!$H$3)</f>
        <v>3.473867595818815</v>
      </c>
      <c r="M798" s="7" t="s">
        <v>825</v>
      </c>
      <c r="N798" s="2">
        <f>ABS(N202-'Завдання 2'!$I$3)</f>
        <v>3.0283400809716596</v>
      </c>
    </row>
    <row r="799" spans="1:16">
      <c r="C799" s="7" t="s">
        <v>106</v>
      </c>
      <c r="D799" s="2">
        <f>ABS(D203-'Завдання 2'!$D$3)</f>
        <v>4.5759162303664924</v>
      </c>
      <c r="G799" s="7" t="s">
        <v>519</v>
      </c>
      <c r="H799" s="2">
        <f>ABS(H203-'Завдання 2'!$F$3)</f>
        <v>1.9482758620689653</v>
      </c>
      <c r="I799" s="7" t="s">
        <v>552</v>
      </c>
      <c r="J799" s="2">
        <f>ABS(J203-'Завдання 2'!$G$3)</f>
        <v>3.4471544715447155</v>
      </c>
      <c r="K799" s="7" t="s">
        <v>786</v>
      </c>
      <c r="L799" s="2">
        <f>ABS(L203-'Завдання 2'!$H$3)</f>
        <v>7.526132404181185</v>
      </c>
      <c r="M799" s="7" t="s">
        <v>816</v>
      </c>
      <c r="N799" s="2">
        <f>ABS(N203-'Завдання 2'!$I$3)</f>
        <v>1.0283400809716596</v>
      </c>
    </row>
    <row r="800" spans="1:16">
      <c r="C800" s="7" t="s">
        <v>300</v>
      </c>
      <c r="D800" s="2">
        <f>ABS(D204-'Завдання 2'!$D$3)</f>
        <v>8.4240837696335085</v>
      </c>
      <c r="G800" s="7" t="s">
        <v>466</v>
      </c>
      <c r="H800" s="2">
        <f>ABS(H204-'Завдання 2'!$F$3)</f>
        <v>4.9482758620689653</v>
      </c>
      <c r="I800" s="7" t="s">
        <v>549</v>
      </c>
      <c r="J800" s="2">
        <f>ABS(J204-'Завдання 2'!$G$3)</f>
        <v>0.44715447154471555</v>
      </c>
      <c r="K800" s="7" t="s">
        <v>756</v>
      </c>
      <c r="L800" s="2">
        <f>ABS(L204-'Завдання 2'!$H$3)</f>
        <v>3.473867595818815</v>
      </c>
      <c r="M800" s="7" t="s">
        <v>935</v>
      </c>
      <c r="N800" s="2">
        <f>ABS(N204-'Завдання 2'!$I$3)</f>
        <v>2.0283400809716596</v>
      </c>
    </row>
    <row r="801" spans="3:14">
      <c r="C801" s="7" t="s">
        <v>204</v>
      </c>
      <c r="D801" s="2">
        <f>ABS(D205-'Завдання 2'!$D$3)</f>
        <v>0.57591623036649242</v>
      </c>
      <c r="G801" s="7" t="s">
        <v>87</v>
      </c>
      <c r="H801" s="2">
        <f>ABS(H205-'Завдання 2'!$F$3)</f>
        <v>4.0517241379310347</v>
      </c>
      <c r="I801" s="7" t="s">
        <v>656</v>
      </c>
      <c r="J801" s="2">
        <f>ABS(J205-'Завдання 2'!$G$3)</f>
        <v>2.4471544715447155</v>
      </c>
      <c r="K801" s="7" t="s">
        <v>787</v>
      </c>
      <c r="L801" s="2">
        <f>ABS(L205-'Завдання 2'!$H$3)</f>
        <v>1.473867595818815</v>
      </c>
      <c r="M801" s="7" t="s">
        <v>936</v>
      </c>
      <c r="N801" s="2">
        <f>ABS(N205-'Завдання 2'!$I$3)</f>
        <v>2.0283400809716596</v>
      </c>
    </row>
    <row r="802" spans="3:14">
      <c r="G802" s="7" t="s">
        <v>535</v>
      </c>
      <c r="H802" s="2">
        <f>ABS(H206-'Завдання 2'!$F$3)</f>
        <v>4.9482758620689653</v>
      </c>
      <c r="I802" s="7" t="s">
        <v>657</v>
      </c>
      <c r="J802" s="2">
        <f>ABS(J206-'Завдання 2'!$G$3)</f>
        <v>3.4471544715447155</v>
      </c>
      <c r="K802" s="7" t="s">
        <v>742</v>
      </c>
      <c r="L802" s="2">
        <f>ABS(L206-'Завдання 2'!$H$3)</f>
        <v>2.473867595818815</v>
      </c>
      <c r="M802" s="7" t="s">
        <v>937</v>
      </c>
      <c r="N802" s="2">
        <f>ABS(N206-'Завдання 2'!$I$3)</f>
        <v>0.97165991902834037</v>
      </c>
    </row>
    <row r="803" spans="3:14">
      <c r="G803" s="7" t="s">
        <v>536</v>
      </c>
      <c r="H803" s="2">
        <f>ABS(H207-'Завдання 2'!$F$3)</f>
        <v>5.1724137931034697E-2</v>
      </c>
      <c r="I803" s="7" t="s">
        <v>658</v>
      </c>
      <c r="J803" s="2">
        <f>ABS(J207-'Завдання 2'!$G$3)</f>
        <v>1.4471544715447155</v>
      </c>
      <c r="K803" s="7" t="s">
        <v>551</v>
      </c>
      <c r="L803" s="2">
        <f>ABS(L207-'Завдання 2'!$H$3)</f>
        <v>1.526132404181185</v>
      </c>
      <c r="M803" s="7" t="s">
        <v>938</v>
      </c>
      <c r="N803" s="2">
        <f>ABS(N207-'Завдання 2'!$I$3)</f>
        <v>2.0283400809716596</v>
      </c>
    </row>
    <row r="804" spans="3:14">
      <c r="G804" s="7" t="s">
        <v>304</v>
      </c>
      <c r="H804" s="2">
        <f>ABS(H208-'Завдання 2'!$F$3)</f>
        <v>5.0517241379310347</v>
      </c>
      <c r="I804" s="7" t="s">
        <v>659</v>
      </c>
      <c r="J804" s="2">
        <f>ABS(J208-'Завдання 2'!$G$3)</f>
        <v>0.44715447154471555</v>
      </c>
      <c r="K804" s="7" t="s">
        <v>682</v>
      </c>
      <c r="L804" s="2">
        <f>ABS(L208-'Завдання 2'!$H$3)</f>
        <v>3.473867595818815</v>
      </c>
      <c r="M804" s="7" t="s">
        <v>821</v>
      </c>
      <c r="N804" s="2">
        <f>ABS(N208-'Завдання 2'!$I$3)</f>
        <v>3.0283400809716596</v>
      </c>
    </row>
    <row r="805" spans="3:14">
      <c r="G805" s="7" t="s">
        <v>142</v>
      </c>
      <c r="H805" s="2">
        <f>ABS(H209-'Завдання 2'!$F$3)</f>
        <v>2.9482758620689653</v>
      </c>
      <c r="I805" s="7" t="s">
        <v>616</v>
      </c>
      <c r="J805" s="2">
        <f>ABS(J209-'Завдання 2'!$G$3)</f>
        <v>2.5528455284552845</v>
      </c>
      <c r="K805" s="7" t="s">
        <v>681</v>
      </c>
      <c r="L805" s="2">
        <f>ABS(L209-'Завдання 2'!$H$3)</f>
        <v>1.526132404181185</v>
      </c>
      <c r="M805" s="7" t="s">
        <v>939</v>
      </c>
      <c r="N805" s="2">
        <f>ABS(N209-'Завдання 2'!$I$3)</f>
        <v>0.97165991902834037</v>
      </c>
    </row>
    <row r="806" spans="3:14">
      <c r="G806" s="7" t="s">
        <v>537</v>
      </c>
      <c r="H806" s="2">
        <f>ABS(H210-'Завдання 2'!$F$3)</f>
        <v>1.9482758620689653</v>
      </c>
      <c r="I806" s="7" t="s">
        <v>562</v>
      </c>
      <c r="J806" s="2">
        <f>ABS(J210-'Завдання 2'!$G$3)</f>
        <v>3.5528455284552845</v>
      </c>
      <c r="K806" s="7" t="s">
        <v>788</v>
      </c>
      <c r="L806" s="2">
        <f>ABS(L210-'Завдання 2'!$H$3)</f>
        <v>0.52613240418118501</v>
      </c>
      <c r="M806" s="7" t="s">
        <v>940</v>
      </c>
      <c r="N806" s="2">
        <f>ABS(N210-'Завдання 2'!$I$3)</f>
        <v>2.0283400809716596</v>
      </c>
    </row>
    <row r="807" spans="3:14">
      <c r="G807" s="7" t="s">
        <v>538</v>
      </c>
      <c r="H807" s="2">
        <f>ABS(H211-'Завдання 2'!$F$3)</f>
        <v>1.0517241379310347</v>
      </c>
      <c r="I807" s="7" t="s">
        <v>660</v>
      </c>
      <c r="J807" s="2">
        <f>ABS(J211-'Завдання 2'!$G$3)</f>
        <v>0.44715447154471555</v>
      </c>
      <c r="K807" s="7" t="s">
        <v>685</v>
      </c>
      <c r="L807" s="2">
        <f>ABS(L211-'Завдання 2'!$H$3)</f>
        <v>3.473867595818815</v>
      </c>
      <c r="M807" s="7" t="s">
        <v>941</v>
      </c>
      <c r="N807" s="2">
        <f>ABS(N211-'Завдання 2'!$I$3)</f>
        <v>11.97165991902834</v>
      </c>
    </row>
    <row r="808" spans="3:14">
      <c r="G808" s="7" t="s">
        <v>414</v>
      </c>
      <c r="H808" s="2">
        <f>ABS(H212-'Завдання 2'!$F$3)</f>
        <v>2.9482758620689653</v>
      </c>
      <c r="I808" s="7" t="s">
        <v>661</v>
      </c>
      <c r="J808" s="2">
        <f>ABS(J212-'Завдання 2'!$G$3)</f>
        <v>5.5528455284552845</v>
      </c>
      <c r="K808" s="7" t="s">
        <v>789</v>
      </c>
      <c r="L808" s="2">
        <f>ABS(L212-'Завдання 2'!$H$3)</f>
        <v>0.52613240418118501</v>
      </c>
      <c r="M808" s="7" t="s">
        <v>821</v>
      </c>
      <c r="N808" s="2">
        <f>ABS(N212-'Завдання 2'!$I$3)</f>
        <v>3.0283400809716596</v>
      </c>
    </row>
    <row r="809" spans="3:14">
      <c r="G809" s="7" t="s">
        <v>539</v>
      </c>
      <c r="H809" s="2">
        <f>ABS(H213-'Завдання 2'!$F$3)</f>
        <v>5.9482758620689653</v>
      </c>
      <c r="I809" s="7" t="s">
        <v>554</v>
      </c>
      <c r="J809" s="2">
        <f>ABS(J213-'Завдання 2'!$G$3)</f>
        <v>2.4471544715447155</v>
      </c>
      <c r="K809" s="7" t="s">
        <v>689</v>
      </c>
      <c r="L809" s="2">
        <f>ABS(L213-'Завдання 2'!$H$3)</f>
        <v>2.473867595818815</v>
      </c>
      <c r="M809" s="7" t="s">
        <v>942</v>
      </c>
      <c r="N809" s="2">
        <f>ABS(N213-'Завдання 2'!$I$3)</f>
        <v>3.9716599190283404</v>
      </c>
    </row>
    <row r="810" spans="3:14">
      <c r="G810" s="7" t="s">
        <v>87</v>
      </c>
      <c r="H810" s="2">
        <f>ABS(H214-'Завдання 2'!$F$3)</f>
        <v>4.0517241379310347</v>
      </c>
      <c r="I810" s="7" t="s">
        <v>662</v>
      </c>
      <c r="J810" s="2">
        <f>ABS(J214-'Завдання 2'!$G$3)</f>
        <v>3.5528455284552845</v>
      </c>
      <c r="K810" s="7" t="s">
        <v>599</v>
      </c>
      <c r="L810" s="2">
        <f>ABS(L214-'Завдання 2'!$H$3)</f>
        <v>4.526132404181185</v>
      </c>
      <c r="M810" s="7" t="s">
        <v>943</v>
      </c>
      <c r="N810" s="2">
        <f>ABS(N214-'Завдання 2'!$I$3)</f>
        <v>1.9716599190283404</v>
      </c>
    </row>
    <row r="811" spans="3:14">
      <c r="G811" s="7" t="s">
        <v>301</v>
      </c>
      <c r="H811" s="2">
        <f>ABS(H215-'Завдання 2'!$F$3)</f>
        <v>5.1724137931034697E-2</v>
      </c>
      <c r="I811" s="7" t="s">
        <v>549</v>
      </c>
      <c r="J811" s="2">
        <f>ABS(J215-'Завдання 2'!$G$3)</f>
        <v>0.44715447154471555</v>
      </c>
      <c r="K811" s="7" t="s">
        <v>683</v>
      </c>
      <c r="L811" s="2">
        <f>ABS(L215-'Завдання 2'!$H$3)</f>
        <v>2.473867595818815</v>
      </c>
      <c r="M811" s="7" t="s">
        <v>549</v>
      </c>
      <c r="N811" s="2">
        <f>ABS(N215-'Завдання 2'!$I$3)</f>
        <v>1.0283400809716596</v>
      </c>
    </row>
    <row r="812" spans="3:14">
      <c r="G812" s="7" t="s">
        <v>304</v>
      </c>
      <c r="H812" s="2">
        <f>ABS(H216-'Завдання 2'!$F$3)</f>
        <v>5.0517241379310347</v>
      </c>
      <c r="I812" s="7" t="s">
        <v>663</v>
      </c>
      <c r="J812" s="2">
        <f>ABS(J216-'Завдання 2'!$G$3)</f>
        <v>1.4471544715447155</v>
      </c>
      <c r="K812" s="7" t="s">
        <v>724</v>
      </c>
      <c r="L812" s="2">
        <f>ABS(L216-'Завдання 2'!$H$3)</f>
        <v>6.526132404181185</v>
      </c>
      <c r="M812" s="7" t="s">
        <v>922</v>
      </c>
      <c r="N812" s="2">
        <f>ABS(N216-'Завдання 2'!$I$3)</f>
        <v>3.9716599190283404</v>
      </c>
    </row>
    <row r="813" spans="3:14">
      <c r="G813" s="7" t="s">
        <v>540</v>
      </c>
      <c r="H813" s="2">
        <f>ABS(H217-'Завдання 2'!$F$3)</f>
        <v>1.9482758620689653</v>
      </c>
      <c r="I813" s="7" t="s">
        <v>664</v>
      </c>
      <c r="J813" s="2">
        <f>ABS(J217-'Завдання 2'!$G$3)</f>
        <v>2.5528455284552845</v>
      </c>
      <c r="K813" s="7" t="s">
        <v>685</v>
      </c>
      <c r="L813" s="2">
        <f>ABS(L217-'Завдання 2'!$H$3)</f>
        <v>3.473867595818815</v>
      </c>
      <c r="M813" s="7" t="s">
        <v>944</v>
      </c>
      <c r="N813" s="2">
        <f>ABS(N217-'Завдання 2'!$I$3)</f>
        <v>2.0283400809716596</v>
      </c>
    </row>
    <row r="814" spans="3:14">
      <c r="G814" s="7" t="s">
        <v>541</v>
      </c>
      <c r="H814" s="2">
        <f>ABS(H218-'Завдання 2'!$F$3)</f>
        <v>3.9482758620689653</v>
      </c>
      <c r="I814" s="7" t="s">
        <v>550</v>
      </c>
      <c r="J814" s="2">
        <f>ABS(J218-'Завдання 2'!$G$3)</f>
        <v>2.4471544715447155</v>
      </c>
      <c r="K814" s="7" t="s">
        <v>683</v>
      </c>
      <c r="L814" s="2">
        <f>ABS(L218-'Завдання 2'!$H$3)</f>
        <v>2.473867595818815</v>
      </c>
      <c r="M814" s="7" t="s">
        <v>817</v>
      </c>
      <c r="N814" s="2">
        <f>ABS(N218-'Завдання 2'!$I$3)</f>
        <v>3.0283400809716596</v>
      </c>
    </row>
    <row r="815" spans="3:14">
      <c r="G815" s="7" t="s">
        <v>447</v>
      </c>
      <c r="H815" s="2">
        <f>ABS(H219-'Завдання 2'!$F$3)</f>
        <v>4.0517241379310347</v>
      </c>
      <c r="I815" s="7" t="s">
        <v>599</v>
      </c>
      <c r="J815" s="2">
        <f>ABS(J219-'Завдання 2'!$G$3)</f>
        <v>4.5528455284552845</v>
      </c>
      <c r="K815" s="7" t="s">
        <v>650</v>
      </c>
      <c r="L815" s="2">
        <f>ABS(L219-'Завдання 2'!$H$3)</f>
        <v>3.526132404181185</v>
      </c>
      <c r="M815" s="7" t="s">
        <v>924</v>
      </c>
      <c r="N815" s="2">
        <f>ABS(N219-'Завдання 2'!$I$3)</f>
        <v>3.9716599190283404</v>
      </c>
    </row>
    <row r="816" spans="3:14">
      <c r="G816" s="7" t="s">
        <v>542</v>
      </c>
      <c r="H816" s="2">
        <f>ABS(H220-'Завдання 2'!$F$3)</f>
        <v>1.9482758620689653</v>
      </c>
      <c r="I816" s="7" t="s">
        <v>552</v>
      </c>
      <c r="J816" s="2">
        <f>ABS(J220-'Завдання 2'!$G$3)</f>
        <v>3.4471544715447155</v>
      </c>
      <c r="K816" s="7" t="s">
        <v>685</v>
      </c>
      <c r="L816" s="2">
        <f>ABS(L220-'Завдання 2'!$H$3)</f>
        <v>3.473867595818815</v>
      </c>
      <c r="M816" s="7" t="s">
        <v>945</v>
      </c>
      <c r="N816" s="2">
        <f>ABS(N220-'Завдання 2'!$I$3)</f>
        <v>2.9716599190283404</v>
      </c>
    </row>
    <row r="817" spans="7:14">
      <c r="G817" s="7" t="s">
        <v>385</v>
      </c>
      <c r="H817" s="2">
        <f>ABS(H221-'Завдання 2'!$F$3)</f>
        <v>5.0517241379310347</v>
      </c>
      <c r="I817" s="7" t="s">
        <v>665</v>
      </c>
      <c r="J817" s="2">
        <f>ABS(J221-'Завдання 2'!$G$3)</f>
        <v>1.5528455284552845</v>
      </c>
      <c r="K817" s="7" t="s">
        <v>790</v>
      </c>
      <c r="L817" s="2">
        <f>ABS(L221-'Завдання 2'!$H$3)</f>
        <v>3.526132404181185</v>
      </c>
      <c r="M817" s="7" t="s">
        <v>946</v>
      </c>
      <c r="N817" s="2">
        <f>ABS(N221-'Завдання 2'!$I$3)</f>
        <v>2.8340080971659631E-2</v>
      </c>
    </row>
    <row r="818" spans="7:14">
      <c r="G818" s="7" t="s">
        <v>543</v>
      </c>
      <c r="H818" s="2">
        <f>ABS(H222-'Завдання 2'!$F$3)</f>
        <v>3.9482758620689653</v>
      </c>
      <c r="I818" s="7" t="s">
        <v>666</v>
      </c>
      <c r="J818" s="2">
        <f>ABS(J222-'Завдання 2'!$G$3)</f>
        <v>0.55284552845528445</v>
      </c>
      <c r="K818" s="7" t="s">
        <v>683</v>
      </c>
      <c r="L818" s="2">
        <f>ABS(L222-'Завдання 2'!$H$3)</f>
        <v>2.473867595818815</v>
      </c>
      <c r="M818" s="7" t="s">
        <v>821</v>
      </c>
      <c r="N818" s="2">
        <f>ABS(N222-'Завдання 2'!$I$3)</f>
        <v>3.0283400809716596</v>
      </c>
    </row>
    <row r="819" spans="7:14">
      <c r="G819" s="7" t="s">
        <v>544</v>
      </c>
      <c r="H819" s="2">
        <f>ABS(H223-'Завдання 2'!$F$3)</f>
        <v>5.9482758620689653</v>
      </c>
      <c r="I819" s="7" t="s">
        <v>554</v>
      </c>
      <c r="J819" s="2">
        <f>ABS(J223-'Завдання 2'!$G$3)</f>
        <v>2.4471544715447155</v>
      </c>
      <c r="K819" s="7" t="s">
        <v>791</v>
      </c>
      <c r="L819" s="2">
        <f>ABS(L223-'Завдання 2'!$H$3)</f>
        <v>1.526132404181185</v>
      </c>
      <c r="M819" s="7" t="s">
        <v>947</v>
      </c>
      <c r="N819" s="2">
        <f>ABS(N223-'Завдання 2'!$I$3)</f>
        <v>3.9716599190283404</v>
      </c>
    </row>
    <row r="820" spans="7:14">
      <c r="G820" s="7" t="s">
        <v>499</v>
      </c>
      <c r="H820" s="2">
        <f>ABS(H224-'Завдання 2'!$F$3)</f>
        <v>1.0517241379310347</v>
      </c>
      <c r="I820" s="7" t="s">
        <v>667</v>
      </c>
      <c r="J820" s="2">
        <f>ABS(J224-'Завдання 2'!$G$3)</f>
        <v>3.5528455284552845</v>
      </c>
      <c r="K820" s="7" t="s">
        <v>770</v>
      </c>
      <c r="L820" s="2">
        <f>ABS(L224-'Завдання 2'!$H$3)</f>
        <v>1.473867595818815</v>
      </c>
      <c r="M820" s="7" t="s">
        <v>817</v>
      </c>
      <c r="N820" s="2">
        <f>ABS(N224-'Завдання 2'!$I$3)</f>
        <v>3.0283400809716596</v>
      </c>
    </row>
    <row r="821" spans="7:14">
      <c r="G821" s="7" t="s">
        <v>454</v>
      </c>
      <c r="H821" s="2">
        <f>ABS(H225-'Завдання 2'!$F$3)</f>
        <v>4.0517241379310347</v>
      </c>
      <c r="I821" s="7" t="s">
        <v>550</v>
      </c>
      <c r="J821" s="2">
        <f>ABS(J225-'Завдання 2'!$G$3)</f>
        <v>2.4471544715447155</v>
      </c>
      <c r="K821" s="7" t="s">
        <v>792</v>
      </c>
      <c r="L821" s="2">
        <f>ABS(L225-'Завдання 2'!$H$3)</f>
        <v>1.473867595818815</v>
      </c>
      <c r="M821" s="7" t="s">
        <v>948</v>
      </c>
      <c r="N821" s="2">
        <f>ABS(N225-'Завдання 2'!$I$3)</f>
        <v>1.0283400809716596</v>
      </c>
    </row>
    <row r="822" spans="7:14">
      <c r="G822" s="7" t="s">
        <v>545</v>
      </c>
      <c r="H822" s="2">
        <f>ABS(H226-'Завдання 2'!$F$3)</f>
        <v>1.9482758620689653</v>
      </c>
      <c r="I822" s="7" t="s">
        <v>668</v>
      </c>
      <c r="J822" s="2">
        <f>ABS(J226-'Завдання 2'!$G$3)</f>
        <v>1.5528455284552845</v>
      </c>
      <c r="K822" s="7" t="s">
        <v>655</v>
      </c>
      <c r="L822" s="2">
        <f>ABS(L226-'Завдання 2'!$H$3)</f>
        <v>6.526132404181185</v>
      </c>
      <c r="M822" s="7" t="s">
        <v>949</v>
      </c>
      <c r="N822" s="2">
        <f>ABS(N226-'Завдання 2'!$I$3)</f>
        <v>1.9716599190283404</v>
      </c>
    </row>
    <row r="823" spans="7:14">
      <c r="G823" s="7" t="s">
        <v>546</v>
      </c>
      <c r="H823" s="2">
        <f>ABS(H227-'Завдання 2'!$F$3)</f>
        <v>5.1724137931034697E-2</v>
      </c>
      <c r="I823" s="7" t="s">
        <v>669</v>
      </c>
      <c r="J823" s="2">
        <f>ABS(J227-'Завдання 2'!$G$3)</f>
        <v>0.55284552845528445</v>
      </c>
      <c r="K823" s="7" t="s">
        <v>793</v>
      </c>
      <c r="L823" s="2">
        <f>ABS(L227-'Завдання 2'!$H$3)</f>
        <v>0.47386759581881499</v>
      </c>
      <c r="M823" s="7" t="s">
        <v>950</v>
      </c>
      <c r="N823" s="2">
        <f>ABS(N227-'Завдання 2'!$I$3)</f>
        <v>0.97165991902834037</v>
      </c>
    </row>
    <row r="824" spans="7:14">
      <c r="G824" s="7" t="s">
        <v>132</v>
      </c>
      <c r="H824" s="2">
        <f>ABS(H228-'Завдання 2'!$F$3)</f>
        <v>2.0517241379310347</v>
      </c>
      <c r="I824" s="7" t="s">
        <v>670</v>
      </c>
      <c r="J824" s="2">
        <f>ABS(J228-'Завдання 2'!$G$3)</f>
        <v>1.5528455284552845</v>
      </c>
      <c r="K824" s="7" t="s">
        <v>701</v>
      </c>
      <c r="L824" s="2">
        <f>ABS(L228-'Завдання 2'!$H$3)</f>
        <v>3.473867595818815</v>
      </c>
      <c r="M824" s="7" t="s">
        <v>817</v>
      </c>
      <c r="N824" s="2">
        <f>ABS(N228-'Завдання 2'!$I$3)</f>
        <v>3.0283400809716596</v>
      </c>
    </row>
    <row r="825" spans="7:14">
      <c r="G825" s="7" t="s">
        <v>192</v>
      </c>
      <c r="H825" s="2">
        <f>ABS(H229-'Завдання 2'!$F$3)</f>
        <v>4.0517241379310347</v>
      </c>
      <c r="I825" s="7" t="s">
        <v>671</v>
      </c>
      <c r="J825" s="2">
        <f>ABS(J229-'Завдання 2'!$G$3)</f>
        <v>4.5528455284552845</v>
      </c>
      <c r="K825" s="7" t="s">
        <v>783</v>
      </c>
      <c r="L825" s="2">
        <f>ABS(L229-'Завдання 2'!$H$3)</f>
        <v>0.47386759581881499</v>
      </c>
      <c r="M825" s="7" t="s">
        <v>951</v>
      </c>
      <c r="N825" s="2">
        <f>ABS(N229-'Завдання 2'!$I$3)</f>
        <v>2.9716599190283404</v>
      </c>
    </row>
    <row r="826" spans="7:14">
      <c r="G826" s="7" t="s">
        <v>447</v>
      </c>
      <c r="H826" s="2">
        <f>ABS(H230-'Завдання 2'!$F$3)</f>
        <v>4.0517241379310347</v>
      </c>
      <c r="I826" s="7" t="s">
        <v>672</v>
      </c>
      <c r="J826" s="2">
        <f>ABS(J230-'Завдання 2'!$G$3)</f>
        <v>1.4471544715447155</v>
      </c>
      <c r="K826" s="7" t="s">
        <v>687</v>
      </c>
      <c r="L826" s="2">
        <f>ABS(L230-'Завдання 2'!$H$3)</f>
        <v>3.473867595818815</v>
      </c>
      <c r="M826" s="7" t="s">
        <v>569</v>
      </c>
      <c r="N826" s="2">
        <f>ABS(N230-'Завдання 2'!$I$3)</f>
        <v>4.0283400809716596</v>
      </c>
    </row>
    <row r="827" spans="7:14">
      <c r="G827" s="7" t="s">
        <v>547</v>
      </c>
      <c r="H827" s="2">
        <f>ABS(H231-'Завдання 2'!$F$3)</f>
        <v>2.9482758620689653</v>
      </c>
      <c r="I827" s="7" t="s">
        <v>549</v>
      </c>
      <c r="J827" s="2">
        <f>ABS(J231-'Завдання 2'!$G$3)</f>
        <v>0.44715447154471555</v>
      </c>
      <c r="K827" s="7" t="s">
        <v>747</v>
      </c>
      <c r="L827" s="2">
        <f>ABS(L231-'Завдання 2'!$H$3)</f>
        <v>0.52613240418118501</v>
      </c>
      <c r="M827" s="7" t="s">
        <v>816</v>
      </c>
      <c r="N827" s="2">
        <f>ABS(N231-'Завдання 2'!$I$3)</f>
        <v>1.0283400809716596</v>
      </c>
    </row>
    <row r="828" spans="7:14">
      <c r="G828" s="7" t="s">
        <v>502</v>
      </c>
      <c r="H828" s="2">
        <f>ABS(H232-'Завдання 2'!$F$3)</f>
        <v>2.0517241379310347</v>
      </c>
      <c r="I828" s="7" t="s">
        <v>554</v>
      </c>
      <c r="J828" s="2">
        <f>ABS(J232-'Завдання 2'!$G$3)</f>
        <v>2.4471544715447155</v>
      </c>
      <c r="K828" s="7" t="s">
        <v>687</v>
      </c>
      <c r="L828" s="2">
        <f>ABS(L232-'Завдання 2'!$H$3)</f>
        <v>3.473867595818815</v>
      </c>
      <c r="M828" s="7" t="s">
        <v>821</v>
      </c>
      <c r="N828" s="2">
        <f>ABS(N232-'Завдання 2'!$I$3)</f>
        <v>3.0283400809716596</v>
      </c>
    </row>
    <row r="829" spans="7:14">
      <c r="G829" s="7" t="s">
        <v>548</v>
      </c>
      <c r="H829" s="2">
        <f>ABS(H233-'Завдання 2'!$F$3)</f>
        <v>9.9482758620689644</v>
      </c>
      <c r="I829" s="7" t="s">
        <v>673</v>
      </c>
      <c r="J829" s="2">
        <f>ABS(J233-'Завдання 2'!$G$3)</f>
        <v>2.5528455284552845</v>
      </c>
      <c r="K829" s="7" t="s">
        <v>682</v>
      </c>
      <c r="L829" s="2">
        <f>ABS(L233-'Завдання 2'!$H$3)</f>
        <v>3.473867595818815</v>
      </c>
      <c r="M829" s="7" t="s">
        <v>952</v>
      </c>
      <c r="N829" s="2">
        <f>ABS(N233-'Завдання 2'!$I$3)</f>
        <v>1.9716599190283404</v>
      </c>
    </row>
    <row r="830" spans="7:14">
      <c r="G830" s="7" t="s">
        <v>87</v>
      </c>
      <c r="H830" s="2">
        <f>ABS(H234-'Завдання 2'!$F$3)</f>
        <v>4.0517241379310347</v>
      </c>
      <c r="I830" s="7" t="s">
        <v>673</v>
      </c>
      <c r="J830" s="2">
        <f>ABS(J234-'Завдання 2'!$G$3)</f>
        <v>2.5528455284552845</v>
      </c>
      <c r="K830" s="7" t="s">
        <v>681</v>
      </c>
      <c r="L830" s="2">
        <f>ABS(L234-'Завдання 2'!$H$3)</f>
        <v>1.526132404181185</v>
      </c>
      <c r="M830" s="7" t="s">
        <v>817</v>
      </c>
      <c r="N830" s="2">
        <f>ABS(N234-'Завдання 2'!$I$3)</f>
        <v>3.0283400809716596</v>
      </c>
    </row>
    <row r="831" spans="7:14">
      <c r="G831" s="7" t="s">
        <v>442</v>
      </c>
      <c r="H831" s="2">
        <f>ABS(H235-'Завдання 2'!$F$3)</f>
        <v>1.9482758620689653</v>
      </c>
      <c r="I831" s="7" t="s">
        <v>674</v>
      </c>
      <c r="J831" s="2">
        <f>ABS(J235-'Завдання 2'!$G$3)</f>
        <v>0.44715447154471555</v>
      </c>
      <c r="K831" s="7" t="s">
        <v>794</v>
      </c>
      <c r="L831" s="2">
        <f>ABS(L235-'Завдання 2'!$H$3)</f>
        <v>1.473867595818815</v>
      </c>
      <c r="M831" s="7" t="s">
        <v>952</v>
      </c>
      <c r="N831" s="2">
        <f>ABS(N235-'Завдання 2'!$I$3)</f>
        <v>1.9716599190283404</v>
      </c>
    </row>
    <row r="832" spans="7:14">
      <c r="I832" s="7" t="s">
        <v>632</v>
      </c>
      <c r="J832" s="2">
        <f>ABS(J236-'Завдання 2'!$G$3)</f>
        <v>1.4471544715447155</v>
      </c>
      <c r="K832" s="7" t="s">
        <v>795</v>
      </c>
      <c r="L832" s="2">
        <f>ABS(L236-'Завдання 2'!$H$3)</f>
        <v>1.473867595818815</v>
      </c>
      <c r="M832" s="7" t="s">
        <v>953</v>
      </c>
      <c r="N832" s="2">
        <f>ABS(N236-'Завдання 2'!$I$3)</f>
        <v>0.97165991902834037</v>
      </c>
    </row>
    <row r="833" spans="9:14">
      <c r="I833" s="7" t="s">
        <v>675</v>
      </c>
      <c r="J833" s="2">
        <f>ABS(J237-'Завдання 2'!$G$3)</f>
        <v>4.5528455284552845</v>
      </c>
      <c r="K833" s="7" t="s">
        <v>796</v>
      </c>
      <c r="L833" s="2">
        <f>ABS(L237-'Завдання 2'!$H$3)</f>
        <v>1.473867595818815</v>
      </c>
      <c r="M833" s="7" t="s">
        <v>849</v>
      </c>
      <c r="N833" s="2">
        <f>ABS(N237-'Завдання 2'!$I$3)</f>
        <v>2.0283400809716596</v>
      </c>
    </row>
    <row r="834" spans="9:14">
      <c r="I834" s="7" t="s">
        <v>676</v>
      </c>
      <c r="J834" s="2">
        <f>ABS(J238-'Завдання 2'!$G$3)</f>
        <v>7.5528455284552845</v>
      </c>
      <c r="K834" s="7" t="s">
        <v>797</v>
      </c>
      <c r="L834" s="2">
        <f>ABS(L238-'Завдання 2'!$H$3)</f>
        <v>0.47386759581881499</v>
      </c>
      <c r="M834" s="7" t="s">
        <v>954</v>
      </c>
      <c r="N834" s="2">
        <f>ABS(N238-'Завдання 2'!$I$3)</f>
        <v>3.0283400809716596</v>
      </c>
    </row>
    <row r="835" spans="9:14">
      <c r="I835" s="7" t="s">
        <v>576</v>
      </c>
      <c r="J835" s="2">
        <f>ABS(J239-'Завдання 2'!$G$3)</f>
        <v>0.44715447154471555</v>
      </c>
      <c r="K835" s="7" t="s">
        <v>751</v>
      </c>
      <c r="L835" s="2">
        <f>ABS(L239-'Завдання 2'!$H$3)</f>
        <v>2.526132404181185</v>
      </c>
      <c r="M835" s="7" t="s">
        <v>955</v>
      </c>
      <c r="N835" s="2">
        <f>ABS(N239-'Завдання 2'!$I$3)</f>
        <v>6.9716599190283404</v>
      </c>
    </row>
    <row r="836" spans="9:14">
      <c r="I836" s="7" t="s">
        <v>656</v>
      </c>
      <c r="J836" s="2">
        <f>ABS(J240-'Завдання 2'!$G$3)</f>
        <v>2.4471544715447155</v>
      </c>
      <c r="K836" s="7" t="s">
        <v>689</v>
      </c>
      <c r="L836" s="2">
        <f>ABS(L240-'Завдання 2'!$H$3)</f>
        <v>2.473867595818815</v>
      </c>
      <c r="M836" s="7" t="s">
        <v>676</v>
      </c>
      <c r="N836" s="2">
        <f>ABS(N240-'Завдання 2'!$I$3)</f>
        <v>6.9716599190283404</v>
      </c>
    </row>
    <row r="837" spans="9:14">
      <c r="I837" s="7" t="s">
        <v>577</v>
      </c>
      <c r="J837" s="2">
        <f>ABS(J241-'Завдання 2'!$G$3)</f>
        <v>3.4471544715447155</v>
      </c>
      <c r="K837" s="7" t="s">
        <v>693</v>
      </c>
      <c r="L837" s="2">
        <f>ABS(L241-'Завдання 2'!$H$3)</f>
        <v>3.526132404181185</v>
      </c>
      <c r="M837" s="7" t="s">
        <v>817</v>
      </c>
      <c r="N837" s="2">
        <f>ABS(N241-'Завдання 2'!$I$3)</f>
        <v>3.0283400809716596</v>
      </c>
    </row>
    <row r="838" spans="9:14">
      <c r="I838" s="7" t="s">
        <v>677</v>
      </c>
      <c r="J838" s="2">
        <f>ABS(J242-'Завдання 2'!$G$3)</f>
        <v>1.4471544715447155</v>
      </c>
      <c r="K838" s="7" t="s">
        <v>798</v>
      </c>
      <c r="L838" s="2">
        <f>ABS(L242-'Завдання 2'!$H$3)</f>
        <v>2.473867595818815</v>
      </c>
      <c r="M838" s="7" t="s">
        <v>916</v>
      </c>
      <c r="N838" s="2">
        <f>ABS(N242-'Завдання 2'!$I$3)</f>
        <v>3.0283400809716596</v>
      </c>
    </row>
    <row r="839" spans="9:14">
      <c r="I839" s="7" t="s">
        <v>678</v>
      </c>
      <c r="J839" s="2">
        <f>ABS(J243-'Завдання 2'!$G$3)</f>
        <v>0.55284552845528445</v>
      </c>
      <c r="K839" s="7" t="s">
        <v>682</v>
      </c>
      <c r="L839" s="2">
        <f>ABS(L243-'Завдання 2'!$H$3)</f>
        <v>3.473867595818815</v>
      </c>
      <c r="M839" s="7" t="s">
        <v>956</v>
      </c>
      <c r="N839" s="2">
        <f>ABS(N243-'Завдання 2'!$I$3)</f>
        <v>2.0283400809716596</v>
      </c>
    </row>
    <row r="840" spans="9:14">
      <c r="I840" s="7" t="s">
        <v>657</v>
      </c>
      <c r="J840" s="2">
        <f>ABS(J244-'Завдання 2'!$G$3)</f>
        <v>3.4471544715447155</v>
      </c>
      <c r="K840" s="7" t="s">
        <v>799</v>
      </c>
      <c r="L840" s="2">
        <f>ABS(L244-'Завдання 2'!$H$3)</f>
        <v>5.526132404181185</v>
      </c>
      <c r="M840" s="7" t="s">
        <v>957</v>
      </c>
      <c r="N840" s="2">
        <f>ABS(N244-'Завдання 2'!$I$3)</f>
        <v>4.0283400809716596</v>
      </c>
    </row>
    <row r="841" spans="9:14">
      <c r="I841" s="7" t="s">
        <v>679</v>
      </c>
      <c r="J841" s="2">
        <f>ABS(J245-'Завдання 2'!$G$3)</f>
        <v>1.4471544715447155</v>
      </c>
      <c r="K841" s="7" t="s">
        <v>685</v>
      </c>
      <c r="L841" s="2">
        <f>ABS(L245-'Завдання 2'!$H$3)</f>
        <v>3.473867595818815</v>
      </c>
      <c r="M841" s="7" t="s">
        <v>958</v>
      </c>
      <c r="N841" s="2">
        <f>ABS(N245-'Завдання 2'!$I$3)</f>
        <v>2.9716599190283404</v>
      </c>
    </row>
    <row r="842" spans="9:14">
      <c r="I842" s="7" t="s">
        <v>637</v>
      </c>
      <c r="J842" s="2">
        <f>ABS(J246-'Завдання 2'!$G$3)</f>
        <v>3.4471544715447155</v>
      </c>
      <c r="K842" s="7" t="s">
        <v>682</v>
      </c>
      <c r="L842" s="2">
        <f>ABS(L246-'Завдання 2'!$H$3)</f>
        <v>3.473867595818815</v>
      </c>
      <c r="M842" s="7" t="s">
        <v>904</v>
      </c>
      <c r="N842" s="2">
        <f>ABS(N246-'Завдання 2'!$I$3)</f>
        <v>3.0283400809716596</v>
      </c>
    </row>
    <row r="843" spans="9:14">
      <c r="I843" s="7" t="s">
        <v>680</v>
      </c>
      <c r="J843" s="2">
        <f>ABS(J247-'Завдання 2'!$G$3)</f>
        <v>1.5528455284552845</v>
      </c>
      <c r="K843" s="7" t="s">
        <v>800</v>
      </c>
      <c r="L843" s="2">
        <f>ABS(L247-'Завдання 2'!$H$3)</f>
        <v>3.526132404181185</v>
      </c>
      <c r="M843" s="7" t="s">
        <v>816</v>
      </c>
      <c r="N843" s="2">
        <f>ABS(N247-'Завдання 2'!$I$3)</f>
        <v>1.0283400809716596</v>
      </c>
    </row>
    <row r="844" spans="9:14">
      <c r="I844" s="7" t="s">
        <v>577</v>
      </c>
      <c r="J844" s="2">
        <f>ABS(J248-'Завдання 2'!$G$3)</f>
        <v>3.4471544715447155</v>
      </c>
      <c r="K844" s="7" t="s">
        <v>682</v>
      </c>
      <c r="L844" s="2">
        <f>ABS(L248-'Завдання 2'!$H$3)</f>
        <v>3.473867595818815</v>
      </c>
      <c r="M844" s="7" t="s">
        <v>959</v>
      </c>
      <c r="N844" s="2">
        <f>ABS(N248-'Завдання 2'!$I$3)</f>
        <v>0.97165991902834037</v>
      </c>
    </row>
    <row r="845" spans="9:14">
      <c r="I845" s="7" t="s">
        <v>549</v>
      </c>
      <c r="J845" s="2">
        <f>ABS(J249-'Завдання 2'!$G$3)</f>
        <v>0.44715447154471555</v>
      </c>
      <c r="K845" s="7" t="s">
        <v>681</v>
      </c>
      <c r="L845" s="2">
        <f>ABS(L249-'Завдання 2'!$H$3)</f>
        <v>1.526132404181185</v>
      </c>
      <c r="M845" s="7" t="s">
        <v>960</v>
      </c>
      <c r="N845" s="2">
        <f>ABS(N249-'Завдання 2'!$I$3)</f>
        <v>2.8340080971659631E-2</v>
      </c>
    </row>
    <row r="846" spans="9:14">
      <c r="K846" s="7" t="s">
        <v>801</v>
      </c>
      <c r="L846" s="2">
        <f>ABS(L250-'Завдання 2'!$H$3)</f>
        <v>1.526132404181185</v>
      </c>
      <c r="M846" s="7" t="s">
        <v>932</v>
      </c>
      <c r="N846" s="2">
        <f>ABS(N250-'Завдання 2'!$I$3)</f>
        <v>2.0283400809716596</v>
      </c>
    </row>
    <row r="847" spans="9:14">
      <c r="K847" s="7" t="s">
        <v>802</v>
      </c>
      <c r="L847" s="2">
        <f>ABS(L251-'Завдання 2'!$H$3)</f>
        <v>3.526132404181185</v>
      </c>
    </row>
    <row r="848" spans="9:14">
      <c r="K848" s="7" t="s">
        <v>689</v>
      </c>
      <c r="L848" s="2">
        <f>ABS(L252-'Завдання 2'!$H$3)</f>
        <v>2.473867595818815</v>
      </c>
    </row>
    <row r="849" spans="11:12">
      <c r="K849" s="7" t="s">
        <v>599</v>
      </c>
      <c r="L849" s="2">
        <f>ABS(L253-'Завдання 2'!$H$3)</f>
        <v>4.526132404181185</v>
      </c>
    </row>
    <row r="850" spans="11:12">
      <c r="K850" s="7" t="s">
        <v>683</v>
      </c>
      <c r="L850" s="2">
        <f>ABS(L254-'Завдання 2'!$H$3)</f>
        <v>2.473867595818815</v>
      </c>
    </row>
    <row r="851" spans="11:12">
      <c r="K851" s="7" t="s">
        <v>803</v>
      </c>
      <c r="L851" s="2">
        <f>ABS(L255-'Завдання 2'!$H$3)</f>
        <v>1.526132404181185</v>
      </c>
    </row>
    <row r="852" spans="11:12">
      <c r="K852" s="7" t="s">
        <v>804</v>
      </c>
      <c r="L852" s="2">
        <f>ABS(L256-'Завдання 2'!$H$3)</f>
        <v>2.526132404181185</v>
      </c>
    </row>
    <row r="853" spans="11:12">
      <c r="K853" s="7" t="s">
        <v>685</v>
      </c>
      <c r="L853" s="2">
        <f>ABS(L257-'Завдання 2'!$H$3)</f>
        <v>3.473867595818815</v>
      </c>
    </row>
    <row r="854" spans="11:12">
      <c r="K854" s="7" t="s">
        <v>683</v>
      </c>
      <c r="L854" s="2">
        <f>ABS(L258-'Завдання 2'!$H$3)</f>
        <v>2.473867595818815</v>
      </c>
    </row>
    <row r="855" spans="11:12">
      <c r="K855" s="7" t="s">
        <v>667</v>
      </c>
      <c r="L855" s="2">
        <f>ABS(L259-'Завдання 2'!$H$3)</f>
        <v>3.526132404181185</v>
      </c>
    </row>
    <row r="856" spans="11:12">
      <c r="K856" s="7" t="s">
        <v>689</v>
      </c>
      <c r="L856" s="2">
        <f>ABS(L260-'Завдання 2'!$H$3)</f>
        <v>2.473867595818815</v>
      </c>
    </row>
    <row r="857" spans="11:12">
      <c r="K857" s="7" t="s">
        <v>805</v>
      </c>
      <c r="L857" s="2">
        <f>ABS(L261-'Завдання 2'!$H$3)</f>
        <v>0.47386759581881499</v>
      </c>
    </row>
    <row r="858" spans="11:12">
      <c r="K858" s="7" t="s">
        <v>687</v>
      </c>
      <c r="L858" s="2">
        <f>ABS(L262-'Завдання 2'!$H$3)</f>
        <v>3.473867595818815</v>
      </c>
    </row>
    <row r="859" spans="11:12">
      <c r="K859" s="7" t="s">
        <v>806</v>
      </c>
      <c r="L859" s="2">
        <f>ABS(L263-'Завдання 2'!$H$3)</f>
        <v>4.526132404181185</v>
      </c>
    </row>
    <row r="860" spans="11:12">
      <c r="K860" s="7" t="s">
        <v>807</v>
      </c>
      <c r="L860" s="2">
        <f>ABS(L264-'Завдання 2'!$H$3)</f>
        <v>4.526132404181185</v>
      </c>
    </row>
    <row r="861" spans="11:12">
      <c r="K861" s="7" t="s">
        <v>682</v>
      </c>
      <c r="L861" s="2">
        <f>ABS(L265-'Завдання 2'!$H$3)</f>
        <v>3.473867595818815</v>
      </c>
    </row>
    <row r="862" spans="11:12">
      <c r="K862" s="7" t="s">
        <v>808</v>
      </c>
      <c r="L862" s="2">
        <f>ABS(L266-'Завдання 2'!$H$3)</f>
        <v>5.526132404181185</v>
      </c>
    </row>
    <row r="863" spans="11:12">
      <c r="K863" s="7" t="s">
        <v>756</v>
      </c>
      <c r="L863" s="2">
        <f>ABS(L267-'Завдання 2'!$H$3)</f>
        <v>3.473867595818815</v>
      </c>
    </row>
    <row r="864" spans="11:12">
      <c r="K864" s="7" t="s">
        <v>681</v>
      </c>
      <c r="L864" s="2">
        <f>ABS(L268-'Завдання 2'!$H$3)</f>
        <v>1.526132404181185</v>
      </c>
    </row>
    <row r="865" spans="11:12">
      <c r="K865" s="7" t="s">
        <v>685</v>
      </c>
      <c r="L865" s="2">
        <f>ABS(L269-'Завдання 2'!$H$3)</f>
        <v>3.473867595818815</v>
      </c>
    </row>
    <row r="866" spans="11:12">
      <c r="K866" s="7" t="s">
        <v>756</v>
      </c>
      <c r="L866" s="2">
        <f>ABS(L270-'Завдання 2'!$H$3)</f>
        <v>3.473867595818815</v>
      </c>
    </row>
    <row r="867" spans="11:12">
      <c r="K867" s="7" t="s">
        <v>809</v>
      </c>
      <c r="L867" s="2">
        <f>ABS(L271-'Завдання 2'!$H$3)</f>
        <v>4.526132404181185</v>
      </c>
    </row>
    <row r="868" spans="11:12">
      <c r="K868" s="7" t="s">
        <v>682</v>
      </c>
      <c r="L868" s="2">
        <f>ABS(L272-'Завдання 2'!$H$3)</f>
        <v>3.473867595818815</v>
      </c>
    </row>
    <row r="869" spans="11:12">
      <c r="K869" s="7" t="s">
        <v>809</v>
      </c>
      <c r="L869" s="2">
        <f>ABS(L273-'Завдання 2'!$H$3)</f>
        <v>4.526132404181185</v>
      </c>
    </row>
    <row r="870" spans="11:12">
      <c r="K870" s="7" t="s">
        <v>810</v>
      </c>
      <c r="L870" s="2">
        <f>ABS(L274-'Завдання 2'!$H$3)</f>
        <v>0.52613240418118501</v>
      </c>
    </row>
    <row r="871" spans="11:12">
      <c r="K871" s="7" t="s">
        <v>687</v>
      </c>
      <c r="L871" s="2">
        <f>ABS(L275-'Завдання 2'!$H$3)</f>
        <v>3.473867595818815</v>
      </c>
    </row>
    <row r="872" spans="11:12">
      <c r="K872" s="7" t="s">
        <v>811</v>
      </c>
      <c r="L872" s="2">
        <f>ABS(L276-'Завдання 2'!$H$3)</f>
        <v>8.526132404181185</v>
      </c>
    </row>
    <row r="873" spans="11:12">
      <c r="K873" s="7" t="s">
        <v>675</v>
      </c>
      <c r="L873" s="2">
        <f>ABS(L277-'Завдання 2'!$H$3)</f>
        <v>4.526132404181185</v>
      </c>
    </row>
    <row r="874" spans="11:12">
      <c r="K874" s="7" t="s">
        <v>708</v>
      </c>
      <c r="L874" s="2">
        <f>ABS(L278-'Завдання 2'!$H$3)</f>
        <v>2.473867595818815</v>
      </c>
    </row>
    <row r="875" spans="11:12">
      <c r="K875" s="7" t="s">
        <v>794</v>
      </c>
      <c r="L875" s="2">
        <f>ABS(L279-'Завдання 2'!$H$3)</f>
        <v>1.473867595818815</v>
      </c>
    </row>
    <row r="876" spans="11:12">
      <c r="K876" s="7" t="s">
        <v>700</v>
      </c>
      <c r="L876" s="2">
        <f>ABS(L280-'Завдання 2'!$H$3)</f>
        <v>1.473867595818815</v>
      </c>
    </row>
    <row r="877" spans="11:12">
      <c r="K877" s="7" t="s">
        <v>705</v>
      </c>
      <c r="L877" s="2">
        <f>ABS(L281-'Завдання 2'!$H$3)</f>
        <v>2.473867595818815</v>
      </c>
    </row>
    <row r="878" spans="11:12">
      <c r="K878" s="7" t="s">
        <v>812</v>
      </c>
      <c r="L878" s="2">
        <f>ABS(L282-'Завдання 2'!$H$3)</f>
        <v>2.526132404181185</v>
      </c>
    </row>
    <row r="879" spans="11:12">
      <c r="K879" s="7" t="s">
        <v>813</v>
      </c>
      <c r="L879" s="2">
        <f>ABS(L283-'Завдання 2'!$H$3)</f>
        <v>0.52613240418118501</v>
      </c>
    </row>
    <row r="880" spans="11:12">
      <c r="K880" s="7" t="s">
        <v>795</v>
      </c>
      <c r="L880" s="2">
        <f>ABS(L284-'Завдання 2'!$H$3)</f>
        <v>1.473867595818815</v>
      </c>
    </row>
    <row r="881" spans="1:16">
      <c r="K881" s="7" t="s">
        <v>814</v>
      </c>
      <c r="L881" s="2">
        <f>ABS(L285-'Завдання 2'!$H$3)</f>
        <v>4.526132404181185</v>
      </c>
    </row>
    <row r="882" spans="1:16">
      <c r="K882" s="7" t="s">
        <v>775</v>
      </c>
      <c r="L882" s="2">
        <f>ABS(L286-'Завдання 2'!$H$3)</f>
        <v>0.47386759581881499</v>
      </c>
    </row>
    <row r="883" spans="1:16">
      <c r="K883" s="7" t="s">
        <v>815</v>
      </c>
      <c r="L883" s="2">
        <f>ABS(L287-'Завдання 2'!$H$3)</f>
        <v>1.526132404181185</v>
      </c>
    </row>
    <row r="884" spans="1:16">
      <c r="K884" s="7" t="s">
        <v>710</v>
      </c>
      <c r="L884" s="2">
        <f>ABS(L288-'Завдання 2'!$H$3)</f>
        <v>4.473867595818815</v>
      </c>
    </row>
    <row r="885" spans="1:16">
      <c r="K885" s="7" t="s">
        <v>682</v>
      </c>
      <c r="L885" s="2">
        <f>ABS(L289-'Завдання 2'!$H$3)</f>
        <v>3.473867595818815</v>
      </c>
    </row>
    <row r="886" spans="1:16">
      <c r="A886" s="9"/>
      <c r="B886" s="3"/>
      <c r="C886" s="9"/>
      <c r="D886" s="3"/>
      <c r="E886" s="9"/>
      <c r="F886" s="3"/>
      <c r="G886" s="9"/>
      <c r="H886" s="3"/>
      <c r="I886" s="9"/>
      <c r="J886" s="3"/>
      <c r="K886" s="9" t="s">
        <v>681</v>
      </c>
      <c r="L886" s="2">
        <f>ABS(L290-'Завдання 2'!$H$3)</f>
        <v>1.526132404181185</v>
      </c>
      <c r="M886" s="9"/>
      <c r="N886" s="3"/>
      <c r="O886" s="9"/>
      <c r="P886" s="10"/>
    </row>
  </sheetData>
  <sortState ref="O313:P512">
    <sortCondition ref="P313:P512"/>
  </sortState>
  <mergeCells count="9">
    <mergeCell ref="M2:N2"/>
    <mergeCell ref="A1:P1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C262-6446-884F-95C2-A06AAE37CA4B}">
  <dimension ref="A1:O34"/>
  <sheetViews>
    <sheetView workbookViewId="0">
      <selection activeCell="C15" sqref="C15:J15"/>
    </sheetView>
  </sheetViews>
  <sheetFormatPr baseColWidth="10" defaultRowHeight="16"/>
  <cols>
    <col min="1" max="1" width="10.83203125" customWidth="1"/>
    <col min="2" max="2" width="30" customWidth="1"/>
  </cols>
  <sheetData>
    <row r="1" spans="1:15" ht="17" thickBo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2"/>
      <c r="B2" s="15"/>
      <c r="C2" s="16" t="s">
        <v>1110</v>
      </c>
      <c r="D2" s="16" t="s">
        <v>1111</v>
      </c>
      <c r="E2" s="16" t="s">
        <v>1112</v>
      </c>
      <c r="F2" s="16" t="s">
        <v>1113</v>
      </c>
      <c r="G2" s="16" t="s">
        <v>1114</v>
      </c>
      <c r="H2" s="16" t="s">
        <v>1115</v>
      </c>
      <c r="I2" s="16" t="s">
        <v>1116</v>
      </c>
      <c r="J2" s="17" t="s">
        <v>1117</v>
      </c>
      <c r="K2" s="12"/>
      <c r="L2" s="12"/>
      <c r="M2" s="12"/>
      <c r="N2" s="12"/>
      <c r="O2" s="12"/>
    </row>
    <row r="3" spans="1:15">
      <c r="A3" s="12"/>
      <c r="B3" s="18" t="s">
        <v>1118</v>
      </c>
      <c r="C3" s="13">
        <v>6.5789473684210522</v>
      </c>
      <c r="D3" s="13">
        <v>6.5759162303664924</v>
      </c>
      <c r="E3" s="13">
        <v>6.973958333333333</v>
      </c>
      <c r="F3" s="13">
        <v>6.0517241379310347</v>
      </c>
      <c r="G3" s="13">
        <v>5.4471544715447155</v>
      </c>
      <c r="H3" s="13">
        <v>5.473867595818815</v>
      </c>
      <c r="I3" s="13">
        <v>6.0283400809716596</v>
      </c>
      <c r="J3" s="19">
        <v>6.3888888888888893</v>
      </c>
      <c r="K3" s="12"/>
      <c r="L3" s="12"/>
      <c r="M3" s="12"/>
      <c r="N3" s="12"/>
      <c r="O3" s="12"/>
    </row>
    <row r="4" spans="1:15">
      <c r="A4" s="12"/>
      <c r="B4" s="18" t="s">
        <v>1119</v>
      </c>
      <c r="C4" s="13">
        <v>0.26439697151899805</v>
      </c>
      <c r="D4" s="13">
        <v>0.26302651743619399</v>
      </c>
      <c r="E4" s="13">
        <v>0.26518405638451176</v>
      </c>
      <c r="F4" s="13">
        <v>0.24631101650602677</v>
      </c>
      <c r="G4" s="13">
        <v>0.19958530959061499</v>
      </c>
      <c r="H4" s="13">
        <v>0.20176706538207839</v>
      </c>
      <c r="I4" s="13">
        <v>0.22633915578146654</v>
      </c>
      <c r="J4" s="19">
        <v>0.24634203078806646</v>
      </c>
      <c r="K4" s="12"/>
      <c r="L4" s="12"/>
      <c r="M4" s="12"/>
      <c r="N4" s="12"/>
      <c r="O4" s="12"/>
    </row>
    <row r="5" spans="1:15">
      <c r="A5" s="12"/>
      <c r="B5" s="18" t="s">
        <v>1120</v>
      </c>
      <c r="C5" s="13">
        <v>7</v>
      </c>
      <c r="D5" s="13">
        <v>7</v>
      </c>
      <c r="E5" s="13">
        <v>7</v>
      </c>
      <c r="F5" s="13">
        <v>6</v>
      </c>
      <c r="G5" s="13">
        <v>5</v>
      </c>
      <c r="H5" s="13">
        <v>4</v>
      </c>
      <c r="I5" s="13">
        <v>5</v>
      </c>
      <c r="J5" s="19">
        <v>6</v>
      </c>
      <c r="K5" s="12"/>
      <c r="L5" s="12"/>
      <c r="M5" s="12"/>
      <c r="N5" s="12"/>
      <c r="O5" s="12"/>
    </row>
    <row r="6" spans="1:15">
      <c r="A6" s="12"/>
      <c r="B6" s="18" t="s">
        <v>1121</v>
      </c>
      <c r="C6" s="13">
        <v>1</v>
      </c>
      <c r="D6" s="13">
        <v>1</v>
      </c>
      <c r="E6" s="13">
        <v>1</v>
      </c>
      <c r="F6" s="13">
        <v>2</v>
      </c>
      <c r="G6" s="13">
        <v>2</v>
      </c>
      <c r="H6" s="13">
        <v>2</v>
      </c>
      <c r="I6" s="13">
        <v>3</v>
      </c>
      <c r="J6" s="19">
        <v>6</v>
      </c>
      <c r="K6" s="12"/>
      <c r="L6" s="12"/>
      <c r="M6" s="12"/>
      <c r="N6" s="12"/>
      <c r="O6" s="12"/>
    </row>
    <row r="7" spans="1:15">
      <c r="A7" s="12"/>
      <c r="B7" s="18" t="s">
        <v>1122</v>
      </c>
      <c r="C7" s="13">
        <v>3.6444607453228786</v>
      </c>
      <c r="D7" s="13">
        <v>3.6350987930248859</v>
      </c>
      <c r="E7" s="13">
        <v>3.6744980721214744</v>
      </c>
      <c r="F7" s="13">
        <v>3.7516976303692</v>
      </c>
      <c r="G7" s="13">
        <v>3.1303732633470216</v>
      </c>
      <c r="H7" s="13">
        <v>3.4181508552316884</v>
      </c>
      <c r="I7" s="13">
        <v>3.5571990553871378</v>
      </c>
      <c r="J7" s="19">
        <v>3.4663396305457663</v>
      </c>
      <c r="K7" s="12"/>
      <c r="L7" s="12"/>
      <c r="M7" s="12"/>
      <c r="N7" s="12"/>
      <c r="O7" s="12"/>
    </row>
    <row r="8" spans="1:15">
      <c r="A8" s="12"/>
      <c r="B8" s="18" t="s">
        <v>1123</v>
      </c>
      <c r="C8" s="13">
        <v>13.282094124199391</v>
      </c>
      <c r="D8" s="13">
        <v>13.213943235050982</v>
      </c>
      <c r="E8" s="13">
        <v>13.501936082024431</v>
      </c>
      <c r="F8" s="13">
        <v>14.07523510971787</v>
      </c>
      <c r="G8" s="13">
        <v>9.7992367678778827</v>
      </c>
      <c r="H8" s="13">
        <v>11.683755269121123</v>
      </c>
      <c r="I8" s="13">
        <v>12.653665119647146</v>
      </c>
      <c r="J8" s="19">
        <v>12.01551043429216</v>
      </c>
      <c r="K8" s="12"/>
      <c r="L8" s="12"/>
      <c r="M8" s="12"/>
      <c r="N8" s="12"/>
      <c r="O8" s="12"/>
    </row>
    <row r="9" spans="1:15">
      <c r="A9" s="12"/>
      <c r="B9" s="18" t="s">
        <v>1124</v>
      </c>
      <c r="C9" s="13">
        <v>-0.90261092960459255</v>
      </c>
      <c r="D9" s="13">
        <v>-0.89182405351714422</v>
      </c>
      <c r="E9" s="13">
        <v>-0.65186563451633761</v>
      </c>
      <c r="F9" s="13">
        <v>-0.26100035359129947</v>
      </c>
      <c r="G9" s="13">
        <v>-0.71901010919436992</v>
      </c>
      <c r="H9" s="13">
        <v>-0.33450733614390016</v>
      </c>
      <c r="I9" s="13">
        <v>0.80114089499987884</v>
      </c>
      <c r="J9" s="19">
        <v>-0.22168871851859651</v>
      </c>
      <c r="K9" s="12"/>
      <c r="L9" s="12"/>
      <c r="M9" s="12"/>
      <c r="N9" s="12"/>
      <c r="O9" s="12"/>
    </row>
    <row r="10" spans="1:15">
      <c r="A10" s="12"/>
      <c r="B10" s="18" t="s">
        <v>1125</v>
      </c>
      <c r="C10" s="13">
        <v>3.0169533292051444E-2</v>
      </c>
      <c r="D10" s="13">
        <v>3.2748075137233268E-2</v>
      </c>
      <c r="E10" s="13">
        <v>-6.3506517129711088E-2</v>
      </c>
      <c r="F10" s="13">
        <v>0.463361217006308</v>
      </c>
      <c r="G10" s="13">
        <v>0.57300890077847944</v>
      </c>
      <c r="H10" s="13">
        <v>0.7246386911724394</v>
      </c>
      <c r="I10" s="13">
        <v>1.125386723777567</v>
      </c>
      <c r="J10" s="19">
        <v>0.30555866736991671</v>
      </c>
      <c r="K10" s="12"/>
      <c r="L10" s="12"/>
      <c r="M10" s="12"/>
      <c r="N10" s="12"/>
      <c r="O10" s="12"/>
    </row>
    <row r="11" spans="1:15">
      <c r="A11" s="12"/>
      <c r="B11" s="18" t="s">
        <v>1126</v>
      </c>
      <c r="C11" s="13">
        <v>15</v>
      </c>
      <c r="D11" s="13">
        <v>15</v>
      </c>
      <c r="E11" s="13">
        <v>17</v>
      </c>
      <c r="F11" s="13">
        <v>19</v>
      </c>
      <c r="G11" s="13">
        <v>12</v>
      </c>
      <c r="H11" s="13">
        <v>17</v>
      </c>
      <c r="I11" s="13">
        <v>16</v>
      </c>
      <c r="J11" s="19">
        <v>18</v>
      </c>
      <c r="K11" s="12"/>
      <c r="L11" s="12"/>
      <c r="M11" s="12"/>
      <c r="N11" s="12"/>
      <c r="O11" s="12"/>
    </row>
    <row r="12" spans="1:15">
      <c r="A12" s="12"/>
      <c r="B12" s="18" t="s">
        <v>1127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2</v>
      </c>
      <c r="J12" s="19">
        <v>1</v>
      </c>
      <c r="K12" s="12"/>
      <c r="L12" s="12"/>
      <c r="M12" s="12"/>
      <c r="N12" s="12"/>
      <c r="O12" s="12"/>
    </row>
    <row r="13" spans="1:15">
      <c r="A13" s="12"/>
      <c r="B13" s="18" t="s">
        <v>1130</v>
      </c>
      <c r="C13" s="13">
        <v>16</v>
      </c>
      <c r="D13" s="13">
        <v>16</v>
      </c>
      <c r="E13" s="13">
        <v>18</v>
      </c>
      <c r="F13" s="13">
        <v>20</v>
      </c>
      <c r="G13" s="13">
        <v>13</v>
      </c>
      <c r="H13" s="13">
        <v>18</v>
      </c>
      <c r="I13" s="13">
        <v>18</v>
      </c>
      <c r="J13" s="19">
        <v>19</v>
      </c>
      <c r="K13" s="12"/>
      <c r="L13" s="12"/>
      <c r="M13" s="12"/>
      <c r="N13" s="12"/>
      <c r="O13" s="12"/>
    </row>
    <row r="14" spans="1:15">
      <c r="A14" s="12"/>
      <c r="B14" s="18" t="s">
        <v>1128</v>
      </c>
      <c r="C14" s="13">
        <v>1250</v>
      </c>
      <c r="D14" s="13">
        <v>1256</v>
      </c>
      <c r="E14" s="13">
        <v>1339</v>
      </c>
      <c r="F14" s="13">
        <v>1404</v>
      </c>
      <c r="G14" s="13">
        <v>1340</v>
      </c>
      <c r="H14" s="13">
        <v>1571</v>
      </c>
      <c r="I14" s="13">
        <v>1489</v>
      </c>
      <c r="J14" s="19">
        <v>1265</v>
      </c>
      <c r="K14" s="12"/>
      <c r="L14" s="12"/>
      <c r="M14" s="12"/>
      <c r="N14" s="12"/>
      <c r="O14" s="12"/>
    </row>
    <row r="15" spans="1:15">
      <c r="A15" s="12"/>
      <c r="B15" s="18" t="s">
        <v>1129</v>
      </c>
      <c r="C15" s="13">
        <v>190</v>
      </c>
      <c r="D15" s="13">
        <v>191</v>
      </c>
      <c r="E15" s="13">
        <v>192</v>
      </c>
      <c r="F15" s="13">
        <v>232</v>
      </c>
      <c r="G15" s="13">
        <v>246</v>
      </c>
      <c r="H15" s="13">
        <v>287</v>
      </c>
      <c r="I15" s="13">
        <v>247</v>
      </c>
      <c r="J15" s="19">
        <v>198</v>
      </c>
      <c r="K15" s="12"/>
      <c r="L15" s="12"/>
      <c r="M15" s="12"/>
      <c r="N15" s="12"/>
      <c r="O15" s="12"/>
    </row>
    <row r="16" spans="1:15">
      <c r="A16" s="12"/>
      <c r="B16" s="20" t="s">
        <v>1131</v>
      </c>
      <c r="C16" s="14">
        <f>QUARTILE('Завдання 1'!B$4:B$290,1)</f>
        <v>3</v>
      </c>
      <c r="D16" s="14">
        <f>QUARTILE('Завдання 1'!D$4:D$290,1)</f>
        <v>4</v>
      </c>
      <c r="E16" s="14">
        <f>QUARTILE('Завдання 1'!F$4:F$290,1)</f>
        <v>5</v>
      </c>
      <c r="F16" s="14">
        <f>QUARTILE('Завдання 1'!H$4:H$290,1)</f>
        <v>2</v>
      </c>
      <c r="G16" s="14">
        <f>QUARTILE('Завдання 1'!J$4:J$290,1)</f>
        <v>3</v>
      </c>
      <c r="H16" s="14">
        <f>QUARTILE('Завдання 1'!L$4:L$290,1)</f>
        <v>2.5</v>
      </c>
      <c r="I16" s="14">
        <f>QUARTILE('Завдання 1'!N$4:N$290,1)</f>
        <v>3</v>
      </c>
      <c r="J16" s="21">
        <f>QUARTILE('Завдання 1'!P$4:P$290,1)</f>
        <v>4</v>
      </c>
      <c r="K16" s="12"/>
      <c r="L16" s="12"/>
      <c r="M16" s="12"/>
      <c r="N16" s="12"/>
      <c r="O16" s="12"/>
    </row>
    <row r="17" spans="1:15">
      <c r="A17" s="12"/>
      <c r="B17" s="20" t="s">
        <v>1132</v>
      </c>
      <c r="C17" s="14">
        <f>QUARTILE('Завдання 1'!B$4:B$290,3)</f>
        <v>9</v>
      </c>
      <c r="D17" s="14">
        <f>QUARTILE('Завдання 1'!D$4:D$290,3)</f>
        <v>9</v>
      </c>
      <c r="E17" s="14">
        <f>QUARTILE('Завдання 1'!F$4:F$290,3)</f>
        <v>10</v>
      </c>
      <c r="F17" s="14">
        <f>QUARTILE('Завдання 1'!H$4:H$290,3)</f>
        <v>9</v>
      </c>
      <c r="G17" s="14">
        <f>QUARTILE('Завдання 1'!J$4:J$290,3)</f>
        <v>8</v>
      </c>
      <c r="H17" s="14">
        <f>QUARTILE('Завдання 1'!L$4:L$290,3)</f>
        <v>8</v>
      </c>
      <c r="I17" s="14">
        <f>QUARTILE('Завдання 1'!N$4:N$290,3)</f>
        <v>8</v>
      </c>
      <c r="J17" s="21">
        <f>QUARTILE('Завдання 1'!P$4:P$290,3)</f>
        <v>9</v>
      </c>
      <c r="K17" s="12"/>
      <c r="L17" s="12"/>
      <c r="M17" s="12"/>
      <c r="N17" s="12"/>
      <c r="O17" s="12"/>
    </row>
    <row r="18" spans="1:15">
      <c r="A18" s="12"/>
      <c r="B18" s="20" t="s">
        <v>1133</v>
      </c>
      <c r="C18" s="14">
        <f>C17-C16</f>
        <v>6</v>
      </c>
      <c r="D18" s="14">
        <f t="shared" ref="D18:J18" si="0">D17-D16</f>
        <v>5</v>
      </c>
      <c r="E18" s="14">
        <f t="shared" si="0"/>
        <v>5</v>
      </c>
      <c r="F18" s="14">
        <f t="shared" si="0"/>
        <v>7</v>
      </c>
      <c r="G18" s="14">
        <f t="shared" si="0"/>
        <v>5</v>
      </c>
      <c r="H18" s="14">
        <f t="shared" si="0"/>
        <v>5.5</v>
      </c>
      <c r="I18" s="14">
        <f t="shared" si="0"/>
        <v>5</v>
      </c>
      <c r="J18" s="21">
        <f t="shared" si="0"/>
        <v>5</v>
      </c>
      <c r="K18" s="12"/>
      <c r="L18" s="12"/>
      <c r="M18" s="12"/>
      <c r="N18" s="12"/>
      <c r="O18" s="12"/>
    </row>
    <row r="19" spans="1:15">
      <c r="A19" s="12"/>
      <c r="B19" s="20" t="s">
        <v>1134</v>
      </c>
      <c r="C19" s="14">
        <f>C7/C3</f>
        <v>0.55395803328907756</v>
      </c>
      <c r="D19" s="14">
        <f t="shared" ref="D19:J19" si="1">D7/D3</f>
        <v>0.55278970499024938</v>
      </c>
      <c r="E19" s="14">
        <f t="shared" si="1"/>
        <v>0.52688844648791866</v>
      </c>
      <c r="F19" s="14">
        <f t="shared" si="1"/>
        <v>0.61993863977610708</v>
      </c>
      <c r="G19" s="14">
        <f t="shared" si="1"/>
        <v>0.57468046476370693</v>
      </c>
      <c r="H19" s="14">
        <f t="shared" si="1"/>
        <v>0.62444894681826524</v>
      </c>
      <c r="I19" s="14">
        <f t="shared" si="1"/>
        <v>0.59007935975864545</v>
      </c>
      <c r="J19" s="21">
        <f t="shared" si="1"/>
        <v>0.54255750738977204</v>
      </c>
      <c r="K19" s="12"/>
      <c r="L19" s="12"/>
      <c r="M19" s="12"/>
      <c r="N19" s="12"/>
      <c r="O19" s="12"/>
    </row>
    <row r="20" spans="1:15" ht="17" thickBot="1">
      <c r="A20" s="12"/>
      <c r="B20" s="22" t="s">
        <v>1135</v>
      </c>
      <c r="C20" s="23">
        <f>SUM('Завдання 1'!B600:B886)/C15</f>
        <v>3.1260387811634351</v>
      </c>
      <c r="D20" s="23">
        <f>SUM('Завдання 1'!D600:D886)/D15</f>
        <v>2.986212000767523</v>
      </c>
      <c r="E20" s="23">
        <f>SUM('Завдання 1'!F600:F886)/E15</f>
        <v>3.0391710069444442</v>
      </c>
      <c r="F20" s="23">
        <f>SUM('Завдання 1'!H600:H886)/F15</f>
        <v>3.1936682520808564</v>
      </c>
      <c r="G20" s="23">
        <f>SUM('Завдання 1'!J600:J886)/G15</f>
        <v>2.6816048648291382</v>
      </c>
      <c r="H20" s="23">
        <f>SUM('Завдання 1'!L600:L886)/H15</f>
        <v>2.9464725807039027</v>
      </c>
      <c r="I20" s="23">
        <f>SUM('Завдання 1'!N600:N886)/I15</f>
        <v>2.9098329754626375</v>
      </c>
      <c r="J20" s="24">
        <f>SUM('Завдання 1'!P600:P886)/J15</f>
        <v>2.8299663299663318</v>
      </c>
      <c r="K20" s="12"/>
      <c r="L20" s="12"/>
      <c r="M20" s="12"/>
      <c r="N20" s="12"/>
      <c r="O20" s="12"/>
    </row>
    <row r="21" spans="1: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ht="17" thickBot="1">
      <c r="A25" s="12"/>
      <c r="B25" s="46" t="s">
        <v>1136</v>
      </c>
      <c r="C25" s="46"/>
      <c r="D25" s="46"/>
      <c r="E25" s="46"/>
      <c r="F25" s="46"/>
      <c r="G25" s="46"/>
      <c r="H25" s="46"/>
      <c r="I25" s="46"/>
      <c r="J25" s="46"/>
      <c r="K25" s="12"/>
      <c r="L25" s="12"/>
      <c r="M25" s="12"/>
      <c r="N25" s="12"/>
      <c r="O25" s="12"/>
    </row>
    <row r="26" spans="1:15">
      <c r="A26" s="12"/>
      <c r="B26" s="27"/>
      <c r="C26" s="16" t="s">
        <v>1110</v>
      </c>
      <c r="D26" s="16" t="s">
        <v>1111</v>
      </c>
      <c r="E26" s="16" t="s">
        <v>1112</v>
      </c>
      <c r="F26" s="16" t="s">
        <v>1113</v>
      </c>
      <c r="G26" s="16" t="s">
        <v>1114</v>
      </c>
      <c r="H26" s="16" t="s">
        <v>1115</v>
      </c>
      <c r="I26" s="16" t="s">
        <v>1116</v>
      </c>
      <c r="J26" s="17" t="s">
        <v>1117</v>
      </c>
      <c r="K26" s="12"/>
      <c r="L26" s="12"/>
      <c r="M26" s="12"/>
      <c r="N26" s="12"/>
      <c r="O26" s="12"/>
    </row>
    <row r="27" spans="1:15">
      <c r="A27" s="12"/>
      <c r="B27" s="18" t="s">
        <v>1118</v>
      </c>
      <c r="C27" s="14">
        <f>C3</f>
        <v>6.5789473684210522</v>
      </c>
      <c r="D27" s="14">
        <f t="shared" ref="D27:J27" si="2">D3</f>
        <v>6.5759162303664924</v>
      </c>
      <c r="E27" s="14">
        <f t="shared" si="2"/>
        <v>6.973958333333333</v>
      </c>
      <c r="F27" s="14">
        <f t="shared" si="2"/>
        <v>6.0517241379310347</v>
      </c>
      <c r="G27" s="14">
        <f t="shared" si="2"/>
        <v>5.4471544715447155</v>
      </c>
      <c r="H27" s="14">
        <f t="shared" si="2"/>
        <v>5.473867595818815</v>
      </c>
      <c r="I27" s="14">
        <f t="shared" si="2"/>
        <v>6.0283400809716596</v>
      </c>
      <c r="J27" s="21">
        <f t="shared" si="2"/>
        <v>6.3888888888888893</v>
      </c>
      <c r="K27" s="12"/>
      <c r="L27" s="12"/>
      <c r="M27" s="12"/>
      <c r="N27" s="12"/>
      <c r="O27" s="12"/>
    </row>
    <row r="28" spans="1:15">
      <c r="A28" s="12"/>
      <c r="B28" s="18" t="s">
        <v>1120</v>
      </c>
      <c r="C28" s="14">
        <f>C5</f>
        <v>7</v>
      </c>
      <c r="D28" s="14">
        <f t="shared" ref="D28:J28" si="3">D5</f>
        <v>7</v>
      </c>
      <c r="E28" s="14">
        <f t="shared" si="3"/>
        <v>7</v>
      </c>
      <c r="F28" s="14">
        <f t="shared" si="3"/>
        <v>6</v>
      </c>
      <c r="G28" s="14">
        <f t="shared" si="3"/>
        <v>5</v>
      </c>
      <c r="H28" s="14">
        <f t="shared" si="3"/>
        <v>4</v>
      </c>
      <c r="I28" s="14">
        <f t="shared" si="3"/>
        <v>5</v>
      </c>
      <c r="J28" s="21">
        <f t="shared" si="3"/>
        <v>6</v>
      </c>
      <c r="K28" s="12"/>
      <c r="L28" s="12"/>
      <c r="M28" s="12"/>
      <c r="N28" s="12"/>
      <c r="O28" s="12"/>
    </row>
    <row r="29" spans="1:15">
      <c r="B29" s="18" t="s">
        <v>1121</v>
      </c>
      <c r="C29" s="14">
        <f>C6</f>
        <v>1</v>
      </c>
      <c r="D29" s="14">
        <f t="shared" ref="D29:J29" si="4">D6</f>
        <v>1</v>
      </c>
      <c r="E29" s="14">
        <f t="shared" si="4"/>
        <v>1</v>
      </c>
      <c r="F29" s="14">
        <f t="shared" si="4"/>
        <v>2</v>
      </c>
      <c r="G29" s="14">
        <f t="shared" si="4"/>
        <v>2</v>
      </c>
      <c r="H29" s="14">
        <f t="shared" si="4"/>
        <v>2</v>
      </c>
      <c r="I29" s="14">
        <f t="shared" si="4"/>
        <v>3</v>
      </c>
      <c r="J29" s="21">
        <f t="shared" si="4"/>
        <v>6</v>
      </c>
    </row>
    <row r="30" spans="1:15">
      <c r="B30" s="20" t="s">
        <v>1122</v>
      </c>
      <c r="C30" s="14">
        <f>C7</f>
        <v>3.6444607453228786</v>
      </c>
      <c r="D30" s="14">
        <f t="shared" ref="D30:J30" si="5">D7</f>
        <v>3.6350987930248859</v>
      </c>
      <c r="E30" s="14">
        <f t="shared" si="5"/>
        <v>3.6744980721214744</v>
      </c>
      <c r="F30" s="14">
        <f t="shared" si="5"/>
        <v>3.7516976303692</v>
      </c>
      <c r="G30" s="14">
        <f t="shared" si="5"/>
        <v>3.1303732633470216</v>
      </c>
      <c r="H30" s="14">
        <f t="shared" si="5"/>
        <v>3.4181508552316884</v>
      </c>
      <c r="I30" s="14">
        <f t="shared" si="5"/>
        <v>3.5571990553871378</v>
      </c>
      <c r="J30" s="21">
        <f t="shared" si="5"/>
        <v>3.4663396305457663</v>
      </c>
    </row>
    <row r="31" spans="1:15">
      <c r="B31" s="20" t="s">
        <v>1133</v>
      </c>
      <c r="C31" s="14">
        <f>C18</f>
        <v>6</v>
      </c>
      <c r="D31" s="14">
        <f t="shared" ref="D31:J31" si="6">D18</f>
        <v>5</v>
      </c>
      <c r="E31" s="14">
        <f t="shared" si="6"/>
        <v>5</v>
      </c>
      <c r="F31" s="14">
        <f t="shared" si="6"/>
        <v>7</v>
      </c>
      <c r="G31" s="14">
        <f t="shared" si="6"/>
        <v>5</v>
      </c>
      <c r="H31" s="14">
        <f t="shared" si="6"/>
        <v>5.5</v>
      </c>
      <c r="I31" s="14">
        <f t="shared" si="6"/>
        <v>5</v>
      </c>
      <c r="J31" s="21">
        <f t="shared" si="6"/>
        <v>5</v>
      </c>
    </row>
    <row r="32" spans="1:15">
      <c r="B32" s="20" t="s">
        <v>1134</v>
      </c>
      <c r="C32" s="14">
        <f>C19</f>
        <v>0.55395803328907756</v>
      </c>
      <c r="D32" s="14">
        <f t="shared" ref="D32:J32" si="7">D19</f>
        <v>0.55278970499024938</v>
      </c>
      <c r="E32" s="14">
        <f t="shared" si="7"/>
        <v>0.52688844648791866</v>
      </c>
      <c r="F32" s="14">
        <f t="shared" si="7"/>
        <v>0.61993863977610708</v>
      </c>
      <c r="G32" s="14">
        <f t="shared" si="7"/>
        <v>0.57468046476370693</v>
      </c>
      <c r="H32" s="14">
        <f t="shared" si="7"/>
        <v>0.62444894681826524</v>
      </c>
      <c r="I32" s="14">
        <f t="shared" si="7"/>
        <v>0.59007935975864545</v>
      </c>
      <c r="J32" s="21">
        <f t="shared" si="7"/>
        <v>0.54255750738977204</v>
      </c>
    </row>
    <row r="33" spans="2:10">
      <c r="B33" s="20" t="s">
        <v>1137</v>
      </c>
      <c r="C33" s="14">
        <f>C20</f>
        <v>3.1260387811634351</v>
      </c>
      <c r="D33" s="14">
        <f t="shared" ref="D33:J33" si="8">D20</f>
        <v>2.986212000767523</v>
      </c>
      <c r="E33" s="14">
        <f t="shared" si="8"/>
        <v>3.0391710069444442</v>
      </c>
      <c r="F33" s="14">
        <f t="shared" si="8"/>
        <v>3.1936682520808564</v>
      </c>
      <c r="G33" s="14">
        <f t="shared" si="8"/>
        <v>2.6816048648291382</v>
      </c>
      <c r="H33" s="14">
        <f t="shared" si="8"/>
        <v>2.9464725807039027</v>
      </c>
      <c r="I33" s="14">
        <f t="shared" si="8"/>
        <v>2.9098329754626375</v>
      </c>
      <c r="J33" s="21">
        <f t="shared" si="8"/>
        <v>2.8299663299663318</v>
      </c>
    </row>
    <row r="34" spans="2:10" ht="17" thickBot="1">
      <c r="B34" s="22" t="s">
        <v>1138</v>
      </c>
      <c r="C34" s="23">
        <f>C15</f>
        <v>190</v>
      </c>
      <c r="D34" s="23">
        <f t="shared" ref="D34:J34" si="9">D15</f>
        <v>191</v>
      </c>
      <c r="E34" s="23">
        <f t="shared" si="9"/>
        <v>192</v>
      </c>
      <c r="F34" s="23">
        <f t="shared" si="9"/>
        <v>232</v>
      </c>
      <c r="G34" s="23">
        <f t="shared" si="9"/>
        <v>246</v>
      </c>
      <c r="H34" s="23">
        <f t="shared" si="9"/>
        <v>287</v>
      </c>
      <c r="I34" s="23">
        <f t="shared" si="9"/>
        <v>247</v>
      </c>
      <c r="J34" s="24">
        <f t="shared" si="9"/>
        <v>198</v>
      </c>
    </row>
  </sheetData>
  <mergeCells count="1">
    <mergeCell ref="B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6D4E-1667-6D45-AE5F-F6628A808957}">
  <dimension ref="B1:L29"/>
  <sheetViews>
    <sheetView workbookViewId="0">
      <selection activeCell="G32" sqref="G32"/>
    </sheetView>
  </sheetViews>
  <sheetFormatPr baseColWidth="10" defaultRowHeight="16"/>
  <cols>
    <col min="2" max="10" width="14.1640625" customWidth="1"/>
  </cols>
  <sheetData>
    <row r="1" spans="2:12" ht="17" thickBot="1"/>
    <row r="2" spans="2:12">
      <c r="B2" s="47" t="s">
        <v>1140</v>
      </c>
      <c r="C2" s="48"/>
      <c r="D2" s="48"/>
      <c r="E2" s="48"/>
      <c r="F2" s="48"/>
      <c r="G2" s="48"/>
      <c r="H2" s="48"/>
      <c r="I2" s="48"/>
      <c r="J2" s="49"/>
    </row>
    <row r="3" spans="2:12">
      <c r="B3" s="32"/>
      <c r="C3" s="26" t="s">
        <v>1118</v>
      </c>
      <c r="D3" s="26" t="s">
        <v>1120</v>
      </c>
      <c r="E3" s="26" t="s">
        <v>1121</v>
      </c>
      <c r="F3" s="26" t="s">
        <v>1122</v>
      </c>
      <c r="G3" s="26" t="s">
        <v>1133</v>
      </c>
      <c r="H3" s="26" t="s">
        <v>1134</v>
      </c>
      <c r="I3" s="26" t="s">
        <v>1137</v>
      </c>
      <c r="J3" s="31" t="s">
        <v>1138</v>
      </c>
    </row>
    <row r="4" spans="2:12">
      <c r="B4" s="32" t="s">
        <v>1110</v>
      </c>
      <c r="C4" s="25">
        <v>6.5789473684210522</v>
      </c>
      <c r="D4" s="25">
        <v>7</v>
      </c>
      <c r="E4" s="25">
        <v>1</v>
      </c>
      <c r="F4" s="25">
        <v>3.6444607453228786</v>
      </c>
      <c r="G4" s="25">
        <v>6</v>
      </c>
      <c r="H4" s="25">
        <v>0.55395803328907756</v>
      </c>
      <c r="I4" s="25">
        <v>3.1260387811634351</v>
      </c>
      <c r="J4" s="33">
        <v>190</v>
      </c>
    </row>
    <row r="5" spans="2:12">
      <c r="B5" s="32" t="s">
        <v>1111</v>
      </c>
      <c r="C5" s="25">
        <v>6.5759162303664924</v>
      </c>
      <c r="D5" s="25">
        <v>7</v>
      </c>
      <c r="E5" s="25">
        <v>1</v>
      </c>
      <c r="F5" s="25">
        <v>3.6350987930248859</v>
      </c>
      <c r="G5" s="25">
        <v>5</v>
      </c>
      <c r="H5" s="25">
        <v>0.55278970499024938</v>
      </c>
      <c r="I5" s="25">
        <v>2.986212000767523</v>
      </c>
      <c r="J5" s="33">
        <v>191</v>
      </c>
    </row>
    <row r="6" spans="2:12">
      <c r="B6" s="32" t="s">
        <v>1112</v>
      </c>
      <c r="C6" s="25">
        <v>6.973958333333333</v>
      </c>
      <c r="D6" s="25">
        <v>7</v>
      </c>
      <c r="E6" s="25">
        <v>1</v>
      </c>
      <c r="F6" s="25">
        <v>3.6744980721214744</v>
      </c>
      <c r="G6" s="25">
        <v>5</v>
      </c>
      <c r="H6" s="25">
        <v>0.52688844648791866</v>
      </c>
      <c r="I6" s="25">
        <v>3.0391710069444442</v>
      </c>
      <c r="J6" s="33">
        <v>192</v>
      </c>
    </row>
    <row r="7" spans="2:12">
      <c r="B7" s="32" t="s">
        <v>1113</v>
      </c>
      <c r="C7" s="25">
        <v>6.0517241379310347</v>
      </c>
      <c r="D7" s="25">
        <v>6</v>
      </c>
      <c r="E7" s="25">
        <v>2</v>
      </c>
      <c r="F7" s="25">
        <v>3.7516976303692</v>
      </c>
      <c r="G7" s="25">
        <v>7</v>
      </c>
      <c r="H7" s="25">
        <v>0.61993863977610708</v>
      </c>
      <c r="I7" s="25">
        <v>3.1936682520808564</v>
      </c>
      <c r="J7" s="33">
        <v>232</v>
      </c>
    </row>
    <row r="8" spans="2:12">
      <c r="B8" s="32" t="s">
        <v>1114</v>
      </c>
      <c r="C8" s="25">
        <v>5.4471544715447155</v>
      </c>
      <c r="D8" s="25">
        <v>5</v>
      </c>
      <c r="E8" s="25">
        <v>2</v>
      </c>
      <c r="F8" s="25">
        <v>3.1303732633470216</v>
      </c>
      <c r="G8" s="25">
        <v>5</v>
      </c>
      <c r="H8" s="25">
        <v>0.57468046476370693</v>
      </c>
      <c r="I8" s="25">
        <v>2.6816048648291382</v>
      </c>
      <c r="J8" s="33">
        <v>246</v>
      </c>
    </row>
    <row r="9" spans="2:12">
      <c r="B9" s="32" t="s">
        <v>1115</v>
      </c>
      <c r="C9" s="25">
        <v>5.473867595818815</v>
      </c>
      <c r="D9" s="25">
        <v>4</v>
      </c>
      <c r="E9" s="25">
        <v>2</v>
      </c>
      <c r="F9" s="25">
        <v>3.4181508552316884</v>
      </c>
      <c r="G9" s="25">
        <v>5.5</v>
      </c>
      <c r="H9" s="25">
        <v>0.62444894681826524</v>
      </c>
      <c r="I9" s="25">
        <v>2.9464725807039027</v>
      </c>
      <c r="J9" s="33">
        <v>287</v>
      </c>
    </row>
    <row r="10" spans="2:12">
      <c r="B10" s="32" t="s">
        <v>1116</v>
      </c>
      <c r="C10" s="25">
        <v>6.0283400809716596</v>
      </c>
      <c r="D10" s="25">
        <v>5</v>
      </c>
      <c r="E10" s="25">
        <v>3</v>
      </c>
      <c r="F10" s="25">
        <v>3.5571990553871378</v>
      </c>
      <c r="G10" s="25">
        <v>5</v>
      </c>
      <c r="H10" s="25">
        <v>0.59007935975864545</v>
      </c>
      <c r="I10" s="25">
        <v>2.9098329754626375</v>
      </c>
      <c r="J10" s="33">
        <v>247</v>
      </c>
    </row>
    <row r="11" spans="2:12">
      <c r="B11" s="32" t="s">
        <v>1117</v>
      </c>
      <c r="C11" s="25">
        <v>6.3888888888888893</v>
      </c>
      <c r="D11" s="25">
        <v>6</v>
      </c>
      <c r="E11" s="25">
        <v>6</v>
      </c>
      <c r="F11" s="25">
        <v>3.4663396305457663</v>
      </c>
      <c r="G11" s="25">
        <v>5</v>
      </c>
      <c r="H11" s="25">
        <v>0.54255750738977204</v>
      </c>
      <c r="I11" s="25">
        <v>2.8299663299663318</v>
      </c>
      <c r="J11" s="33">
        <v>198</v>
      </c>
    </row>
    <row r="12" spans="2:12" ht="17" thickBot="1">
      <c r="B12" s="34" t="s">
        <v>1139</v>
      </c>
      <c r="C12" s="37">
        <f>AVERAGE(C4:C11)</f>
        <v>6.1898496384095001</v>
      </c>
      <c r="D12" s="37">
        <f t="shared" ref="D12:J12" si="0">AVERAGE(D4:D11)</f>
        <v>5.875</v>
      </c>
      <c r="E12" s="37">
        <f t="shared" si="0"/>
        <v>2.25</v>
      </c>
      <c r="F12" s="37">
        <f t="shared" si="0"/>
        <v>3.5347272556687566</v>
      </c>
      <c r="G12" s="37">
        <f t="shared" si="0"/>
        <v>5.4375</v>
      </c>
      <c r="H12" s="37">
        <f t="shared" si="0"/>
        <v>0.57316763790921788</v>
      </c>
      <c r="I12" s="37">
        <f t="shared" si="0"/>
        <v>2.9641208489897841</v>
      </c>
      <c r="J12" s="38">
        <f t="shared" si="0"/>
        <v>222.875</v>
      </c>
    </row>
    <row r="14" spans="2:12" ht="17" thickBot="1"/>
    <row r="15" spans="2:12">
      <c r="B15" s="47" t="s">
        <v>1141</v>
      </c>
      <c r="C15" s="48"/>
      <c r="D15" s="48"/>
      <c r="E15" s="48"/>
      <c r="F15" s="48"/>
      <c r="G15" s="48"/>
      <c r="H15" s="48"/>
      <c r="I15" s="48"/>
      <c r="J15" s="48"/>
      <c r="K15" s="28"/>
      <c r="L15" s="29"/>
    </row>
    <row r="16" spans="2:12">
      <c r="B16" s="30"/>
      <c r="C16" s="26" t="s">
        <v>1142</v>
      </c>
      <c r="D16" s="26" t="s">
        <v>1143</v>
      </c>
      <c r="E16" s="26" t="s">
        <v>1144</v>
      </c>
      <c r="F16" s="26" t="s">
        <v>1145</v>
      </c>
      <c r="G16" s="26" t="s">
        <v>1146</v>
      </c>
      <c r="H16" s="26" t="s">
        <v>1147</v>
      </c>
      <c r="I16" s="26" t="s">
        <v>1148</v>
      </c>
      <c r="J16" s="26" t="s">
        <v>1149</v>
      </c>
      <c r="K16" s="26" t="s">
        <v>1150</v>
      </c>
      <c r="L16" s="31" t="s">
        <v>1151</v>
      </c>
    </row>
    <row r="17" spans="2:12">
      <c r="B17" s="32" t="s">
        <v>1110</v>
      </c>
      <c r="C17" s="25">
        <f>C4/C$12</f>
        <v>1.0628606109584806</v>
      </c>
      <c r="D17" s="25">
        <f t="shared" ref="D17:J17" si="1">D4/D$12</f>
        <v>1.1914893617021276</v>
      </c>
      <c r="E17" s="25">
        <f t="shared" si="1"/>
        <v>0.44444444444444442</v>
      </c>
      <c r="F17" s="25">
        <f t="shared" si="1"/>
        <v>1.0310444008029584</v>
      </c>
      <c r="G17" s="25">
        <f t="shared" si="1"/>
        <v>1.103448275862069</v>
      </c>
      <c r="H17" s="25">
        <f t="shared" si="1"/>
        <v>0.96648518976016773</v>
      </c>
      <c r="I17" s="25">
        <f t="shared" si="1"/>
        <v>1.0546259550209753</v>
      </c>
      <c r="J17" s="25">
        <f t="shared" si="1"/>
        <v>0.85249579360628158</v>
      </c>
      <c r="K17" s="25">
        <f>SUM(C17:J17)</f>
        <v>7.7068940321575043</v>
      </c>
      <c r="L17" s="33">
        <f>K17/8</f>
        <v>0.96336175401968804</v>
      </c>
    </row>
    <row r="18" spans="2:12">
      <c r="B18" s="32" t="s">
        <v>1111</v>
      </c>
      <c r="C18" s="25">
        <f t="shared" ref="C18:J24" si="2">C5/C$12</f>
        <v>1.0623709160173063</v>
      </c>
      <c r="D18" s="25">
        <f t="shared" si="2"/>
        <v>1.1914893617021276</v>
      </c>
      <c r="E18" s="25">
        <f t="shared" si="2"/>
        <v>0.44444444444444442</v>
      </c>
      <c r="F18" s="25">
        <f t="shared" si="2"/>
        <v>1.0283958365373624</v>
      </c>
      <c r="G18" s="25">
        <f t="shared" si="2"/>
        <v>0.91954022988505746</v>
      </c>
      <c r="H18" s="25">
        <f t="shared" si="2"/>
        <v>0.96444681874695082</v>
      </c>
      <c r="I18" s="25">
        <f t="shared" si="2"/>
        <v>1.0074528512510776</v>
      </c>
      <c r="J18" s="25">
        <f t="shared" si="2"/>
        <v>0.85698261357263039</v>
      </c>
      <c r="K18" s="25">
        <f t="shared" ref="K18:K24" si="3">SUM(C18:J18)</f>
        <v>7.4751230721569568</v>
      </c>
      <c r="L18" s="33">
        <f t="shared" ref="L18:L24" si="4">K18/8</f>
        <v>0.9343903840196196</v>
      </c>
    </row>
    <row r="19" spans="2:12">
      <c r="B19" s="32" t="s">
        <v>1112</v>
      </c>
      <c r="C19" s="25">
        <f t="shared" si="2"/>
        <v>1.1266765334747795</v>
      </c>
      <c r="D19" s="25">
        <f t="shared" si="2"/>
        <v>1.1914893617021276</v>
      </c>
      <c r="E19" s="25">
        <f t="shared" si="2"/>
        <v>0.44444444444444442</v>
      </c>
      <c r="F19" s="25">
        <f t="shared" si="2"/>
        <v>1.039542178601917</v>
      </c>
      <c r="G19" s="25">
        <f t="shared" si="2"/>
        <v>0.91954022988505746</v>
      </c>
      <c r="H19" s="25">
        <f t="shared" si="2"/>
        <v>0.91925714509961709</v>
      </c>
      <c r="I19" s="25">
        <f t="shared" si="2"/>
        <v>1.0253195337768493</v>
      </c>
      <c r="J19" s="25">
        <f t="shared" si="2"/>
        <v>0.8614694335389792</v>
      </c>
      <c r="K19" s="25">
        <f t="shared" si="3"/>
        <v>7.5277388605237716</v>
      </c>
      <c r="L19" s="33">
        <f t="shared" si="4"/>
        <v>0.94096735756547145</v>
      </c>
    </row>
    <row r="20" spans="2:12">
      <c r="B20" s="32" t="s">
        <v>1113</v>
      </c>
      <c r="C20" s="25">
        <f t="shared" si="2"/>
        <v>0.97768516061822186</v>
      </c>
      <c r="D20" s="25">
        <f t="shared" si="2"/>
        <v>1.0212765957446808</v>
      </c>
      <c r="E20" s="25">
        <f t="shared" si="2"/>
        <v>0.88888888888888884</v>
      </c>
      <c r="F20" s="25">
        <f t="shared" si="2"/>
        <v>1.0613824940389618</v>
      </c>
      <c r="G20" s="25">
        <f t="shared" si="2"/>
        <v>1.2873563218390804</v>
      </c>
      <c r="H20" s="25">
        <f t="shared" si="2"/>
        <v>1.0816009117986825</v>
      </c>
      <c r="I20" s="25">
        <f t="shared" si="2"/>
        <v>1.0774419852582278</v>
      </c>
      <c r="J20" s="25">
        <f t="shared" si="2"/>
        <v>1.0409422321929334</v>
      </c>
      <c r="K20" s="25">
        <f t="shared" si="3"/>
        <v>8.4365745903796761</v>
      </c>
      <c r="L20" s="33">
        <f t="shared" si="4"/>
        <v>1.0545718237974595</v>
      </c>
    </row>
    <row r="21" spans="2:12">
      <c r="B21" s="32" t="s">
        <v>1114</v>
      </c>
      <c r="C21" s="25">
        <f t="shared" si="2"/>
        <v>0.880014021300908</v>
      </c>
      <c r="D21" s="25">
        <f t="shared" si="2"/>
        <v>0.85106382978723405</v>
      </c>
      <c r="E21" s="25">
        <f t="shared" si="2"/>
        <v>0.88888888888888884</v>
      </c>
      <c r="F21" s="25">
        <f t="shared" si="2"/>
        <v>0.88560532027661842</v>
      </c>
      <c r="G21" s="25">
        <f t="shared" si="2"/>
        <v>0.91954022988505746</v>
      </c>
      <c r="H21" s="25">
        <f t="shared" si="2"/>
        <v>1.0026394142907431</v>
      </c>
      <c r="I21" s="25">
        <f t="shared" si="2"/>
        <v>0.90468810195207405</v>
      </c>
      <c r="J21" s="25">
        <f t="shared" si="2"/>
        <v>1.1037577117218171</v>
      </c>
      <c r="K21" s="25">
        <f t="shared" si="3"/>
        <v>7.4361975181033415</v>
      </c>
      <c r="L21" s="33">
        <f t="shared" si="4"/>
        <v>0.92952468976291769</v>
      </c>
    </row>
    <row r="22" spans="2:12">
      <c r="B22" s="32" t="s">
        <v>1115</v>
      </c>
      <c r="C22" s="25">
        <f t="shared" si="2"/>
        <v>0.88432965509406802</v>
      </c>
      <c r="D22" s="25">
        <f t="shared" si="2"/>
        <v>0.68085106382978722</v>
      </c>
      <c r="E22" s="25">
        <f t="shared" si="2"/>
        <v>0.88888888888888884</v>
      </c>
      <c r="F22" s="25">
        <f t="shared" si="2"/>
        <v>0.96701969006233479</v>
      </c>
      <c r="G22" s="25">
        <f t="shared" si="2"/>
        <v>1.0114942528735633</v>
      </c>
      <c r="H22" s="25">
        <f t="shared" si="2"/>
        <v>1.0894700006024585</v>
      </c>
      <c r="I22" s="25">
        <f t="shared" si="2"/>
        <v>0.99404603618239917</v>
      </c>
      <c r="J22" s="25">
        <f t="shared" si="2"/>
        <v>1.2877173303421201</v>
      </c>
      <c r="K22" s="25">
        <f t="shared" si="3"/>
        <v>7.8038169178756203</v>
      </c>
      <c r="L22" s="33">
        <f t="shared" si="4"/>
        <v>0.97547711473445253</v>
      </c>
    </row>
    <row r="23" spans="2:12">
      <c r="B23" s="32" t="s">
        <v>1116</v>
      </c>
      <c r="C23" s="25">
        <f t="shared" si="2"/>
        <v>0.97390735367210945</v>
      </c>
      <c r="D23" s="25">
        <f t="shared" si="2"/>
        <v>0.85106382978723405</v>
      </c>
      <c r="E23" s="25">
        <f t="shared" si="2"/>
        <v>1.3333333333333333</v>
      </c>
      <c r="F23" s="25">
        <f t="shared" si="2"/>
        <v>1.0063574352681222</v>
      </c>
      <c r="G23" s="25">
        <f t="shared" si="2"/>
        <v>0.91954022988505746</v>
      </c>
      <c r="H23" s="25">
        <f t="shared" si="2"/>
        <v>1.0295057165319339</v>
      </c>
      <c r="I23" s="25">
        <f t="shared" si="2"/>
        <v>0.98168499993998259</v>
      </c>
      <c r="J23" s="25">
        <f t="shared" si="2"/>
        <v>1.1082445316881659</v>
      </c>
      <c r="K23" s="25">
        <f t="shared" si="3"/>
        <v>8.2036374301059389</v>
      </c>
      <c r="L23" s="33">
        <f t="shared" si="4"/>
        <v>1.0254546787632424</v>
      </c>
    </row>
    <row r="24" spans="2:12" ht="17" thickBot="1">
      <c r="B24" s="34" t="s">
        <v>1117</v>
      </c>
      <c r="C24" s="35">
        <f t="shared" si="2"/>
        <v>1.0321557488641246</v>
      </c>
      <c r="D24" s="35">
        <f t="shared" si="2"/>
        <v>1.0212765957446808</v>
      </c>
      <c r="E24" s="35">
        <f t="shared" si="2"/>
        <v>2.6666666666666665</v>
      </c>
      <c r="F24" s="35">
        <f t="shared" si="2"/>
        <v>0.98065264441172517</v>
      </c>
      <c r="G24" s="35">
        <f t="shared" si="2"/>
        <v>0.91954022988505746</v>
      </c>
      <c r="H24" s="35">
        <f t="shared" si="2"/>
        <v>0.94659480316944544</v>
      </c>
      <c r="I24" s="35">
        <f t="shared" si="2"/>
        <v>0.95474053661841274</v>
      </c>
      <c r="J24" s="35">
        <f t="shared" si="2"/>
        <v>0.88839035333707239</v>
      </c>
      <c r="K24" s="35">
        <f t="shared" si="3"/>
        <v>9.410017578697186</v>
      </c>
      <c r="L24" s="36">
        <f t="shared" si="4"/>
        <v>1.1762521973371483</v>
      </c>
    </row>
    <row r="27" spans="2:12" ht="17" thickBot="1"/>
    <row r="28" spans="2:12">
      <c r="E28" s="47" t="s">
        <v>1152</v>
      </c>
      <c r="F28" s="48"/>
      <c r="G28" s="48"/>
      <c r="H28" s="39">
        <f>MAX(L17:L24)</f>
        <v>1.1762521973371483</v>
      </c>
    </row>
    <row r="29" spans="2:12" ht="17" thickBot="1">
      <c r="E29" s="50" t="s">
        <v>1</v>
      </c>
      <c r="F29" s="51"/>
      <c r="G29" s="51"/>
      <c r="H29" s="40" t="s">
        <v>9</v>
      </c>
    </row>
  </sheetData>
  <mergeCells count="4">
    <mergeCell ref="B2:J2"/>
    <mergeCell ref="B15:J15"/>
    <mergeCell ref="E28:G28"/>
    <mergeCell ref="E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Завдання 1</vt:lpstr>
      <vt:lpstr>Завдання 2</vt:lpstr>
      <vt:lpstr>Завдання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2020-12-05T10:33:16Z</dcterms:created>
  <dcterms:modified xsi:type="dcterms:W3CDTF">2020-12-26T10:29:25Z</dcterms:modified>
</cp:coreProperties>
</file>