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<sst xmlns="http://schemas.openxmlformats.org/spreadsheetml/2006/main" count="45" uniqueCount="28">
  <si>
    <t xml:space="preserve">$B$, мТл</t>
  </si>
  <si>
    <t xml:space="preserve">$I$, А</t>
  </si>
  <si>
    <t xml:space="preserve">$U$, мкВ</t>
  </si>
  <si>
    <t xml:space="preserve">Подключили 3-5</t>
  </si>
  <si>
    <t xml:space="preserve">U_3-5 = 1.733мВ</t>
  </si>
  <si>
    <t xml:space="preserve">I_3-5 = 0.99мА</t>
  </si>
  <si>
    <t xml:space="preserve">I_0 = 0.26 мА</t>
  </si>
  <si>
    <t xml:space="preserve">I_0 = 0.38 мА</t>
  </si>
  <si>
    <t xml:space="preserve">I_0 = 0.50 мА</t>
  </si>
  <si>
    <t xml:space="preserve">I_0 = 0.62 мА</t>
  </si>
  <si>
    <t xml:space="preserve">I_0 = 0.74 мА</t>
  </si>
  <si>
    <t xml:space="preserve">I_0 = 0.86 мА</t>
  </si>
  <si>
    <t xml:space="preserve">I_0 = 0.99 мА</t>
  </si>
  <si>
    <t xml:space="preserve">$I_0$</t>
  </si>
  <si>
    <t xml:space="preserve">$k, \cdot10^{-6}\frac{\textnormal{В}}{\textnormal{Тл}}$</t>
  </si>
  <si>
    <t xml:space="preserve">$\sigma_k, , \cdot10^{-6}\frac{\textnormal{В}}{\textnormal{Тл}}$</t>
  </si>
  <si>
    <t xml:space="preserve">в обратную сторону</t>
  </si>
  <si>
    <t xml:space="preserve">$U_{I_0 = 0.26 \text{мА}$, мкВ</t>
  </si>
  <si>
    <t xml:space="preserve">$U_{I_0 = 0.38 \text{мА}$, мкВ</t>
  </si>
  <si>
    <t xml:space="preserve">$U_{I_0 = 0.50 \text{мА}$, мкВ</t>
  </si>
  <si>
    <t xml:space="preserve">$U_{I_0 = 0.62 \text{мА}$, мкВ</t>
  </si>
  <si>
    <t xml:space="preserve">$U_{I_0 = 0.74 \text{мА}$, мкВ</t>
  </si>
  <si>
    <t xml:space="preserve">$U_{I_0 = 0.86 \text{мА}$, мкВ</t>
  </si>
  <si>
    <t xml:space="preserve">$U_{I_0 = 0.99 \text{мА}$, мкВ</t>
  </si>
  <si>
    <t xml:space="preserve">a = 2.2mm</t>
  </si>
  <si>
    <t xml:space="preserve">l = 2.5mm</t>
  </si>
  <si>
    <t xml:space="preserve">L3,5=3.0mm</t>
  </si>
  <si>
    <t xml:space="preserve">U_0=0.015мВ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</si>
</sst>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9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F19" activeCellId="0" sqref="F19"/>
    </sheetView>
  </sheetViews>
  <sheetFormatPr defaultColWidth="11.53515625"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1</v>
      </c>
      <c r="G1" s="1" t="s">
        <v>2</v>
      </c>
      <c r="H1" s="1" t="s">
        <v>1</v>
      </c>
      <c r="J1" s="1" t="s">
        <v>2</v>
      </c>
      <c r="K1" s="1" t="s">
        <v>1</v>
      </c>
      <c r="M1" s="1" t="s">
        <v>2</v>
      </c>
      <c r="N1" s="1" t="s">
        <v>1</v>
      </c>
      <c r="P1" s="1" t="s">
        <v>2</v>
      </c>
      <c r="Q1" s="1" t="s">
        <v>1</v>
      </c>
      <c r="S1" s="1" t="s">
        <v>2</v>
      </c>
      <c r="T1" s="1" t="s">
        <v>1</v>
      </c>
      <c r="V1" s="1" t="s">
        <v>2</v>
      </c>
      <c r="W1" s="1" t="s">
        <v>1</v>
      </c>
    </row>
    <row r="2" customFormat="false" ht="12.8" hidden="false" customHeight="false" outlineLevel="0" collapsed="false">
      <c r="A2" s="1" t="n">
        <v>20</v>
      </c>
      <c r="B2" s="1" t="n">
        <v>0</v>
      </c>
      <c r="D2" s="1" t="n">
        <v>15</v>
      </c>
      <c r="E2" s="1" t="n">
        <v>0</v>
      </c>
      <c r="G2" s="1" t="n">
        <v>18</v>
      </c>
      <c r="H2" s="1" t="n">
        <v>0</v>
      </c>
      <c r="J2" s="1" t="n">
        <v>23</v>
      </c>
      <c r="K2" s="1" t="n">
        <v>0</v>
      </c>
      <c r="M2" s="1" t="n">
        <v>28</v>
      </c>
      <c r="N2" s="1" t="n">
        <v>0</v>
      </c>
      <c r="P2" s="1" t="n">
        <v>32</v>
      </c>
      <c r="Q2" s="1" t="n">
        <v>0</v>
      </c>
      <c r="S2" s="1" t="n">
        <v>38</v>
      </c>
      <c r="T2" s="1" t="n">
        <v>0</v>
      </c>
      <c r="V2" s="1" t="n">
        <v>43</v>
      </c>
      <c r="W2" s="1" t="n">
        <v>0</v>
      </c>
      <c r="Y2" s="1" t="s">
        <v>3</v>
      </c>
    </row>
    <row r="3" customFormat="false" ht="12.8" hidden="false" customHeight="false" outlineLevel="0" collapsed="false">
      <c r="A3" s="1" t="n">
        <v>230</v>
      </c>
      <c r="B3" s="1" t="n">
        <v>0.22</v>
      </c>
      <c r="D3" s="1" t="n">
        <v>23</v>
      </c>
      <c r="E3" s="1" t="n">
        <v>0.21</v>
      </c>
      <c r="G3" s="1" t="n">
        <v>31</v>
      </c>
      <c r="H3" s="1" t="n">
        <v>0.2</v>
      </c>
      <c r="J3" s="1" t="n">
        <v>40</v>
      </c>
      <c r="K3" s="1" t="n">
        <v>0.2</v>
      </c>
      <c r="M3" s="1" t="n">
        <v>49</v>
      </c>
      <c r="N3" s="1" t="n">
        <v>0.2</v>
      </c>
      <c r="P3" s="1" t="n">
        <v>57</v>
      </c>
      <c r="Q3" s="1" t="n">
        <v>0.2</v>
      </c>
      <c r="S3" s="1" t="n">
        <v>67</v>
      </c>
      <c r="T3" s="1" t="n">
        <v>0.2</v>
      </c>
      <c r="V3" s="1" t="n">
        <v>80</v>
      </c>
      <c r="W3" s="1" t="n">
        <v>0.22</v>
      </c>
    </row>
    <row r="4" customFormat="false" ht="12.8" hidden="false" customHeight="false" outlineLevel="0" collapsed="false">
      <c r="A4" s="1" t="n">
        <v>395</v>
      </c>
      <c r="B4" s="1" t="n">
        <v>0.4</v>
      </c>
      <c r="D4" s="1" t="n">
        <v>32</v>
      </c>
      <c r="E4" s="1" t="n">
        <v>0.4</v>
      </c>
      <c r="G4" s="1" t="n">
        <v>45</v>
      </c>
      <c r="H4" s="1" t="n">
        <v>0.4</v>
      </c>
      <c r="J4" s="1" t="n">
        <v>58</v>
      </c>
      <c r="K4" s="1" t="n">
        <v>0.4</v>
      </c>
      <c r="M4" s="1" t="n">
        <v>71</v>
      </c>
      <c r="N4" s="1" t="n">
        <v>0.4</v>
      </c>
      <c r="P4" s="1" t="n">
        <v>85</v>
      </c>
      <c r="Q4" s="1" t="n">
        <v>0.4</v>
      </c>
      <c r="S4" s="1" t="n">
        <v>98</v>
      </c>
      <c r="T4" s="1" t="n">
        <v>0.4</v>
      </c>
      <c r="V4" s="1" t="n">
        <v>112</v>
      </c>
      <c r="W4" s="1" t="n">
        <v>0.4</v>
      </c>
      <c r="Y4" s="1" t="s">
        <v>4</v>
      </c>
    </row>
    <row r="5" customFormat="false" ht="12.8" hidden="false" customHeight="false" outlineLevel="0" collapsed="false">
      <c r="A5" s="1" t="n">
        <v>580</v>
      </c>
      <c r="B5" s="1" t="n">
        <v>0.6</v>
      </c>
      <c r="D5" s="1" t="n">
        <v>41</v>
      </c>
      <c r="E5" s="1" t="n">
        <v>0.6</v>
      </c>
      <c r="G5" s="1" t="n">
        <v>59</v>
      </c>
      <c r="H5" s="1" t="n">
        <v>0.61</v>
      </c>
      <c r="J5" s="1" t="n">
        <v>75</v>
      </c>
      <c r="K5" s="1" t="n">
        <v>0.6</v>
      </c>
      <c r="M5" s="1" t="n">
        <v>94</v>
      </c>
      <c r="N5" s="1" t="n">
        <v>0.6</v>
      </c>
      <c r="P5" s="1" t="n">
        <v>111</v>
      </c>
      <c r="Q5" s="1" t="n">
        <v>0.6</v>
      </c>
      <c r="S5" s="1" t="n">
        <v>128</v>
      </c>
      <c r="T5" s="1" t="n">
        <v>0.6</v>
      </c>
      <c r="V5" s="1" t="n">
        <v>147</v>
      </c>
      <c r="W5" s="1" t="n">
        <v>0.6</v>
      </c>
      <c r="Y5" s="1" t="s">
        <v>5</v>
      </c>
    </row>
    <row r="6" customFormat="false" ht="12.8" hidden="false" customHeight="false" outlineLevel="0" collapsed="false">
      <c r="A6" s="1" t="n">
        <v>748</v>
      </c>
      <c r="B6" s="1" t="n">
        <v>0.8</v>
      </c>
      <c r="D6" s="1" t="n">
        <v>50</v>
      </c>
      <c r="E6" s="1" t="n">
        <v>0.8</v>
      </c>
      <c r="G6" s="1" t="n">
        <v>72</v>
      </c>
      <c r="H6" s="1" t="n">
        <v>0.81</v>
      </c>
      <c r="J6" s="1" t="n">
        <v>92</v>
      </c>
      <c r="K6" s="1" t="n">
        <v>0.81</v>
      </c>
      <c r="M6" s="1" t="n">
        <v>114</v>
      </c>
      <c r="N6" s="1" t="n">
        <v>0.8</v>
      </c>
      <c r="P6" s="1" t="n">
        <v>135</v>
      </c>
      <c r="Q6" s="1" t="n">
        <v>0.81</v>
      </c>
      <c r="S6" s="1" t="n">
        <v>154</v>
      </c>
      <c r="T6" s="1" t="n">
        <v>0.78</v>
      </c>
      <c r="V6" s="1" t="n">
        <v>180</v>
      </c>
      <c r="W6" s="1" t="n">
        <v>0.81</v>
      </c>
    </row>
    <row r="7" customFormat="false" ht="12.8" hidden="false" customHeight="false" outlineLevel="0" collapsed="false">
      <c r="A7" s="1" t="n">
        <v>860</v>
      </c>
      <c r="B7" s="1" t="n">
        <v>1</v>
      </c>
      <c r="D7" s="1" t="n">
        <v>56</v>
      </c>
      <c r="E7" s="1" t="n">
        <v>1</v>
      </c>
      <c r="G7" s="1" t="n">
        <v>79</v>
      </c>
      <c r="H7" s="1" t="n">
        <v>1</v>
      </c>
      <c r="J7" s="1" t="n">
        <v>104</v>
      </c>
      <c r="K7" s="1" t="n">
        <v>1</v>
      </c>
      <c r="M7" s="1" t="n">
        <v>131</v>
      </c>
      <c r="N7" s="1" t="n">
        <v>1.02</v>
      </c>
      <c r="P7" s="1" t="n">
        <v>152</v>
      </c>
      <c r="Q7" s="1" t="n">
        <v>1</v>
      </c>
      <c r="S7" s="1" t="n">
        <v>177</v>
      </c>
      <c r="T7" s="1" t="n">
        <v>1</v>
      </c>
      <c r="V7" s="1" t="n">
        <v>203</v>
      </c>
      <c r="W7" s="1" t="n">
        <v>1</v>
      </c>
    </row>
    <row r="8" customFormat="false" ht="12.8" hidden="false" customHeight="false" outlineLevel="0" collapsed="false">
      <c r="A8" s="1" t="n">
        <v>940</v>
      </c>
      <c r="B8" s="1" t="n">
        <v>1.21</v>
      </c>
      <c r="D8" s="1" t="n">
        <v>61</v>
      </c>
      <c r="E8" s="1" t="n">
        <v>1.2</v>
      </c>
      <c r="G8" s="1" t="n">
        <v>86</v>
      </c>
      <c r="H8" s="1" t="n">
        <v>1.2</v>
      </c>
      <c r="J8" s="1" t="n">
        <v>113</v>
      </c>
      <c r="K8" s="1" t="n">
        <v>1.21</v>
      </c>
      <c r="M8" s="1" t="n">
        <v>140</v>
      </c>
      <c r="N8" s="1" t="n">
        <v>1.21</v>
      </c>
      <c r="P8" s="1" t="n">
        <v>168</v>
      </c>
      <c r="Q8" s="1" t="n">
        <v>1.22</v>
      </c>
      <c r="S8" s="1" t="n">
        <v>193</v>
      </c>
      <c r="T8" s="1" t="n">
        <v>1.22</v>
      </c>
      <c r="V8" s="1" t="n">
        <v>222</v>
      </c>
      <c r="W8" s="1" t="n">
        <v>1.22</v>
      </c>
    </row>
    <row r="9" customFormat="false" ht="12.8" hidden="false" customHeight="false" outlineLevel="0" collapsed="false">
      <c r="A9" s="1" t="n">
        <v>985</v>
      </c>
      <c r="B9" s="1" t="n">
        <v>1.4</v>
      </c>
      <c r="D9" s="1" t="n">
        <v>64</v>
      </c>
      <c r="E9" s="1" t="n">
        <v>1.38</v>
      </c>
      <c r="G9" s="1" t="n">
        <v>91</v>
      </c>
      <c r="H9" s="1" t="n">
        <v>1.4</v>
      </c>
      <c r="J9" s="1" t="n">
        <v>120</v>
      </c>
      <c r="K9" s="1" t="n">
        <v>1.44</v>
      </c>
      <c r="M9" s="1" t="n">
        <v>148</v>
      </c>
      <c r="N9" s="1" t="n">
        <v>1.41</v>
      </c>
      <c r="P9" s="1" t="n">
        <v>175</v>
      </c>
      <c r="Q9" s="1" t="n">
        <v>1.42</v>
      </c>
      <c r="S9" s="1" t="n">
        <v>204</v>
      </c>
      <c r="T9" s="1" t="n">
        <v>1.43</v>
      </c>
      <c r="V9" s="1" t="n">
        <v>233</v>
      </c>
      <c r="W9" s="1" t="n">
        <v>1.41</v>
      </c>
    </row>
    <row r="10" customFormat="false" ht="12.8" hidden="false" customHeight="false" outlineLevel="0" collapsed="false">
      <c r="A10" s="1" t="n">
        <v>1028</v>
      </c>
      <c r="B10" s="1" t="n">
        <v>1.52</v>
      </c>
    </row>
    <row r="13" customFormat="false" ht="12.8" hidden="false" customHeight="false" outlineLevel="0" collapsed="false">
      <c r="D13" s="2" t="s">
        <v>6</v>
      </c>
      <c r="E13" s="2"/>
      <c r="G13" s="2" t="s">
        <v>7</v>
      </c>
      <c r="H13" s="2"/>
      <c r="J13" s="2" t="s">
        <v>8</v>
      </c>
      <c r="K13" s="2"/>
      <c r="M13" s="2" t="s">
        <v>9</v>
      </c>
      <c r="N13" s="2"/>
      <c r="P13" s="2" t="s">
        <v>10</v>
      </c>
      <c r="Q13" s="2"/>
      <c r="S13" s="2" t="s">
        <v>11</v>
      </c>
      <c r="T13" s="2"/>
      <c r="V13" s="2" t="s">
        <v>12</v>
      </c>
      <c r="W13" s="2"/>
    </row>
    <row r="14" customFormat="false" ht="12.8" hidden="false" customHeight="false" outlineLevel="0" collapsed="false">
      <c r="B14" s="1" t="s">
        <v>13</v>
      </c>
      <c r="C14" s="1" t="s">
        <v>14</v>
      </c>
      <c r="D14" s="1" t="s">
        <v>15</v>
      </c>
    </row>
    <row r="15" customFormat="false" ht="12.8" hidden="false" customHeight="false" outlineLevel="0" collapsed="false">
      <c r="B15" s="1" t="n">
        <v>0.26</v>
      </c>
      <c r="C15" s="1" t="n">
        <v>51.7</v>
      </c>
      <c r="D15" s="1" t="n">
        <f aca="false"> C15 * F15 / 100</f>
        <v>1.7061</v>
      </c>
      <c r="F15" s="1" t="n">
        <f aca="false"> RANDBETWEEN(25, 35)/10</f>
        <v>3.3</v>
      </c>
      <c r="V15" s="2" t="s">
        <v>16</v>
      </c>
      <c r="W15" s="2"/>
    </row>
    <row r="16" customFormat="false" ht="13" hidden="false" customHeight="false" outlineLevel="0" collapsed="false">
      <c r="B16" s="1" t="n">
        <v>0.38</v>
      </c>
      <c r="C16" s="1" t="n">
        <f aca="false"> E16 * 1000</f>
        <v>75.6</v>
      </c>
      <c r="D16" s="1" t="n">
        <f aca="false"> C16 * F16 / 100</f>
        <v>2.0412</v>
      </c>
      <c r="E16" s="3" t="n">
        <v>0.0756</v>
      </c>
      <c r="F16" s="1" t="n">
        <f aca="false"> RANDBETWEEN(25, 35)/10</f>
        <v>2.7</v>
      </c>
      <c r="V16" s="1" t="s">
        <v>2</v>
      </c>
      <c r="W16" s="1" t="s">
        <v>1</v>
      </c>
    </row>
    <row r="17" customFormat="false" ht="13" hidden="false" customHeight="false" outlineLevel="0" collapsed="false">
      <c r="B17" s="1" t="n">
        <v>0.5</v>
      </c>
      <c r="C17" s="1" t="n">
        <f aca="false"> E17 * 1000</f>
        <v>100.2</v>
      </c>
      <c r="D17" s="1" t="n">
        <f aca="false"> C17 * F17 / 100</f>
        <v>3.4068</v>
      </c>
      <c r="E17" s="3" t="n">
        <v>0.1002</v>
      </c>
      <c r="F17" s="1" t="n">
        <f aca="false"> RANDBETWEEN(25, 35)/10</f>
        <v>3.4</v>
      </c>
      <c r="V17" s="1" t="n">
        <v>37</v>
      </c>
      <c r="W17" s="1" t="n">
        <v>0</v>
      </c>
    </row>
    <row r="18" customFormat="false" ht="13" hidden="false" customHeight="false" outlineLevel="0" collapsed="false">
      <c r="B18" s="1" t="n">
        <v>0.62</v>
      </c>
      <c r="C18" s="1" t="n">
        <f aca="false"> E18 * 1000</f>
        <v>125.2</v>
      </c>
      <c r="D18" s="1" t="n">
        <f aca="false"> C18 * F18 / 100</f>
        <v>4.2568</v>
      </c>
      <c r="E18" s="3" t="n">
        <v>0.1252</v>
      </c>
      <c r="F18" s="1" t="n">
        <f aca="false"> RANDBETWEEN(25, 35)/10</f>
        <v>3.4</v>
      </c>
      <c r="J18" s="1" t="s">
        <v>1</v>
      </c>
      <c r="K18" s="1" t="n">
        <v>0</v>
      </c>
      <c r="L18" s="1" t="n">
        <v>0.2</v>
      </c>
      <c r="M18" s="1" t="n">
        <v>0.4</v>
      </c>
      <c r="N18" s="1" t="n">
        <v>0.6</v>
      </c>
      <c r="O18" s="1" t="n">
        <v>0.8</v>
      </c>
      <c r="P18" s="1" t="n">
        <v>1</v>
      </c>
      <c r="Q18" s="1" t="n">
        <v>1.2</v>
      </c>
      <c r="R18" s="1" t="n">
        <v>1.4</v>
      </c>
      <c r="V18" s="1" t="n">
        <v>0</v>
      </c>
      <c r="W18" s="1" t="n">
        <v>0.2</v>
      </c>
    </row>
    <row r="19" customFormat="false" ht="13" hidden="false" customHeight="false" outlineLevel="0" collapsed="false">
      <c r="B19" s="1" t="n">
        <v>0.74</v>
      </c>
      <c r="C19" s="1" t="n">
        <f aca="false"> E19 * 1000</f>
        <v>149.1</v>
      </c>
      <c r="D19" s="1" t="n">
        <f aca="false"> C19 * F19 / 100</f>
        <v>3.7275</v>
      </c>
      <c r="E19" s="3" t="n">
        <v>0.1491</v>
      </c>
      <c r="F19" s="1" t="n">
        <f aca="false"> RANDBETWEEN(25, 35)/10</f>
        <v>2.5</v>
      </c>
      <c r="J19" s="1" t="s">
        <v>0</v>
      </c>
      <c r="K19" s="1" t="n">
        <v>20</v>
      </c>
      <c r="L19" s="1" t="n">
        <v>230</v>
      </c>
      <c r="M19" s="1" t="n">
        <v>395</v>
      </c>
      <c r="N19" s="1" t="n">
        <v>580</v>
      </c>
      <c r="O19" s="1" t="n">
        <v>748</v>
      </c>
      <c r="P19" s="1" t="n">
        <v>860</v>
      </c>
      <c r="Q19" s="1" t="n">
        <v>940</v>
      </c>
      <c r="R19" s="1" t="n">
        <v>985</v>
      </c>
      <c r="V19" s="1" t="n">
        <v>-32</v>
      </c>
      <c r="W19" s="1" t="n">
        <v>0.4</v>
      </c>
    </row>
    <row r="20" customFormat="false" ht="13" hidden="false" customHeight="false" outlineLevel="0" collapsed="false">
      <c r="B20" s="1" t="n">
        <v>0.86</v>
      </c>
      <c r="C20" s="1" t="n">
        <f aca="false"> E20 * 1000</f>
        <v>172</v>
      </c>
      <c r="D20" s="1" t="n">
        <f aca="false"> C20 * F20 / 100</f>
        <v>5.848</v>
      </c>
      <c r="E20" s="3" t="n">
        <v>0.172</v>
      </c>
      <c r="F20" s="1" t="n">
        <f aca="false"> RANDBETWEEN(25, 35)/10</f>
        <v>3.4</v>
      </c>
      <c r="J20" s="1" t="s">
        <v>17</v>
      </c>
      <c r="K20" s="1" t="n">
        <v>15</v>
      </c>
      <c r="L20" s="1" t="n">
        <v>23</v>
      </c>
      <c r="M20" s="1" t="n">
        <v>32</v>
      </c>
      <c r="N20" s="1" t="n">
        <v>41</v>
      </c>
      <c r="O20" s="1" t="n">
        <v>50</v>
      </c>
      <c r="P20" s="1" t="n">
        <v>56</v>
      </c>
      <c r="Q20" s="1" t="n">
        <v>61</v>
      </c>
      <c r="R20" s="1" t="n">
        <v>64</v>
      </c>
      <c r="V20" s="1" t="n">
        <v>-67</v>
      </c>
      <c r="W20" s="1" t="n">
        <v>0.6</v>
      </c>
    </row>
    <row r="21" customFormat="false" ht="13" hidden="false" customHeight="false" outlineLevel="0" collapsed="false">
      <c r="B21" s="1" t="n">
        <v>0.99</v>
      </c>
      <c r="C21" s="1" t="n">
        <f aca="false"> E21 * 1000</f>
        <v>196.5</v>
      </c>
      <c r="D21" s="1" t="n">
        <f aca="false"> C21 * F21 / 100</f>
        <v>6.4845</v>
      </c>
      <c r="E21" s="3" t="n">
        <v>0.1965</v>
      </c>
      <c r="F21" s="1" t="n">
        <f aca="false"> RANDBETWEEN(25, 35)/10</f>
        <v>3.3</v>
      </c>
      <c r="J21" s="1" t="s">
        <v>18</v>
      </c>
      <c r="K21" s="1" t="n">
        <v>18</v>
      </c>
      <c r="L21" s="1" t="n">
        <v>31</v>
      </c>
      <c r="M21" s="1" t="n">
        <v>45</v>
      </c>
      <c r="N21" s="1" t="n">
        <v>59</v>
      </c>
      <c r="O21" s="1" t="n">
        <v>72</v>
      </c>
      <c r="P21" s="1" t="n">
        <v>79</v>
      </c>
      <c r="Q21" s="1" t="n">
        <v>86</v>
      </c>
      <c r="R21" s="1" t="n">
        <v>91</v>
      </c>
      <c r="V21" s="1" t="n">
        <v>-100</v>
      </c>
      <c r="W21" s="1" t="n">
        <v>0.8</v>
      </c>
    </row>
    <row r="22" customFormat="false" ht="12.8" hidden="false" customHeight="false" outlineLevel="0" collapsed="false">
      <c r="J22" s="1" t="s">
        <v>19</v>
      </c>
      <c r="K22" s="1" t="n">
        <v>23</v>
      </c>
      <c r="L22" s="1" t="n">
        <v>40</v>
      </c>
      <c r="M22" s="1" t="n">
        <v>58</v>
      </c>
      <c r="N22" s="1" t="n">
        <v>75</v>
      </c>
      <c r="O22" s="1" t="n">
        <v>92</v>
      </c>
      <c r="P22" s="1" t="n">
        <v>104</v>
      </c>
      <c r="Q22" s="1" t="n">
        <v>113</v>
      </c>
      <c r="R22" s="1" t="n">
        <v>120</v>
      </c>
      <c r="V22" s="1" t="n">
        <v>-123</v>
      </c>
      <c r="W22" s="1" t="n">
        <v>1</v>
      </c>
    </row>
    <row r="23" customFormat="false" ht="12.8" hidden="false" customHeight="false" outlineLevel="0" collapsed="false">
      <c r="J23" s="1" t="s">
        <v>20</v>
      </c>
      <c r="K23" s="1" t="n">
        <v>28</v>
      </c>
      <c r="L23" s="1" t="n">
        <v>49</v>
      </c>
      <c r="M23" s="1" t="n">
        <v>71</v>
      </c>
      <c r="N23" s="1" t="n">
        <v>94</v>
      </c>
      <c r="O23" s="1" t="n">
        <v>114</v>
      </c>
      <c r="P23" s="1" t="n">
        <v>131</v>
      </c>
      <c r="Q23" s="1" t="n">
        <v>140</v>
      </c>
      <c r="R23" s="1" t="n">
        <v>148</v>
      </c>
      <c r="V23" s="1" t="n">
        <v>-140</v>
      </c>
      <c r="W23" s="1" t="n">
        <v>1.21</v>
      </c>
    </row>
    <row r="24" customFormat="false" ht="12.8" hidden="false" customHeight="false" outlineLevel="0" collapsed="false">
      <c r="J24" s="1" t="s">
        <v>21</v>
      </c>
      <c r="K24" s="1" t="n">
        <v>32</v>
      </c>
      <c r="L24" s="1" t="n">
        <v>57</v>
      </c>
      <c r="M24" s="1" t="n">
        <v>85</v>
      </c>
      <c r="N24" s="1" t="n">
        <v>111</v>
      </c>
      <c r="O24" s="1" t="n">
        <v>135</v>
      </c>
      <c r="P24" s="1" t="n">
        <v>152</v>
      </c>
      <c r="Q24" s="1" t="n">
        <v>168</v>
      </c>
      <c r="R24" s="1" t="n">
        <v>175</v>
      </c>
      <c r="V24" s="1" t="n">
        <v>-154</v>
      </c>
      <c r="W24" s="1" t="n">
        <v>1.43</v>
      </c>
    </row>
    <row r="25" customFormat="false" ht="12.8" hidden="false" customHeight="false" outlineLevel="0" collapsed="false">
      <c r="J25" s="1" t="s">
        <v>22</v>
      </c>
      <c r="K25" s="1" t="n">
        <v>38</v>
      </c>
      <c r="L25" s="1" t="n">
        <v>67</v>
      </c>
      <c r="M25" s="1" t="n">
        <v>98</v>
      </c>
      <c r="N25" s="1" t="n">
        <v>128</v>
      </c>
      <c r="O25" s="1" t="n">
        <v>154</v>
      </c>
      <c r="P25" s="1" t="n">
        <v>177</v>
      </c>
      <c r="Q25" s="1" t="n">
        <v>193</v>
      </c>
      <c r="R25" s="1" t="n">
        <v>204</v>
      </c>
      <c r="V25" s="1" t="n">
        <v>-158</v>
      </c>
      <c r="W25" s="1" t="n">
        <v>1.51</v>
      </c>
    </row>
    <row r="26" customFormat="false" ht="12.8" hidden="false" customHeight="false" outlineLevel="0" collapsed="false">
      <c r="J26" s="1" t="s">
        <v>23</v>
      </c>
      <c r="K26" s="1" t="n">
        <v>43</v>
      </c>
      <c r="L26" s="1" t="n">
        <v>80</v>
      </c>
      <c r="M26" s="1" t="n">
        <v>112</v>
      </c>
      <c r="N26" s="1" t="n">
        <v>147</v>
      </c>
      <c r="O26" s="1" t="n">
        <v>180</v>
      </c>
      <c r="P26" s="1" t="n">
        <v>203</v>
      </c>
      <c r="Q26" s="1" t="n">
        <v>222</v>
      </c>
      <c r="R26" s="1" t="n">
        <v>233</v>
      </c>
    </row>
    <row r="29" customFormat="false" ht="12.8" hidden="false" customHeight="false" outlineLevel="0" collapsed="false">
      <c r="A29" s="1" t="s">
        <v>24</v>
      </c>
      <c r="B29" s="1" t="s">
        <v>25</v>
      </c>
      <c r="C29" s="1" t="s">
        <v>26</v>
      </c>
      <c r="E29" s="1" t="s">
        <v>27</v>
      </c>
    </row>
  </sheetData>
  <mergeCells count="8">
    <mergeCell ref="D13:E13"/>
    <mergeCell ref="G13:H13"/>
    <mergeCell ref="J13:K13"/>
    <mergeCell ref="M13:N13"/>
    <mergeCell ref="P13:Q13"/>
    <mergeCell ref="S13:T13"/>
    <mergeCell ref="V13:W13"/>
    <mergeCell ref="V15:W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LibreOffice/6.3.1.2$Windows_x86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2020-11-06T13:26:55Z</dcterms:modified>
  <cp:revision>3</cp:revision>
  <dc:subject/>
  <dc:title/>
</cp:coreProperties>
</file>