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5445" activeTab="2"/>
  </bookViews>
  <sheets>
    <sheet name="consumer_FA_data" sheetId="1" r:id="rId1"/>
    <sheet name="cleaned up" sheetId="2" r:id="rId2"/>
    <sheet name="Added Producers" sheetId="3" r:id="rId3"/>
  </sheets>
  <calcPr calcId="145621"/>
</workbook>
</file>

<file path=xl/calcChain.xml><?xml version="1.0" encoding="utf-8"?>
<calcChain xmlns="http://schemas.openxmlformats.org/spreadsheetml/2006/main">
  <c r="BQ87" i="2" l="1"/>
  <c r="BT87" i="2" s="1"/>
  <c r="BQ86" i="2"/>
  <c r="BT86" i="2" s="1"/>
  <c r="BQ85" i="2"/>
  <c r="BT85" i="2" s="1"/>
  <c r="BQ84" i="2"/>
  <c r="BT84" i="2" s="1"/>
  <c r="BQ83" i="2"/>
  <c r="BT83" i="2" s="1"/>
  <c r="BQ82" i="2"/>
  <c r="BT82" i="2" s="1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R69" i="2" s="1"/>
  <c r="BQ68" i="2"/>
  <c r="BQ67" i="2"/>
  <c r="BR67" i="2" s="1"/>
  <c r="BQ66" i="2"/>
  <c r="BQ65" i="2"/>
  <c r="BR65" i="2" s="1"/>
  <c r="BQ64" i="2"/>
  <c r="BQ63" i="2"/>
  <c r="BR63" i="2" s="1"/>
  <c r="BQ62" i="2"/>
  <c r="BQ61" i="2"/>
  <c r="BR61" i="2" s="1"/>
  <c r="BQ60" i="2"/>
  <c r="BQ59" i="2"/>
  <c r="BR59" i="2" s="1"/>
  <c r="BQ58" i="2"/>
  <c r="BQ57" i="2"/>
  <c r="BR57" i="2" s="1"/>
  <c r="BQ56" i="2"/>
  <c r="BQ55" i="2"/>
  <c r="BR55" i="2" s="1"/>
  <c r="BQ54" i="2"/>
  <c r="BQ53" i="2"/>
  <c r="BR53" i="2" s="1"/>
  <c r="BQ52" i="2"/>
  <c r="BQ51" i="2"/>
  <c r="BR51" i="2" s="1"/>
  <c r="BQ50" i="2"/>
  <c r="BQ49" i="2"/>
  <c r="BR49" i="2" s="1"/>
  <c r="BQ48" i="2"/>
  <c r="BQ47" i="2"/>
  <c r="BR47" i="2" s="1"/>
  <c r="BQ46" i="2"/>
  <c r="BQ45" i="2"/>
  <c r="BR45" i="2" s="1"/>
  <c r="BQ44" i="2"/>
  <c r="BQ43" i="2"/>
  <c r="BQ42" i="2"/>
  <c r="BR42" i="2" s="1"/>
  <c r="BQ41" i="2"/>
  <c r="BQ40" i="2"/>
  <c r="BR40" i="2" s="1"/>
  <c r="BQ39" i="2"/>
  <c r="BQ38" i="2"/>
  <c r="BR38" i="2" s="1"/>
  <c r="BQ37" i="2"/>
  <c r="BQ36" i="2"/>
  <c r="BR36" i="2" s="1"/>
  <c r="BQ35" i="2"/>
  <c r="BQ34" i="2"/>
  <c r="BR34" i="2" s="1"/>
  <c r="BQ33" i="2"/>
  <c r="BQ32" i="2"/>
  <c r="BR32" i="2" s="1"/>
  <c r="BQ31" i="2"/>
  <c r="BQ30" i="2"/>
  <c r="BR30" i="2" s="1"/>
  <c r="BQ29" i="2"/>
  <c r="BQ28" i="2"/>
  <c r="BR28" i="2" s="1"/>
  <c r="BQ27" i="2"/>
  <c r="BS27" i="2" s="1"/>
  <c r="BQ26" i="2"/>
  <c r="BS26" i="2" s="1"/>
  <c r="BQ25" i="2"/>
  <c r="BS25" i="2" s="1"/>
  <c r="BQ24" i="2"/>
  <c r="BS24" i="2" s="1"/>
  <c r="BQ23" i="2"/>
  <c r="BS23" i="2" s="1"/>
  <c r="BQ22" i="2"/>
  <c r="BS22" i="2" s="1"/>
  <c r="BQ21" i="2"/>
  <c r="BS21" i="2" s="1"/>
  <c r="BQ20" i="2"/>
  <c r="BS20" i="2" s="1"/>
  <c r="BQ19" i="2"/>
  <c r="BS19" i="2" s="1"/>
  <c r="BQ18" i="2"/>
  <c r="BS18" i="2" s="1"/>
  <c r="BQ17" i="2"/>
  <c r="BS17" i="2" s="1"/>
  <c r="BQ16" i="2"/>
  <c r="BS16" i="2" s="1"/>
  <c r="BQ15" i="2"/>
  <c r="BS15" i="2" s="1"/>
  <c r="BQ14" i="2"/>
  <c r="BS14" i="2" s="1"/>
  <c r="BQ13" i="2"/>
  <c r="BS13" i="2" s="1"/>
  <c r="BQ12" i="2"/>
  <c r="BS12" i="2" s="1"/>
  <c r="BQ11" i="2"/>
  <c r="BS11" i="2" s="1"/>
  <c r="BQ10" i="2"/>
  <c r="BS10" i="2" s="1"/>
  <c r="BQ9" i="2"/>
  <c r="BS9" i="2" s="1"/>
  <c r="BQ8" i="2"/>
  <c r="BS8" i="2" s="1"/>
  <c r="BQ7" i="2"/>
  <c r="BR7" i="2" s="1"/>
  <c r="BQ6" i="2"/>
  <c r="BR6" i="2" s="1"/>
  <c r="BQ5" i="2"/>
  <c r="BS5" i="2" s="1"/>
  <c r="BQ4" i="2"/>
  <c r="BR4" i="2" s="1"/>
  <c r="BQ3" i="2"/>
  <c r="BT3" i="2" s="1"/>
  <c r="BQ2" i="2"/>
  <c r="BS2" i="2" s="1"/>
  <c r="BT18" i="2" l="1"/>
  <c r="BT25" i="2"/>
  <c r="BR14" i="2"/>
  <c r="BT11" i="2"/>
  <c r="BT15" i="2"/>
  <c r="BR18" i="2"/>
  <c r="BR10" i="2"/>
  <c r="BT14" i="2"/>
  <c r="BT21" i="2"/>
  <c r="BR24" i="2"/>
  <c r="BT10" i="2"/>
  <c r="BT19" i="2"/>
  <c r="BT24" i="2"/>
  <c r="BR2" i="2"/>
  <c r="BR3" i="2"/>
  <c r="BS3" i="2"/>
  <c r="BS4" i="2"/>
  <c r="BS6" i="2"/>
  <c r="BS7" i="2"/>
  <c r="BT9" i="2"/>
  <c r="BT2" i="2"/>
  <c r="BT4" i="2"/>
  <c r="BT5" i="2"/>
  <c r="BT6" i="2"/>
  <c r="BT7" i="2"/>
  <c r="BT8" i="2"/>
  <c r="BR11" i="2"/>
  <c r="BT12" i="2"/>
  <c r="BR15" i="2"/>
  <c r="BT16" i="2"/>
  <c r="BR19" i="2"/>
  <c r="BR21" i="2"/>
  <c r="BT22" i="2"/>
  <c r="BR25" i="2"/>
  <c r="BT26" i="2"/>
  <c r="BT28" i="2"/>
  <c r="BS28" i="2"/>
  <c r="BT30" i="2"/>
  <c r="BS30" i="2"/>
  <c r="BT32" i="2"/>
  <c r="BS32" i="2"/>
  <c r="BT34" i="2"/>
  <c r="BS34" i="2"/>
  <c r="BT36" i="2"/>
  <c r="BS36" i="2"/>
  <c r="BT38" i="2"/>
  <c r="BS38" i="2"/>
  <c r="BT40" i="2"/>
  <c r="BS40" i="2"/>
  <c r="BT42" i="2"/>
  <c r="BS42" i="2"/>
  <c r="BT45" i="2"/>
  <c r="BS45" i="2"/>
  <c r="BT47" i="2"/>
  <c r="BS47" i="2"/>
  <c r="BT49" i="2"/>
  <c r="BS49" i="2"/>
  <c r="BT51" i="2"/>
  <c r="BS51" i="2"/>
  <c r="BT53" i="2"/>
  <c r="BS53" i="2"/>
  <c r="BT55" i="2"/>
  <c r="BS55" i="2"/>
  <c r="BT57" i="2"/>
  <c r="BS57" i="2"/>
  <c r="BT59" i="2"/>
  <c r="BS59" i="2"/>
  <c r="BT61" i="2"/>
  <c r="BS61" i="2"/>
  <c r="BT63" i="2"/>
  <c r="BS63" i="2"/>
  <c r="BT65" i="2"/>
  <c r="BS65" i="2"/>
  <c r="BT67" i="2"/>
  <c r="BS67" i="2"/>
  <c r="BT69" i="2"/>
  <c r="BS69" i="2"/>
  <c r="BT71" i="2"/>
  <c r="BS71" i="2"/>
  <c r="BT73" i="2"/>
  <c r="BS73" i="2"/>
  <c r="BT75" i="2"/>
  <c r="BS75" i="2"/>
  <c r="BT76" i="2"/>
  <c r="BS76" i="2"/>
  <c r="BT78" i="2"/>
  <c r="BS78" i="2"/>
  <c r="BR78" i="2"/>
  <c r="BR71" i="2"/>
  <c r="BR73" i="2"/>
  <c r="BR75" i="2"/>
  <c r="BR76" i="2"/>
  <c r="BT79" i="2"/>
  <c r="BS79" i="2"/>
  <c r="BR79" i="2"/>
  <c r="BR13" i="2"/>
  <c r="BR17" i="2"/>
  <c r="BR20" i="2"/>
  <c r="BR23" i="2"/>
  <c r="BR27" i="2"/>
  <c r="BT29" i="2"/>
  <c r="BS29" i="2"/>
  <c r="BT31" i="2"/>
  <c r="BS31" i="2"/>
  <c r="BT33" i="2"/>
  <c r="BS33" i="2"/>
  <c r="BT35" i="2"/>
  <c r="BS35" i="2"/>
  <c r="BT37" i="2"/>
  <c r="BS37" i="2"/>
  <c r="BT39" i="2"/>
  <c r="BS39" i="2"/>
  <c r="BT41" i="2"/>
  <c r="BS41" i="2"/>
  <c r="BT43" i="2"/>
  <c r="BS43" i="2"/>
  <c r="BT44" i="2"/>
  <c r="BS44" i="2"/>
  <c r="BT46" i="2"/>
  <c r="BS46" i="2"/>
  <c r="BT48" i="2"/>
  <c r="BS48" i="2"/>
  <c r="BT50" i="2"/>
  <c r="BS50" i="2"/>
  <c r="BT52" i="2"/>
  <c r="BS52" i="2"/>
  <c r="BT54" i="2"/>
  <c r="BS54" i="2"/>
  <c r="BT56" i="2"/>
  <c r="BS56" i="2"/>
  <c r="BT58" i="2"/>
  <c r="BS58" i="2"/>
  <c r="BT60" i="2"/>
  <c r="BS60" i="2"/>
  <c r="BT62" i="2"/>
  <c r="BS62" i="2"/>
  <c r="BT64" i="2"/>
  <c r="BS64" i="2"/>
  <c r="BT66" i="2"/>
  <c r="BS66" i="2"/>
  <c r="BT68" i="2"/>
  <c r="BS68" i="2"/>
  <c r="BT70" i="2"/>
  <c r="BS70" i="2"/>
  <c r="BT72" i="2"/>
  <c r="BS72" i="2"/>
  <c r="BT74" i="2"/>
  <c r="BS74" i="2"/>
  <c r="BT77" i="2"/>
  <c r="BS77" i="2"/>
  <c r="BT80" i="2"/>
  <c r="BS80" i="2"/>
  <c r="BR80" i="2"/>
  <c r="BR5" i="2"/>
  <c r="BR8" i="2"/>
  <c r="BR9" i="2"/>
  <c r="BR12" i="2"/>
  <c r="BT13" i="2"/>
  <c r="BR16" i="2"/>
  <c r="BT17" i="2"/>
  <c r="BT20" i="2"/>
  <c r="BR22" i="2"/>
  <c r="BT23" i="2"/>
  <c r="BR26" i="2"/>
  <c r="BT27" i="2"/>
  <c r="BR29" i="2"/>
  <c r="BR31" i="2"/>
  <c r="BR33" i="2"/>
  <c r="BR35" i="2"/>
  <c r="BR37" i="2"/>
  <c r="BR39" i="2"/>
  <c r="BR41" i="2"/>
  <c r="BR43" i="2"/>
  <c r="BR44" i="2"/>
  <c r="BR46" i="2"/>
  <c r="BR48" i="2"/>
  <c r="BR50" i="2"/>
  <c r="BR52" i="2"/>
  <c r="BR54" i="2"/>
  <c r="BR56" i="2"/>
  <c r="BR58" i="2"/>
  <c r="BR60" i="2"/>
  <c r="BR62" i="2"/>
  <c r="BR64" i="2"/>
  <c r="BR66" i="2"/>
  <c r="BR68" i="2"/>
  <c r="BR70" i="2"/>
  <c r="BR72" i="2"/>
  <c r="BR74" i="2"/>
  <c r="BR77" i="2"/>
  <c r="BT81" i="2"/>
  <c r="BS81" i="2"/>
  <c r="BR81" i="2"/>
  <c r="BR82" i="2"/>
  <c r="BR83" i="2"/>
  <c r="BR84" i="2"/>
  <c r="BR85" i="2"/>
  <c r="BR86" i="2"/>
  <c r="BR87" i="2"/>
  <c r="BS82" i="2"/>
  <c r="BS83" i="2"/>
  <c r="BS84" i="2"/>
  <c r="BS85" i="2"/>
  <c r="BS86" i="2"/>
  <c r="BS87" i="2"/>
  <c r="BQ3" i="1"/>
  <c r="BT3" i="1" s="1"/>
  <c r="BQ4" i="1"/>
  <c r="BR4" i="1" s="1"/>
  <c r="BQ5" i="1"/>
  <c r="BT5" i="1" s="1"/>
  <c r="BQ6" i="1"/>
  <c r="BR6" i="1" s="1"/>
  <c r="BQ7" i="1"/>
  <c r="BT7" i="1" s="1"/>
  <c r="BQ8" i="1"/>
  <c r="BR8" i="1" s="1"/>
  <c r="BQ9" i="1"/>
  <c r="BT9" i="1" s="1"/>
  <c r="BQ10" i="1"/>
  <c r="BR10" i="1" s="1"/>
  <c r="BQ11" i="1"/>
  <c r="BT11" i="1" s="1"/>
  <c r="BQ12" i="1"/>
  <c r="BR12" i="1" s="1"/>
  <c r="BQ13" i="1"/>
  <c r="BT13" i="1" s="1"/>
  <c r="BQ14" i="1"/>
  <c r="BT14" i="1" s="1"/>
  <c r="BQ15" i="1"/>
  <c r="BT15" i="1" s="1"/>
  <c r="BQ16" i="1"/>
  <c r="BR16" i="1" s="1"/>
  <c r="BQ17" i="1"/>
  <c r="BT17" i="1" s="1"/>
  <c r="BQ18" i="1"/>
  <c r="BT18" i="1" s="1"/>
  <c r="BQ19" i="1"/>
  <c r="BT19" i="1" s="1"/>
  <c r="BQ20" i="1"/>
  <c r="BR20" i="1" s="1"/>
  <c r="BQ21" i="1"/>
  <c r="BT21" i="1" s="1"/>
  <c r="BQ22" i="1"/>
  <c r="BT22" i="1" s="1"/>
  <c r="BQ23" i="1"/>
  <c r="BT23" i="1" s="1"/>
  <c r="BQ24" i="1"/>
  <c r="BR24" i="1" s="1"/>
  <c r="BQ25" i="1"/>
  <c r="BT25" i="1" s="1"/>
  <c r="BQ26" i="1"/>
  <c r="BT26" i="1" s="1"/>
  <c r="BQ27" i="1"/>
  <c r="BT27" i="1" s="1"/>
  <c r="BQ28" i="1"/>
  <c r="BR28" i="1" s="1"/>
  <c r="BQ29" i="1"/>
  <c r="BT29" i="1" s="1"/>
  <c r="BQ30" i="1"/>
  <c r="BT30" i="1" s="1"/>
  <c r="BQ31" i="1"/>
  <c r="BT31" i="1" s="1"/>
  <c r="BQ32" i="1"/>
  <c r="BR32" i="1" s="1"/>
  <c r="BQ33" i="1"/>
  <c r="BT33" i="1" s="1"/>
  <c r="BQ34" i="1"/>
  <c r="BT34" i="1" s="1"/>
  <c r="BQ35" i="1"/>
  <c r="BT35" i="1" s="1"/>
  <c r="BQ36" i="1"/>
  <c r="BR36" i="1" s="1"/>
  <c r="BQ37" i="1"/>
  <c r="BT37" i="1" s="1"/>
  <c r="BQ38" i="1"/>
  <c r="BT38" i="1" s="1"/>
  <c r="BQ39" i="1"/>
  <c r="BT39" i="1" s="1"/>
  <c r="BQ40" i="1"/>
  <c r="BR40" i="1" s="1"/>
  <c r="BQ41" i="1"/>
  <c r="BT41" i="1" s="1"/>
  <c r="BQ42" i="1"/>
  <c r="BT42" i="1" s="1"/>
  <c r="BQ43" i="1"/>
  <c r="BT43" i="1" s="1"/>
  <c r="BQ44" i="1"/>
  <c r="BR44" i="1" s="1"/>
  <c r="BQ45" i="1"/>
  <c r="BT45" i="1" s="1"/>
  <c r="BQ46" i="1"/>
  <c r="BT46" i="1" s="1"/>
  <c r="BQ47" i="1"/>
  <c r="BT47" i="1" s="1"/>
  <c r="BQ48" i="1"/>
  <c r="BR48" i="1" s="1"/>
  <c r="BQ49" i="1"/>
  <c r="BT49" i="1" s="1"/>
  <c r="BQ50" i="1"/>
  <c r="BT50" i="1" s="1"/>
  <c r="BQ51" i="1"/>
  <c r="BT51" i="1" s="1"/>
  <c r="BQ52" i="1"/>
  <c r="BR52" i="1" s="1"/>
  <c r="BQ53" i="1"/>
  <c r="BT53" i="1" s="1"/>
  <c r="BQ54" i="1"/>
  <c r="BT54" i="1" s="1"/>
  <c r="BQ55" i="1"/>
  <c r="BT55" i="1" s="1"/>
  <c r="BQ56" i="1"/>
  <c r="BR56" i="1" s="1"/>
  <c r="BQ57" i="1"/>
  <c r="BT57" i="1" s="1"/>
  <c r="BQ58" i="1"/>
  <c r="BT58" i="1" s="1"/>
  <c r="BQ59" i="1"/>
  <c r="BT59" i="1" s="1"/>
  <c r="BQ60" i="1"/>
  <c r="BR60" i="1" s="1"/>
  <c r="BQ61" i="1"/>
  <c r="BT61" i="1" s="1"/>
  <c r="BQ62" i="1"/>
  <c r="BT62" i="1" s="1"/>
  <c r="BQ63" i="1"/>
  <c r="BT63" i="1" s="1"/>
  <c r="BQ64" i="1"/>
  <c r="BR64" i="1" s="1"/>
  <c r="BQ65" i="1"/>
  <c r="BT65" i="1" s="1"/>
  <c r="BQ66" i="1"/>
  <c r="BT66" i="1" s="1"/>
  <c r="BQ67" i="1"/>
  <c r="BT67" i="1" s="1"/>
  <c r="BQ68" i="1"/>
  <c r="BR68" i="1" s="1"/>
  <c r="BQ69" i="1"/>
  <c r="BT69" i="1" s="1"/>
  <c r="BQ70" i="1"/>
  <c r="BT70" i="1" s="1"/>
  <c r="BQ71" i="1"/>
  <c r="BT71" i="1" s="1"/>
  <c r="BQ72" i="1"/>
  <c r="BR72" i="1" s="1"/>
  <c r="BQ73" i="1"/>
  <c r="BT73" i="1" s="1"/>
  <c r="BQ74" i="1"/>
  <c r="BT74" i="1" s="1"/>
  <c r="BQ75" i="1"/>
  <c r="BT75" i="1" s="1"/>
  <c r="BQ76" i="1"/>
  <c r="BR76" i="1" s="1"/>
  <c r="BQ77" i="1"/>
  <c r="BT77" i="1" s="1"/>
  <c r="BQ78" i="1"/>
  <c r="BT78" i="1" s="1"/>
  <c r="BQ79" i="1"/>
  <c r="BT79" i="1" s="1"/>
  <c r="BQ80" i="1"/>
  <c r="BR80" i="1" s="1"/>
  <c r="BQ81" i="1"/>
  <c r="BT81" i="1" s="1"/>
  <c r="BQ82" i="1"/>
  <c r="BT82" i="1" s="1"/>
  <c r="BQ83" i="1"/>
  <c r="BT83" i="1" s="1"/>
  <c r="BQ84" i="1"/>
  <c r="BR84" i="1" s="1"/>
  <c r="BQ85" i="1"/>
  <c r="BT85" i="1" s="1"/>
  <c r="BQ86" i="1"/>
  <c r="BT86" i="1" s="1"/>
  <c r="BQ87" i="1"/>
  <c r="BT87" i="1" s="1"/>
  <c r="BQ88" i="1"/>
  <c r="BR88" i="1" s="1"/>
  <c r="BQ89" i="1"/>
  <c r="BT89" i="1" s="1"/>
  <c r="BQ90" i="1"/>
  <c r="BT90" i="1" s="1"/>
  <c r="BQ91" i="1"/>
  <c r="BT91" i="1" s="1"/>
  <c r="BQ92" i="1"/>
  <c r="BR92" i="1" s="1"/>
  <c r="BQ93" i="1"/>
  <c r="BT93" i="1" s="1"/>
  <c r="BQ94" i="1"/>
  <c r="BT94" i="1" s="1"/>
  <c r="BQ95" i="1"/>
  <c r="BT95" i="1" s="1"/>
  <c r="BQ96" i="1"/>
  <c r="BR96" i="1" s="1"/>
  <c r="BQ97" i="1"/>
  <c r="BT97" i="1" s="1"/>
  <c r="BQ98" i="1"/>
  <c r="BT98" i="1" s="1"/>
  <c r="BQ99" i="1"/>
  <c r="BT99" i="1" s="1"/>
  <c r="BQ100" i="1"/>
  <c r="BR100" i="1" s="1"/>
  <c r="BQ2" i="1"/>
  <c r="BS2" i="1" s="1"/>
  <c r="BR11" i="1" l="1"/>
  <c r="BR7" i="1"/>
  <c r="BR3" i="1"/>
  <c r="BR2" i="1"/>
  <c r="BR9" i="1"/>
  <c r="BR5" i="1"/>
  <c r="BR99" i="1"/>
  <c r="BR95" i="1"/>
  <c r="BR91" i="1"/>
  <c r="BR87" i="1"/>
  <c r="BR83" i="1"/>
  <c r="BR79" i="1"/>
  <c r="BR75" i="1"/>
  <c r="BR71" i="1"/>
  <c r="BR67" i="1"/>
  <c r="BR63" i="1"/>
  <c r="BR59" i="1"/>
  <c r="BR55" i="1"/>
  <c r="BR51" i="1"/>
  <c r="BR47" i="1"/>
  <c r="BR43" i="1"/>
  <c r="BR39" i="1"/>
  <c r="BR35" i="1"/>
  <c r="BR31" i="1"/>
  <c r="BR27" i="1"/>
  <c r="BR23" i="1"/>
  <c r="BR19" i="1"/>
  <c r="BR15" i="1"/>
  <c r="BS100" i="1"/>
  <c r="BS96" i="1"/>
  <c r="BS92" i="1"/>
  <c r="BS88" i="1"/>
  <c r="BS84" i="1"/>
  <c r="BS80" i="1"/>
  <c r="BS76" i="1"/>
  <c r="BS72" i="1"/>
  <c r="BS68" i="1"/>
  <c r="BS64" i="1"/>
  <c r="BS60" i="1"/>
  <c r="BS56" i="1"/>
  <c r="BS52" i="1"/>
  <c r="BS48" i="1"/>
  <c r="BS44" i="1"/>
  <c r="BS40" i="1"/>
  <c r="BS36" i="1"/>
  <c r="BS32" i="1"/>
  <c r="BS28" i="1"/>
  <c r="BS24" i="1"/>
  <c r="BS20" i="1"/>
  <c r="BS16" i="1"/>
  <c r="BS12" i="1"/>
  <c r="BS8" i="1"/>
  <c r="BS4" i="1"/>
  <c r="BT100" i="1"/>
  <c r="BT96" i="1"/>
  <c r="BT92" i="1"/>
  <c r="BT88" i="1"/>
  <c r="BT84" i="1"/>
  <c r="BT80" i="1"/>
  <c r="BT76" i="1"/>
  <c r="BT72" i="1"/>
  <c r="BT68" i="1"/>
  <c r="BT64" i="1"/>
  <c r="BT60" i="1"/>
  <c r="BT56" i="1"/>
  <c r="BT52" i="1"/>
  <c r="BT48" i="1"/>
  <c r="BT44" i="1"/>
  <c r="BT40" i="1"/>
  <c r="BT36" i="1"/>
  <c r="BT32" i="1"/>
  <c r="BT28" i="1"/>
  <c r="BT24" i="1"/>
  <c r="BT20" i="1"/>
  <c r="BT16" i="1"/>
  <c r="BT12" i="1"/>
  <c r="BT8" i="1"/>
  <c r="BT4" i="1"/>
  <c r="BR98" i="1"/>
  <c r="BR94" i="1"/>
  <c r="BR90" i="1"/>
  <c r="BR86" i="1"/>
  <c r="BR82" i="1"/>
  <c r="BR78" i="1"/>
  <c r="BR74" i="1"/>
  <c r="BR70" i="1"/>
  <c r="BR66" i="1"/>
  <c r="BR62" i="1"/>
  <c r="BR58" i="1"/>
  <c r="BR54" i="1"/>
  <c r="BR50" i="1"/>
  <c r="BR46" i="1"/>
  <c r="BR42" i="1"/>
  <c r="BR38" i="1"/>
  <c r="BR34" i="1"/>
  <c r="BR30" i="1"/>
  <c r="BR26" i="1"/>
  <c r="BR22" i="1"/>
  <c r="BR18" i="1"/>
  <c r="BR14" i="1"/>
  <c r="BS99" i="1"/>
  <c r="BS95" i="1"/>
  <c r="BS91" i="1"/>
  <c r="BS87" i="1"/>
  <c r="BS83" i="1"/>
  <c r="BS79" i="1"/>
  <c r="BS75" i="1"/>
  <c r="BS71" i="1"/>
  <c r="BS67" i="1"/>
  <c r="BS63" i="1"/>
  <c r="BS59" i="1"/>
  <c r="BS55" i="1"/>
  <c r="BS51" i="1"/>
  <c r="BS47" i="1"/>
  <c r="BS43" i="1"/>
  <c r="BS39" i="1"/>
  <c r="BS35" i="1"/>
  <c r="BS31" i="1"/>
  <c r="BS27" i="1"/>
  <c r="BS23" i="1"/>
  <c r="BS19" i="1"/>
  <c r="BS15" i="1"/>
  <c r="BS11" i="1"/>
  <c r="BS7" i="1"/>
  <c r="BS3" i="1"/>
  <c r="BR97" i="1"/>
  <c r="BR93" i="1"/>
  <c r="BR89" i="1"/>
  <c r="BR85" i="1"/>
  <c r="BR81" i="1"/>
  <c r="BR77" i="1"/>
  <c r="BR73" i="1"/>
  <c r="BR69" i="1"/>
  <c r="BR65" i="1"/>
  <c r="BR61" i="1"/>
  <c r="BR57" i="1"/>
  <c r="BR53" i="1"/>
  <c r="BR49" i="1"/>
  <c r="BR45" i="1"/>
  <c r="BR41" i="1"/>
  <c r="BR37" i="1"/>
  <c r="BR33" i="1"/>
  <c r="BR29" i="1"/>
  <c r="BR25" i="1"/>
  <c r="BR21" i="1"/>
  <c r="BR17" i="1"/>
  <c r="BR13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S6" i="1"/>
  <c r="BT2" i="1"/>
  <c r="BT10" i="1"/>
  <c r="BT6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</calcChain>
</file>

<file path=xl/sharedStrings.xml><?xml version="1.0" encoding="utf-8"?>
<sst xmlns="http://schemas.openxmlformats.org/spreadsheetml/2006/main" count="13536" uniqueCount="258">
  <si>
    <t>FA_name</t>
  </si>
  <si>
    <t>Common_name</t>
  </si>
  <si>
    <t>synthesizer</t>
  </si>
  <si>
    <t>Peak</t>
  </si>
  <si>
    <t>Reten1</t>
  </si>
  <si>
    <t>Area1</t>
  </si>
  <si>
    <t>Reten2</t>
  </si>
  <si>
    <t>Area2</t>
  </si>
  <si>
    <t>Reten3</t>
  </si>
  <si>
    <t>Area3</t>
  </si>
  <si>
    <t>Reten4</t>
  </si>
  <si>
    <t>Area4</t>
  </si>
  <si>
    <t>Reten6</t>
  </si>
  <si>
    <t>Area6</t>
  </si>
  <si>
    <t>Reten7</t>
  </si>
  <si>
    <t>Area7</t>
  </si>
  <si>
    <t>Reten8</t>
  </si>
  <si>
    <t>Area8</t>
  </si>
  <si>
    <t>Reten9</t>
  </si>
  <si>
    <t>Area9</t>
  </si>
  <si>
    <t>Reten10</t>
  </si>
  <si>
    <t>Area10</t>
  </si>
  <si>
    <t>Reten11</t>
  </si>
  <si>
    <t>Area11</t>
  </si>
  <si>
    <t>Reten12</t>
  </si>
  <si>
    <t>Area12</t>
  </si>
  <si>
    <t>Reten13</t>
  </si>
  <si>
    <t>Area13</t>
  </si>
  <si>
    <t>Reten90</t>
  </si>
  <si>
    <t>Area90</t>
  </si>
  <si>
    <t>Reten92</t>
  </si>
  <si>
    <t>Area92</t>
  </si>
  <si>
    <t>Reten108</t>
  </si>
  <si>
    <t>Area108</t>
  </si>
  <si>
    <t>Reten94</t>
  </si>
  <si>
    <t>Area94</t>
  </si>
  <si>
    <t>Reten85</t>
  </si>
  <si>
    <t>Area85</t>
  </si>
  <si>
    <t>Reten86</t>
  </si>
  <si>
    <t>Area86</t>
  </si>
  <si>
    <t>Reten87</t>
  </si>
  <si>
    <t>Area87</t>
  </si>
  <si>
    <t>Reten80</t>
  </si>
  <si>
    <t>Area80</t>
  </si>
  <si>
    <t>Reten96</t>
  </si>
  <si>
    <t>Area96</t>
  </si>
  <si>
    <t>Reten81</t>
  </si>
  <si>
    <t>Area81</t>
  </si>
  <si>
    <t>Reten82</t>
  </si>
  <si>
    <t>Area82</t>
  </si>
  <si>
    <t>Reten83</t>
  </si>
  <si>
    <t>Area83</t>
  </si>
  <si>
    <t>Reten84</t>
  </si>
  <si>
    <t>Area84</t>
  </si>
  <si>
    <t>Reten93</t>
  </si>
  <si>
    <t>Area93</t>
  </si>
  <si>
    <t>Reten105</t>
  </si>
  <si>
    <t>Area105</t>
  </si>
  <si>
    <t>Reten106</t>
  </si>
  <si>
    <t>Area106</t>
  </si>
  <si>
    <t>Reten97</t>
  </si>
  <si>
    <t>Area97</t>
  </si>
  <si>
    <t>Reten91</t>
  </si>
  <si>
    <t>Area91</t>
  </si>
  <si>
    <t>Reten95</t>
  </si>
  <si>
    <t>Area95</t>
  </si>
  <si>
    <t>total_appearances</t>
  </si>
  <si>
    <t>availability</t>
  </si>
  <si>
    <t>availability &gt; 1.0</t>
  </si>
  <si>
    <t>availability &gt; 0.9</t>
  </si>
  <si>
    <t>availability &gt; 0.8</t>
  </si>
  <si>
    <t>NA</t>
  </si>
  <si>
    <t>14-0</t>
  </si>
  <si>
    <t>i15-0</t>
  </si>
  <si>
    <t>a15-0</t>
  </si>
  <si>
    <t>16-0</t>
  </si>
  <si>
    <t>t-POM</t>
  </si>
  <si>
    <t>16-1n9?</t>
  </si>
  <si>
    <t>16-1</t>
  </si>
  <si>
    <t>16-1n6</t>
  </si>
  <si>
    <t>16-1n5</t>
  </si>
  <si>
    <t>17-0</t>
  </si>
  <si>
    <t>17-1</t>
  </si>
  <si>
    <t>18-0</t>
  </si>
  <si>
    <t>18-1n9c</t>
  </si>
  <si>
    <t>oleic acid</t>
  </si>
  <si>
    <t>fungi</t>
  </si>
  <si>
    <t>18-2n6c</t>
  </si>
  <si>
    <t>LIN (linoleic)</t>
  </si>
  <si>
    <t>18-3n6</t>
  </si>
  <si>
    <t>GLA (gamma-linoleic)</t>
  </si>
  <si>
    <t>18-3n3</t>
  </si>
  <si>
    <t>ALA (alpha-linolenic)</t>
  </si>
  <si>
    <t>20-0</t>
  </si>
  <si>
    <t>20-1n9</t>
  </si>
  <si>
    <t>20-1n7</t>
  </si>
  <si>
    <t>20-2n6</t>
  </si>
  <si>
    <t>Euglenophyceae</t>
  </si>
  <si>
    <t>20-3n6</t>
  </si>
  <si>
    <t>20-4n6</t>
  </si>
  <si>
    <t>ARA (arachidonic)</t>
  </si>
  <si>
    <t>20-4n3</t>
  </si>
  <si>
    <t>20-5n3</t>
  </si>
  <si>
    <t>EPA (eicosapentaenoic)</t>
  </si>
  <si>
    <t>22-4n6</t>
  </si>
  <si>
    <t>22-5n6</t>
  </si>
  <si>
    <t>DPA (docosapentaenoic)</t>
  </si>
  <si>
    <t xml:space="preserve"> Cryptophyceae and Chrysophyceae (Synurales)</t>
  </si>
  <si>
    <t>22-5n3</t>
  </si>
  <si>
    <t>22-6n3</t>
  </si>
  <si>
    <t>DHA (docosahexaenoic)</t>
  </si>
  <si>
    <t>24-0</t>
  </si>
  <si>
    <t>JSY?</t>
  </si>
  <si>
    <t>tPOM (especially temperate deciduous, also reed and peat)*</t>
  </si>
  <si>
    <t>24-1n?</t>
  </si>
  <si>
    <t>diatom, crypto, green algae, cyano (phytoplankton), also benthic algae</t>
  </si>
  <si>
    <t>produced by very few higher plants and algae, must be elongated from LIN</t>
  </si>
  <si>
    <t>Class</t>
  </si>
  <si>
    <t>SAFA</t>
  </si>
  <si>
    <t>MUFA</t>
  </si>
  <si>
    <t>PUFA</t>
  </si>
  <si>
    <t>all 16 MUFA and PUFA characteristic of diatoms</t>
  </si>
  <si>
    <t>nothing</t>
  </si>
  <si>
    <t>?</t>
  </si>
  <si>
    <t>15-0</t>
  </si>
  <si>
    <t>18-4n3</t>
  </si>
  <si>
    <t>22-0</t>
  </si>
  <si>
    <t>14-1</t>
  </si>
  <si>
    <t>14-3n?</t>
  </si>
  <si>
    <t>16-2</t>
  </si>
  <si>
    <t>12 /- 0</t>
  </si>
  <si>
    <t>13-0</t>
  </si>
  <si>
    <t>16-2?</t>
  </si>
  <si>
    <t>17-1?</t>
  </si>
  <si>
    <t>16-3n4</t>
  </si>
  <si>
    <t>16-4n3</t>
  </si>
  <si>
    <t>i18-0</t>
  </si>
  <si>
    <t>18-1</t>
  </si>
  <si>
    <t>18-5n3</t>
  </si>
  <si>
    <t>21-5n3</t>
  </si>
  <si>
    <t>18-2n6 (secondary)</t>
  </si>
  <si>
    <t>green algae</t>
  </si>
  <si>
    <t>16-0 (secondary)</t>
  </si>
  <si>
    <t>green algae and diatoms</t>
  </si>
  <si>
    <t>bacteria</t>
  </si>
  <si>
    <t>sulfate reducers (all 16 MUFA and PUFA characteristic of diatoms?)</t>
  </si>
  <si>
    <t>scendesmus, fungi (green algae generally), high proportion in chlorophytes (brett chapter 6), dalsgaard table says terrestrial marker</t>
  </si>
  <si>
    <t>i14-0</t>
  </si>
  <si>
    <t>i16-0</t>
  </si>
  <si>
    <t>17-2? Or a18-0</t>
  </si>
  <si>
    <t>PUFA or SAFA</t>
  </si>
  <si>
    <t>could be bacteria</t>
  </si>
  <si>
    <t>18-1n7</t>
  </si>
  <si>
    <t>18-1n6</t>
  </si>
  <si>
    <t>SDA (stearidonic acid)</t>
  </si>
  <si>
    <t>20-3n3</t>
  </si>
  <si>
    <t>Reten_1_mirror_fish</t>
  </si>
  <si>
    <t>Area_1_mirror_fish</t>
  </si>
  <si>
    <t>Reten_2_mirror_fish</t>
  </si>
  <si>
    <t>Area_2_mirror_fish</t>
  </si>
  <si>
    <t>Reten_3_C_caddis</t>
  </si>
  <si>
    <t>Area_3_C_caddis</t>
  </si>
  <si>
    <t>Reten_4_C_caddis</t>
  </si>
  <si>
    <t>Area_4_C_caddis</t>
  </si>
  <si>
    <t>Reten_6_milk_caddis</t>
  </si>
  <si>
    <t>Area_6_milk_caddis</t>
  </si>
  <si>
    <t>Reten_7_mirror_caddis</t>
  </si>
  <si>
    <t>Area_7_mirror_caddis</t>
  </si>
  <si>
    <t>Reten_8_morg_caddis</t>
  </si>
  <si>
    <t>Area_8_morg_caddis</t>
  </si>
  <si>
    <t>Reten_9_morg_caddis</t>
  </si>
  <si>
    <t>Area_9_morg_caddis</t>
  </si>
  <si>
    <t>Reten_10_noname_caddis</t>
  </si>
  <si>
    <t>Area_10_noname_caddis</t>
  </si>
  <si>
    <t>Reten_11_y015_caddis</t>
  </si>
  <si>
    <t>Area_11_y015_caddis</t>
  </si>
  <si>
    <t>Reten_12_y025_caddis</t>
  </si>
  <si>
    <t>Area_12_y025_caddis</t>
  </si>
  <si>
    <t>Reten_13_Z_caddis</t>
  </si>
  <si>
    <t>Area_13_Z_caddis</t>
  </si>
  <si>
    <t>Reten_90_C_cal</t>
  </si>
  <si>
    <t>Area_90_C_cal</t>
  </si>
  <si>
    <t>Reten_92_O_cal</t>
  </si>
  <si>
    <t>Area_92_O_cal</t>
  </si>
  <si>
    <t>Reten_108_clear_caddis</t>
  </si>
  <si>
    <t>Area_108_clear_caddis</t>
  </si>
  <si>
    <t>Reten_94_Z_cal</t>
  </si>
  <si>
    <t>Area_94_Z_cal</t>
  </si>
  <si>
    <t>Reten_85_mirror_cal</t>
  </si>
  <si>
    <t>Area_85_mirror_cal</t>
  </si>
  <si>
    <t>Reten_86_y025_cal</t>
  </si>
  <si>
    <t>Area_86_y025_cal</t>
  </si>
  <si>
    <t>Reten_87_y015_cal</t>
  </si>
  <si>
    <t>Area_87_y015_cal</t>
  </si>
  <si>
    <t>Reten_80_clear_chaob</t>
  </si>
  <si>
    <t>Area_80_clear_chaob</t>
  </si>
  <si>
    <t>Reten_96_L_cal</t>
  </si>
  <si>
    <t>Area_96_L_cal</t>
  </si>
  <si>
    <t>Reten_81_clear_clad</t>
  </si>
  <si>
    <t>Area_81_clear_clad</t>
  </si>
  <si>
    <t>Reten_82_clear_cal</t>
  </si>
  <si>
    <t>Area_82_clear_cal</t>
  </si>
  <si>
    <t>Reten_83_morg_cal</t>
  </si>
  <si>
    <t>Area_83_morg_cal</t>
  </si>
  <si>
    <t>Reten_84_morg_clad</t>
  </si>
  <si>
    <t>Area_84_morg_clad</t>
  </si>
  <si>
    <t>Reten_93_O_clad</t>
  </si>
  <si>
    <t>Area_93_O_clad</t>
  </si>
  <si>
    <t>Reten_105_milk_cal</t>
  </si>
  <si>
    <t>Area_105_milk_cal</t>
  </si>
  <si>
    <t>Reten_106_milk_chaob</t>
  </si>
  <si>
    <t>Area_106_milk_chaob</t>
  </si>
  <si>
    <t>Reten_97_L_clad</t>
  </si>
  <si>
    <t>Area_97_L_clad</t>
  </si>
  <si>
    <t>Reten_91_C_clad</t>
  </si>
  <si>
    <t>Area_91_C_clad</t>
  </si>
  <si>
    <t>Reten_95_Z_clad</t>
  </si>
  <si>
    <t>Area_95_Z_clad</t>
  </si>
  <si>
    <t>OA (oleic acid)</t>
  </si>
  <si>
    <t>MOB</t>
  </si>
  <si>
    <t>sulfate reducers</t>
  </si>
  <si>
    <t>detritus</t>
  </si>
  <si>
    <t>Reten_17_O_filAlgae</t>
  </si>
  <si>
    <t>Area_17_O_filAlgae</t>
  </si>
  <si>
    <t>Reten_32_O_peri</t>
  </si>
  <si>
    <t>Area_32_O_peri</t>
  </si>
  <si>
    <t>Reten_29_morg_peri</t>
  </si>
  <si>
    <t>Area_29_morg_peri</t>
  </si>
  <si>
    <t>Reten_34_y015_peri</t>
  </si>
  <si>
    <t>Area_34_y015_peri</t>
  </si>
  <si>
    <t>Reten_41_C_pom</t>
  </si>
  <si>
    <t>Area_41_C_pom</t>
  </si>
  <si>
    <t>Reten_44_clear_pom</t>
  </si>
  <si>
    <t>Area_44_clear_pom</t>
  </si>
  <si>
    <t>Reten_48_milk_pom</t>
  </si>
  <si>
    <t>Area_48_milk_pom</t>
  </si>
  <si>
    <t>Reten_51_mirror_pom</t>
  </si>
  <si>
    <t>Area_51_mirror_pom</t>
  </si>
  <si>
    <t>Reten_54_morg_pom</t>
  </si>
  <si>
    <t>Area_54_morg_pom</t>
  </si>
  <si>
    <t>Reten_64_Z_pom</t>
  </si>
  <si>
    <t>Area_64_Z_pom</t>
  </si>
  <si>
    <t>Reten_71_O_soil</t>
  </si>
  <si>
    <t>Area_71_O_soil</t>
  </si>
  <si>
    <t>Reten_73_plant</t>
  </si>
  <si>
    <t>Area_73_plant</t>
  </si>
  <si>
    <t>Reten_74_plant</t>
  </si>
  <si>
    <t>Area_74_plant</t>
  </si>
  <si>
    <t>Reten_75_plant</t>
  </si>
  <si>
    <t>Area_75_plant</t>
  </si>
  <si>
    <t>Reten_76_plant</t>
  </si>
  <si>
    <t>Area_76_plant</t>
  </si>
  <si>
    <t>Reten_77_plant</t>
  </si>
  <si>
    <t>Area_77_plant</t>
  </si>
  <si>
    <t>Reten_109_Z_moss</t>
  </si>
  <si>
    <t>Area_109_Z_moss</t>
  </si>
  <si>
    <t>total_appearances_prod</t>
  </si>
  <si>
    <t>total_appearances_cons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</si>
</sst>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0" fillId="0" borderId="12" xfId="0" applyBorder="1"/>
    <xf numFmtId="0" fontId="0" fillId="0" borderId="13" xfId="0" applyBorder="1"/>
    <xf numFmtId="0" fontId="0" fillId="34" borderId="12" xfId="0" applyFill="1" applyBorder="1"/>
    <xf numFmtId="0" fontId="0" fillId="34" borderId="13" xfId="0" applyFill="1" applyBorder="1"/>
    <xf numFmtId="0" fontId="0" fillId="35" borderId="12" xfId="0" applyFill="1" applyBorder="1"/>
    <xf numFmtId="0" fontId="0" fillId="35" borderId="13" xfId="0" applyFill="1" applyBorder="1"/>
    <xf numFmtId="20" fontId="0" fillId="0" borderId="0" xfId="0" applyNumberFormat="1"/>
    <xf numFmtId="0" fontId="0" fillId="36" borderId="0" xfId="0" applyFill="1"/>
    <xf numFmtId="0" fontId="0" fillId="0" borderId="0" xfId="0" applyNumberFormat="1"/>
    <xf numFmtId="0" fontId="0" fillId="0" borderId="0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22" fontId="0" fillId="0" borderId="0" xfId="0" applyNumberFormat="1"/>
    <xf numFmtId="0" fontId="0" fillId="36" borderId="0" xfId="0" applyFill="1"/>
    <xf numFmtId="0" fontId="0" fillId="0" borderId="0" xfId="0" applyNumberFormat="1"/>
    <xf numFmtId="0" fontId="0" fillId="0" borderId="0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0"/>
  <sheetViews>
    <sheetView topLeftCell="A64" zoomScale="60" zoomScaleNormal="60" workbookViewId="0">
      <pane xSplit="1" topLeftCell="B1" activePane="topRight" state="frozen"/>
      <selection activeCell="A80" sqref="A80"/>
      <selection pane="topRight" activeCell="C92" sqref="C92"/>
    </sheetView>
  </sheetViews>
  <sheetFormatPr defaultRowHeight="15" x14ac:dyDescent="0.25"/>
  <cols>
    <col min="5" max="5" width="84.7109375" bestFit="1" customWidth="1"/>
    <col min="28" max="28" width="9.140625" style="9"/>
    <col min="29" max="29" width="9.140625" style="10"/>
    <col min="50" max="50" width="9.140625" style="9"/>
    <col min="51" max="51" width="9.140625" style="10"/>
    <col min="64" max="64" width="9.140625" style="9"/>
    <col min="65" max="65" width="9.140625" style="10"/>
  </cols>
  <sheetData>
    <row r="1" spans="1:72" x14ac:dyDescent="0.25">
      <c r="A1" t="s">
        <v>3</v>
      </c>
      <c r="B1" t="s">
        <v>0</v>
      </c>
      <c r="C1" t="s">
        <v>1</v>
      </c>
      <c r="D1" t="s">
        <v>117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s="6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s="5" t="s">
        <v>48</v>
      </c>
      <c r="AY1" s="6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s="5" t="s">
        <v>62</v>
      </c>
      <c r="BM1" s="6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s="1" customFormat="1" x14ac:dyDescent="0.25">
      <c r="A2" s="1">
        <v>2</v>
      </c>
      <c r="B2" s="1" t="s">
        <v>122</v>
      </c>
      <c r="F2" s="1">
        <v>12.10005379</v>
      </c>
      <c r="G2" s="1">
        <v>2.7157037260000001</v>
      </c>
      <c r="H2" s="1">
        <v>12.09762383</v>
      </c>
      <c r="I2" s="1">
        <v>2.7639317509999999</v>
      </c>
      <c r="J2" s="1">
        <v>12.09350586</v>
      </c>
      <c r="K2" s="1">
        <v>2.837466955</v>
      </c>
      <c r="L2" s="1">
        <v>12.09500122</v>
      </c>
      <c r="M2" s="1">
        <v>2.7834680079999998</v>
      </c>
      <c r="N2" s="1">
        <v>12.098366739999999</v>
      </c>
      <c r="O2" s="1">
        <v>2.6988270280000002</v>
      </c>
      <c r="P2" s="1">
        <v>12.074480060000001</v>
      </c>
      <c r="Q2" s="1">
        <v>2.7217872139999999</v>
      </c>
      <c r="R2" s="1">
        <v>12.09999943</v>
      </c>
      <c r="S2" s="1">
        <v>2.4908993239999999</v>
      </c>
      <c r="T2" s="1">
        <v>12.098164560000001</v>
      </c>
      <c r="U2" s="1">
        <v>2.6791937350000001</v>
      </c>
      <c r="V2" s="1">
        <v>12.09760571</v>
      </c>
      <c r="W2" s="1">
        <v>2.596019268</v>
      </c>
      <c r="X2" s="1">
        <v>12.097981450000001</v>
      </c>
      <c r="Y2" s="1">
        <v>2.4704341890000001</v>
      </c>
      <c r="Z2" s="1">
        <v>12.09675884</v>
      </c>
      <c r="AA2" s="1">
        <v>2.5126366619999998</v>
      </c>
      <c r="AB2" s="7">
        <v>12.10206127</v>
      </c>
      <c r="AC2" s="8">
        <v>2.498779297</v>
      </c>
      <c r="AD2" s="1">
        <v>12.09841061</v>
      </c>
      <c r="AE2" s="1">
        <v>2.6052134040000001</v>
      </c>
      <c r="AF2" s="1">
        <v>12.10125446</v>
      </c>
      <c r="AG2" s="1">
        <v>2.4958996770000001</v>
      </c>
      <c r="AH2" s="1">
        <v>12.084311489999999</v>
      </c>
      <c r="AI2" s="1">
        <v>2.6428983210000001</v>
      </c>
      <c r="AJ2" s="1">
        <v>12.088215829999999</v>
      </c>
      <c r="AK2" s="1">
        <v>2.609730721</v>
      </c>
      <c r="AL2" s="1">
        <v>12.090154650000001</v>
      </c>
      <c r="AM2" s="1">
        <v>2.3057334420000002</v>
      </c>
      <c r="AN2" s="1">
        <v>12.08922291</v>
      </c>
      <c r="AO2" s="1">
        <v>2.2908177379999999</v>
      </c>
      <c r="AP2" s="1">
        <v>12.08854485</v>
      </c>
      <c r="AQ2" s="1">
        <v>2.349327326</v>
      </c>
      <c r="AR2" s="1">
        <v>12.07428932</v>
      </c>
      <c r="AS2" s="1">
        <v>2.2822852130000002</v>
      </c>
      <c r="AT2" s="1">
        <v>12.086441990000001</v>
      </c>
      <c r="AU2" s="1">
        <v>2.3438980580000002</v>
      </c>
      <c r="AV2" s="1">
        <v>12.087606429999999</v>
      </c>
      <c r="AW2" s="1">
        <v>2.3344869610000001</v>
      </c>
      <c r="AX2" s="7">
        <v>12.09335327</v>
      </c>
      <c r="AY2" s="8">
        <v>2.7583773140000001</v>
      </c>
      <c r="AZ2" s="1">
        <v>12.088645939999999</v>
      </c>
      <c r="BA2" s="1">
        <v>2.684092283</v>
      </c>
      <c r="BB2" s="1">
        <v>12.087608339999999</v>
      </c>
      <c r="BC2" s="1">
        <v>2.341344833</v>
      </c>
      <c r="BD2" s="1">
        <v>12.08749008</v>
      </c>
      <c r="BE2" s="1">
        <v>2.4293353560000002</v>
      </c>
      <c r="BF2" s="1">
        <v>12.088705060000001</v>
      </c>
      <c r="BG2" s="1">
        <v>2.8710267539999998</v>
      </c>
      <c r="BH2" s="1">
        <v>12.087624549999999</v>
      </c>
      <c r="BI2" s="1">
        <v>2.434609413</v>
      </c>
      <c r="BJ2" s="1">
        <v>12.085111619999999</v>
      </c>
      <c r="BK2" s="1">
        <v>2.3631188870000002</v>
      </c>
      <c r="BL2" s="7">
        <v>12.070848460000001</v>
      </c>
      <c r="BM2" s="8">
        <v>2.2808694840000001</v>
      </c>
      <c r="BN2" s="1">
        <v>12.08223343</v>
      </c>
      <c r="BO2" s="1">
        <v>2.5150520799999998</v>
      </c>
      <c r="BP2" s="1">
        <v>31</v>
      </c>
      <c r="BQ2" s="1">
        <f>BP2/31</f>
        <v>1</v>
      </c>
      <c r="BR2" s="1">
        <f>IF(BQ2=1,1,"")</f>
        <v>1</v>
      </c>
      <c r="BS2" s="1">
        <f>IF(BQ2&gt;0.9,1,"")</f>
        <v>1</v>
      </c>
      <c r="BT2" s="1">
        <f>IF(BQ2&gt;0.8,1,"")</f>
        <v>1</v>
      </c>
    </row>
    <row r="3" spans="1:72" x14ac:dyDescent="0.25">
      <c r="A3">
        <v>3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s="9" t="s">
        <v>71</v>
      </c>
      <c r="AC3" s="10" t="s">
        <v>71</v>
      </c>
      <c r="AD3">
        <v>12.66598988</v>
      </c>
      <c r="AE3">
        <v>3.7309322360000001</v>
      </c>
      <c r="AF3">
        <v>12.66570759</v>
      </c>
      <c r="AG3">
        <v>3.7687573429999999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s="9" t="s">
        <v>71</v>
      </c>
      <c r="AY3" s="10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71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71</v>
      </c>
      <c r="BL3" s="9" t="s">
        <v>71</v>
      </c>
      <c r="BM3" s="10" t="s">
        <v>71</v>
      </c>
      <c r="BN3" t="s">
        <v>71</v>
      </c>
      <c r="BO3" t="s">
        <v>71</v>
      </c>
      <c r="BP3">
        <v>2</v>
      </c>
      <c r="BQ3">
        <f t="shared" ref="BQ3:BQ66" si="0">BP3/31</f>
        <v>6.4516129032258063E-2</v>
      </c>
      <c r="BR3" t="str">
        <f t="shared" ref="BR3:BR66" si="1">IF(BQ3=1,1,"")</f>
        <v/>
      </c>
      <c r="BS3" t="str">
        <f t="shared" ref="BS3:BS66" si="2">IF(BQ3&gt;0.9,1,"")</f>
        <v/>
      </c>
      <c r="BT3" t="str">
        <f>IF(BQ3&gt;0.8,1,"")</f>
        <v/>
      </c>
    </row>
    <row r="4" spans="1:72" s="2" customFormat="1" x14ac:dyDescent="0.25">
      <c r="A4" s="2">
        <v>4</v>
      </c>
      <c r="B4" s="2" t="s">
        <v>122</v>
      </c>
      <c r="F4" s="2">
        <v>13.140444759999999</v>
      </c>
      <c r="G4" s="2">
        <v>3.293114901</v>
      </c>
      <c r="H4" s="2">
        <v>13.13864613</v>
      </c>
      <c r="I4" s="2">
        <v>3.3814911840000001</v>
      </c>
      <c r="J4" s="2">
        <v>13.136263850000001</v>
      </c>
      <c r="K4" s="2">
        <v>3.1238985060000002</v>
      </c>
      <c r="L4" s="2">
        <v>13.14214993</v>
      </c>
      <c r="M4" s="2">
        <v>3.0954251290000001</v>
      </c>
      <c r="N4" s="2">
        <v>13.139157300000001</v>
      </c>
      <c r="O4" s="2">
        <v>3.2172963619999999</v>
      </c>
      <c r="P4" s="2">
        <v>13.11788368</v>
      </c>
      <c r="Q4" s="2">
        <v>2.7030246259999999</v>
      </c>
      <c r="R4" s="2">
        <v>13.14214516</v>
      </c>
      <c r="S4" s="2">
        <v>3.0212695599999999</v>
      </c>
      <c r="T4" s="2">
        <v>13.14017773</v>
      </c>
      <c r="U4" s="2">
        <v>3.1744689940000002</v>
      </c>
      <c r="V4" s="2">
        <v>13.13935375</v>
      </c>
      <c r="W4" s="2">
        <v>2.950864792</v>
      </c>
      <c r="X4" s="2" t="s">
        <v>71</v>
      </c>
      <c r="Y4" s="2" t="s">
        <v>71</v>
      </c>
      <c r="Z4" s="2">
        <v>13.14210606</v>
      </c>
      <c r="AA4" s="2">
        <v>2.7454235549999999</v>
      </c>
      <c r="AB4" s="11">
        <v>13.14361763</v>
      </c>
      <c r="AC4" s="12">
        <v>3.120712519</v>
      </c>
      <c r="AD4" s="2">
        <v>13.137157439999999</v>
      </c>
      <c r="AE4" s="2">
        <v>3.259592772</v>
      </c>
      <c r="AF4" s="2">
        <v>13.136336330000001</v>
      </c>
      <c r="AG4" s="2">
        <v>2.7312114240000001</v>
      </c>
      <c r="AH4" s="2">
        <v>13.126379010000001</v>
      </c>
      <c r="AI4" s="2">
        <v>3.224820614</v>
      </c>
      <c r="AJ4" s="2">
        <v>13.127162930000001</v>
      </c>
      <c r="AK4" s="2">
        <v>2.7867863179999999</v>
      </c>
      <c r="AL4" s="2">
        <v>13.126868249999999</v>
      </c>
      <c r="AM4" s="2">
        <v>2.558831692</v>
      </c>
      <c r="AN4" s="2">
        <v>13.11845016</v>
      </c>
      <c r="AO4" s="2">
        <v>2.2881472110000001</v>
      </c>
      <c r="AP4" s="2">
        <v>13.128340720000001</v>
      </c>
      <c r="AQ4" s="2">
        <v>2.7420408730000001</v>
      </c>
      <c r="AR4" s="2">
        <v>13.1074419</v>
      </c>
      <c r="AS4" s="2">
        <v>2.407830954</v>
      </c>
      <c r="AT4" s="2">
        <v>13.115715979999999</v>
      </c>
      <c r="AU4" s="2">
        <v>2.6258909699999999</v>
      </c>
      <c r="AV4" s="2">
        <v>13.118439670000001</v>
      </c>
      <c r="AW4" s="2">
        <v>2.7828342909999999</v>
      </c>
      <c r="AX4" s="11">
        <v>13.173562049999999</v>
      </c>
      <c r="AY4" s="12">
        <v>2.4847707749999999</v>
      </c>
      <c r="AZ4" s="2">
        <v>13.13225269</v>
      </c>
      <c r="BA4" s="2">
        <v>2.8569729330000002</v>
      </c>
      <c r="BB4" s="2">
        <v>13.116450309999999</v>
      </c>
      <c r="BC4" s="2">
        <v>2.659671307</v>
      </c>
      <c r="BD4" s="2">
        <v>13.12173653</v>
      </c>
      <c r="BE4" s="2">
        <v>2.9769110680000002</v>
      </c>
      <c r="BF4" s="2">
        <v>13.13026619</v>
      </c>
      <c r="BG4" s="2">
        <v>2.994653225</v>
      </c>
      <c r="BH4" s="2">
        <v>13.11693859</v>
      </c>
      <c r="BI4" s="2">
        <v>2.7694625849999999</v>
      </c>
      <c r="BJ4" s="2">
        <v>13.11952782</v>
      </c>
      <c r="BK4" s="2">
        <v>2.6810939309999999</v>
      </c>
      <c r="BL4" s="11">
        <v>13.10454273</v>
      </c>
      <c r="BM4" s="12">
        <v>2.4290940760000002</v>
      </c>
      <c r="BN4" s="2">
        <v>13.110986710000001</v>
      </c>
      <c r="BO4" s="2">
        <v>2.6650414470000001</v>
      </c>
      <c r="BP4" s="2">
        <v>30</v>
      </c>
      <c r="BQ4" s="2">
        <f t="shared" si="0"/>
        <v>0.967741935483871</v>
      </c>
      <c r="BR4" s="2" t="str">
        <f t="shared" si="1"/>
        <v/>
      </c>
      <c r="BS4" s="2">
        <f t="shared" si="2"/>
        <v>1</v>
      </c>
      <c r="BT4" s="2">
        <f t="shared" ref="BT4:BT67" si="3">IF(BQ4&gt;0.8,1,"")</f>
        <v>1</v>
      </c>
    </row>
    <row r="5" spans="1:72" x14ac:dyDescent="0.25">
      <c r="A5">
        <v>4.5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71</v>
      </c>
      <c r="AB5" s="9" t="s">
        <v>71</v>
      </c>
      <c r="AC5" s="10" t="s">
        <v>71</v>
      </c>
      <c r="AD5" t="s">
        <v>71</v>
      </c>
      <c r="AE5" t="s">
        <v>71</v>
      </c>
      <c r="AF5" t="s">
        <v>71</v>
      </c>
      <c r="AG5" t="s">
        <v>71</v>
      </c>
      <c r="AH5" t="s">
        <v>71</v>
      </c>
      <c r="AI5" t="s">
        <v>71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  <c r="AT5" t="s">
        <v>71</v>
      </c>
      <c r="AU5" t="s">
        <v>71</v>
      </c>
      <c r="AV5" t="s">
        <v>71</v>
      </c>
      <c r="AW5" t="s">
        <v>71</v>
      </c>
      <c r="AX5" s="9" t="s">
        <v>71</v>
      </c>
      <c r="AY5" s="10" t="s">
        <v>71</v>
      </c>
      <c r="AZ5" t="s">
        <v>71</v>
      </c>
      <c r="BA5" t="s">
        <v>71</v>
      </c>
      <c r="BB5" t="s">
        <v>71</v>
      </c>
      <c r="BC5" t="s">
        <v>71</v>
      </c>
      <c r="BD5" t="s">
        <v>71</v>
      </c>
      <c r="BE5" t="s">
        <v>71</v>
      </c>
      <c r="BF5">
        <v>13.26914215</v>
      </c>
      <c r="BG5">
        <v>2.2599325179999998</v>
      </c>
      <c r="BH5" t="s">
        <v>71</v>
      </c>
      <c r="BI5" t="s">
        <v>71</v>
      </c>
      <c r="BJ5" t="s">
        <v>71</v>
      </c>
      <c r="BK5" t="s">
        <v>71</v>
      </c>
      <c r="BL5" s="9" t="s">
        <v>71</v>
      </c>
      <c r="BM5" s="10" t="s">
        <v>71</v>
      </c>
      <c r="BN5" t="s">
        <v>71</v>
      </c>
      <c r="BO5" t="s">
        <v>71</v>
      </c>
      <c r="BP5">
        <v>1</v>
      </c>
      <c r="BQ5">
        <f t="shared" si="0"/>
        <v>3.2258064516129031E-2</v>
      </c>
      <c r="BR5" t="str">
        <f t="shared" si="1"/>
        <v/>
      </c>
      <c r="BS5" t="str">
        <f t="shared" si="2"/>
        <v/>
      </c>
      <c r="BT5" t="str">
        <f t="shared" si="3"/>
        <v/>
      </c>
    </row>
    <row r="6" spans="1:72" x14ac:dyDescent="0.25">
      <c r="A6">
        <v>6</v>
      </c>
      <c r="B6" t="s">
        <v>122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>
        <v>13.966886519999999</v>
      </c>
      <c r="M6">
        <v>11.385498999999999</v>
      </c>
      <c r="N6" t="s">
        <v>71</v>
      </c>
      <c r="O6" t="s">
        <v>71</v>
      </c>
      <c r="P6" t="s">
        <v>71</v>
      </c>
      <c r="Q6" t="s">
        <v>71</v>
      </c>
      <c r="R6">
        <v>13.971710209999999</v>
      </c>
      <c r="S6">
        <v>3.369659424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s="9">
        <v>13.97163391</v>
      </c>
      <c r="AC6" s="10">
        <v>4.31947422</v>
      </c>
      <c r="AD6">
        <v>13.95988655</v>
      </c>
      <c r="AE6">
        <v>39.239391329999997</v>
      </c>
      <c r="AF6">
        <v>13.960658069999999</v>
      </c>
      <c r="AG6">
        <v>46.25658035</v>
      </c>
      <c r="AH6" t="s">
        <v>71</v>
      </c>
      <c r="AI6" t="s">
        <v>71</v>
      </c>
      <c r="AJ6">
        <v>13.978066439999999</v>
      </c>
      <c r="AK6">
        <v>11.312263489999999</v>
      </c>
      <c r="AL6" t="s">
        <v>71</v>
      </c>
      <c r="AM6" t="s">
        <v>71</v>
      </c>
      <c r="AN6" t="s">
        <v>71</v>
      </c>
      <c r="AO6" t="s">
        <v>71</v>
      </c>
      <c r="AP6">
        <v>13.98187351</v>
      </c>
      <c r="AQ6">
        <v>4.0656919479999996</v>
      </c>
      <c r="AR6" t="s">
        <v>71</v>
      </c>
      <c r="AS6" t="s">
        <v>71</v>
      </c>
      <c r="AT6" t="s">
        <v>71</v>
      </c>
      <c r="AU6" t="s">
        <v>71</v>
      </c>
      <c r="AV6" t="s">
        <v>71</v>
      </c>
      <c r="AW6" t="s">
        <v>71</v>
      </c>
      <c r="AX6" s="9">
        <v>13.97281551</v>
      </c>
      <c r="AY6" s="10">
        <v>34.32537842</v>
      </c>
      <c r="AZ6">
        <v>13.974270819999999</v>
      </c>
      <c r="BA6">
        <v>23.839391710000001</v>
      </c>
      <c r="BB6" t="s">
        <v>71</v>
      </c>
      <c r="BC6" t="s">
        <v>71</v>
      </c>
      <c r="BD6">
        <v>13.98769283</v>
      </c>
      <c r="BE6">
        <v>3.245468378</v>
      </c>
      <c r="BF6">
        <v>13.97186089</v>
      </c>
      <c r="BG6">
        <v>48.40478134</v>
      </c>
      <c r="BH6" t="s">
        <v>71</v>
      </c>
      <c r="BI6" t="s">
        <v>71</v>
      </c>
      <c r="BJ6" t="s">
        <v>71</v>
      </c>
      <c r="BK6" t="s">
        <v>71</v>
      </c>
      <c r="BL6" s="9" t="s">
        <v>71</v>
      </c>
      <c r="BM6" s="10" t="s">
        <v>71</v>
      </c>
      <c r="BN6" t="s">
        <v>71</v>
      </c>
      <c r="BO6" t="s">
        <v>71</v>
      </c>
      <c r="BP6">
        <v>11</v>
      </c>
      <c r="BQ6">
        <f t="shared" si="0"/>
        <v>0.35483870967741937</v>
      </c>
      <c r="BR6" t="str">
        <f t="shared" si="1"/>
        <v/>
      </c>
      <c r="BS6" t="str">
        <f t="shared" si="2"/>
        <v/>
      </c>
      <c r="BT6" t="str">
        <f t="shared" si="3"/>
        <v/>
      </c>
    </row>
    <row r="7" spans="1:72" x14ac:dyDescent="0.25">
      <c r="A7">
        <v>8</v>
      </c>
      <c r="B7" s="17" t="s">
        <v>130</v>
      </c>
      <c r="D7" t="s">
        <v>118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>
        <v>15.343066220000001</v>
      </c>
      <c r="M7">
        <v>1.5423876050000001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71</v>
      </c>
      <c r="AA7" t="s">
        <v>71</v>
      </c>
      <c r="AB7" s="9" t="s">
        <v>71</v>
      </c>
      <c r="AC7" s="10" t="s">
        <v>71</v>
      </c>
      <c r="AD7">
        <v>15.338487629999999</v>
      </c>
      <c r="AE7">
        <v>1.8028837440000001</v>
      </c>
      <c r="AF7">
        <v>15.3398056</v>
      </c>
      <c r="AG7">
        <v>1.530100942</v>
      </c>
      <c r="AH7" t="s">
        <v>71</v>
      </c>
      <c r="AI7" t="s">
        <v>71</v>
      </c>
      <c r="AJ7">
        <v>15.34118271</v>
      </c>
      <c r="AK7">
        <v>8.0762519840000007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  <c r="AT7">
        <v>15.344493870000001</v>
      </c>
      <c r="AU7">
        <v>1.43642056</v>
      </c>
      <c r="AV7" t="s">
        <v>71</v>
      </c>
      <c r="AW7" t="s">
        <v>71</v>
      </c>
      <c r="AX7" s="9">
        <v>15.33922005</v>
      </c>
      <c r="AY7" s="10">
        <v>8.8617181780000003</v>
      </c>
      <c r="AZ7">
        <v>15.34272099</v>
      </c>
      <c r="BA7">
        <v>2.2484438419999999</v>
      </c>
      <c r="BB7" t="s">
        <v>71</v>
      </c>
      <c r="BC7" t="s">
        <v>71</v>
      </c>
      <c r="BD7" t="s">
        <v>71</v>
      </c>
      <c r="BE7" t="s">
        <v>71</v>
      </c>
      <c r="BF7">
        <v>15.34206676</v>
      </c>
      <c r="BG7">
        <v>1.7128216030000001</v>
      </c>
      <c r="BH7" t="s">
        <v>71</v>
      </c>
      <c r="BI7" t="s">
        <v>71</v>
      </c>
      <c r="BJ7" t="s">
        <v>71</v>
      </c>
      <c r="BK7" t="s">
        <v>71</v>
      </c>
      <c r="BL7" s="9" t="s">
        <v>71</v>
      </c>
      <c r="BM7" s="10" t="s">
        <v>71</v>
      </c>
      <c r="BN7">
        <v>15.34287453</v>
      </c>
      <c r="BO7">
        <v>2.23063755</v>
      </c>
      <c r="BP7">
        <v>9</v>
      </c>
      <c r="BQ7">
        <f t="shared" si="0"/>
        <v>0.29032258064516131</v>
      </c>
      <c r="BR7" t="str">
        <f t="shared" si="1"/>
        <v/>
      </c>
      <c r="BS7" t="str">
        <f t="shared" si="2"/>
        <v/>
      </c>
      <c r="BT7" t="str">
        <f t="shared" si="3"/>
        <v/>
      </c>
    </row>
    <row r="8" spans="1:72" x14ac:dyDescent="0.25">
      <c r="A8">
        <v>9</v>
      </c>
      <c r="B8" s="17" t="s">
        <v>122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71</v>
      </c>
      <c r="AA8" t="s">
        <v>71</v>
      </c>
      <c r="AB8" s="9" t="s">
        <v>71</v>
      </c>
      <c r="AC8" s="10" t="s">
        <v>71</v>
      </c>
      <c r="AD8" t="s">
        <v>71</v>
      </c>
      <c r="AE8" t="s">
        <v>71</v>
      </c>
      <c r="AF8">
        <v>16.461654660000001</v>
      </c>
      <c r="AG8">
        <v>1.8204017880000001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71</v>
      </c>
      <c r="AP8" t="s">
        <v>71</v>
      </c>
      <c r="AQ8" t="s">
        <v>71</v>
      </c>
      <c r="AR8" t="s">
        <v>71</v>
      </c>
      <c r="AS8" t="s">
        <v>71</v>
      </c>
      <c r="AT8" t="s">
        <v>71</v>
      </c>
      <c r="AU8" t="s">
        <v>71</v>
      </c>
      <c r="AV8" t="s">
        <v>71</v>
      </c>
      <c r="AW8" t="s">
        <v>71</v>
      </c>
      <c r="AX8" s="9">
        <v>16.474203110000001</v>
      </c>
      <c r="AY8" s="10">
        <v>1.80686295</v>
      </c>
      <c r="AZ8" t="s">
        <v>71</v>
      </c>
      <c r="BA8" t="s">
        <v>71</v>
      </c>
      <c r="BB8" t="s">
        <v>71</v>
      </c>
      <c r="BC8" t="s">
        <v>71</v>
      </c>
      <c r="BD8" t="s">
        <v>71</v>
      </c>
      <c r="BE8" t="s">
        <v>71</v>
      </c>
      <c r="BF8">
        <v>16.47215271</v>
      </c>
      <c r="BG8">
        <v>2.720677614</v>
      </c>
      <c r="BH8" t="s">
        <v>71</v>
      </c>
      <c r="BI8" t="s">
        <v>71</v>
      </c>
      <c r="BJ8" t="s">
        <v>71</v>
      </c>
      <c r="BK8" t="s">
        <v>71</v>
      </c>
      <c r="BL8" s="9" t="s">
        <v>71</v>
      </c>
      <c r="BM8" s="10" t="s">
        <v>71</v>
      </c>
      <c r="BN8" t="s">
        <v>71</v>
      </c>
      <c r="BO8" t="s">
        <v>71</v>
      </c>
      <c r="BP8">
        <v>3</v>
      </c>
      <c r="BQ8">
        <f t="shared" si="0"/>
        <v>9.6774193548387094E-2</v>
      </c>
      <c r="BR8" t="str">
        <f t="shared" si="1"/>
        <v/>
      </c>
      <c r="BS8" t="str">
        <f t="shared" si="2"/>
        <v/>
      </c>
      <c r="BT8" t="str">
        <f t="shared" si="3"/>
        <v/>
      </c>
    </row>
    <row r="9" spans="1:72" x14ac:dyDescent="0.25">
      <c r="A9">
        <v>10</v>
      </c>
      <c r="B9" s="17" t="s">
        <v>122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>
        <v>17.608547210000001</v>
      </c>
      <c r="M9">
        <v>4.7728400229999997</v>
      </c>
      <c r="N9" t="s">
        <v>71</v>
      </c>
      <c r="O9" t="s">
        <v>71</v>
      </c>
      <c r="P9" t="s">
        <v>71</v>
      </c>
      <c r="Q9" t="s">
        <v>71</v>
      </c>
      <c r="R9">
        <v>17.609239580000001</v>
      </c>
      <c r="S9">
        <v>2.415887117</v>
      </c>
      <c r="T9" t="s">
        <v>71</v>
      </c>
      <c r="U9" t="s">
        <v>71</v>
      </c>
      <c r="V9" t="s">
        <v>71</v>
      </c>
      <c r="W9" t="s">
        <v>71</v>
      </c>
      <c r="X9">
        <v>17.612068180000001</v>
      </c>
      <c r="Y9">
        <v>2.8220934870000001</v>
      </c>
      <c r="Z9">
        <v>17.609788890000001</v>
      </c>
      <c r="AA9">
        <v>2.141879082</v>
      </c>
      <c r="AB9" s="9">
        <v>17.612577439999999</v>
      </c>
      <c r="AC9" s="10">
        <v>3.6026351449999998</v>
      </c>
      <c r="AD9">
        <v>17.60491562</v>
      </c>
      <c r="AE9">
        <v>6.1423082349999998</v>
      </c>
      <c r="AF9">
        <v>17.6062355</v>
      </c>
      <c r="AG9">
        <v>6.1368708610000002</v>
      </c>
      <c r="AH9" t="s">
        <v>71</v>
      </c>
      <c r="AI9" t="s">
        <v>71</v>
      </c>
      <c r="AJ9">
        <v>17.61359406</v>
      </c>
      <c r="AK9">
        <v>4.5532383919999999</v>
      </c>
      <c r="AL9">
        <v>17.615266800000001</v>
      </c>
      <c r="AM9">
        <v>1.6958771939999999</v>
      </c>
      <c r="AN9" t="s">
        <v>71</v>
      </c>
      <c r="AO9" t="s">
        <v>71</v>
      </c>
      <c r="AP9">
        <v>17.611860279999998</v>
      </c>
      <c r="AQ9">
        <v>3.6756360529999998</v>
      </c>
      <c r="AR9" t="s">
        <v>71</v>
      </c>
      <c r="AS9" t="s">
        <v>71</v>
      </c>
      <c r="AT9" t="s">
        <v>71</v>
      </c>
      <c r="AU9" t="s">
        <v>71</v>
      </c>
      <c r="AV9">
        <v>17.612600329999999</v>
      </c>
      <c r="AW9">
        <v>1.804115176</v>
      </c>
      <c r="AX9" s="9">
        <v>17.611396790000001</v>
      </c>
      <c r="AY9" s="10">
        <v>6.5171189309999997</v>
      </c>
      <c r="AZ9">
        <v>17.611650470000001</v>
      </c>
      <c r="BA9">
        <v>5.2537016870000004</v>
      </c>
      <c r="BB9" t="s">
        <v>71</v>
      </c>
      <c r="BC9" t="s">
        <v>71</v>
      </c>
      <c r="BD9">
        <v>17.61272812</v>
      </c>
      <c r="BE9">
        <v>3.0231597419999998</v>
      </c>
      <c r="BF9">
        <v>17.609621050000001</v>
      </c>
      <c r="BG9">
        <v>6.5301637650000002</v>
      </c>
      <c r="BH9">
        <v>17.610279080000002</v>
      </c>
      <c r="BI9">
        <v>2.7022202009999998</v>
      </c>
      <c r="BJ9">
        <v>17.615350719999999</v>
      </c>
      <c r="BK9">
        <v>1.7248040440000001</v>
      </c>
      <c r="BL9" s="9" t="s">
        <v>71</v>
      </c>
      <c r="BM9" s="10" t="s">
        <v>71</v>
      </c>
      <c r="BN9">
        <v>17.6131134</v>
      </c>
      <c r="BO9">
        <v>1.82357657</v>
      </c>
      <c r="BP9">
        <v>18</v>
      </c>
      <c r="BQ9">
        <f t="shared" si="0"/>
        <v>0.58064516129032262</v>
      </c>
      <c r="BR9" t="str">
        <f t="shared" si="1"/>
        <v/>
      </c>
      <c r="BS9" t="str">
        <f t="shared" si="2"/>
        <v/>
      </c>
      <c r="BT9" t="str">
        <f t="shared" si="3"/>
        <v/>
      </c>
    </row>
    <row r="10" spans="1:72" x14ac:dyDescent="0.25">
      <c r="A10">
        <v>11</v>
      </c>
      <c r="B10" t="s">
        <v>122</v>
      </c>
      <c r="F10">
        <v>17.786169050000002</v>
      </c>
      <c r="G10">
        <v>2.6811773780000001</v>
      </c>
      <c r="H10">
        <v>17.814886090000002</v>
      </c>
      <c r="I10">
        <v>2.5436539649999999</v>
      </c>
      <c r="J10">
        <v>17.816905980000001</v>
      </c>
      <c r="K10">
        <v>2.3203041550000001</v>
      </c>
      <c r="L10">
        <v>17.83224869</v>
      </c>
      <c r="M10">
        <v>2.824960232</v>
      </c>
      <c r="N10">
        <v>17.798789979999999</v>
      </c>
      <c r="O10">
        <v>2.4420626159999999</v>
      </c>
      <c r="P10">
        <v>17.82781219</v>
      </c>
      <c r="Q10">
        <v>3.0354447360000001</v>
      </c>
      <c r="R10">
        <v>17.81837273</v>
      </c>
      <c r="S10">
        <v>2.5031921860000002</v>
      </c>
      <c r="T10">
        <v>17.806829449999999</v>
      </c>
      <c r="U10">
        <v>2.548917055</v>
      </c>
      <c r="V10">
        <v>17.815170290000001</v>
      </c>
      <c r="W10">
        <v>2.7148005959999999</v>
      </c>
      <c r="X10">
        <v>17.8127861</v>
      </c>
      <c r="Y10">
        <v>2.5242941380000001</v>
      </c>
      <c r="Z10">
        <v>17.8269825</v>
      </c>
      <c r="AA10">
        <v>2.7480518819999999</v>
      </c>
      <c r="AB10" s="9">
        <v>17.83813095</v>
      </c>
      <c r="AC10" s="10">
        <v>2.810367346</v>
      </c>
      <c r="AD10" t="s">
        <v>71</v>
      </c>
      <c r="AE10" t="s">
        <v>71</v>
      </c>
      <c r="AF10">
        <v>17.837226869999999</v>
      </c>
      <c r="AG10">
        <v>2.5847034450000002</v>
      </c>
      <c r="AH10">
        <v>17.804538730000001</v>
      </c>
      <c r="AI10">
        <v>2.2762467860000002</v>
      </c>
      <c r="AJ10" t="s">
        <v>71</v>
      </c>
      <c r="AK10" t="s">
        <v>71</v>
      </c>
      <c r="AL10" t="s">
        <v>71</v>
      </c>
      <c r="AM10" t="s">
        <v>71</v>
      </c>
      <c r="AN10">
        <v>17.7791481</v>
      </c>
      <c r="AO10">
        <v>1.9389731880000001</v>
      </c>
      <c r="AP10" t="s">
        <v>71</v>
      </c>
      <c r="AQ10" t="s">
        <v>71</v>
      </c>
      <c r="AR10">
        <v>17.745973589999998</v>
      </c>
      <c r="AS10">
        <v>2.1748352049999999</v>
      </c>
      <c r="AT10" t="s">
        <v>71</v>
      </c>
      <c r="AU10" t="s">
        <v>71</v>
      </c>
      <c r="AV10">
        <v>17.775211330000001</v>
      </c>
      <c r="AW10">
        <v>1.852411509</v>
      </c>
      <c r="AX10" s="9" t="s">
        <v>71</v>
      </c>
      <c r="AY10" s="10" t="s">
        <v>71</v>
      </c>
      <c r="AZ10" t="s">
        <v>71</v>
      </c>
      <c r="BA10" t="s">
        <v>71</v>
      </c>
      <c r="BB10">
        <v>17.77435303</v>
      </c>
      <c r="BC10">
        <v>1.8993787769999999</v>
      </c>
      <c r="BD10">
        <v>17.782993319999999</v>
      </c>
      <c r="BE10">
        <v>2.0341246129999999</v>
      </c>
      <c r="BF10" t="s">
        <v>71</v>
      </c>
      <c r="BG10" t="s">
        <v>71</v>
      </c>
      <c r="BH10" t="s">
        <v>71</v>
      </c>
      <c r="BI10" t="s">
        <v>71</v>
      </c>
      <c r="BJ10">
        <v>17.757251740000001</v>
      </c>
      <c r="BK10">
        <v>2.1702675820000001</v>
      </c>
      <c r="BL10" s="9">
        <v>17.747327800000001</v>
      </c>
      <c r="BM10" s="10">
        <v>2.1011254789999998</v>
      </c>
      <c r="BN10" t="s">
        <v>71</v>
      </c>
      <c r="BO10" t="s">
        <v>71</v>
      </c>
      <c r="BP10">
        <v>21</v>
      </c>
      <c r="BQ10">
        <f t="shared" si="0"/>
        <v>0.67741935483870963</v>
      </c>
      <c r="BR10" t="str">
        <f t="shared" si="1"/>
        <v/>
      </c>
      <c r="BS10" t="str">
        <f t="shared" si="2"/>
        <v/>
      </c>
      <c r="BT10" t="str">
        <f t="shared" si="3"/>
        <v/>
      </c>
    </row>
    <row r="11" spans="1:72" x14ac:dyDescent="0.25">
      <c r="A11">
        <v>13</v>
      </c>
      <c r="B11" t="s">
        <v>131</v>
      </c>
      <c r="D11" t="s">
        <v>118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71</v>
      </c>
      <c r="Z11" t="s">
        <v>71</v>
      </c>
      <c r="AA11" t="s">
        <v>71</v>
      </c>
      <c r="AB11" s="9" t="s">
        <v>71</v>
      </c>
      <c r="AC11" s="10" t="s">
        <v>71</v>
      </c>
      <c r="AD11">
        <v>18.459009170000002</v>
      </c>
      <c r="AE11">
        <v>1.76760447</v>
      </c>
      <c r="AF11" t="s">
        <v>71</v>
      </c>
      <c r="AG11" t="s">
        <v>71</v>
      </c>
      <c r="AH11" t="s">
        <v>71</v>
      </c>
      <c r="AI11" t="s">
        <v>71</v>
      </c>
      <c r="AJ11">
        <v>18.462694169999999</v>
      </c>
      <c r="AK11">
        <v>3.7193932529999998</v>
      </c>
      <c r="AL11" t="s">
        <v>71</v>
      </c>
      <c r="AM11" t="s">
        <v>71</v>
      </c>
      <c r="AN11" t="s">
        <v>71</v>
      </c>
      <c r="AO11" t="s">
        <v>71</v>
      </c>
      <c r="AP11">
        <v>18.463563919999999</v>
      </c>
      <c r="AQ11">
        <v>1.65186429</v>
      </c>
      <c r="AR11" t="s">
        <v>71</v>
      </c>
      <c r="AS11" t="s">
        <v>71</v>
      </c>
      <c r="AT11">
        <v>18.461645130000001</v>
      </c>
      <c r="AU11">
        <v>2.9371910099999998</v>
      </c>
      <c r="AV11" t="s">
        <v>71</v>
      </c>
      <c r="AW11" t="s">
        <v>71</v>
      </c>
      <c r="AX11" s="9">
        <v>18.459945680000001</v>
      </c>
      <c r="AY11" s="10">
        <v>5.5780296329999999</v>
      </c>
      <c r="AZ11" t="s">
        <v>71</v>
      </c>
      <c r="BA11" t="s">
        <v>71</v>
      </c>
      <c r="BB11" t="s">
        <v>71</v>
      </c>
      <c r="BC11" t="s">
        <v>71</v>
      </c>
      <c r="BD11" t="s">
        <v>71</v>
      </c>
      <c r="BE11" t="s">
        <v>71</v>
      </c>
      <c r="BF11" t="s">
        <v>71</v>
      </c>
      <c r="BG11" t="s">
        <v>71</v>
      </c>
      <c r="BH11" t="s">
        <v>71</v>
      </c>
      <c r="BI11" t="s">
        <v>71</v>
      </c>
      <c r="BJ11" t="s">
        <v>71</v>
      </c>
      <c r="BK11" t="s">
        <v>71</v>
      </c>
      <c r="BL11" s="9" t="s">
        <v>71</v>
      </c>
      <c r="BM11" s="10" t="s">
        <v>71</v>
      </c>
      <c r="BN11" t="s">
        <v>71</v>
      </c>
      <c r="BO11" t="s">
        <v>71</v>
      </c>
      <c r="BP11">
        <v>5</v>
      </c>
      <c r="BQ11">
        <f t="shared" si="0"/>
        <v>0.16129032258064516</v>
      </c>
      <c r="BR11" t="str">
        <f t="shared" si="1"/>
        <v/>
      </c>
      <c r="BS11" t="str">
        <f t="shared" si="2"/>
        <v/>
      </c>
      <c r="BT11" t="str">
        <f t="shared" si="3"/>
        <v/>
      </c>
    </row>
    <row r="12" spans="1:72" s="1" customFormat="1" x14ac:dyDescent="0.25">
      <c r="A12" s="1">
        <v>14</v>
      </c>
      <c r="B12" s="1" t="s">
        <v>122</v>
      </c>
      <c r="F12" s="1">
        <v>19.10275841</v>
      </c>
      <c r="G12" s="1">
        <v>3.1745841499999998</v>
      </c>
      <c r="H12" s="1">
        <v>19.111543659999999</v>
      </c>
      <c r="I12" s="1">
        <v>3.1954321860000001</v>
      </c>
      <c r="J12" s="1">
        <v>19.110198969999999</v>
      </c>
      <c r="K12" s="1">
        <v>3.1470952030000001</v>
      </c>
      <c r="L12" s="1">
        <v>19.123008729999999</v>
      </c>
      <c r="M12" s="1">
        <v>3.05836153</v>
      </c>
      <c r="N12" s="1">
        <v>19.106645579999999</v>
      </c>
      <c r="O12" s="1">
        <v>3.145444393</v>
      </c>
      <c r="P12" s="1">
        <v>19.106225970000001</v>
      </c>
      <c r="Q12" s="1">
        <v>3.2664604189999999</v>
      </c>
      <c r="R12" s="1">
        <v>19.115770340000001</v>
      </c>
      <c r="S12" s="1">
        <v>2.9961042400000002</v>
      </c>
      <c r="T12" s="1">
        <v>19.109828950000001</v>
      </c>
      <c r="U12" s="1">
        <v>3.1702225209999999</v>
      </c>
      <c r="V12" s="1">
        <v>19.110774989999999</v>
      </c>
      <c r="W12" s="1">
        <v>3.196628332</v>
      </c>
      <c r="X12" s="1">
        <v>19.115516660000001</v>
      </c>
      <c r="Y12" s="1">
        <v>3.0185787679999998</v>
      </c>
      <c r="Z12" s="1">
        <v>19.1204052</v>
      </c>
      <c r="AA12" s="1">
        <v>2.9926500319999998</v>
      </c>
      <c r="AB12" s="7">
        <v>19.127607350000002</v>
      </c>
      <c r="AC12" s="8">
        <v>3.0553505419999998</v>
      </c>
      <c r="AD12" s="1">
        <v>19.12979889</v>
      </c>
      <c r="AE12" s="1">
        <v>2.8292622569999999</v>
      </c>
      <c r="AF12" s="1">
        <v>19.12474632</v>
      </c>
      <c r="AG12" s="1">
        <v>2.701899767</v>
      </c>
      <c r="AH12" s="1">
        <v>19.098094939999999</v>
      </c>
      <c r="AI12" s="1">
        <v>3.0903565880000001</v>
      </c>
      <c r="AJ12" s="1">
        <v>19.11115646</v>
      </c>
      <c r="AK12" s="1">
        <v>2.900239944</v>
      </c>
      <c r="AL12" s="1">
        <v>19.093702319999998</v>
      </c>
      <c r="AM12" s="1">
        <v>2.5935812</v>
      </c>
      <c r="AN12" s="1">
        <v>19.089651109999998</v>
      </c>
      <c r="AO12" s="1">
        <v>2.5990476610000002</v>
      </c>
      <c r="AP12" s="1">
        <v>19.100517270000001</v>
      </c>
      <c r="AQ12" s="1">
        <v>2.6585466860000002</v>
      </c>
      <c r="AR12" s="1">
        <v>19.062639239999999</v>
      </c>
      <c r="AS12" s="1">
        <v>2.6437590119999999</v>
      </c>
      <c r="AT12" s="1">
        <v>19.091365809999999</v>
      </c>
      <c r="AU12" s="1">
        <v>2.56294632</v>
      </c>
      <c r="AV12" s="1">
        <v>19.085899349999998</v>
      </c>
      <c r="AW12" s="1">
        <v>2.5785303119999998</v>
      </c>
      <c r="AX12" s="7">
        <v>19.131980899999999</v>
      </c>
      <c r="AY12" s="8">
        <v>2.8199772830000001</v>
      </c>
      <c r="AZ12" s="1">
        <v>19.114048</v>
      </c>
      <c r="BA12" s="1">
        <v>2.8501312730000001</v>
      </c>
      <c r="BB12" s="1">
        <v>19.085268020000001</v>
      </c>
      <c r="BC12" s="1">
        <v>2.5943717959999999</v>
      </c>
      <c r="BD12" s="1">
        <v>19.09085846</v>
      </c>
      <c r="BE12" s="1">
        <v>2.6350758079999999</v>
      </c>
      <c r="BF12" s="1">
        <v>19.100086210000001</v>
      </c>
      <c r="BG12" s="1">
        <v>2.9959645269999999</v>
      </c>
      <c r="BH12" s="1">
        <v>19.089981080000001</v>
      </c>
      <c r="BI12" s="1">
        <v>2.6153876779999998</v>
      </c>
      <c r="BJ12" s="1">
        <v>19.074083330000001</v>
      </c>
      <c r="BK12" s="1">
        <v>1.668643594</v>
      </c>
      <c r="BL12" s="7">
        <v>19.060123440000002</v>
      </c>
      <c r="BM12" s="8">
        <v>2.4579908850000001</v>
      </c>
      <c r="BN12" s="1">
        <v>19.083837509999999</v>
      </c>
      <c r="BO12" s="1">
        <v>2.5416731829999999</v>
      </c>
      <c r="BP12" s="1">
        <v>31</v>
      </c>
      <c r="BQ12" s="1">
        <f t="shared" si="0"/>
        <v>1</v>
      </c>
      <c r="BR12" s="1">
        <f t="shared" si="1"/>
        <v>1</v>
      </c>
      <c r="BS12" s="1">
        <f t="shared" si="2"/>
        <v>1</v>
      </c>
      <c r="BT12" s="1">
        <f t="shared" si="3"/>
        <v>1</v>
      </c>
    </row>
    <row r="13" spans="1:72" x14ac:dyDescent="0.25">
      <c r="A13">
        <v>16</v>
      </c>
      <c r="B13" s="15" t="s">
        <v>147</v>
      </c>
      <c r="D13" t="s">
        <v>118</v>
      </c>
      <c r="E13" s="16" t="s">
        <v>144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71</v>
      </c>
      <c r="AA13" t="s">
        <v>71</v>
      </c>
      <c r="AB13" s="9" t="s">
        <v>71</v>
      </c>
      <c r="AC13" s="10" t="s">
        <v>71</v>
      </c>
      <c r="AD13">
        <v>20.352924349999999</v>
      </c>
      <c r="AE13">
        <v>9.0733203889999992</v>
      </c>
      <c r="AF13">
        <v>20.35662842</v>
      </c>
      <c r="AG13">
        <v>2.1516103740000001</v>
      </c>
      <c r="AH13" t="s">
        <v>71</v>
      </c>
      <c r="AI13" t="s">
        <v>71</v>
      </c>
      <c r="AJ13">
        <v>20.354740140000001</v>
      </c>
      <c r="AK13">
        <v>2.401230097</v>
      </c>
      <c r="AL13" t="s">
        <v>71</v>
      </c>
      <c r="AM13" t="s">
        <v>71</v>
      </c>
      <c r="AN13" t="s">
        <v>71</v>
      </c>
      <c r="AO13" t="s">
        <v>71</v>
      </c>
      <c r="AP13">
        <v>20.354173660000001</v>
      </c>
      <c r="AQ13">
        <v>3.2586603159999998</v>
      </c>
      <c r="AR13" t="s">
        <v>71</v>
      </c>
      <c r="AS13" t="s">
        <v>71</v>
      </c>
      <c r="AT13" t="s">
        <v>71</v>
      </c>
      <c r="AU13" t="s">
        <v>71</v>
      </c>
      <c r="AV13" t="s">
        <v>71</v>
      </c>
      <c r="AW13" t="s">
        <v>71</v>
      </c>
      <c r="AX13" s="9">
        <v>20.350639340000001</v>
      </c>
      <c r="AY13" s="10">
        <v>5.663258076</v>
      </c>
      <c r="AZ13">
        <v>20.352891920000001</v>
      </c>
      <c r="BA13">
        <v>2.9056391719999999</v>
      </c>
      <c r="BB13" t="s">
        <v>71</v>
      </c>
      <c r="BC13" t="s">
        <v>71</v>
      </c>
      <c r="BD13">
        <v>20.35675049</v>
      </c>
      <c r="BE13">
        <v>1.7272489069999999</v>
      </c>
      <c r="BF13">
        <v>20.351478579999998</v>
      </c>
      <c r="BG13">
        <v>2.104864836</v>
      </c>
      <c r="BH13" t="s">
        <v>71</v>
      </c>
      <c r="BI13" t="s">
        <v>71</v>
      </c>
      <c r="BJ13" t="s">
        <v>71</v>
      </c>
      <c r="BK13" t="s">
        <v>71</v>
      </c>
      <c r="BL13" s="9">
        <v>20.343128199999999</v>
      </c>
      <c r="BM13" s="10">
        <v>1.6546967029999999</v>
      </c>
      <c r="BN13">
        <v>20.353788380000001</v>
      </c>
      <c r="BO13">
        <v>1.853686929</v>
      </c>
      <c r="BP13">
        <v>10</v>
      </c>
      <c r="BQ13">
        <f t="shared" si="0"/>
        <v>0.32258064516129031</v>
      </c>
      <c r="BR13" t="str">
        <f t="shared" si="1"/>
        <v/>
      </c>
      <c r="BS13" t="str">
        <f t="shared" si="2"/>
        <v/>
      </c>
      <c r="BT13" t="str">
        <f t="shared" si="3"/>
        <v/>
      </c>
    </row>
    <row r="14" spans="1:72" s="1" customFormat="1" x14ac:dyDescent="0.25">
      <c r="A14" s="1">
        <v>17</v>
      </c>
      <c r="B14" s="1" t="s">
        <v>72</v>
      </c>
      <c r="D14" s="1" t="s">
        <v>118</v>
      </c>
      <c r="F14" s="1">
        <v>21.85639763</v>
      </c>
      <c r="G14" s="1">
        <v>2.1201949120000001</v>
      </c>
      <c r="H14" s="1">
        <v>21.855875019999999</v>
      </c>
      <c r="I14" s="1">
        <v>9.4542388919999993</v>
      </c>
      <c r="J14" s="1">
        <v>21.853090290000001</v>
      </c>
      <c r="K14" s="1">
        <v>10.12435627</v>
      </c>
      <c r="L14" s="1">
        <v>21.862310409999999</v>
      </c>
      <c r="M14" s="1">
        <v>14.67107487</v>
      </c>
      <c r="N14" s="1">
        <v>21.857093809999999</v>
      </c>
      <c r="O14" s="1">
        <v>8.7746133799999999</v>
      </c>
      <c r="P14" s="1">
        <v>21.83420181</v>
      </c>
      <c r="Q14" s="1">
        <v>12.04671383</v>
      </c>
      <c r="R14" s="1">
        <v>21.861227039999999</v>
      </c>
      <c r="S14" s="1">
        <v>11.44474125</v>
      </c>
      <c r="T14" s="1">
        <v>21.858045579999999</v>
      </c>
      <c r="U14" s="1">
        <v>6.6146311759999996</v>
      </c>
      <c r="V14" s="1">
        <v>21.856897350000001</v>
      </c>
      <c r="W14" s="1">
        <v>4.0631918909999998</v>
      </c>
      <c r="X14" s="1">
        <v>21.86492157</v>
      </c>
      <c r="Y14" s="1">
        <v>6.2564187049999997</v>
      </c>
      <c r="Z14" s="1">
        <v>21.862199780000001</v>
      </c>
      <c r="AA14" s="1">
        <v>10.40098858</v>
      </c>
      <c r="AB14" s="7">
        <v>21.86549187</v>
      </c>
      <c r="AC14" s="8">
        <v>15.754469869999999</v>
      </c>
      <c r="AD14" s="1">
        <v>21.869337080000001</v>
      </c>
      <c r="AE14" s="1">
        <v>87.62751007</v>
      </c>
      <c r="AF14" s="1">
        <v>21.864446640000001</v>
      </c>
      <c r="AG14" s="1">
        <v>60.978126529999997</v>
      </c>
      <c r="AH14" s="1">
        <v>21.84628296</v>
      </c>
      <c r="AI14" s="1">
        <v>3.299023628</v>
      </c>
      <c r="AJ14" s="1">
        <v>21.88247299</v>
      </c>
      <c r="AK14" s="1">
        <v>142.24221800000001</v>
      </c>
      <c r="AL14" s="1">
        <v>21.88342857</v>
      </c>
      <c r="AM14" s="1">
        <v>145.63107299999999</v>
      </c>
      <c r="AN14" s="1">
        <v>21.869173050000001</v>
      </c>
      <c r="AO14" s="1">
        <v>80.886024480000003</v>
      </c>
      <c r="AP14" s="1">
        <v>21.884958269999998</v>
      </c>
      <c r="AQ14" s="1">
        <v>160.40689090000001</v>
      </c>
      <c r="AR14" s="1">
        <v>21.84499168</v>
      </c>
      <c r="AS14" s="1">
        <v>6.4177045819999998</v>
      </c>
      <c r="AT14" s="1">
        <v>21.856649399999998</v>
      </c>
      <c r="AU14" s="1">
        <v>39.727546689999997</v>
      </c>
      <c r="AV14" s="1">
        <v>21.869121549999999</v>
      </c>
      <c r="AW14" s="1">
        <v>92.787933350000003</v>
      </c>
      <c r="AX14" s="7">
        <v>21.94711113</v>
      </c>
      <c r="AY14" s="8">
        <v>541.13354489999995</v>
      </c>
      <c r="AZ14" s="1">
        <v>21.88932037</v>
      </c>
      <c r="BA14" s="1">
        <v>181.18270870000001</v>
      </c>
      <c r="BB14" s="1">
        <v>21.859109879999998</v>
      </c>
      <c r="BC14" s="1">
        <v>42.818634029999998</v>
      </c>
      <c r="BD14" s="1">
        <v>21.85814285</v>
      </c>
      <c r="BE14" s="1">
        <v>17.185316090000001</v>
      </c>
      <c r="BF14" s="1">
        <v>21.88647842</v>
      </c>
      <c r="BG14" s="1">
        <v>180.881012</v>
      </c>
      <c r="BH14" s="1">
        <v>21.864023209999999</v>
      </c>
      <c r="BI14" s="1">
        <v>82.305061339999995</v>
      </c>
      <c r="BJ14" s="1">
        <v>21.858865739999999</v>
      </c>
      <c r="BK14" s="1">
        <v>9.5414466860000005</v>
      </c>
      <c r="BL14" s="7">
        <v>21.844631199999998</v>
      </c>
      <c r="BM14" s="8">
        <v>7.10138464</v>
      </c>
      <c r="BN14" s="1">
        <v>21.858793259999999</v>
      </c>
      <c r="BO14" s="1">
        <v>41.412147519999998</v>
      </c>
      <c r="BP14" s="1">
        <v>31</v>
      </c>
      <c r="BQ14" s="1">
        <f t="shared" si="0"/>
        <v>1</v>
      </c>
      <c r="BR14" s="1">
        <f t="shared" si="1"/>
        <v>1</v>
      </c>
      <c r="BS14" s="1">
        <f t="shared" si="2"/>
        <v>1</v>
      </c>
      <c r="BT14" s="1">
        <f t="shared" si="3"/>
        <v>1</v>
      </c>
    </row>
    <row r="15" spans="1:72" x14ac:dyDescent="0.25">
      <c r="A15">
        <v>18</v>
      </c>
      <c r="B15" t="s">
        <v>72</v>
      </c>
      <c r="D15" t="s">
        <v>118</v>
      </c>
      <c r="F15" t="s">
        <v>71</v>
      </c>
      <c r="G15" t="s">
        <v>71</v>
      </c>
      <c r="H15" t="s">
        <v>71</v>
      </c>
      <c r="I15" t="s">
        <v>71</v>
      </c>
      <c r="J15">
        <v>22.058464050000001</v>
      </c>
      <c r="K15">
        <v>4.6716542240000001</v>
      </c>
      <c r="L15">
        <v>22.064455030000001</v>
      </c>
      <c r="M15">
        <v>17.349288940000001</v>
      </c>
      <c r="N15" t="s">
        <v>71</v>
      </c>
      <c r="O15" t="s">
        <v>71</v>
      </c>
      <c r="P15">
        <v>22.039381030000001</v>
      </c>
      <c r="Q15">
        <v>2.6715087890000002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>
        <v>22.06787872</v>
      </c>
      <c r="Y15">
        <v>4.8927726749999998</v>
      </c>
      <c r="Z15">
        <v>22.06593513</v>
      </c>
      <c r="AA15">
        <v>4.794424534</v>
      </c>
      <c r="AB15" s="9">
        <v>22.070817949999999</v>
      </c>
      <c r="AC15" s="10">
        <v>6.2899141309999997</v>
      </c>
      <c r="AD15" t="s">
        <v>71</v>
      </c>
      <c r="AE15" t="s">
        <v>71</v>
      </c>
      <c r="AF15" t="s">
        <v>71</v>
      </c>
      <c r="AG15" t="s">
        <v>71</v>
      </c>
      <c r="AH15" t="s">
        <v>71</v>
      </c>
      <c r="AI15" t="s">
        <v>71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  <c r="AT15" t="s">
        <v>71</v>
      </c>
      <c r="AU15" t="s">
        <v>71</v>
      </c>
      <c r="AV15" t="s">
        <v>71</v>
      </c>
      <c r="AW15" t="s">
        <v>71</v>
      </c>
      <c r="AX15" s="9">
        <v>22.084871289999999</v>
      </c>
      <c r="AY15" s="10">
        <v>3.6341445449999998</v>
      </c>
      <c r="AZ15">
        <v>22.074514390000001</v>
      </c>
      <c r="BA15">
        <v>1.870283484</v>
      </c>
      <c r="BB15" t="s">
        <v>71</v>
      </c>
      <c r="BC15" t="s">
        <v>71</v>
      </c>
      <c r="BD15" t="s">
        <v>71</v>
      </c>
      <c r="BE15" t="s">
        <v>71</v>
      </c>
      <c r="BF15" t="s">
        <v>71</v>
      </c>
      <c r="BG15" t="s">
        <v>71</v>
      </c>
      <c r="BH15" t="s">
        <v>71</v>
      </c>
      <c r="BI15" t="s">
        <v>71</v>
      </c>
      <c r="BJ15" t="s">
        <v>71</v>
      </c>
      <c r="BK15" t="s">
        <v>71</v>
      </c>
      <c r="BL15" s="9" t="s">
        <v>71</v>
      </c>
      <c r="BM15" s="10" t="s">
        <v>71</v>
      </c>
      <c r="BN15" t="s">
        <v>71</v>
      </c>
      <c r="BO15" t="s">
        <v>71</v>
      </c>
      <c r="BP15">
        <v>8</v>
      </c>
      <c r="BQ15">
        <f t="shared" si="0"/>
        <v>0.25806451612903225</v>
      </c>
      <c r="BR15" t="str">
        <f t="shared" si="1"/>
        <v/>
      </c>
      <c r="BS15" t="str">
        <f t="shared" si="2"/>
        <v/>
      </c>
      <c r="BT15" t="str">
        <f t="shared" si="3"/>
        <v/>
      </c>
    </row>
    <row r="16" spans="1:72" s="3" customFormat="1" x14ac:dyDescent="0.25">
      <c r="A16" s="3">
        <v>19</v>
      </c>
      <c r="B16" s="3" t="s">
        <v>127</v>
      </c>
      <c r="D16" s="3" t="s">
        <v>119</v>
      </c>
      <c r="F16" s="3" t="s">
        <v>71</v>
      </c>
      <c r="G16" s="3" t="s">
        <v>71</v>
      </c>
      <c r="H16" s="3">
        <v>22.607583999999999</v>
      </c>
      <c r="I16" s="3">
        <v>7.6096634859999996</v>
      </c>
      <c r="J16" s="3">
        <v>22.604900359999998</v>
      </c>
      <c r="K16" s="3">
        <v>5.7503066059999997</v>
      </c>
      <c r="L16" s="3">
        <v>22.612312320000001</v>
      </c>
      <c r="M16" s="3">
        <v>22.607416149999999</v>
      </c>
      <c r="N16" s="3">
        <v>22.61032677</v>
      </c>
      <c r="O16" s="3">
        <v>5.0575952529999997</v>
      </c>
      <c r="P16" s="3">
        <v>22.58655357</v>
      </c>
      <c r="Q16" s="3">
        <v>18.62119865</v>
      </c>
      <c r="R16" s="3">
        <v>22.61333466</v>
      </c>
      <c r="S16" s="3">
        <v>10.97100067</v>
      </c>
      <c r="T16" s="3">
        <v>22.610242840000002</v>
      </c>
      <c r="U16" s="3">
        <v>7.277675629</v>
      </c>
      <c r="V16" s="3">
        <v>22.610101700000001</v>
      </c>
      <c r="W16" s="3">
        <v>2.481511593</v>
      </c>
      <c r="X16" s="3">
        <v>22.61660767</v>
      </c>
      <c r="Y16" s="3">
        <v>20.63272095</v>
      </c>
      <c r="Z16" s="3">
        <v>22.61476326</v>
      </c>
      <c r="AA16" s="3">
        <v>16.50690079</v>
      </c>
      <c r="AB16" s="13">
        <v>22.61843872</v>
      </c>
      <c r="AC16" s="14">
        <v>4.7615542409999998</v>
      </c>
      <c r="AD16" s="3">
        <v>22.684314730000001</v>
      </c>
      <c r="AE16" s="3">
        <v>13.625884060000001</v>
      </c>
      <c r="AF16" s="3">
        <v>22.68649864</v>
      </c>
      <c r="AG16" s="3">
        <v>12.44106197</v>
      </c>
      <c r="AH16" s="3">
        <v>22.59915543</v>
      </c>
      <c r="AI16" s="3">
        <v>5.6036767960000002</v>
      </c>
      <c r="AJ16" s="3">
        <v>22.684106830000001</v>
      </c>
      <c r="AK16" s="3">
        <v>10.439579009999999</v>
      </c>
      <c r="AL16" s="3">
        <v>22.6872139</v>
      </c>
      <c r="AM16" s="3">
        <v>4.8233418459999999</v>
      </c>
      <c r="AN16" s="3">
        <v>22.689273830000001</v>
      </c>
      <c r="AO16" s="3">
        <v>2.252179146</v>
      </c>
      <c r="AP16" s="3">
        <v>22.68333054</v>
      </c>
      <c r="AQ16" s="3">
        <v>4.4978880879999998</v>
      </c>
      <c r="AR16" s="3" t="s">
        <v>71</v>
      </c>
      <c r="AS16" s="3" t="s">
        <v>71</v>
      </c>
      <c r="AT16" s="3">
        <v>22.682655329999999</v>
      </c>
      <c r="AU16" s="3">
        <v>9.5312223429999996</v>
      </c>
      <c r="AV16" s="3">
        <v>22.68528938</v>
      </c>
      <c r="AW16" s="3">
        <v>2.3457343580000001</v>
      </c>
      <c r="AX16" s="13">
        <v>22.685901640000001</v>
      </c>
      <c r="AY16" s="14">
        <v>34.555427549999997</v>
      </c>
      <c r="AZ16" s="3">
        <v>22.682044980000001</v>
      </c>
      <c r="BA16" s="3">
        <v>11.35436535</v>
      </c>
      <c r="BB16" s="3" t="s">
        <v>71</v>
      </c>
      <c r="BC16" s="3" t="s">
        <v>71</v>
      </c>
      <c r="BD16" s="3">
        <v>22.684085849999999</v>
      </c>
      <c r="BE16" s="3">
        <v>3.1277225020000001</v>
      </c>
      <c r="BF16" s="3">
        <v>22.68131065</v>
      </c>
      <c r="BG16" s="3">
        <v>11.800215720000001</v>
      </c>
      <c r="BH16" s="3">
        <v>22.683780670000001</v>
      </c>
      <c r="BI16" s="3">
        <v>2.4902040959999998</v>
      </c>
      <c r="BJ16" s="3" t="s">
        <v>71</v>
      </c>
      <c r="BK16" s="3" t="s">
        <v>71</v>
      </c>
      <c r="BL16" s="13" t="s">
        <v>71</v>
      </c>
      <c r="BM16" s="14" t="s">
        <v>71</v>
      </c>
      <c r="BN16" s="3" t="s">
        <v>71</v>
      </c>
      <c r="BO16" s="3" t="s">
        <v>71</v>
      </c>
      <c r="BP16" s="3">
        <v>25</v>
      </c>
      <c r="BQ16" s="3">
        <f t="shared" si="0"/>
        <v>0.80645161290322576</v>
      </c>
      <c r="BR16" s="3" t="str">
        <f t="shared" si="1"/>
        <v/>
      </c>
      <c r="BS16" s="3" t="str">
        <f t="shared" si="2"/>
        <v/>
      </c>
      <c r="BT16" s="3">
        <f t="shared" si="3"/>
        <v>1</v>
      </c>
    </row>
    <row r="17" spans="1:72" x14ac:dyDescent="0.25">
      <c r="A17">
        <v>19.5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71</v>
      </c>
      <c r="AA17" t="s">
        <v>71</v>
      </c>
      <c r="AB17" s="9" t="s">
        <v>71</v>
      </c>
      <c r="AC17" s="10" t="s">
        <v>71</v>
      </c>
      <c r="AD17" t="s">
        <v>71</v>
      </c>
      <c r="AE17" t="s">
        <v>71</v>
      </c>
      <c r="AF17" t="s">
        <v>71</v>
      </c>
      <c r="AG17" t="s">
        <v>71</v>
      </c>
      <c r="AH17" t="s">
        <v>71</v>
      </c>
      <c r="AI17" t="s">
        <v>71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  <c r="AT17" t="s">
        <v>71</v>
      </c>
      <c r="AU17" t="s">
        <v>71</v>
      </c>
      <c r="AV17" t="s">
        <v>71</v>
      </c>
      <c r="AW17" t="s">
        <v>71</v>
      </c>
      <c r="AX17" s="9">
        <v>22.954311369999999</v>
      </c>
      <c r="AY17" s="10">
        <v>7.120240688</v>
      </c>
      <c r="AZ17" t="s">
        <v>71</v>
      </c>
      <c r="BA17" t="s">
        <v>71</v>
      </c>
      <c r="BB17" t="s">
        <v>71</v>
      </c>
      <c r="BC17" t="s">
        <v>71</v>
      </c>
      <c r="BD17" t="s">
        <v>71</v>
      </c>
      <c r="BE17" t="s">
        <v>71</v>
      </c>
      <c r="BF17" t="s">
        <v>71</v>
      </c>
      <c r="BG17" t="s">
        <v>71</v>
      </c>
      <c r="BH17" t="s">
        <v>71</v>
      </c>
      <c r="BI17" t="s">
        <v>71</v>
      </c>
      <c r="BJ17" t="s">
        <v>71</v>
      </c>
      <c r="BK17" t="s">
        <v>71</v>
      </c>
      <c r="BL17" s="9" t="s">
        <v>71</v>
      </c>
      <c r="BM17" s="10" t="s">
        <v>71</v>
      </c>
      <c r="BN17" t="s">
        <v>71</v>
      </c>
      <c r="BO17" t="s">
        <v>71</v>
      </c>
      <c r="BP17">
        <v>1</v>
      </c>
      <c r="BQ17">
        <f t="shared" si="0"/>
        <v>3.2258064516129031E-2</v>
      </c>
      <c r="BR17" t="str">
        <f t="shared" si="1"/>
        <v/>
      </c>
      <c r="BS17" t="str">
        <f t="shared" si="2"/>
        <v/>
      </c>
      <c r="BT17" t="str">
        <f t="shared" si="3"/>
        <v/>
      </c>
    </row>
    <row r="18" spans="1:72" x14ac:dyDescent="0.25">
      <c r="A18">
        <v>20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>
        <v>23.09687233</v>
      </c>
      <c r="M18">
        <v>2.5773713589999998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>
        <v>23.101728439999999</v>
      </c>
      <c r="Y18">
        <v>1.9976943730000001</v>
      </c>
      <c r="Z18" t="s">
        <v>71</v>
      </c>
      <c r="AA18" t="s">
        <v>71</v>
      </c>
      <c r="AB18" s="9" t="s">
        <v>71</v>
      </c>
      <c r="AC18" s="10" t="s">
        <v>71</v>
      </c>
      <c r="AD18" t="s">
        <v>71</v>
      </c>
      <c r="AE18" t="s">
        <v>71</v>
      </c>
      <c r="AF18" t="s">
        <v>71</v>
      </c>
      <c r="AG18" t="s">
        <v>71</v>
      </c>
      <c r="AH18" t="s">
        <v>71</v>
      </c>
      <c r="AI18" t="s">
        <v>71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71</v>
      </c>
      <c r="AP18" t="s">
        <v>71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 t="s">
        <v>71</v>
      </c>
      <c r="AW18" t="s">
        <v>71</v>
      </c>
      <c r="AX18" s="9">
        <v>23.101863860000002</v>
      </c>
      <c r="AY18" s="10">
        <v>1.8676534890000001</v>
      </c>
      <c r="AZ18" t="s">
        <v>71</v>
      </c>
      <c r="BA18" t="s">
        <v>71</v>
      </c>
      <c r="BB18" t="s">
        <v>71</v>
      </c>
      <c r="BC18" t="s">
        <v>71</v>
      </c>
      <c r="BD18" t="s">
        <v>71</v>
      </c>
      <c r="BE18" t="s">
        <v>71</v>
      </c>
      <c r="BF18" t="s">
        <v>71</v>
      </c>
      <c r="BG18" t="s">
        <v>71</v>
      </c>
      <c r="BH18" t="s">
        <v>71</v>
      </c>
      <c r="BI18" t="s">
        <v>71</v>
      </c>
      <c r="BJ18" t="s">
        <v>71</v>
      </c>
      <c r="BK18" t="s">
        <v>71</v>
      </c>
      <c r="BL18" s="9" t="s">
        <v>71</v>
      </c>
      <c r="BM18" s="10" t="s">
        <v>71</v>
      </c>
      <c r="BN18" t="s">
        <v>71</v>
      </c>
      <c r="BO18" t="s">
        <v>71</v>
      </c>
      <c r="BP18">
        <v>3</v>
      </c>
      <c r="BQ18">
        <f t="shared" si="0"/>
        <v>9.6774193548387094E-2</v>
      </c>
      <c r="BR18" t="str">
        <f t="shared" si="1"/>
        <v/>
      </c>
      <c r="BS18" t="str">
        <f t="shared" si="2"/>
        <v/>
      </c>
      <c r="BT18" t="str">
        <f t="shared" si="3"/>
        <v/>
      </c>
    </row>
    <row r="19" spans="1:72" x14ac:dyDescent="0.25">
      <c r="A19">
        <v>21</v>
      </c>
      <c r="B19" t="s">
        <v>128</v>
      </c>
      <c r="D19" t="s">
        <v>120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>
        <v>23.49716377</v>
      </c>
      <c r="M19">
        <v>2.92997241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t="s">
        <v>71</v>
      </c>
      <c r="Y19" t="s">
        <v>71</v>
      </c>
      <c r="Z19" t="s">
        <v>71</v>
      </c>
      <c r="AA19" t="s">
        <v>71</v>
      </c>
      <c r="AB19" s="9">
        <v>23.504396440000001</v>
      </c>
      <c r="AC19" s="10">
        <v>2.1742360590000001</v>
      </c>
      <c r="AD19" t="s">
        <v>71</v>
      </c>
      <c r="AE19" t="s">
        <v>71</v>
      </c>
      <c r="AF19" t="s">
        <v>71</v>
      </c>
      <c r="AG19" t="s">
        <v>71</v>
      </c>
      <c r="AH19" t="s">
        <v>71</v>
      </c>
      <c r="AI19" t="s">
        <v>71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71</v>
      </c>
      <c r="AP19" t="s">
        <v>71</v>
      </c>
      <c r="AQ19" t="s">
        <v>71</v>
      </c>
      <c r="AR19" t="s">
        <v>71</v>
      </c>
      <c r="AS19" t="s">
        <v>71</v>
      </c>
      <c r="AT19" t="s">
        <v>71</v>
      </c>
      <c r="AU19" t="s">
        <v>71</v>
      </c>
      <c r="AV19" t="s">
        <v>71</v>
      </c>
      <c r="AW19" t="s">
        <v>71</v>
      </c>
      <c r="AX19" s="9" t="s">
        <v>71</v>
      </c>
      <c r="AY19" s="10" t="s">
        <v>71</v>
      </c>
      <c r="AZ19" t="s">
        <v>71</v>
      </c>
      <c r="BA19" t="s">
        <v>71</v>
      </c>
      <c r="BB19" t="s">
        <v>71</v>
      </c>
      <c r="BC19" t="s">
        <v>71</v>
      </c>
      <c r="BD19" t="s">
        <v>71</v>
      </c>
      <c r="BE19" t="s">
        <v>71</v>
      </c>
      <c r="BF19" t="s">
        <v>71</v>
      </c>
      <c r="BG19" t="s">
        <v>71</v>
      </c>
      <c r="BH19" t="s">
        <v>71</v>
      </c>
      <c r="BI19" t="s">
        <v>71</v>
      </c>
      <c r="BJ19" t="s">
        <v>71</v>
      </c>
      <c r="BK19" t="s">
        <v>71</v>
      </c>
      <c r="BL19" s="9" t="s">
        <v>71</v>
      </c>
      <c r="BM19" s="10" t="s">
        <v>71</v>
      </c>
      <c r="BN19" t="s">
        <v>71</v>
      </c>
      <c r="BO19" t="s">
        <v>71</v>
      </c>
      <c r="BP19">
        <v>2</v>
      </c>
      <c r="BQ19">
        <f t="shared" si="0"/>
        <v>6.4516129032258063E-2</v>
      </c>
      <c r="BR19" t="str">
        <f t="shared" si="1"/>
        <v/>
      </c>
      <c r="BS19" t="str">
        <f t="shared" si="2"/>
        <v/>
      </c>
      <c r="BT19" t="str">
        <f t="shared" si="3"/>
        <v/>
      </c>
    </row>
    <row r="20" spans="1:72" x14ac:dyDescent="0.25">
      <c r="A20">
        <v>22</v>
      </c>
      <c r="B20" t="s">
        <v>73</v>
      </c>
      <c r="D20" t="s">
        <v>118</v>
      </c>
      <c r="E20" s="16" t="s">
        <v>144</v>
      </c>
      <c r="F20" t="s">
        <v>71</v>
      </c>
      <c r="G20" t="s">
        <v>71</v>
      </c>
      <c r="H20" t="s">
        <v>71</v>
      </c>
      <c r="I20" t="s">
        <v>71</v>
      </c>
      <c r="J20">
        <v>23.839124680000001</v>
      </c>
      <c r="K20">
        <v>1.7808433770000001</v>
      </c>
      <c r="L20">
        <v>23.84665489</v>
      </c>
      <c r="M20">
        <v>3.7690451149999999</v>
      </c>
      <c r="N20" t="s">
        <v>71</v>
      </c>
      <c r="O20" t="s">
        <v>71</v>
      </c>
      <c r="P20">
        <v>23.819253920000001</v>
      </c>
      <c r="Q20">
        <v>2.0484471320000002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>
        <v>23.848215100000001</v>
      </c>
      <c r="AA20">
        <v>1.7452156539999999</v>
      </c>
      <c r="AB20" s="9">
        <v>23.849819180000001</v>
      </c>
      <c r="AC20" s="10">
        <v>4.8249411579999997</v>
      </c>
      <c r="AD20">
        <v>23.840045929999999</v>
      </c>
      <c r="AE20">
        <v>17.035728450000001</v>
      </c>
      <c r="AF20">
        <v>23.840612409999999</v>
      </c>
      <c r="AG20">
        <v>13.41611576</v>
      </c>
      <c r="AH20" t="s">
        <v>71</v>
      </c>
      <c r="AI20" t="s">
        <v>71</v>
      </c>
      <c r="AJ20">
        <v>23.83909607</v>
      </c>
      <c r="AK20">
        <v>12.16024685</v>
      </c>
      <c r="AL20">
        <v>23.839878079999998</v>
      </c>
      <c r="AM20">
        <v>11.28899002</v>
      </c>
      <c r="AN20">
        <v>23.842401500000001</v>
      </c>
      <c r="AO20">
        <v>10.16940022</v>
      </c>
      <c r="AP20">
        <v>23.839923859999999</v>
      </c>
      <c r="AQ20">
        <v>23.800424580000001</v>
      </c>
      <c r="AR20" t="s">
        <v>71</v>
      </c>
      <c r="AS20" t="s">
        <v>71</v>
      </c>
      <c r="AT20">
        <v>23.834966659999999</v>
      </c>
      <c r="AU20">
        <v>6.1562962529999998</v>
      </c>
      <c r="AV20">
        <v>23.838222500000001</v>
      </c>
      <c r="AW20">
        <v>14.075583460000001</v>
      </c>
      <c r="AX20" s="9">
        <v>23.849397660000001</v>
      </c>
      <c r="AY20" s="10">
        <v>55.036094669999997</v>
      </c>
      <c r="AZ20">
        <v>23.840173719999999</v>
      </c>
      <c r="BA20">
        <v>27.911771770000001</v>
      </c>
      <c r="BB20">
        <v>23.83909225</v>
      </c>
      <c r="BC20">
        <v>7.4075765609999999</v>
      </c>
      <c r="BD20">
        <v>23.84019279</v>
      </c>
      <c r="BE20">
        <v>10.68257904</v>
      </c>
      <c r="BF20">
        <v>23.836055760000001</v>
      </c>
      <c r="BG20">
        <v>23.86857414</v>
      </c>
      <c r="BH20">
        <v>23.836746219999998</v>
      </c>
      <c r="BI20">
        <v>9.1872034070000002</v>
      </c>
      <c r="BJ20">
        <v>23.842731480000001</v>
      </c>
      <c r="BK20">
        <v>2.047887802</v>
      </c>
      <c r="BL20" s="9">
        <v>23.825740809999999</v>
      </c>
      <c r="BM20" s="10">
        <v>4.1894917490000001</v>
      </c>
      <c r="BN20">
        <v>23.83642197</v>
      </c>
      <c r="BO20">
        <v>12.75278473</v>
      </c>
      <c r="BP20">
        <v>22</v>
      </c>
      <c r="BQ20">
        <f t="shared" si="0"/>
        <v>0.70967741935483875</v>
      </c>
      <c r="BR20" t="str">
        <f t="shared" si="1"/>
        <v/>
      </c>
      <c r="BS20" t="str">
        <f t="shared" si="2"/>
        <v/>
      </c>
      <c r="BT20" t="str">
        <f t="shared" si="3"/>
        <v/>
      </c>
    </row>
    <row r="21" spans="1:72" x14ac:dyDescent="0.25">
      <c r="A21">
        <v>23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71</v>
      </c>
      <c r="AA21" t="s">
        <v>71</v>
      </c>
      <c r="AB21" s="9" t="s">
        <v>71</v>
      </c>
      <c r="AC21" s="10" t="s">
        <v>71</v>
      </c>
      <c r="AD21">
        <v>24.110839840000001</v>
      </c>
      <c r="AE21">
        <v>3.401964188</v>
      </c>
      <c r="AF21">
        <v>24.1115818</v>
      </c>
      <c r="AG21">
        <v>1.9477126600000001</v>
      </c>
      <c r="AH21" t="s">
        <v>71</v>
      </c>
      <c r="AI21" t="s">
        <v>71</v>
      </c>
      <c r="AJ21" t="s">
        <v>71</v>
      </c>
      <c r="AK21" t="s">
        <v>71</v>
      </c>
      <c r="AL21">
        <v>24.11476326</v>
      </c>
      <c r="AM21">
        <v>1.8251081709999999</v>
      </c>
      <c r="AN21">
        <v>24.1150074</v>
      </c>
      <c r="AO21">
        <v>3.3600449559999999</v>
      </c>
      <c r="AP21">
        <v>24.1131897</v>
      </c>
      <c r="AQ21">
        <v>3.328696012</v>
      </c>
      <c r="AR21" t="s">
        <v>71</v>
      </c>
      <c r="AS21" t="s">
        <v>71</v>
      </c>
      <c r="AT21" t="s">
        <v>71</v>
      </c>
      <c r="AU21" t="s">
        <v>71</v>
      </c>
      <c r="AV21">
        <v>24.111122129999998</v>
      </c>
      <c r="AW21">
        <v>3.2172300819999999</v>
      </c>
      <c r="AX21" s="9">
        <v>24.113296510000001</v>
      </c>
      <c r="AY21" s="10">
        <v>18.16333199</v>
      </c>
      <c r="AZ21">
        <v>24.111452100000001</v>
      </c>
      <c r="BA21">
        <v>8.8703622820000003</v>
      </c>
      <c r="BB21">
        <v>24.111669540000001</v>
      </c>
      <c r="BC21">
        <v>3.33568716</v>
      </c>
      <c r="BD21">
        <v>24.11330032</v>
      </c>
      <c r="BE21">
        <v>1.6712584500000001</v>
      </c>
      <c r="BF21">
        <v>24.109127040000001</v>
      </c>
      <c r="BG21">
        <v>7.1978440279999996</v>
      </c>
      <c r="BH21">
        <v>24.11074829</v>
      </c>
      <c r="BI21">
        <v>2.3999259469999998</v>
      </c>
      <c r="BJ21" t="s">
        <v>71</v>
      </c>
      <c r="BK21" t="s">
        <v>71</v>
      </c>
      <c r="BL21" s="9" t="s">
        <v>71</v>
      </c>
      <c r="BM21" s="10" t="s">
        <v>71</v>
      </c>
      <c r="BN21" t="s">
        <v>71</v>
      </c>
      <c r="BO21" t="s">
        <v>71</v>
      </c>
      <c r="BP21">
        <v>12</v>
      </c>
      <c r="BQ21">
        <f t="shared" si="0"/>
        <v>0.38709677419354838</v>
      </c>
      <c r="BR21" t="str">
        <f t="shared" si="1"/>
        <v/>
      </c>
      <c r="BS21" t="str">
        <f t="shared" si="2"/>
        <v/>
      </c>
      <c r="BT21" t="str">
        <f t="shared" si="3"/>
        <v/>
      </c>
    </row>
    <row r="22" spans="1:72" x14ac:dyDescent="0.25">
      <c r="A22">
        <v>24</v>
      </c>
      <c r="B22" t="s">
        <v>74</v>
      </c>
      <c r="D22" t="s">
        <v>118</v>
      </c>
      <c r="E22" s="16" t="s">
        <v>144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>
        <v>24.33223534</v>
      </c>
      <c r="M22">
        <v>1.624705791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t="s">
        <v>71</v>
      </c>
      <c r="Y22" t="s">
        <v>71</v>
      </c>
      <c r="Z22" t="s">
        <v>71</v>
      </c>
      <c r="AA22" t="s">
        <v>71</v>
      </c>
      <c r="AB22" s="9">
        <v>24.336248399999999</v>
      </c>
      <c r="AC22" s="10">
        <v>3.1119844909999999</v>
      </c>
      <c r="AD22">
        <v>24.325830459999999</v>
      </c>
      <c r="AE22">
        <v>11.341879840000001</v>
      </c>
      <c r="AF22">
        <v>24.326839450000001</v>
      </c>
      <c r="AG22">
        <v>6.880585194</v>
      </c>
      <c r="AH22" t="s">
        <v>71</v>
      </c>
      <c r="AI22" t="s">
        <v>71</v>
      </c>
      <c r="AJ22">
        <v>24.325368879999999</v>
      </c>
      <c r="AK22">
        <v>9.3921651839999996</v>
      </c>
      <c r="AL22">
        <v>24.32587242</v>
      </c>
      <c r="AM22">
        <v>9.8073720929999997</v>
      </c>
      <c r="AN22">
        <v>24.327646260000002</v>
      </c>
      <c r="AO22">
        <v>3.7725551130000001</v>
      </c>
      <c r="AP22">
        <v>24.323537829999999</v>
      </c>
      <c r="AQ22">
        <v>10.103335380000001</v>
      </c>
      <c r="AR22" t="s">
        <v>71</v>
      </c>
      <c r="AS22" t="s">
        <v>71</v>
      </c>
      <c r="AT22">
        <v>24.32177162</v>
      </c>
      <c r="AU22">
        <v>3.239655972</v>
      </c>
      <c r="AV22">
        <v>24.323390960000001</v>
      </c>
      <c r="AW22">
        <v>7.3744854929999999</v>
      </c>
      <c r="AX22" s="9">
        <v>24.332149510000001</v>
      </c>
      <c r="AY22" s="10">
        <v>39.962108610000001</v>
      </c>
      <c r="AZ22">
        <v>24.324415210000002</v>
      </c>
      <c r="BA22">
        <v>18.90422058</v>
      </c>
      <c r="BB22">
        <v>24.324964520000002</v>
      </c>
      <c r="BC22">
        <v>4.8684206010000004</v>
      </c>
      <c r="BD22">
        <v>24.325660710000001</v>
      </c>
      <c r="BE22">
        <v>5.5927891729999999</v>
      </c>
      <c r="BF22">
        <v>24.32138634</v>
      </c>
      <c r="BG22">
        <v>14.92420864</v>
      </c>
      <c r="BH22">
        <v>24.322896960000001</v>
      </c>
      <c r="BI22">
        <v>5.5978393549999996</v>
      </c>
      <c r="BJ22">
        <v>24.328832630000001</v>
      </c>
      <c r="BK22">
        <v>1.6731131079999999</v>
      </c>
      <c r="BL22" s="9">
        <v>24.31127167</v>
      </c>
      <c r="BM22" s="10">
        <v>3.1986227039999999</v>
      </c>
      <c r="BN22">
        <v>24.323120119999999</v>
      </c>
      <c r="BO22">
        <v>11.67530537</v>
      </c>
      <c r="BP22">
        <v>19</v>
      </c>
      <c r="BQ22">
        <f t="shared" si="0"/>
        <v>0.61290322580645162</v>
      </c>
      <c r="BR22" t="str">
        <f t="shared" si="1"/>
        <v/>
      </c>
      <c r="BS22" t="str">
        <f t="shared" si="2"/>
        <v/>
      </c>
      <c r="BT22" t="str">
        <f t="shared" si="3"/>
        <v/>
      </c>
    </row>
    <row r="23" spans="1:72" s="3" customFormat="1" x14ac:dyDescent="0.25">
      <c r="A23" s="3">
        <v>25</v>
      </c>
      <c r="F23" s="3">
        <v>24.735019680000001</v>
      </c>
      <c r="G23" s="3">
        <v>1.8756481410000001</v>
      </c>
      <c r="H23" s="3">
        <v>24.747814179999999</v>
      </c>
      <c r="I23" s="3">
        <v>1.8147130010000001</v>
      </c>
      <c r="J23" s="3">
        <v>24.7634182</v>
      </c>
      <c r="K23" s="3">
        <v>1.8910281659999999</v>
      </c>
      <c r="L23" s="3">
        <v>24.777349470000001</v>
      </c>
      <c r="M23" s="3">
        <v>2.034653187</v>
      </c>
      <c r="N23" s="3">
        <v>24.747791289999999</v>
      </c>
      <c r="O23" s="3">
        <v>1.8343397379999999</v>
      </c>
      <c r="P23" s="3">
        <v>24.754249569999999</v>
      </c>
      <c r="Q23" s="3">
        <v>1.9249861239999999</v>
      </c>
      <c r="R23" s="3">
        <v>24.756229399999999</v>
      </c>
      <c r="S23" s="3">
        <v>1.7839350700000001</v>
      </c>
      <c r="T23" s="3">
        <v>24.75027657</v>
      </c>
      <c r="U23" s="3">
        <v>1.8300024269999999</v>
      </c>
      <c r="V23" s="3">
        <v>24.747972489999999</v>
      </c>
      <c r="W23" s="3">
        <v>1.8795226810000001</v>
      </c>
      <c r="X23" s="3">
        <v>24.760625839999999</v>
      </c>
      <c r="Y23" s="3">
        <v>2.248664379</v>
      </c>
      <c r="Z23" s="3">
        <v>24.772872920000001</v>
      </c>
      <c r="AA23" s="3">
        <v>1.8343485589999999</v>
      </c>
      <c r="AB23" s="13">
        <v>24.790462489999999</v>
      </c>
      <c r="AC23" s="14">
        <v>1.9214205740000001</v>
      </c>
      <c r="AD23" s="3">
        <v>24.769628520000001</v>
      </c>
      <c r="AE23" s="3">
        <v>1.886434436</v>
      </c>
      <c r="AF23" s="3">
        <v>24.76499939</v>
      </c>
      <c r="AG23" s="3">
        <v>2.0542979240000001</v>
      </c>
      <c r="AH23" s="3">
        <v>24.747541429999998</v>
      </c>
      <c r="AI23" s="3">
        <v>1.811336756</v>
      </c>
      <c r="AJ23" s="3">
        <v>24.733209609999999</v>
      </c>
      <c r="AK23" s="3">
        <v>1.5824905629999999</v>
      </c>
      <c r="AL23" s="3" t="s">
        <v>71</v>
      </c>
      <c r="AM23" s="3" t="s">
        <v>71</v>
      </c>
      <c r="AN23" s="3">
        <v>24.718175890000001</v>
      </c>
      <c r="AO23" s="3">
        <v>1.560165405</v>
      </c>
      <c r="AP23" s="3" t="s">
        <v>71</v>
      </c>
      <c r="AQ23" s="3" t="s">
        <v>71</v>
      </c>
      <c r="AR23" s="3">
        <v>24.69618797</v>
      </c>
      <c r="AS23" s="3">
        <v>1.5839208360000001</v>
      </c>
      <c r="AT23" s="3">
        <v>24.718614580000001</v>
      </c>
      <c r="AU23" s="3">
        <v>1.5211236480000001</v>
      </c>
      <c r="AV23" s="3">
        <v>24.711364750000001</v>
      </c>
      <c r="AW23" s="3">
        <v>1.471202135</v>
      </c>
      <c r="AX23" s="13">
        <v>24.791177749999999</v>
      </c>
      <c r="AY23" s="14">
        <v>1.9306919570000001</v>
      </c>
      <c r="AZ23" s="3">
        <v>24.748706819999999</v>
      </c>
      <c r="BA23" s="3">
        <v>1.514927745</v>
      </c>
      <c r="BB23" s="3">
        <v>24.709159849999999</v>
      </c>
      <c r="BC23" s="3">
        <v>1.9701443910000001</v>
      </c>
      <c r="BD23" s="3">
        <v>24.723880770000001</v>
      </c>
      <c r="BE23" s="3">
        <v>2.315345287</v>
      </c>
      <c r="BF23" s="3">
        <v>24.73257065</v>
      </c>
      <c r="BG23" s="3">
        <v>1.641186595</v>
      </c>
      <c r="BH23" s="3" t="s">
        <v>71</v>
      </c>
      <c r="BI23" s="3" t="s">
        <v>71</v>
      </c>
      <c r="BJ23" s="3" t="s">
        <v>71</v>
      </c>
      <c r="BK23" s="3" t="s">
        <v>71</v>
      </c>
      <c r="BL23" s="13" t="s">
        <v>71</v>
      </c>
      <c r="BM23" s="14" t="s">
        <v>71</v>
      </c>
      <c r="BN23" s="3" t="s">
        <v>71</v>
      </c>
      <c r="BO23" s="3" t="s">
        <v>71</v>
      </c>
      <c r="BP23" s="3">
        <v>25</v>
      </c>
      <c r="BQ23" s="3">
        <f t="shared" si="0"/>
        <v>0.80645161290322576</v>
      </c>
      <c r="BR23" s="3" t="str">
        <f t="shared" si="1"/>
        <v/>
      </c>
      <c r="BS23" s="3" t="str">
        <f t="shared" si="2"/>
        <v/>
      </c>
      <c r="BT23" s="3">
        <f t="shared" si="3"/>
        <v>1</v>
      </c>
    </row>
    <row r="24" spans="1:72" s="3" customFormat="1" x14ac:dyDescent="0.25">
      <c r="A24" s="3">
        <v>26</v>
      </c>
      <c r="B24" s="3" t="s">
        <v>124</v>
      </c>
      <c r="D24" s="3" t="s">
        <v>118</v>
      </c>
      <c r="F24" s="3" t="s">
        <v>71</v>
      </c>
      <c r="G24" s="3" t="s">
        <v>71</v>
      </c>
      <c r="H24" s="3" t="s">
        <v>71</v>
      </c>
      <c r="I24" s="3" t="s">
        <v>71</v>
      </c>
      <c r="J24" s="3">
        <v>25.396377560000001</v>
      </c>
      <c r="K24" s="3">
        <v>3.9225656990000002</v>
      </c>
      <c r="L24" s="3">
        <v>25.405134199999999</v>
      </c>
      <c r="M24" s="3">
        <v>6.6733350749999998</v>
      </c>
      <c r="N24" s="3" t="s">
        <v>71</v>
      </c>
      <c r="O24" s="3" t="s">
        <v>71</v>
      </c>
      <c r="P24" s="3">
        <v>25.378284449999999</v>
      </c>
      <c r="Q24" s="3">
        <v>2.017900467</v>
      </c>
      <c r="R24" s="3">
        <v>25.40562057</v>
      </c>
      <c r="S24" s="3">
        <v>2.169418812</v>
      </c>
      <c r="T24" s="3">
        <v>25.40177345</v>
      </c>
      <c r="U24" s="3">
        <v>1.857760549</v>
      </c>
      <c r="V24" s="3">
        <v>25.401109699999999</v>
      </c>
      <c r="W24" s="3">
        <v>2.1481685640000001</v>
      </c>
      <c r="X24" s="3">
        <v>25.40969849</v>
      </c>
      <c r="Y24" s="3">
        <v>2.1681394580000002</v>
      </c>
      <c r="Z24" s="3">
        <v>25.40641785</v>
      </c>
      <c r="AA24" s="3">
        <v>2.4608488080000002</v>
      </c>
      <c r="AB24" s="13">
        <v>25.409908290000001</v>
      </c>
      <c r="AC24" s="14">
        <v>8.2901916500000006</v>
      </c>
      <c r="AD24" s="3">
        <v>25.401624680000001</v>
      </c>
      <c r="AE24" s="3">
        <v>18.712720869999998</v>
      </c>
      <c r="AF24" s="3">
        <v>25.402975080000001</v>
      </c>
      <c r="AG24" s="3">
        <v>14.846179960000001</v>
      </c>
      <c r="AH24" s="3" t="s">
        <v>71</v>
      </c>
      <c r="AI24" s="3" t="s">
        <v>71</v>
      </c>
      <c r="AJ24" s="3">
        <v>25.403072359999999</v>
      </c>
      <c r="AK24" s="3">
        <v>29.128379819999999</v>
      </c>
      <c r="AL24" s="3">
        <v>25.400951389999999</v>
      </c>
      <c r="AM24" s="3">
        <v>7.7922215460000004</v>
      </c>
      <c r="AN24" s="3">
        <v>25.40275574</v>
      </c>
      <c r="AO24" s="3">
        <v>4.7588033679999997</v>
      </c>
      <c r="AP24" s="3">
        <v>25.399103159999999</v>
      </c>
      <c r="AQ24" s="3">
        <v>17.13951874</v>
      </c>
      <c r="AR24" s="3" t="s">
        <v>71</v>
      </c>
      <c r="AS24" s="3" t="s">
        <v>71</v>
      </c>
      <c r="AT24" s="3">
        <v>25.396953580000002</v>
      </c>
      <c r="AU24" s="3">
        <v>18.038711549999999</v>
      </c>
      <c r="AV24" s="3">
        <v>25.398338320000001</v>
      </c>
      <c r="AW24" s="3">
        <v>8.0180416109999992</v>
      </c>
      <c r="AX24" s="13">
        <v>25.404312130000001</v>
      </c>
      <c r="AY24" s="14">
        <v>36.817893980000001</v>
      </c>
      <c r="AZ24" s="3">
        <v>25.400405880000001</v>
      </c>
      <c r="BA24" s="3">
        <v>20.49576759</v>
      </c>
      <c r="BB24" s="3">
        <v>25.398637770000001</v>
      </c>
      <c r="BC24" s="3">
        <v>6.4708280560000002</v>
      </c>
      <c r="BD24" s="3">
        <v>25.4001503</v>
      </c>
      <c r="BE24" s="3">
        <v>10.7924118</v>
      </c>
      <c r="BF24" s="3">
        <v>25.397583010000002</v>
      </c>
      <c r="BG24" s="3">
        <v>14.130752559999999</v>
      </c>
      <c r="BH24" s="3">
        <v>25.39775848</v>
      </c>
      <c r="BI24" s="3">
        <v>6.4331722259999999</v>
      </c>
      <c r="BJ24" s="3">
        <v>25.39885902</v>
      </c>
      <c r="BK24" s="3">
        <v>7.0289969440000002</v>
      </c>
      <c r="BL24" s="13">
        <v>25.386266710000001</v>
      </c>
      <c r="BM24" s="14">
        <v>3.8542046550000002</v>
      </c>
      <c r="BN24" s="3">
        <v>25.39793968</v>
      </c>
      <c r="BO24" s="3">
        <v>14.39272785</v>
      </c>
      <c r="BP24" s="3">
        <v>26</v>
      </c>
      <c r="BQ24" s="3">
        <f t="shared" si="0"/>
        <v>0.83870967741935487</v>
      </c>
      <c r="BR24" s="3" t="str">
        <f t="shared" si="1"/>
        <v/>
      </c>
      <c r="BS24" s="3" t="str">
        <f t="shared" si="2"/>
        <v/>
      </c>
      <c r="BT24" s="3">
        <f t="shared" si="3"/>
        <v>1</v>
      </c>
    </row>
    <row r="25" spans="1:72" x14ac:dyDescent="0.25">
      <c r="A25">
        <v>27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71</v>
      </c>
      <c r="AA25" t="s">
        <v>71</v>
      </c>
      <c r="AB25" s="9" t="s">
        <v>71</v>
      </c>
      <c r="AC25" s="10" t="s">
        <v>71</v>
      </c>
      <c r="AD25">
        <v>25.67424965</v>
      </c>
      <c r="AE25">
        <v>1.8520659209999999</v>
      </c>
      <c r="AF25" t="s">
        <v>71</v>
      </c>
      <c r="AG25" t="s">
        <v>71</v>
      </c>
      <c r="AH25" t="s">
        <v>71</v>
      </c>
      <c r="AI25" t="s">
        <v>71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  <c r="AT25" t="s">
        <v>71</v>
      </c>
      <c r="AU25" t="s">
        <v>71</v>
      </c>
      <c r="AV25" t="s">
        <v>71</v>
      </c>
      <c r="AW25" t="s">
        <v>71</v>
      </c>
      <c r="AX25" s="9">
        <v>25.692346570000002</v>
      </c>
      <c r="AY25" s="10">
        <v>2.2826118470000001</v>
      </c>
      <c r="AZ25" t="s">
        <v>71</v>
      </c>
      <c r="BA25" t="s">
        <v>71</v>
      </c>
      <c r="BB25" t="s">
        <v>71</v>
      </c>
      <c r="BC25" t="s">
        <v>71</v>
      </c>
      <c r="BD25" t="s">
        <v>71</v>
      </c>
      <c r="BE25" t="s">
        <v>71</v>
      </c>
      <c r="BF25" t="s">
        <v>71</v>
      </c>
      <c r="BG25" t="s">
        <v>71</v>
      </c>
      <c r="BH25" t="s">
        <v>71</v>
      </c>
      <c r="BI25" t="s">
        <v>71</v>
      </c>
      <c r="BJ25" t="s">
        <v>71</v>
      </c>
      <c r="BK25" t="s">
        <v>71</v>
      </c>
      <c r="BL25" s="9" t="s">
        <v>71</v>
      </c>
      <c r="BM25" s="10" t="s">
        <v>71</v>
      </c>
      <c r="BN25" t="s">
        <v>71</v>
      </c>
      <c r="BO25" t="s">
        <v>71</v>
      </c>
      <c r="BP25">
        <v>2</v>
      </c>
      <c r="BQ25">
        <f t="shared" si="0"/>
        <v>6.4516129032258063E-2</v>
      </c>
      <c r="BR25" t="str">
        <f t="shared" si="1"/>
        <v/>
      </c>
      <c r="BS25" t="str">
        <f t="shared" si="2"/>
        <v/>
      </c>
      <c r="BT25" t="str">
        <f t="shared" si="3"/>
        <v/>
      </c>
    </row>
    <row r="26" spans="1:72" x14ac:dyDescent="0.25">
      <c r="A26">
        <v>28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>
        <v>25.88819122</v>
      </c>
      <c r="M26">
        <v>1.7869062419999999</v>
      </c>
      <c r="N26">
        <v>25.880090710000001</v>
      </c>
      <c r="O26">
        <v>2.8852949140000002</v>
      </c>
      <c r="P26">
        <v>25.859979630000002</v>
      </c>
      <c r="Q26">
        <v>3.4825203419999999</v>
      </c>
      <c r="R26">
        <v>25.88598824</v>
      </c>
      <c r="S26">
        <v>2.7808089260000002</v>
      </c>
      <c r="T26">
        <v>25.881036760000001</v>
      </c>
      <c r="U26">
        <v>3.330834866</v>
      </c>
      <c r="V26">
        <v>25.880081180000001</v>
      </c>
      <c r="W26">
        <v>4.9657921790000001</v>
      </c>
      <c r="X26" t="s">
        <v>71</v>
      </c>
      <c r="Y26" t="s">
        <v>71</v>
      </c>
      <c r="Z26">
        <v>25.888908390000001</v>
      </c>
      <c r="AA26">
        <v>2.1998238560000001</v>
      </c>
      <c r="AB26" s="9">
        <v>25.892791750000001</v>
      </c>
      <c r="AC26" s="10">
        <v>3.2701725960000001</v>
      </c>
      <c r="AD26" t="s">
        <v>71</v>
      </c>
      <c r="AE26" t="s">
        <v>71</v>
      </c>
      <c r="AF26" t="s">
        <v>71</v>
      </c>
      <c r="AG26" t="s">
        <v>71</v>
      </c>
      <c r="AH26" t="s">
        <v>71</v>
      </c>
      <c r="AI26" t="s">
        <v>71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  <c r="AT26" t="s">
        <v>71</v>
      </c>
      <c r="AU26" t="s">
        <v>71</v>
      </c>
      <c r="AV26" t="s">
        <v>71</v>
      </c>
      <c r="AW26" t="s">
        <v>71</v>
      </c>
      <c r="AX26" s="9" t="s">
        <v>71</v>
      </c>
      <c r="AY26" s="10" t="s">
        <v>71</v>
      </c>
      <c r="AZ26" t="s">
        <v>71</v>
      </c>
      <c r="BA26" t="s">
        <v>71</v>
      </c>
      <c r="BB26" t="s">
        <v>71</v>
      </c>
      <c r="BC26" t="s">
        <v>71</v>
      </c>
      <c r="BD26" t="s">
        <v>71</v>
      </c>
      <c r="BE26" t="s">
        <v>71</v>
      </c>
      <c r="BF26" t="s">
        <v>71</v>
      </c>
      <c r="BG26" t="s">
        <v>71</v>
      </c>
      <c r="BH26" t="s">
        <v>71</v>
      </c>
      <c r="BI26" t="s">
        <v>71</v>
      </c>
      <c r="BJ26" t="s">
        <v>71</v>
      </c>
      <c r="BK26" t="s">
        <v>71</v>
      </c>
      <c r="BL26" s="9" t="s">
        <v>71</v>
      </c>
      <c r="BM26" s="10" t="s">
        <v>71</v>
      </c>
      <c r="BN26" t="s">
        <v>71</v>
      </c>
      <c r="BO26" t="s">
        <v>71</v>
      </c>
      <c r="BP26">
        <v>8</v>
      </c>
      <c r="BQ26">
        <f t="shared" si="0"/>
        <v>0.25806451612903225</v>
      </c>
      <c r="BR26" t="str">
        <f t="shared" si="1"/>
        <v/>
      </c>
      <c r="BS26" t="str">
        <f t="shared" si="2"/>
        <v/>
      </c>
      <c r="BT26" t="str">
        <f t="shared" si="3"/>
        <v/>
      </c>
    </row>
    <row r="27" spans="1:72" s="1" customFormat="1" x14ac:dyDescent="0.25">
      <c r="A27" s="1">
        <v>29</v>
      </c>
      <c r="B27" s="1" t="s">
        <v>122</v>
      </c>
      <c r="F27" s="1">
        <v>26.115127560000001</v>
      </c>
      <c r="G27" s="1">
        <v>2.6405432219999998</v>
      </c>
      <c r="H27" s="1">
        <v>26.124670030000001</v>
      </c>
      <c r="I27" s="1">
        <v>2.6537027360000001</v>
      </c>
      <c r="J27" s="1">
        <v>26.134191510000001</v>
      </c>
      <c r="K27" s="1">
        <v>2.6797831059999999</v>
      </c>
      <c r="L27" s="1">
        <v>26.1439743</v>
      </c>
      <c r="M27" s="1">
        <v>2.4520492549999999</v>
      </c>
      <c r="N27" s="1">
        <v>26.123022079999998</v>
      </c>
      <c r="O27" s="1">
        <v>2.4152665139999998</v>
      </c>
      <c r="P27" s="1">
        <v>26.119438169999999</v>
      </c>
      <c r="Q27" s="1">
        <v>2.501331806</v>
      </c>
      <c r="R27" s="1">
        <v>26.131256100000002</v>
      </c>
      <c r="S27" s="1">
        <v>2.4964468480000002</v>
      </c>
      <c r="T27" s="1">
        <v>26.125183109999998</v>
      </c>
      <c r="U27" s="1">
        <v>2.5013921259999998</v>
      </c>
      <c r="V27" s="1">
        <v>26.123329160000001</v>
      </c>
      <c r="W27" s="1">
        <v>2.6346764560000002</v>
      </c>
      <c r="X27" s="1">
        <v>26.135461809999999</v>
      </c>
      <c r="Y27" s="1">
        <v>2.443124294</v>
      </c>
      <c r="Z27" s="1">
        <v>26.141710280000002</v>
      </c>
      <c r="AA27" s="1">
        <v>2.2462916370000001</v>
      </c>
      <c r="AB27" s="7">
        <v>26.155834200000001</v>
      </c>
      <c r="AC27" s="8">
        <v>3.252683878</v>
      </c>
      <c r="AD27" s="1">
        <v>26.144031519999999</v>
      </c>
      <c r="AE27" s="1">
        <v>3.5392310619999998</v>
      </c>
      <c r="AF27" s="1">
        <v>26.139072420000002</v>
      </c>
      <c r="AG27" s="1">
        <v>3.1139304640000001</v>
      </c>
      <c r="AH27" s="1">
        <v>26.120136259999999</v>
      </c>
      <c r="AI27" s="1">
        <v>2.3115711210000001</v>
      </c>
      <c r="AJ27" s="1">
        <v>26.099987030000001</v>
      </c>
      <c r="AK27" s="1">
        <v>3.6396598820000001</v>
      </c>
      <c r="AL27" s="1">
        <v>26.09306145</v>
      </c>
      <c r="AM27" s="1">
        <v>2.0548634529999998</v>
      </c>
      <c r="AN27" s="1">
        <v>26.08966255</v>
      </c>
      <c r="AO27" s="1">
        <v>2.1032519340000002</v>
      </c>
      <c r="AP27" s="1">
        <v>26.100072860000001</v>
      </c>
      <c r="AQ27" s="1">
        <v>2.2548081870000001</v>
      </c>
      <c r="AR27" s="1">
        <v>26.06867218</v>
      </c>
      <c r="AS27" s="1">
        <v>2.1397602560000002</v>
      </c>
      <c r="AT27" s="1">
        <v>26.08867073</v>
      </c>
      <c r="AU27" s="1">
        <v>2.2470276359999999</v>
      </c>
      <c r="AV27" s="1">
        <v>26.082574839999999</v>
      </c>
      <c r="AW27" s="1">
        <v>2.6001801489999998</v>
      </c>
      <c r="AX27" s="7">
        <v>26.14360237</v>
      </c>
      <c r="AY27" s="8">
        <v>2.6248767380000002</v>
      </c>
      <c r="AZ27" s="1">
        <v>26.11303139</v>
      </c>
      <c r="BA27" s="1">
        <v>3.36684823</v>
      </c>
      <c r="BB27" s="1">
        <v>26.081153870000001</v>
      </c>
      <c r="BC27" s="1">
        <v>2.0941665170000001</v>
      </c>
      <c r="BD27" s="1">
        <v>26.09102249</v>
      </c>
      <c r="BE27" s="1">
        <v>3.1679904460000001</v>
      </c>
      <c r="BF27" s="1">
        <v>26.100782389999999</v>
      </c>
      <c r="BG27" s="1">
        <v>2.158224583</v>
      </c>
      <c r="BH27" s="1">
        <v>26.096847530000002</v>
      </c>
      <c r="BI27" s="1">
        <v>2.1340672970000001</v>
      </c>
      <c r="BJ27" s="1">
        <v>26.072334290000001</v>
      </c>
      <c r="BK27" s="1">
        <v>2.05103898</v>
      </c>
      <c r="BL27" s="7">
        <v>26.055852890000001</v>
      </c>
      <c r="BM27" s="8">
        <v>1.8569147589999999</v>
      </c>
      <c r="BN27" s="1">
        <v>26.069335939999998</v>
      </c>
      <c r="BO27" s="1">
        <v>2.831360579</v>
      </c>
      <c r="BP27" s="1">
        <v>31</v>
      </c>
      <c r="BQ27" s="1">
        <f t="shared" si="0"/>
        <v>1</v>
      </c>
      <c r="BR27" s="1">
        <f t="shared" si="1"/>
        <v>1</v>
      </c>
      <c r="BS27" s="1">
        <f t="shared" si="2"/>
        <v>1</v>
      </c>
      <c r="BT27" s="1">
        <f t="shared" si="3"/>
        <v>1</v>
      </c>
    </row>
    <row r="28" spans="1:72" x14ac:dyDescent="0.25">
      <c r="A28">
        <v>29.5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71</v>
      </c>
      <c r="AA28" t="s">
        <v>71</v>
      </c>
      <c r="AB28" s="9" t="s">
        <v>71</v>
      </c>
      <c r="AC28" s="10" t="s">
        <v>71</v>
      </c>
      <c r="AD28" t="s">
        <v>71</v>
      </c>
      <c r="AE28" t="s">
        <v>71</v>
      </c>
      <c r="AF28" t="s">
        <v>71</v>
      </c>
      <c r="AG28" t="s">
        <v>71</v>
      </c>
      <c r="AH28" t="s">
        <v>71</v>
      </c>
      <c r="AI28" t="s">
        <v>71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71</v>
      </c>
      <c r="AQ28" t="s">
        <v>71</v>
      </c>
      <c r="AR28" t="s">
        <v>71</v>
      </c>
      <c r="AS28" t="s">
        <v>71</v>
      </c>
      <c r="AT28" t="s">
        <v>71</v>
      </c>
      <c r="AU28" t="s">
        <v>71</v>
      </c>
      <c r="AV28" t="s">
        <v>71</v>
      </c>
      <c r="AW28" t="s">
        <v>71</v>
      </c>
      <c r="AX28" s="9" t="s">
        <v>71</v>
      </c>
      <c r="AY28" s="10" t="s">
        <v>71</v>
      </c>
      <c r="AZ28">
        <v>26.444108960000001</v>
      </c>
      <c r="BA28">
        <v>2.289787531</v>
      </c>
      <c r="BB28" t="s">
        <v>71</v>
      </c>
      <c r="BC28" t="s">
        <v>71</v>
      </c>
      <c r="BD28" t="s">
        <v>71</v>
      </c>
      <c r="BE28" t="s">
        <v>71</v>
      </c>
      <c r="BF28" t="s">
        <v>71</v>
      </c>
      <c r="BG28" t="s">
        <v>71</v>
      </c>
      <c r="BH28" t="s">
        <v>71</v>
      </c>
      <c r="BI28" t="s">
        <v>71</v>
      </c>
      <c r="BJ28" t="s">
        <v>71</v>
      </c>
      <c r="BK28" t="s">
        <v>71</v>
      </c>
      <c r="BL28" s="9" t="s">
        <v>71</v>
      </c>
      <c r="BM28" s="10" t="s">
        <v>71</v>
      </c>
      <c r="BN28" t="s">
        <v>71</v>
      </c>
      <c r="BO28" t="s">
        <v>71</v>
      </c>
      <c r="BP28">
        <v>1</v>
      </c>
      <c r="BQ28">
        <f t="shared" si="0"/>
        <v>3.2258064516129031E-2</v>
      </c>
      <c r="BR28" t="str">
        <f t="shared" si="1"/>
        <v/>
      </c>
      <c r="BS28" t="str">
        <f t="shared" si="2"/>
        <v/>
      </c>
      <c r="BT28" t="str">
        <f t="shared" si="3"/>
        <v/>
      </c>
    </row>
    <row r="29" spans="1:72" x14ac:dyDescent="0.25">
      <c r="A29">
        <v>30</v>
      </c>
      <c r="B29" t="s">
        <v>122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>
        <v>27.097913739999999</v>
      </c>
      <c r="M29">
        <v>5.135235786</v>
      </c>
      <c r="N29">
        <v>27.09438896</v>
      </c>
      <c r="O29">
        <v>2.3747198580000002</v>
      </c>
      <c r="P29">
        <v>27.070234299999999</v>
      </c>
      <c r="Q29">
        <v>5.8634347919999996</v>
      </c>
      <c r="R29">
        <v>27.098089219999999</v>
      </c>
      <c r="S29">
        <v>7.609682083</v>
      </c>
      <c r="T29">
        <v>27.093454359999999</v>
      </c>
      <c r="U29">
        <v>5.1705660819999997</v>
      </c>
      <c r="V29">
        <v>27.092443469999999</v>
      </c>
      <c r="W29">
        <v>4.6467862130000004</v>
      </c>
      <c r="X29">
        <v>27.103641509999999</v>
      </c>
      <c r="Y29">
        <v>3.167023897</v>
      </c>
      <c r="Z29">
        <v>27.099584579999998</v>
      </c>
      <c r="AA29">
        <v>7.0693407060000002</v>
      </c>
      <c r="AB29" s="9">
        <v>27.10152626</v>
      </c>
      <c r="AC29" s="10">
        <v>7.6873593329999999</v>
      </c>
      <c r="AD29">
        <v>27.093212130000001</v>
      </c>
      <c r="AE29">
        <v>4.6434307099999996</v>
      </c>
      <c r="AF29">
        <v>27.09523201</v>
      </c>
      <c r="AG29">
        <v>5.3184423450000002</v>
      </c>
      <c r="AH29">
        <v>27.086185459999999</v>
      </c>
      <c r="AI29">
        <v>3.5310060980000002</v>
      </c>
      <c r="AJ29">
        <v>27.111227039999999</v>
      </c>
      <c r="AK29">
        <v>3.9203372000000001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  <c r="AT29" t="s">
        <v>71</v>
      </c>
      <c r="AU29" t="s">
        <v>71</v>
      </c>
      <c r="AV29" t="s">
        <v>71</v>
      </c>
      <c r="AW29" t="s">
        <v>71</v>
      </c>
      <c r="AX29" s="9" t="s">
        <v>71</v>
      </c>
      <c r="AY29" s="10" t="s">
        <v>71</v>
      </c>
      <c r="AZ29">
        <v>27.109609599999999</v>
      </c>
      <c r="BA29">
        <v>2.3966000080000001</v>
      </c>
      <c r="BB29" t="s">
        <v>71</v>
      </c>
      <c r="BC29" t="s">
        <v>71</v>
      </c>
      <c r="BD29">
        <v>27.11208916</v>
      </c>
      <c r="BE29">
        <v>6.1623163219999997</v>
      </c>
      <c r="BF29" t="s">
        <v>71</v>
      </c>
      <c r="BG29" t="s">
        <v>71</v>
      </c>
      <c r="BH29" t="s">
        <v>71</v>
      </c>
      <c r="BI29" t="s">
        <v>71</v>
      </c>
      <c r="BJ29" t="s">
        <v>71</v>
      </c>
      <c r="BK29" t="s">
        <v>71</v>
      </c>
      <c r="BL29" s="9" t="s">
        <v>71</v>
      </c>
      <c r="BM29" s="10" t="s">
        <v>71</v>
      </c>
      <c r="BN29">
        <v>27.113201140000001</v>
      </c>
      <c r="BO29">
        <v>3.8174760339999998</v>
      </c>
      <c r="BP29">
        <v>16</v>
      </c>
      <c r="BQ29">
        <f t="shared" si="0"/>
        <v>0.5161290322580645</v>
      </c>
      <c r="BR29" t="str">
        <f t="shared" si="1"/>
        <v/>
      </c>
      <c r="BS29" t="str">
        <f t="shared" si="2"/>
        <v/>
      </c>
      <c r="BT29" t="str">
        <f t="shared" si="3"/>
        <v/>
      </c>
    </row>
    <row r="30" spans="1:72" x14ac:dyDescent="0.25">
      <c r="A30">
        <v>31</v>
      </c>
      <c r="B30" t="s">
        <v>148</v>
      </c>
      <c r="D30" t="s">
        <v>118</v>
      </c>
      <c r="E30" s="16" t="s">
        <v>144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  <c r="P30" t="s">
        <v>71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t="s">
        <v>71</v>
      </c>
      <c r="Y30" t="s">
        <v>71</v>
      </c>
      <c r="Z30" t="s">
        <v>71</v>
      </c>
      <c r="AA30" t="s">
        <v>71</v>
      </c>
      <c r="AB30" s="9">
        <v>27.459575650000001</v>
      </c>
      <c r="AC30" s="10">
        <v>3.0698771479999998</v>
      </c>
      <c r="AD30">
        <v>27.45254898</v>
      </c>
      <c r="AE30">
        <v>7.1343579290000001</v>
      </c>
      <c r="AF30">
        <v>27.453094480000001</v>
      </c>
      <c r="AG30">
        <v>4.5131726260000002</v>
      </c>
      <c r="AH30" t="s">
        <v>71</v>
      </c>
      <c r="AI30" t="s">
        <v>71</v>
      </c>
      <c r="AJ30">
        <v>27.44734764</v>
      </c>
      <c r="AK30">
        <v>4.839259148</v>
      </c>
      <c r="AL30">
        <v>27.44729233</v>
      </c>
      <c r="AM30">
        <v>2.2778124809999998</v>
      </c>
      <c r="AN30" t="s">
        <v>71</v>
      </c>
      <c r="AO30" t="s">
        <v>71</v>
      </c>
      <c r="AP30">
        <v>27.44527626</v>
      </c>
      <c r="AQ30">
        <v>4.1647429469999997</v>
      </c>
      <c r="AR30" t="s">
        <v>71</v>
      </c>
      <c r="AS30" t="s">
        <v>71</v>
      </c>
      <c r="AT30">
        <v>27.442663190000001</v>
      </c>
      <c r="AU30">
        <v>3.1208236220000001</v>
      </c>
      <c r="AV30">
        <v>27.444248200000001</v>
      </c>
      <c r="AW30">
        <v>2.8665516379999998</v>
      </c>
      <c r="AX30" s="9">
        <v>27.449392320000001</v>
      </c>
      <c r="AY30" s="10">
        <v>10.976821899999999</v>
      </c>
      <c r="AZ30">
        <v>27.449068069999999</v>
      </c>
      <c r="BA30">
        <v>6.6753787989999998</v>
      </c>
      <c r="BB30" t="s">
        <v>71</v>
      </c>
      <c r="BC30" t="s">
        <v>71</v>
      </c>
      <c r="BD30">
        <v>27.44618607</v>
      </c>
      <c r="BE30">
        <v>4.208743095</v>
      </c>
      <c r="BF30">
        <v>27.443525309999998</v>
      </c>
      <c r="BG30">
        <v>7.1144609450000003</v>
      </c>
      <c r="BH30">
        <v>27.441688540000001</v>
      </c>
      <c r="BI30">
        <v>3.9332747459999999</v>
      </c>
      <c r="BJ30" t="s">
        <v>71</v>
      </c>
      <c r="BK30" t="s">
        <v>71</v>
      </c>
      <c r="BL30" s="9">
        <v>27.429811480000001</v>
      </c>
      <c r="BM30" s="10">
        <v>2.4684596060000001</v>
      </c>
      <c r="BN30">
        <v>27.443149569999999</v>
      </c>
      <c r="BO30">
        <v>3.7456662650000001</v>
      </c>
      <c r="BP30">
        <v>15</v>
      </c>
      <c r="BQ30">
        <f t="shared" si="0"/>
        <v>0.4838709677419355</v>
      </c>
      <c r="BR30" t="str">
        <f t="shared" si="1"/>
        <v/>
      </c>
      <c r="BS30" t="str">
        <f t="shared" si="2"/>
        <v/>
      </c>
      <c r="BT30" t="str">
        <f t="shared" si="3"/>
        <v/>
      </c>
    </row>
    <row r="31" spans="1:72" s="1" customFormat="1" x14ac:dyDescent="0.25">
      <c r="A31" s="1">
        <v>32</v>
      </c>
      <c r="B31" s="1" t="s">
        <v>75</v>
      </c>
      <c r="D31" s="1" t="s">
        <v>118</v>
      </c>
      <c r="E31" s="1" t="s">
        <v>76</v>
      </c>
      <c r="F31" s="1">
        <v>29.18048859</v>
      </c>
      <c r="G31" s="1">
        <v>60.050018309999999</v>
      </c>
      <c r="H31" s="1">
        <v>29.223144529999999</v>
      </c>
      <c r="I31" s="1">
        <v>167.75498959999999</v>
      </c>
      <c r="J31" s="1">
        <v>29.22754097</v>
      </c>
      <c r="K31" s="1">
        <v>194.9248657</v>
      </c>
      <c r="L31" s="1">
        <v>29.25460052</v>
      </c>
      <c r="M31" s="1">
        <v>252.58299260000001</v>
      </c>
      <c r="N31" s="1">
        <v>29.199707029999999</v>
      </c>
      <c r="O31" s="1">
        <v>103.6860046</v>
      </c>
      <c r="P31" s="1">
        <v>29.25889587</v>
      </c>
      <c r="Q31" s="1">
        <v>389.88543700000002</v>
      </c>
      <c r="R31" s="1">
        <v>29.230569840000001</v>
      </c>
      <c r="S31" s="1">
        <v>172.93765260000001</v>
      </c>
      <c r="T31" s="1">
        <v>29.21327591</v>
      </c>
      <c r="U31" s="1">
        <v>133.9206543</v>
      </c>
      <c r="V31" s="1">
        <v>29.227874759999999</v>
      </c>
      <c r="W31" s="1">
        <v>188.31256099999999</v>
      </c>
      <c r="X31" s="1">
        <v>29.21899986</v>
      </c>
      <c r="Y31" s="1">
        <v>124.9375381</v>
      </c>
      <c r="Z31" s="1">
        <v>29.240880969999999</v>
      </c>
      <c r="AA31" s="1">
        <v>195.5327911</v>
      </c>
      <c r="AB31" s="7">
        <v>29.257589339999999</v>
      </c>
      <c r="AC31" s="8">
        <v>240.1091309</v>
      </c>
      <c r="AD31" s="1">
        <v>29.277603150000001</v>
      </c>
      <c r="AE31" s="1">
        <v>358.327179</v>
      </c>
      <c r="AF31" s="1">
        <v>29.259902950000001</v>
      </c>
      <c r="AG31" s="1">
        <v>286.91363530000001</v>
      </c>
      <c r="AH31" s="1">
        <v>29.215475080000001</v>
      </c>
      <c r="AI31" s="1">
        <v>156.47721859999999</v>
      </c>
      <c r="AJ31" s="1">
        <v>29.28328896</v>
      </c>
      <c r="AK31" s="1">
        <v>420.22335820000001</v>
      </c>
      <c r="AL31" s="1">
        <v>29.23870659</v>
      </c>
      <c r="AM31" s="1">
        <v>232.66447450000001</v>
      </c>
      <c r="AN31" s="1">
        <v>29.228788380000001</v>
      </c>
      <c r="AO31" s="1">
        <v>199.42016599999999</v>
      </c>
      <c r="AP31" s="1">
        <v>29.26013184</v>
      </c>
      <c r="AQ31" s="1">
        <v>326.1678162</v>
      </c>
      <c r="AR31" s="1">
        <v>29.17763901</v>
      </c>
      <c r="AS31" s="1">
        <v>75.974548339999998</v>
      </c>
      <c r="AT31" s="1">
        <v>29.242069239999999</v>
      </c>
      <c r="AU31" s="1">
        <v>265.90963749999997</v>
      </c>
      <c r="AV31" s="1">
        <v>29.215557100000002</v>
      </c>
      <c r="AW31" s="1">
        <v>165.18795779999999</v>
      </c>
      <c r="AX31" s="7">
        <v>29.309675219999999</v>
      </c>
      <c r="AY31" s="8">
        <v>555.35449219999998</v>
      </c>
      <c r="AZ31" s="1">
        <v>29.284646989999999</v>
      </c>
      <c r="BA31" s="1">
        <v>413.58227540000001</v>
      </c>
      <c r="BB31" s="1">
        <v>29.215585709999999</v>
      </c>
      <c r="BC31" s="1">
        <v>163.97875980000001</v>
      </c>
      <c r="BD31" s="1">
        <v>29.23049164</v>
      </c>
      <c r="BE31" s="1">
        <v>199.880188</v>
      </c>
      <c r="BF31" s="1">
        <v>29.252864840000001</v>
      </c>
      <c r="BG31" s="1">
        <v>310.42581180000002</v>
      </c>
      <c r="BH31" s="1">
        <v>29.22979355</v>
      </c>
      <c r="BI31" s="1">
        <v>219.51914980000001</v>
      </c>
      <c r="BJ31" s="1">
        <v>29.195962909999999</v>
      </c>
      <c r="BK31" s="1">
        <v>106.1043243</v>
      </c>
      <c r="BL31" s="7">
        <v>29.189243319999999</v>
      </c>
      <c r="BM31" s="8">
        <v>113.3125381</v>
      </c>
      <c r="BN31" s="1">
        <v>29.23165131</v>
      </c>
      <c r="BO31" s="1">
        <v>206.96208189999999</v>
      </c>
      <c r="BP31" s="1">
        <v>31</v>
      </c>
      <c r="BQ31" s="1">
        <f t="shared" si="0"/>
        <v>1</v>
      </c>
      <c r="BR31" s="1">
        <f t="shared" si="1"/>
        <v>1</v>
      </c>
      <c r="BS31" s="1">
        <f t="shared" si="2"/>
        <v>1</v>
      </c>
      <c r="BT31" s="1">
        <f t="shared" si="3"/>
        <v>1</v>
      </c>
    </row>
    <row r="32" spans="1:72" x14ac:dyDescent="0.25">
      <c r="A32">
        <v>33</v>
      </c>
      <c r="B32" t="s">
        <v>142</v>
      </c>
      <c r="D32" t="s">
        <v>118</v>
      </c>
      <c r="E32" t="s">
        <v>76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71</v>
      </c>
      <c r="AA32" t="s">
        <v>71</v>
      </c>
      <c r="AB32" s="9" t="s">
        <v>71</v>
      </c>
      <c r="AC32" s="10" t="s">
        <v>71</v>
      </c>
      <c r="AD32" t="s">
        <v>71</v>
      </c>
      <c r="AE32" t="s">
        <v>71</v>
      </c>
      <c r="AF32" t="s">
        <v>71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>
        <v>29.504266739999998</v>
      </c>
      <c r="AM32">
        <v>4.1445574760000001</v>
      </c>
      <c r="AN32" t="s">
        <v>71</v>
      </c>
      <c r="AO32" t="s">
        <v>71</v>
      </c>
      <c r="AP32">
        <v>29.509256359999998</v>
      </c>
      <c r="AQ32">
        <v>11.93279076</v>
      </c>
      <c r="AR32" t="s">
        <v>71</v>
      </c>
      <c r="AS32" t="s">
        <v>71</v>
      </c>
      <c r="AT32" t="s">
        <v>71</v>
      </c>
      <c r="AU32" t="s">
        <v>71</v>
      </c>
      <c r="AV32">
        <v>29.495908740000001</v>
      </c>
      <c r="AW32">
        <v>3.5940690040000001</v>
      </c>
      <c r="AX32" s="9">
        <v>29.527784350000001</v>
      </c>
      <c r="AY32" s="10">
        <v>10.961519239999999</v>
      </c>
      <c r="AZ32">
        <v>29.52038765</v>
      </c>
      <c r="BA32">
        <v>6.1375327110000004</v>
      </c>
      <c r="BB32" t="s">
        <v>71</v>
      </c>
      <c r="BC32" t="s">
        <v>71</v>
      </c>
      <c r="BD32" t="s">
        <v>71</v>
      </c>
      <c r="BE32" t="s">
        <v>71</v>
      </c>
      <c r="BF32">
        <v>29.584125520000001</v>
      </c>
      <c r="BG32">
        <v>6.9118280409999997</v>
      </c>
      <c r="BH32">
        <v>29.577539439999999</v>
      </c>
      <c r="BI32">
        <v>3.7737312319999998</v>
      </c>
      <c r="BJ32" t="s">
        <v>71</v>
      </c>
      <c r="BK32" t="s">
        <v>71</v>
      </c>
      <c r="BL32" s="9" t="s">
        <v>71</v>
      </c>
      <c r="BM32" s="10" t="s">
        <v>71</v>
      </c>
      <c r="BN32" t="s">
        <v>71</v>
      </c>
      <c r="BO32" t="s">
        <v>71</v>
      </c>
      <c r="BP32">
        <v>7</v>
      </c>
      <c r="BQ32">
        <f t="shared" si="0"/>
        <v>0.22580645161290322</v>
      </c>
      <c r="BR32" t="str">
        <f t="shared" si="1"/>
        <v/>
      </c>
      <c r="BS32" t="str">
        <f t="shared" si="2"/>
        <v/>
      </c>
      <c r="BT32" t="str">
        <f t="shared" si="3"/>
        <v/>
      </c>
    </row>
    <row r="33" spans="1:72" x14ac:dyDescent="0.25">
      <c r="A33">
        <v>35</v>
      </c>
      <c r="B33" t="s">
        <v>77</v>
      </c>
      <c r="D33" t="s">
        <v>119</v>
      </c>
      <c r="E33" t="s">
        <v>121</v>
      </c>
      <c r="F33" t="s">
        <v>71</v>
      </c>
      <c r="G33" t="s">
        <v>71</v>
      </c>
      <c r="H33">
        <v>29.787431720000001</v>
      </c>
      <c r="I33">
        <v>5.8010501860000003</v>
      </c>
      <c r="J33">
        <v>29.78271294</v>
      </c>
      <c r="K33">
        <v>4.8534698489999997</v>
      </c>
      <c r="L33">
        <v>29.795047759999999</v>
      </c>
      <c r="M33">
        <v>4.3948802950000001</v>
      </c>
      <c r="N33" t="s">
        <v>71</v>
      </c>
      <c r="O33" t="s">
        <v>71</v>
      </c>
      <c r="P33">
        <v>29.773412700000002</v>
      </c>
      <c r="Q33">
        <v>7.5336890219999999</v>
      </c>
      <c r="R33" t="s">
        <v>71</v>
      </c>
      <c r="S33" t="s">
        <v>71</v>
      </c>
      <c r="T33" t="s">
        <v>71</v>
      </c>
      <c r="U33" t="s">
        <v>71</v>
      </c>
      <c r="V33">
        <v>29.791013719999999</v>
      </c>
      <c r="W33">
        <v>2.265295982</v>
      </c>
      <c r="X33">
        <v>29.7937355</v>
      </c>
      <c r="Y33">
        <v>2.815860748</v>
      </c>
      <c r="Z33">
        <v>29.79417801</v>
      </c>
      <c r="AA33">
        <v>4.6777887339999999</v>
      </c>
      <c r="AB33" s="9">
        <v>29.802198409999999</v>
      </c>
      <c r="AC33" s="10">
        <v>7.8224415780000003</v>
      </c>
      <c r="AD33">
        <v>29.813928600000001</v>
      </c>
      <c r="AE33">
        <v>18.773431779999999</v>
      </c>
      <c r="AF33">
        <v>29.80355072</v>
      </c>
      <c r="AG33">
        <v>16.174066539999998</v>
      </c>
      <c r="AH33">
        <v>29.776239400000001</v>
      </c>
      <c r="AI33">
        <v>2.319501877</v>
      </c>
      <c r="AJ33">
        <v>29.804382319999998</v>
      </c>
      <c r="AK33">
        <v>8.1151676179999992</v>
      </c>
      <c r="AL33">
        <v>29.813365940000001</v>
      </c>
      <c r="AM33">
        <v>2.766767025</v>
      </c>
      <c r="AN33" t="s">
        <v>71</v>
      </c>
      <c r="AO33" t="s">
        <v>71</v>
      </c>
      <c r="AP33">
        <v>29.82842827</v>
      </c>
      <c r="AQ33">
        <v>11.60521889</v>
      </c>
      <c r="AR33" t="s">
        <v>71</v>
      </c>
      <c r="AS33" t="s">
        <v>71</v>
      </c>
      <c r="AT33">
        <v>29.786899569999999</v>
      </c>
      <c r="AU33">
        <v>4.7811250689999998</v>
      </c>
      <c r="AV33">
        <v>29.78429985</v>
      </c>
      <c r="AW33">
        <v>5.5166997909999997</v>
      </c>
      <c r="AX33" s="9">
        <v>29.808887479999999</v>
      </c>
      <c r="AY33" s="10">
        <v>11.186033249999999</v>
      </c>
      <c r="AZ33">
        <v>29.80395317</v>
      </c>
      <c r="BA33">
        <v>31.897647859999999</v>
      </c>
      <c r="BB33">
        <v>29.78369713</v>
      </c>
      <c r="BC33">
        <v>10.3259306</v>
      </c>
      <c r="BD33">
        <v>29.793590550000001</v>
      </c>
      <c r="BE33">
        <v>14.554464339999999</v>
      </c>
      <c r="BF33">
        <v>29.79235268</v>
      </c>
      <c r="BG33">
        <v>3.486341715</v>
      </c>
      <c r="BH33" t="s">
        <v>71</v>
      </c>
      <c r="BI33" t="s">
        <v>71</v>
      </c>
      <c r="BJ33">
        <v>29.781597139999999</v>
      </c>
      <c r="BK33">
        <v>6.7794885640000002</v>
      </c>
      <c r="BL33" s="9">
        <v>29.776716230000002</v>
      </c>
      <c r="BM33" s="10">
        <v>5.7988328930000002</v>
      </c>
      <c r="BN33">
        <v>29.790021899999999</v>
      </c>
      <c r="BO33">
        <v>11.560455320000001</v>
      </c>
      <c r="BP33">
        <v>24</v>
      </c>
      <c r="BQ33">
        <f t="shared" si="0"/>
        <v>0.77419354838709675</v>
      </c>
      <c r="BR33" t="str">
        <f t="shared" si="1"/>
        <v/>
      </c>
      <c r="BS33" t="str">
        <f t="shared" si="2"/>
        <v/>
      </c>
      <c r="BT33" t="str">
        <f t="shared" si="3"/>
        <v/>
      </c>
    </row>
    <row r="34" spans="1:72" x14ac:dyDescent="0.25">
      <c r="A34">
        <v>36</v>
      </c>
      <c r="B34" t="s">
        <v>78</v>
      </c>
      <c r="D34" t="s">
        <v>119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71</v>
      </c>
      <c r="AA34" t="s">
        <v>71</v>
      </c>
      <c r="AB34" s="9">
        <v>29.95977783</v>
      </c>
      <c r="AC34" s="10">
        <v>4.3967161179999996</v>
      </c>
      <c r="AD34" t="s">
        <v>71</v>
      </c>
      <c r="AE34" t="s">
        <v>71</v>
      </c>
      <c r="AF34" t="s">
        <v>71</v>
      </c>
      <c r="AG34" t="s">
        <v>71</v>
      </c>
      <c r="AH34" t="s">
        <v>71</v>
      </c>
      <c r="AI34" t="s">
        <v>71</v>
      </c>
      <c r="AJ34">
        <v>29.957340240000001</v>
      </c>
      <c r="AK34">
        <v>8.4228162770000008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  <c r="AT34" t="s">
        <v>71</v>
      </c>
      <c r="AU34" t="s">
        <v>71</v>
      </c>
      <c r="AV34" t="s">
        <v>71</v>
      </c>
      <c r="AW34" t="s">
        <v>71</v>
      </c>
      <c r="AX34" s="9">
        <v>29.96081161</v>
      </c>
      <c r="AY34" s="10">
        <v>4.5558648110000002</v>
      </c>
      <c r="AZ34">
        <v>29.956056589999999</v>
      </c>
      <c r="BA34">
        <v>3.3835928439999998</v>
      </c>
      <c r="BB34" t="s">
        <v>71</v>
      </c>
      <c r="BC34" t="s">
        <v>71</v>
      </c>
      <c r="BD34" t="s">
        <v>71</v>
      </c>
      <c r="BE34" t="s">
        <v>71</v>
      </c>
      <c r="BF34">
        <v>29.945364000000001</v>
      </c>
      <c r="BG34">
        <v>3.4321632389999999</v>
      </c>
      <c r="BH34" t="s">
        <v>71</v>
      </c>
      <c r="BI34" t="s">
        <v>71</v>
      </c>
      <c r="BJ34" t="s">
        <v>71</v>
      </c>
      <c r="BK34" t="s">
        <v>71</v>
      </c>
      <c r="BL34" s="9" t="s">
        <v>71</v>
      </c>
      <c r="BM34" s="10" t="s">
        <v>71</v>
      </c>
      <c r="BN34">
        <v>29.946084979999998</v>
      </c>
      <c r="BO34">
        <v>7.1077437400000001</v>
      </c>
      <c r="BP34">
        <v>6</v>
      </c>
      <c r="BQ34">
        <f t="shared" si="0"/>
        <v>0.19354838709677419</v>
      </c>
      <c r="BR34" t="str">
        <f t="shared" si="1"/>
        <v/>
      </c>
      <c r="BS34" t="str">
        <f t="shared" si="2"/>
        <v/>
      </c>
      <c r="BT34" t="str">
        <f t="shared" si="3"/>
        <v/>
      </c>
    </row>
    <row r="35" spans="1:72" s="1" customFormat="1" x14ac:dyDescent="0.25">
      <c r="A35" s="1">
        <v>37</v>
      </c>
      <c r="B35" s="1" t="s">
        <v>78</v>
      </c>
      <c r="D35" s="1" t="s">
        <v>119</v>
      </c>
      <c r="E35" s="1" t="s">
        <v>121</v>
      </c>
      <c r="F35" s="1">
        <v>30.13261795</v>
      </c>
      <c r="G35" s="1">
        <v>22.74563217</v>
      </c>
      <c r="H35" s="1">
        <v>30.163179400000001</v>
      </c>
      <c r="I35" s="1">
        <v>107.8940887</v>
      </c>
      <c r="J35" s="1">
        <v>30.138696670000002</v>
      </c>
      <c r="K35" s="1">
        <v>35.881690980000002</v>
      </c>
      <c r="L35" s="1">
        <v>30.156776430000001</v>
      </c>
      <c r="M35" s="1">
        <v>54.703838349999998</v>
      </c>
      <c r="N35" s="1">
        <v>30.137659070000002</v>
      </c>
      <c r="O35" s="1">
        <v>28.842439649999999</v>
      </c>
      <c r="P35" s="1">
        <v>30.141099929999999</v>
      </c>
      <c r="Q35" s="1">
        <v>85.598815920000007</v>
      </c>
      <c r="R35" s="1">
        <v>30.151489260000002</v>
      </c>
      <c r="S35" s="1">
        <v>44.664527890000002</v>
      </c>
      <c r="T35" s="1">
        <v>30.139833450000001</v>
      </c>
      <c r="U35" s="1">
        <v>26.754655840000002</v>
      </c>
      <c r="V35" s="1">
        <v>30.136421200000001</v>
      </c>
      <c r="W35" s="1">
        <v>14.729352949999999</v>
      </c>
      <c r="X35" s="1">
        <v>30.15295982</v>
      </c>
      <c r="Y35" s="1">
        <v>41.526252749999998</v>
      </c>
      <c r="Z35" s="1">
        <v>30.15655327</v>
      </c>
      <c r="AA35" s="1">
        <v>49.210376740000001</v>
      </c>
      <c r="AB35" s="7">
        <v>30.173749919999999</v>
      </c>
      <c r="AC35" s="8">
        <v>90.345077509999996</v>
      </c>
      <c r="AD35" s="1">
        <v>30.190048220000001</v>
      </c>
      <c r="AE35" s="1">
        <v>165.48356630000001</v>
      </c>
      <c r="AF35" s="1">
        <v>30.169914250000001</v>
      </c>
      <c r="AG35" s="1">
        <v>101.6272507</v>
      </c>
      <c r="AH35" s="1">
        <v>30.13450241</v>
      </c>
      <c r="AI35" s="1">
        <v>38.758495330000002</v>
      </c>
      <c r="AJ35" s="1">
        <v>30.170351029999999</v>
      </c>
      <c r="AK35" s="1">
        <v>103.3655167</v>
      </c>
      <c r="AL35" s="1">
        <v>30.141679759999999</v>
      </c>
      <c r="AM35" s="1">
        <v>22.07278633</v>
      </c>
      <c r="AN35" s="1">
        <v>30.13835907</v>
      </c>
      <c r="AO35" s="1">
        <v>15.89616489</v>
      </c>
      <c r="AP35" s="1">
        <v>30.144224170000001</v>
      </c>
      <c r="AQ35" s="1">
        <v>33.131568909999999</v>
      </c>
      <c r="AR35" s="1">
        <v>30.117351530000001</v>
      </c>
      <c r="AS35" s="1">
        <v>11.259033199999999</v>
      </c>
      <c r="AT35" s="1">
        <v>30.141435619999999</v>
      </c>
      <c r="AU35" s="1">
        <v>37.332679749999997</v>
      </c>
      <c r="AV35" s="1">
        <v>30.13770676</v>
      </c>
      <c r="AW35" s="1">
        <v>27.724603649999999</v>
      </c>
      <c r="AX35" s="7">
        <v>30.183082580000001</v>
      </c>
      <c r="AY35" s="8">
        <v>131.5342407</v>
      </c>
      <c r="AZ35" s="1">
        <v>30.18852425</v>
      </c>
      <c r="BA35" s="1">
        <v>160.81985470000001</v>
      </c>
      <c r="BB35" s="1">
        <v>30.14179802</v>
      </c>
      <c r="BC35" s="1">
        <v>45.69731522</v>
      </c>
      <c r="BD35" s="1">
        <v>30.165075300000002</v>
      </c>
      <c r="BE35" s="1">
        <v>101.033783</v>
      </c>
      <c r="BF35" s="1">
        <v>30.153932569999998</v>
      </c>
      <c r="BG35" s="1">
        <v>76.604896550000007</v>
      </c>
      <c r="BH35" s="1">
        <v>30.141080859999999</v>
      </c>
      <c r="BI35" s="1">
        <v>45.429073330000001</v>
      </c>
      <c r="BJ35" s="1">
        <v>30.139139180000001</v>
      </c>
      <c r="BK35" s="1">
        <v>37.821292880000001</v>
      </c>
      <c r="BL35" s="7">
        <v>30.136163710000002</v>
      </c>
      <c r="BM35" s="8">
        <v>69.563529970000005</v>
      </c>
      <c r="BN35" s="1">
        <v>30.175657269999999</v>
      </c>
      <c r="BO35" s="1">
        <v>147.4388275</v>
      </c>
      <c r="BP35" s="1">
        <v>31</v>
      </c>
      <c r="BQ35" s="1">
        <f t="shared" si="0"/>
        <v>1</v>
      </c>
      <c r="BR35" s="1">
        <f t="shared" si="1"/>
        <v>1</v>
      </c>
      <c r="BS35" s="1">
        <f t="shared" si="2"/>
        <v>1</v>
      </c>
      <c r="BT35" s="1">
        <f t="shared" si="3"/>
        <v>1</v>
      </c>
    </row>
    <row r="36" spans="1:72" x14ac:dyDescent="0.25">
      <c r="A36">
        <v>38</v>
      </c>
      <c r="B36" t="s">
        <v>79</v>
      </c>
      <c r="D36" t="s">
        <v>119</v>
      </c>
      <c r="E36" t="s">
        <v>121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>
        <v>30.34138489</v>
      </c>
      <c r="Q36">
        <v>4.6425852780000003</v>
      </c>
      <c r="R36">
        <v>30.368259429999998</v>
      </c>
      <c r="S36">
        <v>3.1032302380000001</v>
      </c>
      <c r="T36">
        <v>30.36441422</v>
      </c>
      <c r="U36">
        <v>2.7024109360000002</v>
      </c>
      <c r="V36" t="s">
        <v>71</v>
      </c>
      <c r="W36" t="s">
        <v>71</v>
      </c>
      <c r="X36" t="s">
        <v>71</v>
      </c>
      <c r="Y36" t="s">
        <v>71</v>
      </c>
      <c r="Z36">
        <v>30.372228620000001</v>
      </c>
      <c r="AA36">
        <v>4.0639038090000001</v>
      </c>
      <c r="AB36" s="9">
        <v>30.39700508</v>
      </c>
      <c r="AC36" s="10">
        <v>3.0049889090000002</v>
      </c>
      <c r="AD36">
        <v>30.410787580000001</v>
      </c>
      <c r="AE36">
        <v>2.8628964419999998</v>
      </c>
      <c r="AF36" t="s">
        <v>71</v>
      </c>
      <c r="AG36" t="s">
        <v>71</v>
      </c>
      <c r="AH36">
        <v>30.349792480000001</v>
      </c>
      <c r="AI36">
        <v>4.1661357880000001</v>
      </c>
      <c r="AJ36">
        <v>30.398998259999999</v>
      </c>
      <c r="AK36">
        <v>5.3072743420000004</v>
      </c>
      <c r="AL36" t="s">
        <v>71</v>
      </c>
      <c r="AM36" t="s">
        <v>71</v>
      </c>
      <c r="AN36">
        <v>30.681730269999999</v>
      </c>
      <c r="AO36">
        <v>5.9874830250000004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71</v>
      </c>
      <c r="AW36" t="s">
        <v>71</v>
      </c>
      <c r="AX36" s="9">
        <v>30.416179660000001</v>
      </c>
      <c r="AY36" s="10">
        <v>5.538543701</v>
      </c>
      <c r="AZ36">
        <v>30.412031169999999</v>
      </c>
      <c r="BA36">
        <v>3.1287775039999999</v>
      </c>
      <c r="BB36" t="s">
        <v>71</v>
      </c>
      <c r="BC36" t="s">
        <v>71</v>
      </c>
      <c r="BD36" t="s">
        <v>71</v>
      </c>
      <c r="BE36" t="s">
        <v>71</v>
      </c>
      <c r="BF36">
        <v>30.395706180000001</v>
      </c>
      <c r="BG36">
        <v>2.8493146899999999</v>
      </c>
      <c r="BH36" t="s">
        <v>71</v>
      </c>
      <c r="BI36" t="s">
        <v>71</v>
      </c>
      <c r="BJ36" t="s">
        <v>71</v>
      </c>
      <c r="BK36" t="s">
        <v>71</v>
      </c>
      <c r="BL36" s="9" t="s">
        <v>71</v>
      </c>
      <c r="BM36" s="10" t="s">
        <v>71</v>
      </c>
      <c r="BN36">
        <v>30.387836459999999</v>
      </c>
      <c r="BO36">
        <v>3.5454216000000001</v>
      </c>
      <c r="BP36">
        <v>13</v>
      </c>
      <c r="BQ36">
        <f t="shared" si="0"/>
        <v>0.41935483870967744</v>
      </c>
      <c r="BR36" t="str">
        <f t="shared" si="1"/>
        <v/>
      </c>
      <c r="BS36" t="str">
        <f t="shared" si="2"/>
        <v/>
      </c>
      <c r="BT36" t="str">
        <f t="shared" si="3"/>
        <v/>
      </c>
    </row>
    <row r="37" spans="1:72" x14ac:dyDescent="0.25">
      <c r="A37">
        <v>39</v>
      </c>
      <c r="B37" t="s">
        <v>80</v>
      </c>
      <c r="D37" t="s">
        <v>119</v>
      </c>
      <c r="E37" t="s">
        <v>145</v>
      </c>
      <c r="F37" t="s">
        <v>71</v>
      </c>
      <c r="G37" t="s">
        <v>71</v>
      </c>
      <c r="H37">
        <v>30.676929470000001</v>
      </c>
      <c r="I37">
        <v>2.3672029970000001</v>
      </c>
      <c r="J37">
        <v>30.675735469999999</v>
      </c>
      <c r="K37">
        <v>3.003577232</v>
      </c>
      <c r="L37">
        <v>30.68532372</v>
      </c>
      <c r="M37">
        <v>4.3100771900000003</v>
      </c>
      <c r="N37" t="s">
        <v>71</v>
      </c>
      <c r="O37" t="s">
        <v>71</v>
      </c>
      <c r="P37">
        <v>30.656097410000001</v>
      </c>
      <c r="Q37">
        <v>4.5864186289999997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s="9">
        <v>30.692192080000002</v>
      </c>
      <c r="AC37" s="10">
        <v>4.4845356939999999</v>
      </c>
      <c r="AD37">
        <v>30.686246870000002</v>
      </c>
      <c r="AE37">
        <v>9.2475824360000001</v>
      </c>
      <c r="AF37">
        <v>30.685457230000001</v>
      </c>
      <c r="AG37">
        <v>7.3982586860000001</v>
      </c>
      <c r="AH37" t="s">
        <v>71</v>
      </c>
      <c r="AI37" t="s">
        <v>71</v>
      </c>
      <c r="AJ37">
        <v>30.682725909999998</v>
      </c>
      <c r="AK37">
        <v>6.6859779359999996</v>
      </c>
      <c r="AL37">
        <v>30.68041801</v>
      </c>
      <c r="AM37">
        <v>4.8795561789999997</v>
      </c>
      <c r="AN37" t="s">
        <v>71</v>
      </c>
      <c r="AO37" t="s">
        <v>71</v>
      </c>
      <c r="AP37">
        <v>30.676471710000001</v>
      </c>
      <c r="AQ37">
        <v>4.4026160240000003</v>
      </c>
      <c r="AR37">
        <v>30.659187320000001</v>
      </c>
      <c r="AS37">
        <v>2.3566255570000001</v>
      </c>
      <c r="AT37">
        <v>30.67429924</v>
      </c>
      <c r="AU37">
        <v>4.7485857009999997</v>
      </c>
      <c r="AV37">
        <v>30.67686844</v>
      </c>
      <c r="AW37">
        <v>8.3366985319999998</v>
      </c>
      <c r="AX37" s="9">
        <v>30.695676800000001</v>
      </c>
      <c r="AY37" s="10">
        <v>38.422901150000001</v>
      </c>
      <c r="AZ37">
        <v>30.685710910000001</v>
      </c>
      <c r="BA37">
        <v>17.428503039999999</v>
      </c>
      <c r="BB37">
        <v>30.675752639999999</v>
      </c>
      <c r="BC37">
        <v>5.4546232220000004</v>
      </c>
      <c r="BD37">
        <v>30.680768969999999</v>
      </c>
      <c r="BE37">
        <v>7.5121893880000004</v>
      </c>
      <c r="BF37">
        <v>30.67844582</v>
      </c>
      <c r="BG37">
        <v>14.059958460000001</v>
      </c>
      <c r="BH37">
        <v>30.674966810000001</v>
      </c>
      <c r="BI37">
        <v>8.9241504670000005</v>
      </c>
      <c r="BJ37">
        <v>30.676971439999999</v>
      </c>
      <c r="BK37">
        <v>3.3964960579999999</v>
      </c>
      <c r="BL37" s="9">
        <v>30.66215515</v>
      </c>
      <c r="BM37" s="10">
        <v>3.1174626349999999</v>
      </c>
      <c r="BN37">
        <v>30.676944729999999</v>
      </c>
      <c r="BO37">
        <v>6.8386874200000003</v>
      </c>
      <c r="BP37">
        <v>22</v>
      </c>
      <c r="BQ37">
        <f t="shared" si="0"/>
        <v>0.70967741935483875</v>
      </c>
      <c r="BR37" t="str">
        <f t="shared" si="1"/>
        <v/>
      </c>
      <c r="BS37" t="str">
        <f t="shared" si="2"/>
        <v/>
      </c>
      <c r="BT37" t="str">
        <f t="shared" si="3"/>
        <v/>
      </c>
    </row>
    <row r="38" spans="1:72" x14ac:dyDescent="0.25">
      <c r="A38">
        <v>39.5</v>
      </c>
      <c r="F38" t="s">
        <v>71</v>
      </c>
      <c r="G38" t="s">
        <v>71</v>
      </c>
      <c r="H38" t="s">
        <v>71</v>
      </c>
      <c r="I38" t="s">
        <v>71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71</v>
      </c>
      <c r="AA38" t="s">
        <v>71</v>
      </c>
      <c r="AB38" s="9" t="s">
        <v>71</v>
      </c>
      <c r="AC38" s="10" t="s">
        <v>71</v>
      </c>
      <c r="AD38" t="s">
        <v>71</v>
      </c>
      <c r="AE38" t="s">
        <v>71</v>
      </c>
      <c r="AF38" t="s">
        <v>71</v>
      </c>
      <c r="AG38" t="s">
        <v>71</v>
      </c>
      <c r="AH38" t="s">
        <v>71</v>
      </c>
      <c r="AI38" t="s">
        <v>71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  <c r="AT38" t="s">
        <v>71</v>
      </c>
      <c r="AU38" t="s">
        <v>71</v>
      </c>
      <c r="AV38" t="s">
        <v>71</v>
      </c>
      <c r="AW38" t="s">
        <v>71</v>
      </c>
      <c r="AX38" s="9" t="s">
        <v>71</v>
      </c>
      <c r="AY38" s="10" t="s">
        <v>71</v>
      </c>
      <c r="AZ38" t="s">
        <v>71</v>
      </c>
      <c r="BA38" t="s">
        <v>71</v>
      </c>
      <c r="BB38" t="s">
        <v>71</v>
      </c>
      <c r="BC38" t="s">
        <v>71</v>
      </c>
      <c r="BD38" t="s">
        <v>71</v>
      </c>
      <c r="BE38" t="s">
        <v>71</v>
      </c>
      <c r="BF38">
        <v>31.28358841</v>
      </c>
      <c r="BG38">
        <v>2.9494864939999998</v>
      </c>
      <c r="BH38" t="s">
        <v>71</v>
      </c>
      <c r="BI38" t="s">
        <v>71</v>
      </c>
      <c r="BJ38" t="s">
        <v>71</v>
      </c>
      <c r="BK38" t="s">
        <v>71</v>
      </c>
      <c r="BL38" s="9" t="s">
        <v>71</v>
      </c>
      <c r="BM38" s="10" t="s">
        <v>71</v>
      </c>
      <c r="BN38" t="s">
        <v>71</v>
      </c>
      <c r="BO38" t="s">
        <v>71</v>
      </c>
      <c r="BP38">
        <v>1</v>
      </c>
      <c r="BQ38">
        <f t="shared" si="0"/>
        <v>3.2258064516129031E-2</v>
      </c>
      <c r="BR38" t="str">
        <f t="shared" si="1"/>
        <v/>
      </c>
      <c r="BS38" t="str">
        <f t="shared" si="2"/>
        <v/>
      </c>
      <c r="BT38" t="str">
        <f t="shared" si="3"/>
        <v/>
      </c>
    </row>
    <row r="39" spans="1:72" s="3" customFormat="1" x14ac:dyDescent="0.25">
      <c r="A39" s="3">
        <v>40</v>
      </c>
      <c r="B39" s="3" t="s">
        <v>81</v>
      </c>
      <c r="D39" s="3" t="s">
        <v>118</v>
      </c>
      <c r="F39" s="3" t="s">
        <v>71</v>
      </c>
      <c r="G39" s="3" t="s">
        <v>71</v>
      </c>
      <c r="H39" s="3" t="s">
        <v>71</v>
      </c>
      <c r="I39" s="3" t="s">
        <v>71</v>
      </c>
      <c r="J39" s="3">
        <v>31.49395561</v>
      </c>
      <c r="K39" s="3">
        <v>2.2980918880000001</v>
      </c>
      <c r="L39" s="3">
        <v>31.50126839</v>
      </c>
      <c r="M39" s="3">
        <v>3.0405855179999999</v>
      </c>
      <c r="N39" s="3" t="s">
        <v>71</v>
      </c>
      <c r="O39" s="3" t="s">
        <v>71</v>
      </c>
      <c r="P39" s="3">
        <v>31.47098351</v>
      </c>
      <c r="Q39" s="3">
        <v>3.406568289</v>
      </c>
      <c r="R39" s="3">
        <v>31.50080681</v>
      </c>
      <c r="S39" s="3">
        <v>2.2168545719999999</v>
      </c>
      <c r="T39" s="3" t="s">
        <v>71</v>
      </c>
      <c r="U39" s="3" t="s">
        <v>71</v>
      </c>
      <c r="V39" s="3" t="s">
        <v>71</v>
      </c>
      <c r="W39" s="3" t="s">
        <v>71</v>
      </c>
      <c r="X39" s="3">
        <v>31.50622559</v>
      </c>
      <c r="Y39" s="3">
        <v>2.7899403569999999</v>
      </c>
      <c r="Z39" s="3" t="s">
        <v>71</v>
      </c>
      <c r="AA39" s="3" t="s">
        <v>71</v>
      </c>
      <c r="AB39" s="13">
        <v>31.50709724</v>
      </c>
      <c r="AC39" s="14">
        <v>3.8929350380000001</v>
      </c>
      <c r="AD39" s="3">
        <v>31.498687740000001</v>
      </c>
      <c r="AE39" s="3">
        <v>9.8579530720000008</v>
      </c>
      <c r="AF39" s="3">
        <v>31.499561310000001</v>
      </c>
      <c r="AG39" s="3">
        <v>8.3996438980000008</v>
      </c>
      <c r="AH39" s="3">
        <v>31.482185359999999</v>
      </c>
      <c r="AI39" s="3">
        <v>2.0797011849999998</v>
      </c>
      <c r="AJ39" s="3">
        <v>31.489984509999999</v>
      </c>
      <c r="AK39" s="3">
        <v>6.3640570639999998</v>
      </c>
      <c r="AL39" s="3">
        <v>31.488882060000002</v>
      </c>
      <c r="AM39" s="3">
        <v>3.497860432</v>
      </c>
      <c r="AN39" s="3">
        <v>31.4910183</v>
      </c>
      <c r="AO39" s="3">
        <v>5.1517281529999996</v>
      </c>
      <c r="AP39" s="3">
        <v>31.4871254</v>
      </c>
      <c r="AQ39" s="3">
        <v>6.4615740779999999</v>
      </c>
      <c r="AR39" s="3">
        <v>31.471170430000001</v>
      </c>
      <c r="AS39" s="3">
        <v>5.0613045689999998</v>
      </c>
      <c r="AT39" s="3">
        <v>31.486133580000001</v>
      </c>
      <c r="AU39" s="3">
        <v>5.2488989830000001</v>
      </c>
      <c r="AV39" s="3">
        <v>31.48834991</v>
      </c>
      <c r="AW39" s="3">
        <v>10.101858139999999</v>
      </c>
      <c r="AX39" s="13">
        <v>31.504840850000001</v>
      </c>
      <c r="AY39" s="14">
        <v>38.638046260000003</v>
      </c>
      <c r="AZ39" s="3">
        <v>31.492874149999999</v>
      </c>
      <c r="BA39" s="3">
        <v>13.46193886</v>
      </c>
      <c r="BB39" s="3">
        <v>31.487344740000001</v>
      </c>
      <c r="BC39" s="3">
        <v>3.843420982</v>
      </c>
      <c r="BD39" s="3">
        <v>31.49072838</v>
      </c>
      <c r="BE39" s="3">
        <v>8.2997655869999996</v>
      </c>
      <c r="BF39" s="3">
        <v>31.481958389999999</v>
      </c>
      <c r="BG39" s="3">
        <v>9.023931503</v>
      </c>
      <c r="BH39" s="3">
        <v>31.280279159999999</v>
      </c>
      <c r="BI39" s="3">
        <v>2.1703851219999999</v>
      </c>
      <c r="BJ39" s="3">
        <v>31.486934659999999</v>
      </c>
      <c r="BK39" s="3">
        <v>2.9763803480000002</v>
      </c>
      <c r="BL39" s="13">
        <v>31.47043991</v>
      </c>
      <c r="BM39" s="14">
        <v>4.2085208889999999</v>
      </c>
      <c r="BN39" s="3">
        <v>31.484910960000001</v>
      </c>
      <c r="BO39" s="3">
        <v>4.3793621060000003</v>
      </c>
      <c r="BP39" s="3">
        <v>25</v>
      </c>
      <c r="BQ39" s="3">
        <f t="shared" si="0"/>
        <v>0.80645161290322576</v>
      </c>
      <c r="BR39" s="3" t="str">
        <f t="shared" si="1"/>
        <v/>
      </c>
      <c r="BS39" s="3" t="str">
        <f t="shared" si="2"/>
        <v/>
      </c>
      <c r="BT39" s="3">
        <f t="shared" si="3"/>
        <v>1</v>
      </c>
    </row>
    <row r="40" spans="1:72" x14ac:dyDescent="0.25">
      <c r="A40">
        <v>41</v>
      </c>
      <c r="B40" t="s">
        <v>129</v>
      </c>
      <c r="D40" t="s">
        <v>120</v>
      </c>
      <c r="E40" s="16" t="s">
        <v>143</v>
      </c>
      <c r="F40" t="s">
        <v>71</v>
      </c>
      <c r="G40" t="s">
        <v>71</v>
      </c>
      <c r="H40">
        <v>31.629098890000002</v>
      </c>
      <c r="I40">
        <v>9.314990044</v>
      </c>
      <c r="J40">
        <v>31.628770830000001</v>
      </c>
      <c r="K40">
        <v>8.4575033190000006</v>
      </c>
      <c r="L40">
        <v>31.638452529999999</v>
      </c>
      <c r="M40">
        <v>8.5542306900000007</v>
      </c>
      <c r="N40" t="s">
        <v>71</v>
      </c>
      <c r="O40" t="s">
        <v>71</v>
      </c>
      <c r="P40">
        <v>31.607954029999998</v>
      </c>
      <c r="Q40">
        <v>4.6761360170000001</v>
      </c>
      <c r="R40">
        <v>31.637653350000001</v>
      </c>
      <c r="S40">
        <v>2.4390301700000001</v>
      </c>
      <c r="T40">
        <v>31.632480619999999</v>
      </c>
      <c r="U40">
        <v>6.1247816090000002</v>
      </c>
      <c r="V40">
        <v>31.630676269999999</v>
      </c>
      <c r="W40">
        <v>2.8245720859999999</v>
      </c>
      <c r="X40">
        <v>31.64131927</v>
      </c>
      <c r="Y40">
        <v>6.0704593659999997</v>
      </c>
      <c r="Z40">
        <v>31.64331627</v>
      </c>
      <c r="AA40">
        <v>20.577777860000001</v>
      </c>
      <c r="AB40" s="9">
        <v>31.644559860000001</v>
      </c>
      <c r="AC40" s="10">
        <v>9.3131504060000001</v>
      </c>
      <c r="AD40" t="s">
        <v>71</v>
      </c>
      <c r="AE40" t="s">
        <v>71</v>
      </c>
      <c r="AF40" t="s">
        <v>71</v>
      </c>
      <c r="AG40" t="s">
        <v>71</v>
      </c>
      <c r="AH40">
        <v>31.620994570000001</v>
      </c>
      <c r="AI40">
        <v>2.7611260409999998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71</v>
      </c>
      <c r="AP40" t="s">
        <v>71</v>
      </c>
      <c r="AQ40" t="s">
        <v>71</v>
      </c>
      <c r="AR40" t="s">
        <v>71</v>
      </c>
      <c r="AS40" t="s">
        <v>71</v>
      </c>
      <c r="AT40">
        <v>31.631378170000001</v>
      </c>
      <c r="AU40">
        <v>1.944913626</v>
      </c>
      <c r="AV40" t="s">
        <v>71</v>
      </c>
      <c r="AW40" t="s">
        <v>71</v>
      </c>
      <c r="AX40" s="9">
        <v>31.807743070000001</v>
      </c>
      <c r="AY40" s="10">
        <v>3.0710949900000002</v>
      </c>
      <c r="AZ40">
        <v>31.63627434</v>
      </c>
      <c r="BA40">
        <v>3.029407263</v>
      </c>
      <c r="BB40" t="s">
        <v>71</v>
      </c>
      <c r="BC40" t="s">
        <v>71</v>
      </c>
      <c r="BD40" t="s">
        <v>71</v>
      </c>
      <c r="BE40" t="s">
        <v>71</v>
      </c>
      <c r="BF40" t="s">
        <v>71</v>
      </c>
      <c r="BG40" t="s">
        <v>71</v>
      </c>
      <c r="BH40">
        <v>31.482360839999998</v>
      </c>
      <c r="BI40">
        <v>4.4358305930000004</v>
      </c>
      <c r="BJ40" t="s">
        <v>71</v>
      </c>
      <c r="BK40" t="s">
        <v>71</v>
      </c>
      <c r="BL40" s="9" t="s">
        <v>71</v>
      </c>
      <c r="BM40" s="10" t="s">
        <v>71</v>
      </c>
      <c r="BN40" t="s">
        <v>71</v>
      </c>
      <c r="BO40" t="s">
        <v>71</v>
      </c>
      <c r="BP40">
        <v>15</v>
      </c>
      <c r="BQ40">
        <f t="shared" si="0"/>
        <v>0.4838709677419355</v>
      </c>
      <c r="BR40" t="str">
        <f t="shared" si="1"/>
        <v/>
      </c>
      <c r="BS40" t="str">
        <f t="shared" si="2"/>
        <v/>
      </c>
      <c r="BT40" t="str">
        <f t="shared" si="3"/>
        <v/>
      </c>
    </row>
    <row r="41" spans="1:72" x14ac:dyDescent="0.25">
      <c r="A41">
        <v>41.5</v>
      </c>
      <c r="B41" t="s">
        <v>123</v>
      </c>
      <c r="D41" t="s">
        <v>118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>
        <v>32.127693180000001</v>
      </c>
      <c r="M41">
        <v>3.7074489590000002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s="9" t="s">
        <v>71</v>
      </c>
      <c r="AC41" s="10" t="s">
        <v>71</v>
      </c>
      <c r="AD41" t="s">
        <v>71</v>
      </c>
      <c r="AE41" t="s">
        <v>71</v>
      </c>
      <c r="AF41" t="s">
        <v>71</v>
      </c>
      <c r="AG41" t="s">
        <v>71</v>
      </c>
      <c r="AH41" t="s">
        <v>71</v>
      </c>
      <c r="AI41" t="s">
        <v>71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71</v>
      </c>
      <c r="AW41" t="s">
        <v>71</v>
      </c>
      <c r="AX41" s="9" t="s">
        <v>71</v>
      </c>
      <c r="AY41" s="10" t="s">
        <v>71</v>
      </c>
      <c r="AZ41" t="s">
        <v>71</v>
      </c>
      <c r="BA41" t="s">
        <v>71</v>
      </c>
      <c r="BB41" t="s">
        <v>71</v>
      </c>
      <c r="BC41" t="s">
        <v>71</v>
      </c>
      <c r="BD41" t="s">
        <v>71</v>
      </c>
      <c r="BE41" t="s">
        <v>71</v>
      </c>
      <c r="BF41" t="s">
        <v>71</v>
      </c>
      <c r="BG41" t="s">
        <v>71</v>
      </c>
      <c r="BH41" t="s">
        <v>71</v>
      </c>
      <c r="BI41" t="s">
        <v>71</v>
      </c>
      <c r="BJ41" t="s">
        <v>71</v>
      </c>
      <c r="BK41" t="s">
        <v>71</v>
      </c>
      <c r="BL41" s="9" t="s">
        <v>71</v>
      </c>
      <c r="BM41" s="10" t="s">
        <v>71</v>
      </c>
      <c r="BN41" t="s">
        <v>71</v>
      </c>
      <c r="BO41" t="s">
        <v>71</v>
      </c>
      <c r="BP41">
        <v>1</v>
      </c>
      <c r="BQ41">
        <f t="shared" si="0"/>
        <v>3.2258064516129031E-2</v>
      </c>
      <c r="BR41" t="str">
        <f t="shared" si="1"/>
        <v/>
      </c>
      <c r="BS41" t="str">
        <f t="shared" si="2"/>
        <v/>
      </c>
      <c r="BT41" t="str">
        <f t="shared" si="3"/>
        <v/>
      </c>
    </row>
    <row r="42" spans="1:72" s="3" customFormat="1" x14ac:dyDescent="0.25">
      <c r="A42" s="3">
        <v>42</v>
      </c>
      <c r="B42" s="3" t="s">
        <v>81</v>
      </c>
      <c r="D42" s="3" t="s">
        <v>118</v>
      </c>
      <c r="F42" s="3" t="s">
        <v>71</v>
      </c>
      <c r="G42" s="3" t="s">
        <v>71</v>
      </c>
      <c r="H42" s="3" t="s">
        <v>71</v>
      </c>
      <c r="I42" s="3" t="s">
        <v>71</v>
      </c>
      <c r="J42" s="3">
        <v>32.217784880000004</v>
      </c>
      <c r="K42" s="3">
        <v>11.279623989999999</v>
      </c>
      <c r="L42" s="3">
        <v>32.229904169999998</v>
      </c>
      <c r="M42" s="3">
        <v>7.287350655</v>
      </c>
      <c r="N42" s="3" t="s">
        <v>71</v>
      </c>
      <c r="O42" s="3" t="s">
        <v>71</v>
      </c>
      <c r="P42" s="3">
        <v>32.090557099999998</v>
      </c>
      <c r="Q42" s="3">
        <v>2.655182838</v>
      </c>
      <c r="R42" s="3">
        <v>32.123249049999998</v>
      </c>
      <c r="S42" s="3">
        <v>2.9441320900000001</v>
      </c>
      <c r="T42" s="3">
        <v>32.117408750000003</v>
      </c>
      <c r="U42" s="3">
        <v>3.4434673789999999</v>
      </c>
      <c r="V42" s="3">
        <v>32.114933010000001</v>
      </c>
      <c r="W42" s="3">
        <v>5.14414835</v>
      </c>
      <c r="X42" s="3" t="s">
        <v>71</v>
      </c>
      <c r="Y42" s="3" t="s">
        <v>71</v>
      </c>
      <c r="Z42" s="3">
        <v>32.231491089999999</v>
      </c>
      <c r="AA42" s="3">
        <v>5.3688855169999998</v>
      </c>
      <c r="AB42" s="13">
        <v>32.131328580000002</v>
      </c>
      <c r="AC42" s="14">
        <v>11.177965159999999</v>
      </c>
      <c r="AD42" s="3">
        <v>32.120864869999998</v>
      </c>
      <c r="AE42" s="3">
        <v>6.9968810079999999</v>
      </c>
      <c r="AF42" s="3">
        <v>32.121269230000003</v>
      </c>
      <c r="AG42" s="3">
        <v>5.5918688769999996</v>
      </c>
      <c r="AH42" s="3" t="s">
        <v>71</v>
      </c>
      <c r="AI42" s="3" t="s">
        <v>71</v>
      </c>
      <c r="AJ42" s="3">
        <v>32.114475249999998</v>
      </c>
      <c r="AK42" s="3">
        <v>9.0816707609999998</v>
      </c>
      <c r="AL42" s="3">
        <v>32.114261630000001</v>
      </c>
      <c r="AM42" s="3">
        <v>7.6913585659999999</v>
      </c>
      <c r="AN42" s="3">
        <v>32.11193085</v>
      </c>
      <c r="AO42" s="3">
        <v>5.1510119440000004</v>
      </c>
      <c r="AP42" s="3">
        <v>32.111381530000003</v>
      </c>
      <c r="AQ42" s="3">
        <v>14.2222147</v>
      </c>
      <c r="AR42" s="3">
        <v>32.091350560000002</v>
      </c>
      <c r="AS42" s="3">
        <v>5.9198136330000004</v>
      </c>
      <c r="AT42" s="3">
        <v>32.107006069999997</v>
      </c>
      <c r="AU42" s="3">
        <v>4.9240465159999998</v>
      </c>
      <c r="AV42" s="3">
        <v>32.106986999999997</v>
      </c>
      <c r="AW42" s="3">
        <v>9.6575012210000004</v>
      </c>
      <c r="AX42" s="13">
        <v>32.131984709999998</v>
      </c>
      <c r="AY42" s="14">
        <v>48.71154404</v>
      </c>
      <c r="AZ42" s="3">
        <v>32.116672520000002</v>
      </c>
      <c r="BA42" s="3">
        <v>21.31278038</v>
      </c>
      <c r="BB42" s="3">
        <v>32.107902529999997</v>
      </c>
      <c r="BC42" s="3">
        <v>4.8600783349999999</v>
      </c>
      <c r="BD42" s="3">
        <v>32.111949920000001</v>
      </c>
      <c r="BE42" s="3">
        <v>5.7083764080000003</v>
      </c>
      <c r="BF42" s="3">
        <v>32.116821289999997</v>
      </c>
      <c r="BG42" s="3">
        <v>31.015594480000001</v>
      </c>
      <c r="BH42" s="3">
        <v>32.111576079999999</v>
      </c>
      <c r="BI42" s="3">
        <v>18.736780169999999</v>
      </c>
      <c r="BJ42" s="3">
        <v>32.109722140000002</v>
      </c>
      <c r="BK42" s="3">
        <v>3.3182039259999998</v>
      </c>
      <c r="BL42" s="13">
        <v>32.091281889999998</v>
      </c>
      <c r="BM42" s="14">
        <v>3.3210525510000002</v>
      </c>
      <c r="BN42" s="3">
        <v>32.107547760000003</v>
      </c>
      <c r="BO42" s="3">
        <v>6.0295934679999998</v>
      </c>
      <c r="BP42" s="3">
        <v>26</v>
      </c>
      <c r="BQ42" s="3">
        <f t="shared" si="0"/>
        <v>0.83870967741935487</v>
      </c>
      <c r="BR42" s="3" t="str">
        <f t="shared" si="1"/>
        <v/>
      </c>
      <c r="BS42" s="3" t="str">
        <f t="shared" si="2"/>
        <v/>
      </c>
      <c r="BT42" s="3">
        <f t="shared" si="3"/>
        <v>1</v>
      </c>
    </row>
    <row r="43" spans="1:72" x14ac:dyDescent="0.25">
      <c r="A43">
        <v>42.5</v>
      </c>
      <c r="B43" t="s">
        <v>82</v>
      </c>
      <c r="D43" t="s">
        <v>119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71</v>
      </c>
      <c r="AA43" t="s">
        <v>71</v>
      </c>
      <c r="AB43" s="9" t="s">
        <v>71</v>
      </c>
      <c r="AC43" s="10" t="s">
        <v>71</v>
      </c>
      <c r="AD43">
        <v>32.291019439999999</v>
      </c>
      <c r="AE43">
        <v>2.5566489699999999</v>
      </c>
      <c r="AF43" t="s">
        <v>71</v>
      </c>
      <c r="AG43" t="s">
        <v>71</v>
      </c>
      <c r="AH43" t="s">
        <v>71</v>
      </c>
      <c r="AI43" t="s">
        <v>71</v>
      </c>
      <c r="AJ43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t="s">
        <v>71</v>
      </c>
      <c r="AS43" t="s">
        <v>71</v>
      </c>
      <c r="AT43" t="s">
        <v>71</v>
      </c>
      <c r="AU43" t="s">
        <v>71</v>
      </c>
      <c r="AV43" t="s">
        <v>71</v>
      </c>
      <c r="AW43" t="s">
        <v>71</v>
      </c>
      <c r="AX43" s="9">
        <v>32.291301730000001</v>
      </c>
      <c r="AY43" s="10">
        <v>3.967452288</v>
      </c>
      <c r="AZ43" t="s">
        <v>71</v>
      </c>
      <c r="BA43" t="s">
        <v>71</v>
      </c>
      <c r="BB43" t="s">
        <v>71</v>
      </c>
      <c r="BC43" t="s">
        <v>71</v>
      </c>
      <c r="BD43" t="s">
        <v>71</v>
      </c>
      <c r="BE43" t="s">
        <v>71</v>
      </c>
      <c r="BF43" t="s">
        <v>71</v>
      </c>
      <c r="BG43" t="s">
        <v>71</v>
      </c>
      <c r="BH43" t="s">
        <v>71</v>
      </c>
      <c r="BI43" t="s">
        <v>71</v>
      </c>
      <c r="BJ43" t="s">
        <v>71</v>
      </c>
      <c r="BK43" t="s">
        <v>71</v>
      </c>
      <c r="BL43" s="9" t="s">
        <v>71</v>
      </c>
      <c r="BM43" s="10" t="s">
        <v>71</v>
      </c>
      <c r="BN43">
        <v>32.286689760000002</v>
      </c>
      <c r="BO43">
        <v>2.3278276920000001</v>
      </c>
      <c r="BP43">
        <v>3</v>
      </c>
      <c r="BQ43">
        <f t="shared" si="0"/>
        <v>9.6774193548387094E-2</v>
      </c>
      <c r="BR43" t="str">
        <f t="shared" si="1"/>
        <v/>
      </c>
      <c r="BS43" t="str">
        <f t="shared" si="2"/>
        <v/>
      </c>
      <c r="BT43" t="str">
        <f t="shared" si="3"/>
        <v/>
      </c>
    </row>
    <row r="44" spans="1:72" x14ac:dyDescent="0.25">
      <c r="A44">
        <v>43</v>
      </c>
      <c r="B44" t="s">
        <v>133</v>
      </c>
      <c r="D44" t="s">
        <v>119</v>
      </c>
      <c r="F44" t="s">
        <v>71</v>
      </c>
      <c r="G44" t="s">
        <v>71</v>
      </c>
      <c r="H44">
        <v>32.55712509</v>
      </c>
      <c r="I44">
        <v>2.4807767869999999</v>
      </c>
      <c r="J44">
        <v>32.560184479999997</v>
      </c>
      <c r="K44">
        <v>2.9861698149999998</v>
      </c>
      <c r="L44">
        <v>32.570537569999999</v>
      </c>
      <c r="M44">
        <v>4.6913595199999998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71</v>
      </c>
      <c r="AA44" t="s">
        <v>71</v>
      </c>
      <c r="AB44" s="9" t="s">
        <v>71</v>
      </c>
      <c r="AC44" s="10" t="s">
        <v>71</v>
      </c>
      <c r="AD44" t="s">
        <v>71</v>
      </c>
      <c r="AE44" t="s">
        <v>71</v>
      </c>
      <c r="AF44" t="s">
        <v>71</v>
      </c>
      <c r="AG44" t="s">
        <v>71</v>
      </c>
      <c r="AH44" t="s">
        <v>71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  <c r="AT44" t="s">
        <v>71</v>
      </c>
      <c r="AU44" t="s">
        <v>71</v>
      </c>
      <c r="AV44" t="s">
        <v>71</v>
      </c>
      <c r="AW44" t="s">
        <v>71</v>
      </c>
      <c r="AX44" s="9">
        <v>32.571434019999998</v>
      </c>
      <c r="AY44" s="10">
        <v>11.23430157</v>
      </c>
      <c r="AZ44">
        <v>32.568149570000003</v>
      </c>
      <c r="BA44">
        <v>8.0421247480000009</v>
      </c>
      <c r="BB44" t="s">
        <v>71</v>
      </c>
      <c r="BC44" t="s">
        <v>71</v>
      </c>
      <c r="BD44" t="s">
        <v>71</v>
      </c>
      <c r="BE44" t="s">
        <v>71</v>
      </c>
      <c r="BF44">
        <v>32.559181209999998</v>
      </c>
      <c r="BG44">
        <v>5.0637149810000004</v>
      </c>
      <c r="BH44" t="s">
        <v>71</v>
      </c>
      <c r="BI44" t="s">
        <v>71</v>
      </c>
      <c r="BJ44" t="s">
        <v>71</v>
      </c>
      <c r="BK44" t="s">
        <v>71</v>
      </c>
      <c r="BL44" s="9" t="s">
        <v>71</v>
      </c>
      <c r="BM44" s="10" t="s">
        <v>71</v>
      </c>
      <c r="BN44" t="s">
        <v>71</v>
      </c>
      <c r="BO44" t="s">
        <v>71</v>
      </c>
      <c r="BP44">
        <v>6</v>
      </c>
      <c r="BQ44">
        <f t="shared" si="0"/>
        <v>0.19354838709677419</v>
      </c>
      <c r="BR44" t="str">
        <f t="shared" si="1"/>
        <v/>
      </c>
      <c r="BS44" t="str">
        <f t="shared" si="2"/>
        <v/>
      </c>
      <c r="BT44" t="str">
        <f t="shared" si="3"/>
        <v/>
      </c>
    </row>
    <row r="45" spans="1:72" x14ac:dyDescent="0.25">
      <c r="A45">
        <v>44</v>
      </c>
      <c r="B45" t="s">
        <v>132</v>
      </c>
      <c r="D45" t="s">
        <v>120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t="s">
        <v>71</v>
      </c>
      <c r="Y45" t="s">
        <v>71</v>
      </c>
      <c r="Z45" t="s">
        <v>71</v>
      </c>
      <c r="AA45" t="s">
        <v>71</v>
      </c>
      <c r="AB45" s="9" t="s">
        <v>71</v>
      </c>
      <c r="AC45" s="10" t="s">
        <v>71</v>
      </c>
      <c r="AD45">
        <v>32.80463409</v>
      </c>
      <c r="AE45">
        <v>3.197273016</v>
      </c>
      <c r="AF45" t="s">
        <v>71</v>
      </c>
      <c r="AG45" t="s">
        <v>71</v>
      </c>
      <c r="AH45" t="s">
        <v>71</v>
      </c>
      <c r="AI45" t="s">
        <v>71</v>
      </c>
      <c r="AJ45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t="s">
        <v>71</v>
      </c>
      <c r="AQ45" t="s">
        <v>71</v>
      </c>
      <c r="AR45" t="s">
        <v>71</v>
      </c>
      <c r="AS45" t="s">
        <v>71</v>
      </c>
      <c r="AT45" t="s">
        <v>71</v>
      </c>
      <c r="AU45" t="s">
        <v>71</v>
      </c>
      <c r="AV45" t="s">
        <v>71</v>
      </c>
      <c r="AW45" t="s">
        <v>71</v>
      </c>
      <c r="AX45" s="9">
        <v>32.813083650000003</v>
      </c>
      <c r="AY45" s="10">
        <v>3.4924595360000001</v>
      </c>
      <c r="AZ45" t="s">
        <v>71</v>
      </c>
      <c r="BA45" t="s">
        <v>71</v>
      </c>
      <c r="BB45" t="s">
        <v>71</v>
      </c>
      <c r="BC45" t="s">
        <v>71</v>
      </c>
      <c r="BD45" t="s">
        <v>71</v>
      </c>
      <c r="BE45" t="s">
        <v>71</v>
      </c>
      <c r="BF45" t="s">
        <v>71</v>
      </c>
      <c r="BG45" t="s">
        <v>71</v>
      </c>
      <c r="BH45" t="s">
        <v>71</v>
      </c>
      <c r="BI45" t="s">
        <v>71</v>
      </c>
      <c r="BJ45" t="s">
        <v>71</v>
      </c>
      <c r="BK45" t="s">
        <v>71</v>
      </c>
      <c r="BL45" s="9" t="s">
        <v>71</v>
      </c>
      <c r="BM45" s="10" t="s">
        <v>71</v>
      </c>
      <c r="BN45" t="s">
        <v>71</v>
      </c>
      <c r="BO45" t="s">
        <v>71</v>
      </c>
      <c r="BP45">
        <v>2</v>
      </c>
      <c r="BQ45">
        <f t="shared" si="0"/>
        <v>6.4516129032258063E-2</v>
      </c>
      <c r="BR45" t="str">
        <f t="shared" si="1"/>
        <v/>
      </c>
      <c r="BS45" t="str">
        <f t="shared" si="2"/>
        <v/>
      </c>
      <c r="BT45" t="str">
        <f t="shared" si="3"/>
        <v/>
      </c>
    </row>
    <row r="46" spans="1:72" x14ac:dyDescent="0.25">
      <c r="A46">
        <v>44.5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71</v>
      </c>
      <c r="AA46" t="s">
        <v>71</v>
      </c>
      <c r="AB46" s="9" t="s">
        <v>71</v>
      </c>
      <c r="AC46" s="10" t="s">
        <v>71</v>
      </c>
      <c r="AD46" t="s">
        <v>71</v>
      </c>
      <c r="AE46" t="s">
        <v>71</v>
      </c>
      <c r="AF46" t="s">
        <v>71</v>
      </c>
      <c r="AG46" t="s">
        <v>71</v>
      </c>
      <c r="AH46" t="s">
        <v>71</v>
      </c>
      <c r="AI46" t="s">
        <v>71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  <c r="AT46" t="s">
        <v>71</v>
      </c>
      <c r="AU46" t="s">
        <v>71</v>
      </c>
      <c r="AV46" t="s">
        <v>71</v>
      </c>
      <c r="AW46" t="s">
        <v>71</v>
      </c>
      <c r="AX46" s="9">
        <v>33.130645749999999</v>
      </c>
      <c r="AY46" s="10">
        <v>4.8220162389999999</v>
      </c>
      <c r="AZ46" t="s">
        <v>71</v>
      </c>
      <c r="BA46" t="s">
        <v>71</v>
      </c>
      <c r="BB46" t="s">
        <v>71</v>
      </c>
      <c r="BC46" t="s">
        <v>71</v>
      </c>
      <c r="BD46" t="s">
        <v>71</v>
      </c>
      <c r="BE46" t="s">
        <v>71</v>
      </c>
      <c r="BF46">
        <v>33.123680110000002</v>
      </c>
      <c r="BG46">
        <v>2.581231356</v>
      </c>
      <c r="BH46" t="s">
        <v>71</v>
      </c>
      <c r="BI46" t="s">
        <v>71</v>
      </c>
      <c r="BJ46" t="s">
        <v>71</v>
      </c>
      <c r="BK46" t="s">
        <v>71</v>
      </c>
      <c r="BL46" s="9" t="s">
        <v>71</v>
      </c>
      <c r="BM46" s="10" t="s">
        <v>71</v>
      </c>
      <c r="BN46" t="s">
        <v>71</v>
      </c>
      <c r="BO46" t="s">
        <v>71</v>
      </c>
      <c r="BP46">
        <v>2</v>
      </c>
      <c r="BQ46">
        <f t="shared" si="0"/>
        <v>6.4516129032258063E-2</v>
      </c>
      <c r="BR46" t="str">
        <f t="shared" si="1"/>
        <v/>
      </c>
      <c r="BS46" t="str">
        <f t="shared" si="2"/>
        <v/>
      </c>
      <c r="BT46" t="str">
        <f t="shared" si="3"/>
        <v/>
      </c>
    </row>
    <row r="47" spans="1:72" s="2" customFormat="1" x14ac:dyDescent="0.25">
      <c r="A47" s="2">
        <v>45</v>
      </c>
      <c r="B47" s="2" t="s">
        <v>81</v>
      </c>
      <c r="D47" s="2" t="s">
        <v>118</v>
      </c>
      <c r="F47" s="2" t="s">
        <v>71</v>
      </c>
      <c r="G47" s="2" t="s">
        <v>71</v>
      </c>
      <c r="H47" s="2" t="s">
        <v>71</v>
      </c>
      <c r="I47" s="2" t="s">
        <v>71</v>
      </c>
      <c r="J47" s="2">
        <v>33.443260189999997</v>
      </c>
      <c r="K47" s="2">
        <v>9.9089756009999999</v>
      </c>
      <c r="L47" s="2">
        <v>33.455368040000003</v>
      </c>
      <c r="M47" s="2">
        <v>14.81874657</v>
      </c>
      <c r="N47" s="2">
        <v>33.44294739</v>
      </c>
      <c r="O47" s="2">
        <v>7.2344756129999999</v>
      </c>
      <c r="P47" s="2">
        <v>33.421691889999998</v>
      </c>
      <c r="Q47" s="2">
        <v>17.350471500000001</v>
      </c>
      <c r="R47" s="2">
        <v>33.451419829999999</v>
      </c>
      <c r="S47" s="2">
        <v>8.8676176069999997</v>
      </c>
      <c r="T47" s="2">
        <v>33.445713040000001</v>
      </c>
      <c r="U47" s="2">
        <v>7.4924325940000003</v>
      </c>
      <c r="V47" s="2">
        <v>33.443489069999998</v>
      </c>
      <c r="W47" s="2">
        <v>6.01089859</v>
      </c>
      <c r="X47" s="2">
        <v>33.458343509999999</v>
      </c>
      <c r="Y47" s="2">
        <v>14.88826656</v>
      </c>
      <c r="Z47" s="2">
        <v>33.455821989999997</v>
      </c>
      <c r="AA47" s="2">
        <v>10.0649786</v>
      </c>
      <c r="AB47" s="11">
        <v>33.461936950000002</v>
      </c>
      <c r="AC47" s="12">
        <v>13.73550987</v>
      </c>
      <c r="AD47" s="2">
        <v>33.452865600000003</v>
      </c>
      <c r="AE47" s="2">
        <v>22.065927510000002</v>
      </c>
      <c r="AF47" s="2">
        <v>33.453926090000003</v>
      </c>
      <c r="AG47" s="2">
        <v>19.78606224</v>
      </c>
      <c r="AH47" s="2">
        <v>33.435344700000002</v>
      </c>
      <c r="AI47" s="2">
        <v>10.28998756</v>
      </c>
      <c r="AJ47" s="2">
        <v>33.443634029999998</v>
      </c>
      <c r="AK47" s="2">
        <v>20.182588580000001</v>
      </c>
      <c r="AL47" s="2">
        <v>33.440204620000003</v>
      </c>
      <c r="AM47" s="2">
        <v>5.2260060309999998</v>
      </c>
      <c r="AN47" s="2">
        <v>33.440425869999999</v>
      </c>
      <c r="AO47" s="2">
        <v>6.875518799</v>
      </c>
      <c r="AP47" s="2">
        <v>33.440525049999998</v>
      </c>
      <c r="AQ47" s="2">
        <v>17.070041660000001</v>
      </c>
      <c r="AR47" s="2">
        <v>33.419410710000001</v>
      </c>
      <c r="AS47" s="2">
        <v>5.8331775669999999</v>
      </c>
      <c r="AT47" s="2">
        <v>33.436763759999998</v>
      </c>
      <c r="AU47" s="2">
        <v>16.973665239999999</v>
      </c>
      <c r="AV47" s="2">
        <v>33.435024259999999</v>
      </c>
      <c r="AW47" s="2">
        <v>8.8256559370000005</v>
      </c>
      <c r="AX47" s="11">
        <v>33.446613309999996</v>
      </c>
      <c r="AY47" s="12">
        <v>18.94780922</v>
      </c>
      <c r="AZ47" s="2">
        <v>33.442775730000001</v>
      </c>
      <c r="BA47" s="2">
        <v>15.331812859999999</v>
      </c>
      <c r="BB47" s="2">
        <v>33.436164859999998</v>
      </c>
      <c r="BC47" s="2">
        <v>6.7563815119999999</v>
      </c>
      <c r="BD47" s="2">
        <v>33.445640560000001</v>
      </c>
      <c r="BE47" s="2">
        <v>24.440855030000002</v>
      </c>
      <c r="BF47" s="2">
        <v>33.435501100000003</v>
      </c>
      <c r="BG47" s="2">
        <v>9.0189714429999999</v>
      </c>
      <c r="BH47" s="2">
        <v>33.436599729999998</v>
      </c>
      <c r="BI47" s="2">
        <v>7.4208030699999998</v>
      </c>
      <c r="BJ47" s="2">
        <v>33.436382289999997</v>
      </c>
      <c r="BK47" s="2">
        <v>16.90400696</v>
      </c>
      <c r="BL47" s="11">
        <v>33.41815948</v>
      </c>
      <c r="BM47" s="12">
        <v>9.8596143719999993</v>
      </c>
      <c r="BN47" s="2">
        <v>33.434749600000004</v>
      </c>
      <c r="BO47" s="2">
        <v>13.530722620000001</v>
      </c>
      <c r="BP47" s="2">
        <v>29</v>
      </c>
      <c r="BQ47" s="2">
        <f t="shared" si="0"/>
        <v>0.93548387096774188</v>
      </c>
      <c r="BR47" s="2" t="str">
        <f t="shared" si="1"/>
        <v/>
      </c>
      <c r="BS47" s="2">
        <f t="shared" si="2"/>
        <v>1</v>
      </c>
      <c r="BT47" s="2">
        <f t="shared" si="3"/>
        <v>1</v>
      </c>
    </row>
    <row r="48" spans="1:72" x14ac:dyDescent="0.25">
      <c r="A48">
        <v>45.5</v>
      </c>
      <c r="B48" t="s">
        <v>134</v>
      </c>
      <c r="D48" t="s">
        <v>120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71</v>
      </c>
      <c r="AA48" t="s">
        <v>71</v>
      </c>
      <c r="AB48" s="9" t="s">
        <v>71</v>
      </c>
      <c r="AC48" s="10" t="s">
        <v>71</v>
      </c>
      <c r="AD48" t="s">
        <v>71</v>
      </c>
      <c r="AE48" t="s">
        <v>71</v>
      </c>
      <c r="AF48" t="s">
        <v>71</v>
      </c>
      <c r="AG48" t="s">
        <v>71</v>
      </c>
      <c r="AH48" t="s">
        <v>71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  <c r="AT48" t="s">
        <v>71</v>
      </c>
      <c r="AU48" t="s">
        <v>71</v>
      </c>
      <c r="AV48" t="s">
        <v>71</v>
      </c>
      <c r="AW48" t="s">
        <v>71</v>
      </c>
      <c r="AX48" s="9">
        <v>33.843944550000003</v>
      </c>
      <c r="AY48" s="10">
        <v>4.8699045180000002</v>
      </c>
      <c r="AZ48">
        <v>33.844833370000003</v>
      </c>
      <c r="BA48">
        <v>5.0440187449999998</v>
      </c>
      <c r="BB48" t="s">
        <v>71</v>
      </c>
      <c r="BC48" t="s">
        <v>71</v>
      </c>
      <c r="BD48" t="s">
        <v>71</v>
      </c>
      <c r="BE48" t="s">
        <v>71</v>
      </c>
      <c r="BF48">
        <v>33.838104250000001</v>
      </c>
      <c r="BG48">
        <v>3.4459590910000002</v>
      </c>
      <c r="BH48" t="s">
        <v>71</v>
      </c>
      <c r="BI48" t="s">
        <v>71</v>
      </c>
      <c r="BJ48" t="s">
        <v>71</v>
      </c>
      <c r="BK48" t="s">
        <v>71</v>
      </c>
      <c r="BL48" s="9" t="s">
        <v>71</v>
      </c>
      <c r="BM48" s="10" t="s">
        <v>71</v>
      </c>
      <c r="BN48" t="s">
        <v>71</v>
      </c>
      <c r="BO48" t="s">
        <v>71</v>
      </c>
      <c r="BP48">
        <v>3</v>
      </c>
      <c r="BQ48">
        <f t="shared" si="0"/>
        <v>9.6774193548387094E-2</v>
      </c>
      <c r="BR48" t="str">
        <f t="shared" si="1"/>
        <v/>
      </c>
      <c r="BS48" t="str">
        <f t="shared" si="2"/>
        <v/>
      </c>
      <c r="BT48" t="str">
        <f t="shared" si="3"/>
        <v/>
      </c>
    </row>
    <row r="49" spans="1:72" s="3" customFormat="1" x14ac:dyDescent="0.25">
      <c r="A49" s="3">
        <v>46</v>
      </c>
      <c r="B49" s="3" t="s">
        <v>135</v>
      </c>
      <c r="D49" s="3" t="s">
        <v>120</v>
      </c>
      <c r="E49" s="3" t="s">
        <v>141</v>
      </c>
      <c r="F49" s="3" t="s">
        <v>71</v>
      </c>
      <c r="G49" s="3" t="s">
        <v>71</v>
      </c>
      <c r="H49" s="3">
        <v>34.232627870000002</v>
      </c>
      <c r="I49" s="3">
        <v>7.5924582479999998</v>
      </c>
      <c r="J49" s="3">
        <v>34.233535770000003</v>
      </c>
      <c r="K49" s="3">
        <v>18.75431824</v>
      </c>
      <c r="L49" s="3">
        <v>34.246059420000002</v>
      </c>
      <c r="M49" s="3">
        <v>19.004610060000001</v>
      </c>
      <c r="N49" s="3" t="s">
        <v>71</v>
      </c>
      <c r="O49" s="3" t="s">
        <v>71</v>
      </c>
      <c r="P49" s="3">
        <v>34.187728880000002</v>
      </c>
      <c r="Q49" s="3">
        <v>5.5943465229999996</v>
      </c>
      <c r="R49" s="3">
        <v>34.202899930000001</v>
      </c>
      <c r="S49" s="3">
        <v>8.8123817439999996</v>
      </c>
      <c r="T49" s="3">
        <v>34.199569699999998</v>
      </c>
      <c r="U49" s="3">
        <v>4.7916493420000004</v>
      </c>
      <c r="V49" s="3">
        <v>34.227409360000003</v>
      </c>
      <c r="W49" s="3">
        <v>7.4423637390000001</v>
      </c>
      <c r="X49" s="3">
        <v>34.24760818</v>
      </c>
      <c r="Y49" s="3">
        <v>13.942415240000001</v>
      </c>
      <c r="Z49" s="3">
        <v>34.234752659999998</v>
      </c>
      <c r="AA49" s="3">
        <v>19.63306618</v>
      </c>
      <c r="AB49" s="13">
        <v>34.250862120000001</v>
      </c>
      <c r="AC49" s="14">
        <v>15.89386749</v>
      </c>
      <c r="AD49" s="3">
        <v>34.345630649999997</v>
      </c>
      <c r="AE49" s="3">
        <v>17.345464710000002</v>
      </c>
      <c r="AF49" s="3">
        <v>34.34685898</v>
      </c>
      <c r="AG49" s="3">
        <v>14.709293369999999</v>
      </c>
      <c r="AH49" s="3">
        <v>34.188453670000001</v>
      </c>
      <c r="AI49" s="3">
        <v>4.5120611190000002</v>
      </c>
      <c r="AJ49" s="3">
        <v>34.342868799999998</v>
      </c>
      <c r="AK49" s="3">
        <v>20.003932949999999</v>
      </c>
      <c r="AL49" s="3">
        <v>34.346492769999998</v>
      </c>
      <c r="AM49" s="3">
        <v>5.2178988459999998</v>
      </c>
      <c r="AN49" s="3">
        <v>34.344562529999997</v>
      </c>
      <c r="AO49" s="3">
        <v>4.0981135369999997</v>
      </c>
      <c r="AP49" s="3">
        <v>34.343795780000001</v>
      </c>
      <c r="AQ49" s="3">
        <v>9.7437047959999994</v>
      </c>
      <c r="AR49" s="3">
        <v>34.33142471</v>
      </c>
      <c r="AS49" s="3">
        <v>3.8719503880000001</v>
      </c>
      <c r="AT49" s="3">
        <v>34.334175109999997</v>
      </c>
      <c r="AU49" s="3">
        <v>18.654455179999999</v>
      </c>
      <c r="AV49" s="3">
        <v>34.342250819999997</v>
      </c>
      <c r="AW49" s="3">
        <v>4.0243482589999999</v>
      </c>
      <c r="AX49" s="13">
        <v>34.37398529</v>
      </c>
      <c r="AY49" s="14">
        <v>33.95146561</v>
      </c>
      <c r="AZ49" s="3">
        <v>34.3477478</v>
      </c>
      <c r="BA49" s="3">
        <v>26.643499370000001</v>
      </c>
      <c r="BB49" s="3">
        <v>34.343193049999996</v>
      </c>
      <c r="BC49" s="3">
        <v>4.2653818130000003</v>
      </c>
      <c r="BD49" s="3">
        <v>34.339954380000002</v>
      </c>
      <c r="BE49" s="3">
        <v>7.8704123499999996</v>
      </c>
      <c r="BF49" s="3">
        <v>34.342414859999998</v>
      </c>
      <c r="BG49" s="3">
        <v>21.553949360000001</v>
      </c>
      <c r="BH49" s="3" t="s">
        <v>71</v>
      </c>
      <c r="BI49" s="3" t="s">
        <v>71</v>
      </c>
      <c r="BJ49" s="3" t="s">
        <v>71</v>
      </c>
      <c r="BK49" s="3" t="s">
        <v>71</v>
      </c>
      <c r="BL49" s="13">
        <v>34.3250885</v>
      </c>
      <c r="BM49" s="14">
        <v>5.1758394240000003</v>
      </c>
      <c r="BN49" s="3">
        <v>34.333805079999998</v>
      </c>
      <c r="BO49" s="3">
        <v>6.4225835800000004</v>
      </c>
      <c r="BP49" s="3">
        <v>27</v>
      </c>
      <c r="BQ49" s="3">
        <f t="shared" si="0"/>
        <v>0.87096774193548387</v>
      </c>
      <c r="BR49" s="3" t="str">
        <f t="shared" si="1"/>
        <v/>
      </c>
      <c r="BS49" s="3" t="str">
        <f t="shared" si="2"/>
        <v/>
      </c>
      <c r="BT49" s="3">
        <f t="shared" si="3"/>
        <v>1</v>
      </c>
    </row>
    <row r="50" spans="1:72" x14ac:dyDescent="0.25">
      <c r="A50">
        <v>47</v>
      </c>
      <c r="B50" t="s">
        <v>82</v>
      </c>
      <c r="D50" t="s">
        <v>119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>
        <v>34.310005189999998</v>
      </c>
      <c r="Q50">
        <v>5.0928144450000001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71</v>
      </c>
      <c r="AA50" t="s">
        <v>71</v>
      </c>
      <c r="AB50" s="9" t="s">
        <v>71</v>
      </c>
      <c r="AC50" s="10" t="s">
        <v>71</v>
      </c>
      <c r="AD50" t="s">
        <v>71</v>
      </c>
      <c r="AE50" t="s">
        <v>71</v>
      </c>
      <c r="AF50" t="s">
        <v>71</v>
      </c>
      <c r="AG50" t="s">
        <v>71</v>
      </c>
      <c r="AH50">
        <v>34.324707029999999</v>
      </c>
      <c r="AI50">
        <v>4.1108455660000001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  <c r="AT50" t="s">
        <v>71</v>
      </c>
      <c r="AU50" t="s">
        <v>71</v>
      </c>
      <c r="AV50" t="s">
        <v>71</v>
      </c>
      <c r="AW50" t="s">
        <v>71</v>
      </c>
      <c r="AX50" s="9" t="s">
        <v>71</v>
      </c>
      <c r="AY50" s="10" t="s">
        <v>71</v>
      </c>
      <c r="AZ50" t="s">
        <v>71</v>
      </c>
      <c r="BA50" t="s">
        <v>71</v>
      </c>
      <c r="BB50" t="s">
        <v>71</v>
      </c>
      <c r="BC50" t="s">
        <v>71</v>
      </c>
      <c r="BD50" t="s">
        <v>71</v>
      </c>
      <c r="BE50" t="s">
        <v>71</v>
      </c>
      <c r="BF50" t="s">
        <v>71</v>
      </c>
      <c r="BG50" t="s">
        <v>71</v>
      </c>
      <c r="BH50">
        <v>34.339767459999997</v>
      </c>
      <c r="BI50">
        <v>7.7556843759999996</v>
      </c>
      <c r="BJ50">
        <v>34.341976170000002</v>
      </c>
      <c r="BK50">
        <v>7.0745687479999999</v>
      </c>
      <c r="BL50" s="9" t="s">
        <v>71</v>
      </c>
      <c r="BM50" s="10" t="s">
        <v>71</v>
      </c>
      <c r="BN50" t="s">
        <v>71</v>
      </c>
      <c r="BO50" t="s">
        <v>71</v>
      </c>
      <c r="BP50">
        <v>4</v>
      </c>
      <c r="BQ50">
        <f t="shared" si="0"/>
        <v>0.12903225806451613</v>
      </c>
      <c r="BR50" t="str">
        <f t="shared" si="1"/>
        <v/>
      </c>
      <c r="BS50" t="str">
        <f t="shared" si="2"/>
        <v/>
      </c>
      <c r="BT50" t="str">
        <f t="shared" si="3"/>
        <v/>
      </c>
    </row>
    <row r="51" spans="1:72" x14ac:dyDescent="0.25">
      <c r="A51">
        <v>49</v>
      </c>
      <c r="B51" t="s">
        <v>82</v>
      </c>
      <c r="D51" t="s">
        <v>119</v>
      </c>
      <c r="F51" t="s">
        <v>71</v>
      </c>
      <c r="G51" t="s">
        <v>71</v>
      </c>
      <c r="H51">
        <v>34.880722050000003</v>
      </c>
      <c r="I51">
        <v>3.7488994600000001</v>
      </c>
      <c r="J51">
        <v>34.883686070000003</v>
      </c>
      <c r="K51">
        <v>8.9188480380000001</v>
      </c>
      <c r="L51">
        <v>34.8953743</v>
      </c>
      <c r="M51">
        <v>10.00068855</v>
      </c>
      <c r="N51" t="s">
        <v>71</v>
      </c>
      <c r="O51" t="s">
        <v>71</v>
      </c>
      <c r="P51" t="s">
        <v>71</v>
      </c>
      <c r="Q51" t="s">
        <v>71</v>
      </c>
      <c r="R51">
        <v>34.894737239999998</v>
      </c>
      <c r="S51">
        <v>2.7905774120000002</v>
      </c>
      <c r="T51" t="s">
        <v>71</v>
      </c>
      <c r="U51" t="s">
        <v>71</v>
      </c>
      <c r="V51" t="s">
        <v>71</v>
      </c>
      <c r="W51" t="s">
        <v>71</v>
      </c>
      <c r="X51">
        <v>34.896129610000003</v>
      </c>
      <c r="Y51">
        <v>4.2084255219999998</v>
      </c>
      <c r="Z51">
        <v>34.897365569999998</v>
      </c>
      <c r="AA51">
        <v>8.9579877850000003</v>
      </c>
      <c r="AB51" s="9">
        <v>34.894279480000002</v>
      </c>
      <c r="AC51" s="10">
        <v>5.5826129910000004</v>
      </c>
      <c r="AD51">
        <v>34.880382539999999</v>
      </c>
      <c r="AE51">
        <v>7.4753370290000003</v>
      </c>
      <c r="AF51">
        <v>34.841751100000003</v>
      </c>
      <c r="AG51">
        <v>4.5287203790000001</v>
      </c>
      <c r="AH51" t="s">
        <v>71</v>
      </c>
      <c r="AI51" t="s">
        <v>71</v>
      </c>
      <c r="AJ51">
        <v>34.885620119999999</v>
      </c>
      <c r="AK51">
        <v>6.7935090069999999</v>
      </c>
      <c r="AL51">
        <v>34.897880549999996</v>
      </c>
      <c r="AM51">
        <v>4.0009984970000003</v>
      </c>
      <c r="AN51" t="s">
        <v>71</v>
      </c>
      <c r="AO51" t="s">
        <v>71</v>
      </c>
      <c r="AP51">
        <v>34.895442959999997</v>
      </c>
      <c r="AQ51">
        <v>6.3236808780000002</v>
      </c>
      <c r="AR51" t="s">
        <v>71</v>
      </c>
      <c r="AS51" t="s">
        <v>71</v>
      </c>
      <c r="AT51" t="s">
        <v>71</v>
      </c>
      <c r="AU51" t="s">
        <v>71</v>
      </c>
      <c r="AV51" t="s">
        <v>71</v>
      </c>
      <c r="AW51" t="s">
        <v>71</v>
      </c>
      <c r="AX51" s="9">
        <v>34.89795685</v>
      </c>
      <c r="AY51" s="10">
        <v>15.665135380000001</v>
      </c>
      <c r="AZ51">
        <v>34.894031519999999</v>
      </c>
      <c r="BA51">
        <v>10.842154499999999</v>
      </c>
      <c r="BB51" t="s">
        <v>71</v>
      </c>
      <c r="BC51" t="s">
        <v>71</v>
      </c>
      <c r="BD51" t="s">
        <v>71</v>
      </c>
      <c r="BE51" t="s">
        <v>71</v>
      </c>
      <c r="BF51">
        <v>34.889259340000002</v>
      </c>
      <c r="BG51">
        <v>7.2014727589999996</v>
      </c>
      <c r="BH51">
        <v>34.890567779999998</v>
      </c>
      <c r="BI51">
        <v>3.9518299099999998</v>
      </c>
      <c r="BJ51" t="s">
        <v>71</v>
      </c>
      <c r="BK51" t="s">
        <v>71</v>
      </c>
      <c r="BL51" s="9" t="s">
        <v>71</v>
      </c>
      <c r="BM51" s="10" t="s">
        <v>71</v>
      </c>
      <c r="BN51" t="s">
        <v>71</v>
      </c>
      <c r="BO51" t="s">
        <v>71</v>
      </c>
      <c r="BP51">
        <v>16</v>
      </c>
      <c r="BQ51">
        <f t="shared" si="0"/>
        <v>0.5161290322580645</v>
      </c>
      <c r="BR51" t="str">
        <f t="shared" si="1"/>
        <v/>
      </c>
      <c r="BS51" t="str">
        <f t="shared" si="2"/>
        <v/>
      </c>
      <c r="BT51" t="str">
        <f t="shared" si="3"/>
        <v/>
      </c>
    </row>
    <row r="52" spans="1:72" x14ac:dyDescent="0.25">
      <c r="A52">
        <v>50</v>
      </c>
      <c r="B52" t="s">
        <v>136</v>
      </c>
      <c r="D52" t="s">
        <v>118</v>
      </c>
      <c r="E52" s="16" t="s">
        <v>144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s="9" t="s">
        <v>71</v>
      </c>
      <c r="AC52" s="10" t="s">
        <v>71</v>
      </c>
      <c r="AD52" t="s">
        <v>71</v>
      </c>
      <c r="AE52" t="s">
        <v>71</v>
      </c>
      <c r="AF52">
        <v>35.765979770000001</v>
      </c>
      <c r="AG52">
        <v>4.6382317540000004</v>
      </c>
      <c r="AH52" t="s">
        <v>71</v>
      </c>
      <c r="AI52" t="s">
        <v>71</v>
      </c>
      <c r="AJ52" t="s">
        <v>71</v>
      </c>
      <c r="AK52" t="s">
        <v>71</v>
      </c>
      <c r="AL52">
        <v>35.84430313</v>
      </c>
      <c r="AM52">
        <v>3.2669036390000001</v>
      </c>
      <c r="AN52">
        <v>35.838363649999998</v>
      </c>
      <c r="AO52">
        <v>4.130989552</v>
      </c>
      <c r="AP52">
        <v>35.852920529999999</v>
      </c>
      <c r="AQ52">
        <v>15.57286167</v>
      </c>
      <c r="AR52" t="s">
        <v>71</v>
      </c>
      <c r="AS52" t="s">
        <v>71</v>
      </c>
      <c r="AT52">
        <v>35.836280819999999</v>
      </c>
      <c r="AU52">
        <v>3.6975553040000002</v>
      </c>
      <c r="AV52">
        <v>35.830905909999998</v>
      </c>
      <c r="AW52">
        <v>4.5852308270000002</v>
      </c>
      <c r="AX52" s="9">
        <v>35.886760709999997</v>
      </c>
      <c r="AY52" s="10">
        <v>20.53154945</v>
      </c>
      <c r="AZ52">
        <v>35.858074190000004</v>
      </c>
      <c r="BA52">
        <v>5.9443917270000002</v>
      </c>
      <c r="BB52">
        <v>35.83114243</v>
      </c>
      <c r="BC52">
        <v>2.3038141730000001</v>
      </c>
      <c r="BD52">
        <v>35.755989069999998</v>
      </c>
      <c r="BE52">
        <v>4.4545102119999997</v>
      </c>
      <c r="BF52">
        <v>35.850536349999999</v>
      </c>
      <c r="BG52">
        <v>10.0339241</v>
      </c>
      <c r="BH52">
        <v>35.849601749999998</v>
      </c>
      <c r="BI52">
        <v>5.4257292750000001</v>
      </c>
      <c r="BJ52" t="s">
        <v>71</v>
      </c>
      <c r="BK52" t="s">
        <v>71</v>
      </c>
      <c r="BL52" s="9" t="s">
        <v>71</v>
      </c>
      <c r="BM52" s="10" t="s">
        <v>71</v>
      </c>
      <c r="BN52" t="s">
        <v>71</v>
      </c>
      <c r="BO52" t="s">
        <v>71</v>
      </c>
      <c r="BP52">
        <v>12</v>
      </c>
      <c r="BQ52">
        <f t="shared" si="0"/>
        <v>0.38709677419354838</v>
      </c>
      <c r="BR52" t="str">
        <f t="shared" si="1"/>
        <v/>
      </c>
      <c r="BS52" t="str">
        <f t="shared" si="2"/>
        <v/>
      </c>
      <c r="BT52" t="str">
        <f t="shared" si="3"/>
        <v/>
      </c>
    </row>
    <row r="53" spans="1:72" x14ac:dyDescent="0.25">
      <c r="A53">
        <v>50.5</v>
      </c>
      <c r="B53" t="s">
        <v>122</v>
      </c>
      <c r="F53" t="s">
        <v>71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71</v>
      </c>
      <c r="AA53" t="s">
        <v>71</v>
      </c>
      <c r="AB53" s="9" t="s">
        <v>71</v>
      </c>
      <c r="AC53" s="10" t="s">
        <v>71</v>
      </c>
      <c r="AD53">
        <v>36.062885280000003</v>
      </c>
      <c r="AE53">
        <v>2.560317516</v>
      </c>
      <c r="AF53" t="s">
        <v>71</v>
      </c>
      <c r="AG53" t="s">
        <v>71</v>
      </c>
      <c r="AH53" t="s">
        <v>71</v>
      </c>
      <c r="AI53" t="s">
        <v>71</v>
      </c>
      <c r="AJ53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71</v>
      </c>
      <c r="AT53" t="s">
        <v>71</v>
      </c>
      <c r="AU53" t="s">
        <v>71</v>
      </c>
      <c r="AV53" t="s">
        <v>71</v>
      </c>
      <c r="AW53" t="s">
        <v>71</v>
      </c>
      <c r="AX53" s="9">
        <v>36.068469999999998</v>
      </c>
      <c r="AY53" s="10">
        <v>3.0896813870000002</v>
      </c>
      <c r="AZ53" t="s">
        <v>71</v>
      </c>
      <c r="BA53" t="s">
        <v>71</v>
      </c>
      <c r="BB53" t="s">
        <v>71</v>
      </c>
      <c r="BC53" t="s">
        <v>71</v>
      </c>
      <c r="BD53" t="s">
        <v>71</v>
      </c>
      <c r="BE53" t="s">
        <v>71</v>
      </c>
      <c r="BF53" t="s">
        <v>71</v>
      </c>
      <c r="BG53" t="s">
        <v>71</v>
      </c>
      <c r="BH53" t="s">
        <v>71</v>
      </c>
      <c r="BI53" t="s">
        <v>71</v>
      </c>
      <c r="BJ53" t="s">
        <v>71</v>
      </c>
      <c r="BK53" t="s">
        <v>71</v>
      </c>
      <c r="BL53" s="9" t="s">
        <v>71</v>
      </c>
      <c r="BM53" s="10" t="s">
        <v>71</v>
      </c>
      <c r="BN53" t="s">
        <v>71</v>
      </c>
      <c r="BO53" t="s">
        <v>71</v>
      </c>
      <c r="BP53">
        <v>2</v>
      </c>
      <c r="BQ53">
        <f t="shared" si="0"/>
        <v>6.4516129032258063E-2</v>
      </c>
      <c r="BR53" t="str">
        <f t="shared" si="1"/>
        <v/>
      </c>
      <c r="BS53" t="str">
        <f t="shared" si="2"/>
        <v/>
      </c>
      <c r="BT53" t="str">
        <f t="shared" si="3"/>
        <v/>
      </c>
    </row>
    <row r="54" spans="1:72" x14ac:dyDescent="0.25">
      <c r="A54">
        <v>51</v>
      </c>
      <c r="B54" t="s">
        <v>149</v>
      </c>
      <c r="D54" t="s">
        <v>150</v>
      </c>
      <c r="E54" t="s">
        <v>151</v>
      </c>
      <c r="F54" t="s">
        <v>71</v>
      </c>
      <c r="G54" t="s">
        <v>71</v>
      </c>
      <c r="H54" t="s">
        <v>71</v>
      </c>
      <c r="I54" t="s">
        <v>71</v>
      </c>
      <c r="J54" t="s">
        <v>71</v>
      </c>
      <c r="K54" t="s">
        <v>71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71</v>
      </c>
      <c r="AA54" t="s">
        <v>71</v>
      </c>
      <c r="AB54" s="9" t="s">
        <v>71</v>
      </c>
      <c r="AC54" s="10" t="s">
        <v>71</v>
      </c>
      <c r="AD54" t="s">
        <v>71</v>
      </c>
      <c r="AE54" t="s">
        <v>71</v>
      </c>
      <c r="AF54" t="s">
        <v>71</v>
      </c>
      <c r="AG54" t="s">
        <v>71</v>
      </c>
      <c r="AH54" t="s">
        <v>71</v>
      </c>
      <c r="AI54" t="s">
        <v>71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  <c r="AT54">
        <v>36.757850650000002</v>
      </c>
      <c r="AU54">
        <v>3.9716768259999999</v>
      </c>
      <c r="AV54" t="s">
        <v>71</v>
      </c>
      <c r="AW54" t="s">
        <v>71</v>
      </c>
      <c r="AX54" s="9" t="s">
        <v>71</v>
      </c>
      <c r="AY54" s="10" t="s">
        <v>71</v>
      </c>
      <c r="AZ54" t="s">
        <v>71</v>
      </c>
      <c r="BA54" t="s">
        <v>71</v>
      </c>
      <c r="BB54" t="s">
        <v>71</v>
      </c>
      <c r="BC54" t="s">
        <v>71</v>
      </c>
      <c r="BD54" t="s">
        <v>71</v>
      </c>
      <c r="BE54" t="s">
        <v>71</v>
      </c>
      <c r="BF54" t="s">
        <v>71</v>
      </c>
      <c r="BG54" t="s">
        <v>71</v>
      </c>
      <c r="BH54" t="s">
        <v>71</v>
      </c>
      <c r="BI54" t="s">
        <v>71</v>
      </c>
      <c r="BJ54" t="s">
        <v>71</v>
      </c>
      <c r="BK54" t="s">
        <v>71</v>
      </c>
      <c r="BL54" s="9" t="s">
        <v>71</v>
      </c>
      <c r="BM54" s="10" t="s">
        <v>71</v>
      </c>
      <c r="BN54" t="s">
        <v>71</v>
      </c>
      <c r="BO54" t="s">
        <v>71</v>
      </c>
      <c r="BP54">
        <v>1</v>
      </c>
      <c r="BQ54">
        <f t="shared" si="0"/>
        <v>3.2258064516129031E-2</v>
      </c>
      <c r="BR54" t="str">
        <f t="shared" si="1"/>
        <v/>
      </c>
      <c r="BS54" t="str">
        <f t="shared" si="2"/>
        <v/>
      </c>
      <c r="BT54" t="str">
        <f t="shared" si="3"/>
        <v/>
      </c>
    </row>
    <row r="55" spans="1:72" s="1" customFormat="1" x14ac:dyDescent="0.25">
      <c r="A55" s="1">
        <v>52</v>
      </c>
      <c r="B55" s="1" t="s">
        <v>83</v>
      </c>
      <c r="D55" s="1" t="s">
        <v>118</v>
      </c>
      <c r="E55" s="1" t="s">
        <v>76</v>
      </c>
      <c r="F55" s="1">
        <v>38.189109799999997</v>
      </c>
      <c r="G55" s="1">
        <v>21.21569633</v>
      </c>
      <c r="H55" s="1">
        <v>38.209873199999997</v>
      </c>
      <c r="I55" s="1">
        <v>31.866640090000001</v>
      </c>
      <c r="J55" s="1">
        <v>38.248100280000003</v>
      </c>
      <c r="K55" s="1">
        <v>60.405509950000003</v>
      </c>
      <c r="L55" s="1">
        <v>38.276008609999998</v>
      </c>
      <c r="M55" s="1">
        <v>87.000946040000002</v>
      </c>
      <c r="N55" s="1">
        <v>38.230628969999998</v>
      </c>
      <c r="O55" s="1">
        <v>61.755294800000001</v>
      </c>
      <c r="P55" s="1">
        <v>38.268310550000002</v>
      </c>
      <c r="Q55" s="1">
        <v>147.7175293</v>
      </c>
      <c r="R55" s="1">
        <v>38.249732969999997</v>
      </c>
      <c r="S55" s="1">
        <v>79.672760010000005</v>
      </c>
      <c r="T55" s="1">
        <v>38.235992430000003</v>
      </c>
      <c r="U55" s="1">
        <v>61.376079560000001</v>
      </c>
      <c r="V55" s="1">
        <v>38.226135249999999</v>
      </c>
      <c r="W55" s="1">
        <v>54.708873750000002</v>
      </c>
      <c r="X55" s="1">
        <v>38.241954800000002</v>
      </c>
      <c r="Y55" s="1">
        <v>54.375396729999999</v>
      </c>
      <c r="Z55" s="1">
        <v>38.274799350000002</v>
      </c>
      <c r="AA55" s="1">
        <v>90.821792599999995</v>
      </c>
      <c r="AB55" s="7">
        <v>38.295509340000002</v>
      </c>
      <c r="AC55" s="8">
        <v>96.051239010000003</v>
      </c>
      <c r="AD55" s="1">
        <v>38.257034300000001</v>
      </c>
      <c r="AE55" s="1">
        <v>90.616256710000002</v>
      </c>
      <c r="AF55" s="1">
        <v>38.25183105</v>
      </c>
      <c r="AG55" s="1">
        <v>78.164405819999999</v>
      </c>
      <c r="AH55" s="1">
        <v>38.25436783</v>
      </c>
      <c r="AI55" s="1">
        <v>92.763580320000003</v>
      </c>
      <c r="AJ55" s="1">
        <v>38.242271420000002</v>
      </c>
      <c r="AK55" s="1">
        <v>88.824256899999995</v>
      </c>
      <c r="AL55" s="1">
        <v>38.227848049999999</v>
      </c>
      <c r="AM55" s="1">
        <v>75.82643127</v>
      </c>
      <c r="AN55" s="1">
        <v>38.223217009999999</v>
      </c>
      <c r="AO55" s="1">
        <v>72.211158749999996</v>
      </c>
      <c r="AP55" s="1">
        <v>38.23430252</v>
      </c>
      <c r="AQ55" s="1">
        <v>74.079833980000004</v>
      </c>
      <c r="AR55" s="1">
        <v>38.192592619999999</v>
      </c>
      <c r="AS55" s="1">
        <v>44.032272339999999</v>
      </c>
      <c r="AT55" s="1">
        <v>38.223613739999998</v>
      </c>
      <c r="AU55" s="1">
        <v>69.811477659999994</v>
      </c>
      <c r="AV55" s="1">
        <v>38.215885159999999</v>
      </c>
      <c r="AW55" s="1">
        <v>70.664779659999994</v>
      </c>
      <c r="AX55" s="7">
        <v>38.300979609999999</v>
      </c>
      <c r="AY55" s="8">
        <v>136.67051699999999</v>
      </c>
      <c r="AZ55" s="1">
        <v>38.266334530000002</v>
      </c>
      <c r="BA55" s="1">
        <v>98.446968080000005</v>
      </c>
      <c r="BB55" s="1">
        <v>38.204822540000002</v>
      </c>
      <c r="BC55" s="1">
        <v>50.217239380000002</v>
      </c>
      <c r="BD55" s="1">
        <v>38.234344479999997</v>
      </c>
      <c r="BE55" s="1">
        <v>78.649124150000006</v>
      </c>
      <c r="BF55" s="1">
        <v>38.231582639999999</v>
      </c>
      <c r="BG55" s="1">
        <v>64.825302120000003</v>
      </c>
      <c r="BH55" s="1">
        <v>38.228527069999998</v>
      </c>
      <c r="BI55" s="1">
        <v>55.083370209999998</v>
      </c>
      <c r="BJ55" s="1">
        <v>38.206100460000002</v>
      </c>
      <c r="BK55" s="1">
        <v>46.940677639999997</v>
      </c>
      <c r="BL55" s="7">
        <v>38.183372499999997</v>
      </c>
      <c r="BM55" s="8">
        <v>39.851985929999998</v>
      </c>
      <c r="BN55" s="1">
        <v>38.203235630000002</v>
      </c>
      <c r="BO55" s="1">
        <v>52.110118870000001</v>
      </c>
      <c r="BP55" s="1">
        <v>31</v>
      </c>
      <c r="BQ55" s="1">
        <f t="shared" si="0"/>
        <v>1</v>
      </c>
      <c r="BR55" s="1">
        <f t="shared" si="1"/>
        <v>1</v>
      </c>
      <c r="BS55" s="1">
        <f t="shared" si="2"/>
        <v>1</v>
      </c>
      <c r="BT55" s="1">
        <f t="shared" si="3"/>
        <v>1</v>
      </c>
    </row>
    <row r="56" spans="1:72" s="1" customFormat="1" x14ac:dyDescent="0.25">
      <c r="A56" s="1">
        <v>54</v>
      </c>
      <c r="B56" s="1" t="s">
        <v>84</v>
      </c>
      <c r="C56" s="1" t="s">
        <v>85</v>
      </c>
      <c r="D56" s="1" t="s">
        <v>119</v>
      </c>
      <c r="E56" s="1" t="s">
        <v>86</v>
      </c>
      <c r="F56" s="1">
        <v>38.994564060000002</v>
      </c>
      <c r="G56" s="1">
        <v>42.217964170000002</v>
      </c>
      <c r="H56" s="1">
        <v>39.056877139999997</v>
      </c>
      <c r="I56" s="1">
        <v>160.69564819999999</v>
      </c>
      <c r="J56" s="1">
        <v>39.10448074</v>
      </c>
      <c r="K56" s="1">
        <v>275.92642210000002</v>
      </c>
      <c r="L56" s="1">
        <v>39.126369480000001</v>
      </c>
      <c r="M56" s="1">
        <v>307.20877080000002</v>
      </c>
      <c r="N56" s="1">
        <v>39.05846786</v>
      </c>
      <c r="O56" s="1">
        <v>158.7492676</v>
      </c>
      <c r="P56" s="1">
        <v>39.080223080000003</v>
      </c>
      <c r="Q56" s="1">
        <v>266.4248657</v>
      </c>
      <c r="R56" s="1">
        <v>39.064998629999998</v>
      </c>
      <c r="S56" s="1">
        <v>145.47662349999999</v>
      </c>
      <c r="T56" s="1">
        <v>39.062496189999997</v>
      </c>
      <c r="U56" s="1">
        <v>157.33863830000001</v>
      </c>
      <c r="V56" s="1">
        <v>39.056869509999999</v>
      </c>
      <c r="W56" s="1">
        <v>156.57002259999999</v>
      </c>
      <c r="X56" s="1">
        <v>39.080982210000002</v>
      </c>
      <c r="Y56" s="1">
        <v>171.77923580000001</v>
      </c>
      <c r="Z56" s="1">
        <v>39.11281967</v>
      </c>
      <c r="AA56" s="1">
        <v>252.3846283</v>
      </c>
      <c r="AB56" s="7">
        <v>39.132671360000003</v>
      </c>
      <c r="AC56" s="8">
        <v>276.39657590000002</v>
      </c>
      <c r="AD56" s="1">
        <v>39.058261870000003</v>
      </c>
      <c r="AE56" s="1">
        <v>142.68048099999999</v>
      </c>
      <c r="AF56" s="1">
        <v>39.064323430000002</v>
      </c>
      <c r="AG56" s="1">
        <v>153.24552919999999</v>
      </c>
      <c r="AH56" s="1">
        <v>39.067043300000002</v>
      </c>
      <c r="AI56" s="1">
        <v>177.42567439999999</v>
      </c>
      <c r="AJ56" s="1">
        <v>39.048965449999997</v>
      </c>
      <c r="AK56" s="1">
        <v>130.83239750000001</v>
      </c>
      <c r="AL56" s="1">
        <v>39.018524169999999</v>
      </c>
      <c r="AM56" s="1">
        <v>61.747547150000003</v>
      </c>
      <c r="AN56" s="1">
        <v>39.011837010000001</v>
      </c>
      <c r="AO56" s="1">
        <v>58.476848599999997</v>
      </c>
      <c r="AP56" s="1">
        <v>39.050041200000003</v>
      </c>
      <c r="AQ56" s="1">
        <v>140.6941071</v>
      </c>
      <c r="AR56" s="1">
        <v>39.013332370000001</v>
      </c>
      <c r="AS56" s="1">
        <v>99.997863769999995</v>
      </c>
      <c r="AT56" s="1">
        <v>39.034370420000002</v>
      </c>
      <c r="AU56" s="1">
        <v>116.9453278</v>
      </c>
      <c r="AV56" s="1">
        <v>39.006202700000003</v>
      </c>
      <c r="AW56" s="1">
        <v>63.249870299999998</v>
      </c>
      <c r="AX56" s="7">
        <v>39.109264369999998</v>
      </c>
      <c r="AY56" s="8">
        <v>221.71733090000001</v>
      </c>
      <c r="AZ56" s="1">
        <v>39.117141719999999</v>
      </c>
      <c r="BA56" s="1">
        <v>325.3916931</v>
      </c>
      <c r="BB56" s="1">
        <v>39.021148680000003</v>
      </c>
      <c r="BC56" s="1">
        <v>93.630676269999995</v>
      </c>
      <c r="BD56" s="1">
        <v>39.04421997</v>
      </c>
      <c r="BE56" s="1">
        <v>130.63356020000001</v>
      </c>
      <c r="BF56" s="1">
        <v>39.06240845</v>
      </c>
      <c r="BG56" s="1">
        <v>175.26255800000001</v>
      </c>
      <c r="BH56" s="1">
        <v>39.079540250000001</v>
      </c>
      <c r="BI56" s="1">
        <v>221.8669434</v>
      </c>
      <c r="BJ56" s="1">
        <v>39.025497440000002</v>
      </c>
      <c r="BK56" s="1">
        <v>104.7967529</v>
      </c>
      <c r="BL56" s="7">
        <v>38.990539550000001</v>
      </c>
      <c r="BM56" s="8">
        <v>64.210517879999998</v>
      </c>
      <c r="BN56" s="1">
        <v>39.008041380000002</v>
      </c>
      <c r="BO56" s="1">
        <v>70.840454100000002</v>
      </c>
      <c r="BP56" s="1">
        <v>31</v>
      </c>
      <c r="BQ56" s="1">
        <f t="shared" si="0"/>
        <v>1</v>
      </c>
      <c r="BR56" s="1">
        <f t="shared" si="1"/>
        <v>1</v>
      </c>
      <c r="BS56" s="1">
        <f t="shared" si="2"/>
        <v>1</v>
      </c>
      <c r="BT56" s="1">
        <f t="shared" si="3"/>
        <v>1</v>
      </c>
    </row>
    <row r="57" spans="1:72" s="1" customFormat="1" x14ac:dyDescent="0.25">
      <c r="A57" s="1">
        <v>55</v>
      </c>
      <c r="B57" s="1" t="s">
        <v>152</v>
      </c>
      <c r="D57" s="1" t="s">
        <v>119</v>
      </c>
      <c r="F57" s="1">
        <v>39.402305599999998</v>
      </c>
      <c r="G57" s="1">
        <v>7.4417734150000001</v>
      </c>
      <c r="H57" s="1">
        <v>39.424930570000001</v>
      </c>
      <c r="I57" s="1">
        <v>23.198825840000001</v>
      </c>
      <c r="J57" s="1">
        <v>39.444793699999998</v>
      </c>
      <c r="K57" s="1">
        <v>25.705112459999999</v>
      </c>
      <c r="L57" s="1">
        <v>39.457805630000003</v>
      </c>
      <c r="M57" s="1">
        <v>27.400543209999999</v>
      </c>
      <c r="N57" s="1">
        <v>39.420238490000003</v>
      </c>
      <c r="O57" s="1">
        <v>13.0010376</v>
      </c>
      <c r="P57" s="1">
        <v>39.424190520000003</v>
      </c>
      <c r="Q57" s="1">
        <v>45.061096190000001</v>
      </c>
      <c r="R57" s="1">
        <v>39.431190489999999</v>
      </c>
      <c r="S57" s="1">
        <v>16.221866609999999</v>
      </c>
      <c r="T57" s="1">
        <v>39.429145810000001</v>
      </c>
      <c r="U57" s="1">
        <v>15.790389060000001</v>
      </c>
      <c r="V57" s="1">
        <v>39.428897859999999</v>
      </c>
      <c r="W57" s="1">
        <v>10.751174929999999</v>
      </c>
      <c r="X57" s="1">
        <v>39.440975190000003</v>
      </c>
      <c r="Y57" s="1">
        <v>19.93748665</v>
      </c>
      <c r="Z57" s="1">
        <v>39.452865600000003</v>
      </c>
      <c r="AA57" s="1">
        <v>26.67153931</v>
      </c>
      <c r="AB57" s="7">
        <v>39.483264920000003</v>
      </c>
      <c r="AC57" s="8">
        <v>52.607391360000001</v>
      </c>
      <c r="AD57" s="1">
        <v>39.474117280000002</v>
      </c>
      <c r="AE57" s="1">
        <v>108.1354446</v>
      </c>
      <c r="AF57" s="1">
        <v>39.460155489999998</v>
      </c>
      <c r="AG57" s="1">
        <v>75.27859497</v>
      </c>
      <c r="AH57" s="1">
        <v>39.42356873</v>
      </c>
      <c r="AI57" s="1">
        <v>25.0532608</v>
      </c>
      <c r="AJ57" s="1">
        <v>39.448101039999997</v>
      </c>
      <c r="AK57" s="1">
        <v>65.122779850000001</v>
      </c>
      <c r="AL57" s="1">
        <v>39.418411249999998</v>
      </c>
      <c r="AM57" s="1">
        <v>12.91888237</v>
      </c>
      <c r="AN57" s="1">
        <v>39.415088650000001</v>
      </c>
      <c r="AO57" s="1">
        <v>13.691176410000001</v>
      </c>
      <c r="AP57" s="1">
        <v>39.442939760000002</v>
      </c>
      <c r="AQ57" s="1">
        <v>55.00431442</v>
      </c>
      <c r="AR57" s="1">
        <v>39.396675109999997</v>
      </c>
      <c r="AS57" s="1">
        <v>22.246734620000002</v>
      </c>
      <c r="AT57" s="1">
        <v>39.423744200000002</v>
      </c>
      <c r="AU57" s="1">
        <v>34.99573135</v>
      </c>
      <c r="AV57" s="1">
        <v>39.416358950000003</v>
      </c>
      <c r="AW57" s="1">
        <v>37.572345730000002</v>
      </c>
      <c r="AX57" s="7">
        <v>39.488586429999998</v>
      </c>
      <c r="AY57" s="8">
        <v>77.093688959999994</v>
      </c>
      <c r="AZ57" s="1">
        <v>39.460090639999997</v>
      </c>
      <c r="BA57" s="1">
        <v>59.205905909999998</v>
      </c>
      <c r="BB57" s="1">
        <v>39.413013460000002</v>
      </c>
      <c r="BC57" s="1">
        <v>25.961284639999999</v>
      </c>
      <c r="BD57" s="1">
        <v>39.457191469999998</v>
      </c>
      <c r="BE57" s="1">
        <v>94.660118100000005</v>
      </c>
      <c r="BF57" s="1">
        <v>39.439754489999999</v>
      </c>
      <c r="BG57" s="1">
        <v>46.434520720000002</v>
      </c>
      <c r="BH57" s="1">
        <v>39.444236760000003</v>
      </c>
      <c r="BI57" s="1">
        <v>54.434425349999998</v>
      </c>
      <c r="BJ57" s="1">
        <v>39.435142519999999</v>
      </c>
      <c r="BK57" s="1">
        <v>67.525459290000001</v>
      </c>
      <c r="BL57" s="7">
        <v>39.415599819999997</v>
      </c>
      <c r="BM57" s="8">
        <v>61.665008540000002</v>
      </c>
      <c r="BN57" s="1">
        <v>39.438209530000002</v>
      </c>
      <c r="BO57" s="1">
        <v>80.814643860000004</v>
      </c>
      <c r="BP57" s="1">
        <v>31</v>
      </c>
      <c r="BQ57" s="1">
        <f t="shared" si="0"/>
        <v>1</v>
      </c>
      <c r="BR57" s="1">
        <f t="shared" si="1"/>
        <v>1</v>
      </c>
      <c r="BS57" s="1">
        <f t="shared" si="2"/>
        <v>1</v>
      </c>
      <c r="BT57" s="1">
        <f t="shared" si="3"/>
        <v>1</v>
      </c>
    </row>
    <row r="58" spans="1:72" x14ac:dyDescent="0.25">
      <c r="A58">
        <v>55.5</v>
      </c>
      <c r="B58" s="4" t="s">
        <v>153</v>
      </c>
      <c r="D58" s="4" t="s">
        <v>119</v>
      </c>
      <c r="F58" t="s">
        <v>71</v>
      </c>
      <c r="G58" t="s">
        <v>71</v>
      </c>
      <c r="H58" t="s">
        <v>71</v>
      </c>
      <c r="I58" t="s">
        <v>71</v>
      </c>
      <c r="J58" t="s">
        <v>71</v>
      </c>
      <c r="K58" t="s">
        <v>71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 t="s">
        <v>71</v>
      </c>
      <c r="AA58" t="s">
        <v>71</v>
      </c>
      <c r="AB58" s="9" t="s">
        <v>71</v>
      </c>
      <c r="AC58" s="10" t="s">
        <v>71</v>
      </c>
      <c r="AD58" t="s">
        <v>71</v>
      </c>
      <c r="AE58" t="s">
        <v>71</v>
      </c>
      <c r="AF58" t="s">
        <v>71</v>
      </c>
      <c r="AG58" t="s">
        <v>71</v>
      </c>
      <c r="AH58" t="s">
        <v>71</v>
      </c>
      <c r="AI58" t="s">
        <v>71</v>
      </c>
      <c r="AJ5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t="s">
        <v>71</v>
      </c>
      <c r="AS58" t="s">
        <v>71</v>
      </c>
      <c r="AT58" t="s">
        <v>71</v>
      </c>
      <c r="AU58" t="s">
        <v>71</v>
      </c>
      <c r="AV58" t="s">
        <v>71</v>
      </c>
      <c r="AW58" t="s">
        <v>71</v>
      </c>
      <c r="AX58" s="9">
        <v>39.707309719999998</v>
      </c>
      <c r="AY58" s="10">
        <v>4.7722163200000001</v>
      </c>
      <c r="AZ58" t="s">
        <v>71</v>
      </c>
      <c r="BA58" t="s">
        <v>71</v>
      </c>
      <c r="BB58" t="s">
        <v>71</v>
      </c>
      <c r="BC58" t="s">
        <v>71</v>
      </c>
      <c r="BD58" t="s">
        <v>71</v>
      </c>
      <c r="BE58" t="s">
        <v>71</v>
      </c>
      <c r="BF58" t="s">
        <v>71</v>
      </c>
      <c r="BG58" t="s">
        <v>71</v>
      </c>
      <c r="BH58" t="s">
        <v>71</v>
      </c>
      <c r="BI58" t="s">
        <v>71</v>
      </c>
      <c r="BJ58" t="s">
        <v>71</v>
      </c>
      <c r="BK58" t="s">
        <v>71</v>
      </c>
      <c r="BL58" s="9" t="s">
        <v>71</v>
      </c>
      <c r="BM58" s="10" t="s">
        <v>71</v>
      </c>
      <c r="BN58" t="s">
        <v>71</v>
      </c>
      <c r="BO58" t="s">
        <v>71</v>
      </c>
      <c r="BP58">
        <v>1</v>
      </c>
      <c r="BQ58">
        <f t="shared" si="0"/>
        <v>3.2258064516129031E-2</v>
      </c>
      <c r="BR58" t="str">
        <f t="shared" si="1"/>
        <v/>
      </c>
      <c r="BS58" t="str">
        <f t="shared" si="2"/>
        <v/>
      </c>
      <c r="BT58" t="str">
        <f t="shared" si="3"/>
        <v/>
      </c>
    </row>
    <row r="59" spans="1:72" x14ac:dyDescent="0.25">
      <c r="A59">
        <v>56</v>
      </c>
      <c r="B59" s="4" t="s">
        <v>137</v>
      </c>
      <c r="D59" s="4" t="s">
        <v>119</v>
      </c>
      <c r="F59" t="s">
        <v>71</v>
      </c>
      <c r="G59" t="s">
        <v>71</v>
      </c>
      <c r="H59" t="s">
        <v>71</v>
      </c>
      <c r="I59" t="s">
        <v>71</v>
      </c>
      <c r="J59" t="s">
        <v>71</v>
      </c>
      <c r="K59" t="s">
        <v>71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71</v>
      </c>
      <c r="AA59" t="s">
        <v>71</v>
      </c>
      <c r="AB59" s="9" t="s">
        <v>71</v>
      </c>
      <c r="AC59" s="10" t="s">
        <v>71</v>
      </c>
      <c r="AD59" t="s">
        <v>71</v>
      </c>
      <c r="AE59" t="s">
        <v>71</v>
      </c>
      <c r="AF59" t="s">
        <v>71</v>
      </c>
      <c r="AG59" t="s">
        <v>71</v>
      </c>
      <c r="AH59" t="s">
        <v>71</v>
      </c>
      <c r="AI59" t="s">
        <v>71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  <c r="AT59" t="s">
        <v>71</v>
      </c>
      <c r="AU59" t="s">
        <v>71</v>
      </c>
      <c r="AV59" t="s">
        <v>71</v>
      </c>
      <c r="AW59" t="s">
        <v>71</v>
      </c>
      <c r="AX59" s="9">
        <v>40.162334440000002</v>
      </c>
      <c r="AY59" s="10">
        <v>8.0468559269999993</v>
      </c>
      <c r="AZ59" t="s">
        <v>71</v>
      </c>
      <c r="BA59" t="s">
        <v>71</v>
      </c>
      <c r="BB59" t="s">
        <v>71</v>
      </c>
      <c r="BC59" t="s">
        <v>71</v>
      </c>
      <c r="BD59" t="s">
        <v>71</v>
      </c>
      <c r="BE59" t="s">
        <v>71</v>
      </c>
      <c r="BF59">
        <v>40.119178769999998</v>
      </c>
      <c r="BG59">
        <v>8.9644136430000003</v>
      </c>
      <c r="BH59">
        <v>40.11817551</v>
      </c>
      <c r="BI59">
        <v>5.702691078</v>
      </c>
      <c r="BJ59" t="s">
        <v>71</v>
      </c>
      <c r="BK59" t="s">
        <v>71</v>
      </c>
      <c r="BL59" s="9" t="s">
        <v>71</v>
      </c>
      <c r="BM59" s="10" t="s">
        <v>71</v>
      </c>
      <c r="BN59" t="s">
        <v>71</v>
      </c>
      <c r="BO59" t="s">
        <v>71</v>
      </c>
      <c r="BP59">
        <v>3</v>
      </c>
      <c r="BQ59">
        <f t="shared" si="0"/>
        <v>9.6774193548387094E-2</v>
      </c>
      <c r="BR59" t="str">
        <f t="shared" si="1"/>
        <v/>
      </c>
      <c r="BS59" t="str">
        <f t="shared" si="2"/>
        <v/>
      </c>
      <c r="BT59" t="str">
        <f t="shared" si="3"/>
        <v/>
      </c>
    </row>
    <row r="60" spans="1:72" x14ac:dyDescent="0.25">
      <c r="A60">
        <v>57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s="9" t="s">
        <v>71</v>
      </c>
      <c r="AC60" s="10" t="s">
        <v>71</v>
      </c>
      <c r="AD60" t="s">
        <v>71</v>
      </c>
      <c r="AE60" t="s">
        <v>71</v>
      </c>
      <c r="AF60" t="s">
        <v>71</v>
      </c>
      <c r="AG60" t="s">
        <v>71</v>
      </c>
      <c r="AH60" t="s">
        <v>71</v>
      </c>
      <c r="AI60" t="s">
        <v>71</v>
      </c>
      <c r="AJ60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t="s">
        <v>71</v>
      </c>
      <c r="AS60" t="s">
        <v>71</v>
      </c>
      <c r="AT60" t="s">
        <v>71</v>
      </c>
      <c r="AU60" t="s">
        <v>71</v>
      </c>
      <c r="AV60" t="s">
        <v>71</v>
      </c>
      <c r="AW60" t="s">
        <v>71</v>
      </c>
      <c r="AX60" s="9" t="s">
        <v>71</v>
      </c>
      <c r="AY60" s="10" t="s">
        <v>71</v>
      </c>
      <c r="AZ60" t="s">
        <v>71</v>
      </c>
      <c r="BA60" t="s">
        <v>71</v>
      </c>
      <c r="BB60" t="s">
        <v>71</v>
      </c>
      <c r="BC60" t="s">
        <v>71</v>
      </c>
      <c r="BD60" t="s">
        <v>71</v>
      </c>
      <c r="BE60" t="s">
        <v>71</v>
      </c>
      <c r="BF60" t="s">
        <v>71</v>
      </c>
      <c r="BG60" t="s">
        <v>71</v>
      </c>
      <c r="BH60" t="s">
        <v>71</v>
      </c>
      <c r="BI60" t="s">
        <v>71</v>
      </c>
      <c r="BJ60" t="s">
        <v>71</v>
      </c>
      <c r="BK60" t="s">
        <v>71</v>
      </c>
      <c r="BL60" s="9" t="s">
        <v>71</v>
      </c>
      <c r="BM60" s="10" t="s">
        <v>71</v>
      </c>
      <c r="BN60">
        <v>40.592418670000001</v>
      </c>
      <c r="BO60">
        <v>3.1107523439999998</v>
      </c>
      <c r="BP60">
        <v>1</v>
      </c>
      <c r="BQ60">
        <f t="shared" si="0"/>
        <v>3.2258064516129031E-2</v>
      </c>
      <c r="BR60" t="str">
        <f t="shared" si="1"/>
        <v/>
      </c>
      <c r="BS60" t="str">
        <f t="shared" si="2"/>
        <v/>
      </c>
      <c r="BT60" t="str">
        <f t="shared" si="3"/>
        <v/>
      </c>
    </row>
    <row r="61" spans="1:72" x14ac:dyDescent="0.25">
      <c r="A61">
        <v>58</v>
      </c>
      <c r="F61" t="s">
        <v>71</v>
      </c>
      <c r="G61" t="s">
        <v>71</v>
      </c>
      <c r="H61" t="s">
        <v>71</v>
      </c>
      <c r="I61" t="s">
        <v>71</v>
      </c>
      <c r="J61" t="s">
        <v>71</v>
      </c>
      <c r="K61" t="s">
        <v>71</v>
      </c>
      <c r="L61" t="s">
        <v>71</v>
      </c>
      <c r="M61" t="s">
        <v>71</v>
      </c>
      <c r="N61" t="s">
        <v>71</v>
      </c>
      <c r="O61" t="s">
        <v>71</v>
      </c>
      <c r="P61">
        <v>40.895427699999999</v>
      </c>
      <c r="Q61">
        <v>5.906132221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t="s">
        <v>71</v>
      </c>
      <c r="Y61" t="s">
        <v>71</v>
      </c>
      <c r="Z61" t="s">
        <v>71</v>
      </c>
      <c r="AA61" t="s">
        <v>71</v>
      </c>
      <c r="AB61" s="9" t="s">
        <v>71</v>
      </c>
      <c r="AC61" s="10" t="s">
        <v>71</v>
      </c>
      <c r="AD61" t="s">
        <v>71</v>
      </c>
      <c r="AE61" t="s">
        <v>71</v>
      </c>
      <c r="AF61" t="s">
        <v>71</v>
      </c>
      <c r="AG61" t="s">
        <v>71</v>
      </c>
      <c r="AH61" t="s">
        <v>71</v>
      </c>
      <c r="AI61" t="s">
        <v>71</v>
      </c>
      <c r="AJ61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t="s">
        <v>71</v>
      </c>
      <c r="AS61" t="s">
        <v>71</v>
      </c>
      <c r="AT61">
        <v>40.726268769999997</v>
      </c>
      <c r="AU61">
        <v>2.7188000680000002</v>
      </c>
      <c r="AV61" t="s">
        <v>71</v>
      </c>
      <c r="AW61" t="s">
        <v>71</v>
      </c>
      <c r="AX61" s="9" t="s">
        <v>71</v>
      </c>
      <c r="AY61" s="10" t="s">
        <v>71</v>
      </c>
      <c r="AZ61" t="s">
        <v>71</v>
      </c>
      <c r="BA61" t="s">
        <v>71</v>
      </c>
      <c r="BB61" t="s">
        <v>71</v>
      </c>
      <c r="BC61" t="s">
        <v>71</v>
      </c>
      <c r="BD61">
        <v>40.928562159999998</v>
      </c>
      <c r="BE61">
        <v>5.867768764</v>
      </c>
      <c r="BF61" t="s">
        <v>71</v>
      </c>
      <c r="BG61" t="s">
        <v>71</v>
      </c>
      <c r="BH61" t="s">
        <v>71</v>
      </c>
      <c r="BI61" t="s">
        <v>71</v>
      </c>
      <c r="BJ61" t="s">
        <v>71</v>
      </c>
      <c r="BK61" t="s">
        <v>71</v>
      </c>
      <c r="BL61" s="9" t="s">
        <v>71</v>
      </c>
      <c r="BM61" s="10" t="s">
        <v>71</v>
      </c>
      <c r="BN61">
        <v>40.917457579999997</v>
      </c>
      <c r="BO61">
        <v>7.6437339780000002</v>
      </c>
      <c r="BP61">
        <v>4</v>
      </c>
      <c r="BQ61">
        <f t="shared" si="0"/>
        <v>0.12903225806451613</v>
      </c>
      <c r="BR61" t="str">
        <f t="shared" si="1"/>
        <v/>
      </c>
      <c r="BS61" t="str">
        <f t="shared" si="2"/>
        <v/>
      </c>
      <c r="BT61" t="str">
        <f t="shared" si="3"/>
        <v/>
      </c>
    </row>
    <row r="62" spans="1:72" x14ac:dyDescent="0.25">
      <c r="A62">
        <v>59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71</v>
      </c>
      <c r="AA62" t="s">
        <v>71</v>
      </c>
      <c r="AB62" s="9" t="s">
        <v>71</v>
      </c>
      <c r="AC62" s="10" t="s">
        <v>71</v>
      </c>
      <c r="AD62" t="s">
        <v>71</v>
      </c>
      <c r="AE62" t="s">
        <v>71</v>
      </c>
      <c r="AF62" t="s">
        <v>71</v>
      </c>
      <c r="AG62" t="s">
        <v>71</v>
      </c>
      <c r="AH62" t="s">
        <v>71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  <c r="AT62" t="s">
        <v>71</v>
      </c>
      <c r="AU62" t="s">
        <v>71</v>
      </c>
      <c r="AV62" t="s">
        <v>71</v>
      </c>
      <c r="AW62" t="s">
        <v>71</v>
      </c>
      <c r="AX62" s="9" t="s">
        <v>71</v>
      </c>
      <c r="AY62" s="10" t="s">
        <v>71</v>
      </c>
      <c r="AZ62" t="s">
        <v>71</v>
      </c>
      <c r="BA62" t="s">
        <v>71</v>
      </c>
      <c r="BB62" t="s">
        <v>71</v>
      </c>
      <c r="BC62" t="s">
        <v>71</v>
      </c>
      <c r="BD62" t="s">
        <v>71</v>
      </c>
      <c r="BE62" t="s">
        <v>71</v>
      </c>
      <c r="BF62" t="s">
        <v>71</v>
      </c>
      <c r="BG62" t="s">
        <v>71</v>
      </c>
      <c r="BH62" t="s">
        <v>71</v>
      </c>
      <c r="BI62" t="s">
        <v>71</v>
      </c>
      <c r="BJ62" t="s">
        <v>71</v>
      </c>
      <c r="BK62" t="s">
        <v>71</v>
      </c>
      <c r="BL62" s="9" t="s">
        <v>71</v>
      </c>
      <c r="BM62" s="10" t="s">
        <v>71</v>
      </c>
      <c r="BN62">
        <v>41.050422670000003</v>
      </c>
      <c r="BO62">
        <v>2.7896313670000001</v>
      </c>
      <c r="BP62">
        <v>1</v>
      </c>
      <c r="BQ62">
        <f t="shared" si="0"/>
        <v>3.2258064516129031E-2</v>
      </c>
      <c r="BR62" t="str">
        <f t="shared" si="1"/>
        <v/>
      </c>
      <c r="BS62" t="str">
        <f t="shared" si="2"/>
        <v/>
      </c>
      <c r="BT62" t="str">
        <f t="shared" si="3"/>
        <v/>
      </c>
    </row>
    <row r="63" spans="1:72" s="1" customFormat="1" x14ac:dyDescent="0.25">
      <c r="A63" s="1">
        <v>60</v>
      </c>
      <c r="B63" s="1" t="s">
        <v>87</v>
      </c>
      <c r="C63" s="1" t="s">
        <v>88</v>
      </c>
      <c r="D63" s="1" t="s">
        <v>120</v>
      </c>
      <c r="E63" s="16" t="s">
        <v>146</v>
      </c>
      <c r="F63" s="1">
        <v>41.296691889999998</v>
      </c>
      <c r="G63" s="1">
        <v>14.277295110000001</v>
      </c>
      <c r="H63" s="1">
        <v>41.321788789999999</v>
      </c>
      <c r="I63" s="1">
        <v>55.73929596</v>
      </c>
      <c r="J63" s="1">
        <v>41.367309570000003</v>
      </c>
      <c r="K63" s="1">
        <v>146.34945680000001</v>
      </c>
      <c r="L63" s="1">
        <v>41.36945343</v>
      </c>
      <c r="M63" s="1">
        <v>122.639679</v>
      </c>
      <c r="N63" s="1">
        <v>41.310832980000001</v>
      </c>
      <c r="O63" s="1">
        <v>23.021364210000002</v>
      </c>
      <c r="P63" s="1">
        <v>41.284862519999997</v>
      </c>
      <c r="Q63" s="1">
        <v>16.61997414</v>
      </c>
      <c r="R63" s="1">
        <v>41.321895599999998</v>
      </c>
      <c r="S63" s="1">
        <v>27.35228729</v>
      </c>
      <c r="T63" s="1">
        <v>41.337673189999997</v>
      </c>
      <c r="U63" s="1">
        <v>75.447105410000006</v>
      </c>
      <c r="V63" s="1">
        <v>41.314743040000003</v>
      </c>
      <c r="W63" s="1">
        <v>28.956752779999999</v>
      </c>
      <c r="X63" s="1">
        <v>41.325187679999999</v>
      </c>
      <c r="Y63" s="1">
        <v>22.778736110000001</v>
      </c>
      <c r="Z63" s="1">
        <v>41.3477478</v>
      </c>
      <c r="AA63" s="1">
        <v>63.982585909999997</v>
      </c>
      <c r="AB63" s="7">
        <v>41.428524019999998</v>
      </c>
      <c r="AC63" s="8">
        <v>249.76974490000001</v>
      </c>
      <c r="AD63" s="1">
        <v>41.331031799999998</v>
      </c>
      <c r="AE63" s="1">
        <v>52.455455780000001</v>
      </c>
      <c r="AF63" s="1">
        <v>41.327819820000002</v>
      </c>
      <c r="AG63" s="1">
        <v>46.715503689999998</v>
      </c>
      <c r="AH63" s="1">
        <v>41.301834110000001</v>
      </c>
      <c r="AI63" s="1">
        <v>14.92140388</v>
      </c>
      <c r="AJ63" s="1">
        <v>41.333694459999997</v>
      </c>
      <c r="AK63" s="1">
        <v>67.440734860000006</v>
      </c>
      <c r="AL63" s="1">
        <v>41.349365229999997</v>
      </c>
      <c r="AM63" s="1">
        <v>104.6446686</v>
      </c>
      <c r="AN63" s="1">
        <v>41.338359830000002</v>
      </c>
      <c r="AO63" s="1">
        <v>83.682937620000004</v>
      </c>
      <c r="AP63" s="1">
        <v>41.339649199999997</v>
      </c>
      <c r="AQ63" s="1">
        <v>82.607810970000003</v>
      </c>
      <c r="AR63" s="1">
        <v>41.299205780000001</v>
      </c>
      <c r="AS63" s="1">
        <v>40.697551730000001</v>
      </c>
      <c r="AT63" s="1">
        <v>41.331909179999997</v>
      </c>
      <c r="AU63" s="1">
        <v>80.046073910000004</v>
      </c>
      <c r="AV63" s="1">
        <v>41.300132750000003</v>
      </c>
      <c r="AW63" s="1">
        <v>13.629449839999999</v>
      </c>
      <c r="AX63" s="7">
        <v>41.39657974</v>
      </c>
      <c r="AY63" s="8">
        <v>175.81170650000001</v>
      </c>
      <c r="AZ63" s="1">
        <v>41.347690579999998</v>
      </c>
      <c r="BA63" s="1">
        <v>85.422737119999994</v>
      </c>
      <c r="BB63" s="1">
        <v>41.300453189999999</v>
      </c>
      <c r="BC63" s="1">
        <v>18.313495639999999</v>
      </c>
      <c r="BD63" s="1">
        <v>41.310970310000002</v>
      </c>
      <c r="BE63" s="1">
        <v>22.63640594</v>
      </c>
      <c r="BF63" s="1">
        <v>41.344493870000001</v>
      </c>
      <c r="BG63" s="1">
        <v>97.872207639999999</v>
      </c>
      <c r="BH63" s="1">
        <v>41.339813229999997</v>
      </c>
      <c r="BI63" s="1">
        <v>92.730361939999995</v>
      </c>
      <c r="BJ63" s="1">
        <v>41.309551239999998</v>
      </c>
      <c r="BK63" s="1">
        <v>29.557371140000001</v>
      </c>
      <c r="BL63" s="7">
        <v>41.285057070000001</v>
      </c>
      <c r="BM63" s="8">
        <v>15.56729603</v>
      </c>
      <c r="BN63" s="1">
        <v>41.300239560000001</v>
      </c>
      <c r="BO63" s="1">
        <v>12.818414690000001</v>
      </c>
      <c r="BP63" s="1">
        <v>31</v>
      </c>
      <c r="BQ63" s="1">
        <f t="shared" si="0"/>
        <v>1</v>
      </c>
      <c r="BR63" s="1">
        <f t="shared" si="1"/>
        <v>1</v>
      </c>
      <c r="BS63" s="1">
        <f t="shared" si="2"/>
        <v>1</v>
      </c>
      <c r="BT63" s="1">
        <f t="shared" si="3"/>
        <v>1</v>
      </c>
    </row>
    <row r="64" spans="1:72" x14ac:dyDescent="0.25">
      <c r="A64">
        <v>60.5</v>
      </c>
      <c r="F64" t="s">
        <v>71</v>
      </c>
      <c r="G64" t="s">
        <v>71</v>
      </c>
      <c r="H64" t="s">
        <v>71</v>
      </c>
      <c r="I64" t="s">
        <v>71</v>
      </c>
      <c r="J64">
        <v>41.590896610000001</v>
      </c>
      <c r="K64">
        <v>2.9426672460000001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71</v>
      </c>
      <c r="AA64" t="s">
        <v>71</v>
      </c>
      <c r="AB64" s="9" t="s">
        <v>71</v>
      </c>
      <c r="AC64" s="10" t="s">
        <v>71</v>
      </c>
      <c r="AD64" t="s">
        <v>71</v>
      </c>
      <c r="AE64" t="s">
        <v>71</v>
      </c>
      <c r="AF64" t="s">
        <v>71</v>
      </c>
      <c r="AG64" t="s">
        <v>71</v>
      </c>
      <c r="AH64" t="s">
        <v>71</v>
      </c>
      <c r="AI64" t="s">
        <v>71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t="s">
        <v>71</v>
      </c>
      <c r="AS64" t="s">
        <v>71</v>
      </c>
      <c r="AT64" t="s">
        <v>71</v>
      </c>
      <c r="AU64" t="s">
        <v>71</v>
      </c>
      <c r="AV64" t="s">
        <v>71</v>
      </c>
      <c r="AW64" t="s">
        <v>71</v>
      </c>
      <c r="AX64" s="9">
        <v>42.418468480000001</v>
      </c>
      <c r="AY64" s="10">
        <v>4.3292942050000001</v>
      </c>
      <c r="AZ64" t="s">
        <v>71</v>
      </c>
      <c r="BA64" t="s">
        <v>71</v>
      </c>
      <c r="BB64" t="s">
        <v>71</v>
      </c>
      <c r="BC64" t="s">
        <v>71</v>
      </c>
      <c r="BD64" t="s">
        <v>71</v>
      </c>
      <c r="BE64" t="s">
        <v>71</v>
      </c>
      <c r="BF64" t="s">
        <v>71</v>
      </c>
      <c r="BG64" t="s">
        <v>71</v>
      </c>
      <c r="BH64" t="s">
        <v>71</v>
      </c>
      <c r="BI64" t="s">
        <v>71</v>
      </c>
      <c r="BJ64" t="s">
        <v>71</v>
      </c>
      <c r="BK64" t="s">
        <v>71</v>
      </c>
      <c r="BL64" s="9" t="s">
        <v>71</v>
      </c>
      <c r="BM64" s="10" t="s">
        <v>71</v>
      </c>
      <c r="BN64" t="s">
        <v>71</v>
      </c>
      <c r="BO64" t="s">
        <v>71</v>
      </c>
      <c r="BP64">
        <v>2</v>
      </c>
      <c r="BQ64">
        <f t="shared" si="0"/>
        <v>6.4516129032258063E-2</v>
      </c>
      <c r="BR64" t="str">
        <f t="shared" si="1"/>
        <v/>
      </c>
      <c r="BS64" t="str">
        <f t="shared" si="2"/>
        <v/>
      </c>
      <c r="BT64" t="str">
        <f t="shared" si="3"/>
        <v/>
      </c>
    </row>
    <row r="65" spans="1:72" x14ac:dyDescent="0.25">
      <c r="A65">
        <v>61</v>
      </c>
      <c r="B65" t="s">
        <v>140</v>
      </c>
      <c r="C65" s="4" t="s">
        <v>88</v>
      </c>
      <c r="D65" t="s">
        <v>120</v>
      </c>
      <c r="E65" s="16" t="s">
        <v>146</v>
      </c>
      <c r="F65" t="s">
        <v>71</v>
      </c>
      <c r="G65" t="s">
        <v>71</v>
      </c>
      <c r="H65" t="s">
        <v>71</v>
      </c>
      <c r="I65" t="s">
        <v>71</v>
      </c>
      <c r="J65">
        <v>41.863224029999998</v>
      </c>
      <c r="K65">
        <v>21.220239639999999</v>
      </c>
      <c r="L65">
        <v>41.87186432</v>
      </c>
      <c r="M65">
        <v>12.94167423</v>
      </c>
      <c r="N65" t="s">
        <v>71</v>
      </c>
      <c r="O65" t="s">
        <v>71</v>
      </c>
      <c r="P65" t="s">
        <v>71</v>
      </c>
      <c r="Q65" t="s">
        <v>71</v>
      </c>
      <c r="R65">
        <v>41.859363559999998</v>
      </c>
      <c r="S65">
        <v>3.8228080270000002</v>
      </c>
      <c r="T65">
        <v>41.858852390000003</v>
      </c>
      <c r="U65">
        <v>12.59139156</v>
      </c>
      <c r="V65">
        <v>41.852111819999998</v>
      </c>
      <c r="W65">
        <v>5.3523139950000003</v>
      </c>
      <c r="X65" t="s">
        <v>71</v>
      </c>
      <c r="Y65" t="s">
        <v>71</v>
      </c>
      <c r="Z65" t="s">
        <v>71</v>
      </c>
      <c r="AA65" t="s">
        <v>71</v>
      </c>
      <c r="AB65" s="9">
        <v>41.897632600000001</v>
      </c>
      <c r="AC65" s="10">
        <v>35.875328060000001</v>
      </c>
      <c r="AD65" t="s">
        <v>71</v>
      </c>
      <c r="AE65" t="s">
        <v>71</v>
      </c>
      <c r="AF65" t="s">
        <v>71</v>
      </c>
      <c r="AG65" t="s">
        <v>71</v>
      </c>
      <c r="AH65" t="s">
        <v>71</v>
      </c>
      <c r="AI65" t="s">
        <v>71</v>
      </c>
      <c r="AJ65">
        <v>41.861198430000002</v>
      </c>
      <c r="AK65">
        <v>3.4675896169999998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  <c r="AT65" t="s">
        <v>71</v>
      </c>
      <c r="AU65" t="s">
        <v>71</v>
      </c>
      <c r="AV65" t="s">
        <v>71</v>
      </c>
      <c r="AW65" t="s">
        <v>71</v>
      </c>
      <c r="AX65" s="9" t="s">
        <v>71</v>
      </c>
      <c r="AY65" s="10" t="s">
        <v>71</v>
      </c>
      <c r="AZ65" t="s">
        <v>71</v>
      </c>
      <c r="BA65" t="s">
        <v>71</v>
      </c>
      <c r="BB65" t="s">
        <v>71</v>
      </c>
      <c r="BC65" t="s">
        <v>71</v>
      </c>
      <c r="BD65" t="s">
        <v>71</v>
      </c>
      <c r="BE65" t="s">
        <v>71</v>
      </c>
      <c r="BF65" t="s">
        <v>71</v>
      </c>
      <c r="BG65" t="s">
        <v>71</v>
      </c>
      <c r="BH65" t="s">
        <v>71</v>
      </c>
      <c r="BI65" t="s">
        <v>71</v>
      </c>
      <c r="BJ65" t="s">
        <v>71</v>
      </c>
      <c r="BK65" t="s">
        <v>71</v>
      </c>
      <c r="BL65" s="9" t="s">
        <v>71</v>
      </c>
      <c r="BM65" s="10" t="s">
        <v>71</v>
      </c>
      <c r="BN65" t="s">
        <v>71</v>
      </c>
      <c r="BO65" t="s">
        <v>71</v>
      </c>
      <c r="BP65">
        <v>7</v>
      </c>
      <c r="BQ65">
        <f t="shared" si="0"/>
        <v>0.22580645161290322</v>
      </c>
      <c r="BR65" t="str">
        <f t="shared" si="1"/>
        <v/>
      </c>
      <c r="BS65" t="str">
        <f t="shared" si="2"/>
        <v/>
      </c>
      <c r="BT65" t="str">
        <f t="shared" si="3"/>
        <v/>
      </c>
    </row>
    <row r="66" spans="1:72" x14ac:dyDescent="0.25">
      <c r="A66">
        <v>62</v>
      </c>
      <c r="B66" t="s">
        <v>89</v>
      </c>
      <c r="C66" t="s">
        <v>90</v>
      </c>
      <c r="D66" t="s">
        <v>120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71</v>
      </c>
      <c r="AA66" t="s">
        <v>71</v>
      </c>
      <c r="AB66" s="9">
        <v>42.67023468</v>
      </c>
      <c r="AC66" s="10">
        <v>6.4869260789999998</v>
      </c>
      <c r="AD66">
        <v>42.64499283</v>
      </c>
      <c r="AE66">
        <v>4.5868082049999996</v>
      </c>
      <c r="AF66">
        <v>42.6484375</v>
      </c>
      <c r="AG66">
        <v>3.6507246489999998</v>
      </c>
      <c r="AH66" t="s">
        <v>71</v>
      </c>
      <c r="AI66" t="s">
        <v>71</v>
      </c>
      <c r="AJ66">
        <v>42.653617859999997</v>
      </c>
      <c r="AK66">
        <v>11.9383316</v>
      </c>
      <c r="AL66">
        <v>42.648761749999998</v>
      </c>
      <c r="AM66">
        <v>6.6128363610000003</v>
      </c>
      <c r="AN66">
        <v>42.650787350000002</v>
      </c>
      <c r="AO66">
        <v>4.0001406670000001</v>
      </c>
      <c r="AP66">
        <v>42.647151950000001</v>
      </c>
      <c r="AQ66">
        <v>9.9792518619999999</v>
      </c>
      <c r="AR66">
        <v>42.627590179999999</v>
      </c>
      <c r="AS66">
        <v>3.6922357080000001</v>
      </c>
      <c r="AT66">
        <v>42.643596649999999</v>
      </c>
      <c r="AU66">
        <v>11.898537640000001</v>
      </c>
      <c r="AV66" t="s">
        <v>71</v>
      </c>
      <c r="AW66" t="s">
        <v>71</v>
      </c>
      <c r="AX66" s="9">
        <v>42.675460819999998</v>
      </c>
      <c r="AY66" s="10">
        <v>44.43154526</v>
      </c>
      <c r="AZ66">
        <v>42.651042940000004</v>
      </c>
      <c r="BA66">
        <v>10.182051660000001</v>
      </c>
      <c r="BB66" t="s">
        <v>71</v>
      </c>
      <c r="BC66" t="s">
        <v>71</v>
      </c>
      <c r="BD66" t="s">
        <v>71</v>
      </c>
      <c r="BE66" t="s">
        <v>71</v>
      </c>
      <c r="BF66">
        <v>42.647396090000001</v>
      </c>
      <c r="BG66">
        <v>9.3482379909999995</v>
      </c>
      <c r="BH66">
        <v>42.645069120000002</v>
      </c>
      <c r="BI66">
        <v>6.2479004859999998</v>
      </c>
      <c r="BJ66">
        <v>42.645412450000002</v>
      </c>
      <c r="BK66">
        <v>4.9942727089999996</v>
      </c>
      <c r="BL66" s="9" t="s">
        <v>71</v>
      </c>
      <c r="BM66" s="10" t="s">
        <v>71</v>
      </c>
      <c r="BN66" t="s">
        <v>71</v>
      </c>
      <c r="BO66" t="s">
        <v>71</v>
      </c>
      <c r="BP66">
        <v>14</v>
      </c>
      <c r="BQ66">
        <f t="shared" si="0"/>
        <v>0.45161290322580644</v>
      </c>
      <c r="BR66" t="str">
        <f t="shared" si="1"/>
        <v/>
      </c>
      <c r="BS66" t="str">
        <f t="shared" si="2"/>
        <v/>
      </c>
      <c r="BT66" t="str">
        <f t="shared" si="3"/>
        <v/>
      </c>
    </row>
    <row r="67" spans="1:72" s="1" customFormat="1" x14ac:dyDescent="0.25">
      <c r="A67" s="1">
        <v>64</v>
      </c>
      <c r="B67" s="1" t="s">
        <v>91</v>
      </c>
      <c r="C67" s="1" t="s">
        <v>92</v>
      </c>
      <c r="D67" s="1" t="s">
        <v>120</v>
      </c>
      <c r="E67" s="16" t="s">
        <v>143</v>
      </c>
      <c r="F67" s="1">
        <v>44.391815190000003</v>
      </c>
      <c r="G67" s="1">
        <v>13.0145874</v>
      </c>
      <c r="H67" s="1">
        <v>44.414314269999998</v>
      </c>
      <c r="I67" s="1">
        <v>50.073749540000001</v>
      </c>
      <c r="J67" s="1">
        <v>44.444747919999998</v>
      </c>
      <c r="K67" s="1">
        <v>112.8282394</v>
      </c>
      <c r="L67" s="1">
        <v>44.452442169999998</v>
      </c>
      <c r="M67" s="1">
        <v>97.836280819999999</v>
      </c>
      <c r="N67" s="1">
        <v>44.40789032</v>
      </c>
      <c r="O67" s="1">
        <v>32.153617859999997</v>
      </c>
      <c r="P67" s="1">
        <v>44.379333500000001</v>
      </c>
      <c r="Q67" s="1">
        <v>19.548725130000001</v>
      </c>
      <c r="R67" s="1">
        <v>44.413524629999998</v>
      </c>
      <c r="S67" s="1">
        <v>22.663587570000001</v>
      </c>
      <c r="T67" s="1">
        <v>44.406841280000002</v>
      </c>
      <c r="U67" s="1">
        <v>19.62419891</v>
      </c>
      <c r="V67" s="1">
        <v>44.402244570000001</v>
      </c>
      <c r="W67" s="1">
        <v>16.585432050000001</v>
      </c>
      <c r="X67" s="1">
        <v>44.442447659999999</v>
      </c>
      <c r="Y67" s="1">
        <v>70.872879030000007</v>
      </c>
      <c r="Z67" s="1">
        <v>44.440494540000003</v>
      </c>
      <c r="AA67" s="1">
        <v>60.101150509999997</v>
      </c>
      <c r="AB67" s="7">
        <v>44.460491179999998</v>
      </c>
      <c r="AC67" s="8">
        <v>90.007003780000005</v>
      </c>
      <c r="AD67" s="1">
        <v>44.428730010000002</v>
      </c>
      <c r="AE67" s="1">
        <v>65.116165159999994</v>
      </c>
      <c r="AF67" s="1">
        <v>44.422260280000003</v>
      </c>
      <c r="AG67" s="1">
        <v>48.169300079999999</v>
      </c>
      <c r="AH67" s="1">
        <v>44.39773941</v>
      </c>
      <c r="AI67" s="1">
        <v>17.486520769999998</v>
      </c>
      <c r="AJ67" s="1">
        <v>44.42900848</v>
      </c>
      <c r="AK67" s="1">
        <v>56.949516299999999</v>
      </c>
      <c r="AL67" s="1">
        <v>44.432102200000003</v>
      </c>
      <c r="AM67" s="1">
        <v>62.875732419999999</v>
      </c>
      <c r="AN67" s="1">
        <v>44.41365433</v>
      </c>
      <c r="AO67" s="1">
        <v>34.620670320000002</v>
      </c>
      <c r="AP67" s="1">
        <v>44.446151729999997</v>
      </c>
      <c r="AQ67" s="1">
        <v>103.6295853</v>
      </c>
      <c r="AR67" s="1">
        <v>44.395542140000003</v>
      </c>
      <c r="AS67" s="1">
        <v>34.657417299999999</v>
      </c>
      <c r="AT67" s="1">
        <v>44.427879330000003</v>
      </c>
      <c r="AU67" s="1">
        <v>73.488677980000006</v>
      </c>
      <c r="AV67" s="1">
        <v>44.398498539999999</v>
      </c>
      <c r="AW67" s="1">
        <v>10.51028824</v>
      </c>
      <c r="AX67" s="7">
        <v>44.514587400000003</v>
      </c>
      <c r="AY67" s="8">
        <v>222.80328370000001</v>
      </c>
      <c r="AZ67" s="1">
        <v>44.454204560000001</v>
      </c>
      <c r="BA67" s="1">
        <v>113.8793945</v>
      </c>
      <c r="BB67" s="1">
        <v>44.399105069999997</v>
      </c>
      <c r="BC67" s="1">
        <v>11.66919613</v>
      </c>
      <c r="BD67" s="1">
        <v>44.407352449999998</v>
      </c>
      <c r="BE67" s="1">
        <v>19.434442520000001</v>
      </c>
      <c r="BF67" s="1">
        <v>44.448631290000002</v>
      </c>
      <c r="BG67" s="1">
        <v>110.7325974</v>
      </c>
      <c r="BH67" s="1">
        <v>44.435756679999997</v>
      </c>
      <c r="BI67" s="1">
        <v>85.014801030000001</v>
      </c>
      <c r="BJ67" s="1">
        <v>44.405006409999999</v>
      </c>
      <c r="BK67" s="1">
        <v>21.057132719999998</v>
      </c>
      <c r="BL67" s="7">
        <v>44.385627749999998</v>
      </c>
      <c r="BM67" s="8">
        <v>14.017667769999999</v>
      </c>
      <c r="BN67" s="1">
        <v>44.39588165</v>
      </c>
      <c r="BO67" s="1">
        <v>8.3770408629999995</v>
      </c>
      <c r="BP67" s="1">
        <v>31</v>
      </c>
      <c r="BQ67" s="1">
        <f t="shared" ref="BQ67:BQ100" si="4">BP67/31</f>
        <v>1</v>
      </c>
      <c r="BR67" s="1">
        <f t="shared" ref="BR67:BR100" si="5">IF(BQ67=1,1,"")</f>
        <v>1</v>
      </c>
      <c r="BS67" s="1">
        <f t="shared" ref="BS67:BS100" si="6">IF(BQ67&gt;0.9,1,"")</f>
        <v>1</v>
      </c>
      <c r="BT67" s="1">
        <f t="shared" si="3"/>
        <v>1</v>
      </c>
    </row>
    <row r="68" spans="1:72" x14ac:dyDescent="0.25">
      <c r="A68">
        <v>65</v>
      </c>
      <c r="B68" t="s">
        <v>125</v>
      </c>
      <c r="C68" t="s">
        <v>154</v>
      </c>
      <c r="D68" t="s">
        <v>120</v>
      </c>
      <c r="E68" t="s">
        <v>141</v>
      </c>
      <c r="F68">
        <v>45.814350130000001</v>
      </c>
      <c r="G68">
        <v>2.5599393840000002</v>
      </c>
      <c r="H68">
        <v>45.815834049999999</v>
      </c>
      <c r="I68">
        <v>8.8062753679999997</v>
      </c>
      <c r="J68">
        <v>45.817165369999998</v>
      </c>
      <c r="K68">
        <v>3.7817907329999998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>
        <v>45.832210539999998</v>
      </c>
      <c r="AA68">
        <v>2.5332207680000001</v>
      </c>
      <c r="AB68" s="9">
        <v>45.844741820000003</v>
      </c>
      <c r="AC68" s="10">
        <v>11.311789510000001</v>
      </c>
      <c r="AD68">
        <v>45.825489040000001</v>
      </c>
      <c r="AE68">
        <v>19.974094390000001</v>
      </c>
      <c r="AF68">
        <v>45.822811129999998</v>
      </c>
      <c r="AG68">
        <v>8.5239038469999997</v>
      </c>
      <c r="AH68" t="s">
        <v>71</v>
      </c>
      <c r="AI68" t="s">
        <v>71</v>
      </c>
      <c r="AJ68">
        <v>45.837490080000002</v>
      </c>
      <c r="AK68">
        <v>32.69765091</v>
      </c>
      <c r="AL68">
        <v>45.857627870000002</v>
      </c>
      <c r="AM68">
        <v>86.230209349999996</v>
      </c>
      <c r="AN68">
        <v>45.836383820000002</v>
      </c>
      <c r="AO68">
        <v>35.481739040000001</v>
      </c>
      <c r="AP68">
        <v>45.858943940000003</v>
      </c>
      <c r="AQ68">
        <v>94.274795530000006</v>
      </c>
      <c r="AR68">
        <v>45.81336975</v>
      </c>
      <c r="AS68">
        <v>35.45001602</v>
      </c>
      <c r="AT68">
        <v>45.827743529999999</v>
      </c>
      <c r="AU68">
        <v>26.119323730000001</v>
      </c>
      <c r="AV68">
        <v>45.821857450000003</v>
      </c>
      <c r="AW68">
        <v>8.7805490489999993</v>
      </c>
      <c r="AX68" s="9">
        <v>45.991992949999997</v>
      </c>
      <c r="AY68" s="10">
        <v>534.72009279999997</v>
      </c>
      <c r="AZ68">
        <v>45.857322689999997</v>
      </c>
      <c r="BA68">
        <v>82.360504149999997</v>
      </c>
      <c r="BB68">
        <v>45.821964260000001</v>
      </c>
      <c r="BC68">
        <v>5.6093740460000001</v>
      </c>
      <c r="BD68">
        <v>45.825622559999999</v>
      </c>
      <c r="BE68">
        <v>2.9125187399999999</v>
      </c>
      <c r="BF68">
        <v>45.867149349999998</v>
      </c>
      <c r="BG68">
        <v>121.6410217</v>
      </c>
      <c r="BH68">
        <v>45.854133609999998</v>
      </c>
      <c r="BI68">
        <v>91.624603269999994</v>
      </c>
      <c r="BJ68">
        <v>45.825500490000003</v>
      </c>
      <c r="BK68">
        <v>6.1342058179999999</v>
      </c>
      <c r="BL68" s="9">
        <v>45.809673310000001</v>
      </c>
      <c r="BM68" s="10">
        <v>3.7170543669999998</v>
      </c>
      <c r="BN68">
        <v>45.82086563</v>
      </c>
      <c r="BO68">
        <v>3.4328529830000001</v>
      </c>
      <c r="BP68">
        <v>23</v>
      </c>
      <c r="BQ68">
        <f t="shared" si="4"/>
        <v>0.74193548387096775</v>
      </c>
      <c r="BR68" t="str">
        <f t="shared" si="5"/>
        <v/>
      </c>
      <c r="BS68" t="str">
        <f t="shared" si="6"/>
        <v/>
      </c>
      <c r="BT68" t="str">
        <f t="shared" ref="BT68:BT100" si="7">IF(BQ68&gt;0.8,1,"")</f>
        <v/>
      </c>
    </row>
    <row r="69" spans="1:72" x14ac:dyDescent="0.25">
      <c r="A69">
        <v>66</v>
      </c>
      <c r="F69" t="s">
        <v>71</v>
      </c>
      <c r="G69" t="s">
        <v>71</v>
      </c>
      <c r="H69" t="s">
        <v>71</v>
      </c>
      <c r="I69" t="s">
        <v>71</v>
      </c>
      <c r="J69">
        <v>46.346759800000001</v>
      </c>
      <c r="K69">
        <v>3.4666101930000002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s="9" t="s">
        <v>71</v>
      </c>
      <c r="AC69" s="10" t="s">
        <v>71</v>
      </c>
      <c r="AD69" t="s">
        <v>71</v>
      </c>
      <c r="AE69" t="s">
        <v>71</v>
      </c>
      <c r="AF69" t="s">
        <v>71</v>
      </c>
      <c r="AG69" t="s">
        <v>71</v>
      </c>
      <c r="AH69" t="s">
        <v>71</v>
      </c>
      <c r="AI69" t="s">
        <v>71</v>
      </c>
      <c r="AJ69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t="s">
        <v>71</v>
      </c>
      <c r="AS69" t="s">
        <v>71</v>
      </c>
      <c r="AT69" t="s">
        <v>71</v>
      </c>
      <c r="AU69" t="s">
        <v>71</v>
      </c>
      <c r="AV69" t="s">
        <v>71</v>
      </c>
      <c r="AW69" t="s">
        <v>71</v>
      </c>
      <c r="AX69" s="9" t="s">
        <v>71</v>
      </c>
      <c r="AY69" s="10" t="s">
        <v>71</v>
      </c>
      <c r="AZ69" t="s">
        <v>71</v>
      </c>
      <c r="BA69" t="s">
        <v>71</v>
      </c>
      <c r="BB69" t="s">
        <v>71</v>
      </c>
      <c r="BC69" t="s">
        <v>71</v>
      </c>
      <c r="BD69" t="s">
        <v>71</v>
      </c>
      <c r="BE69" t="s">
        <v>71</v>
      </c>
      <c r="BF69" t="s">
        <v>71</v>
      </c>
      <c r="BG69" t="s">
        <v>71</v>
      </c>
      <c r="BH69" t="s">
        <v>71</v>
      </c>
      <c r="BI69" t="s">
        <v>71</v>
      </c>
      <c r="BJ69" t="s">
        <v>71</v>
      </c>
      <c r="BK69" t="s">
        <v>71</v>
      </c>
      <c r="BL69" s="9" t="s">
        <v>71</v>
      </c>
      <c r="BM69" s="10" t="s">
        <v>71</v>
      </c>
      <c r="BN69" t="s">
        <v>71</v>
      </c>
      <c r="BO69" t="s">
        <v>71</v>
      </c>
      <c r="BP69">
        <v>1</v>
      </c>
      <c r="BQ69">
        <f t="shared" si="4"/>
        <v>3.2258064516129031E-2</v>
      </c>
      <c r="BR69" t="str">
        <f t="shared" si="5"/>
        <v/>
      </c>
      <c r="BS69" t="str">
        <f t="shared" si="6"/>
        <v/>
      </c>
      <c r="BT69" t="str">
        <f t="shared" si="7"/>
        <v/>
      </c>
    </row>
    <row r="70" spans="1:72" x14ac:dyDescent="0.25">
      <c r="A70">
        <v>67</v>
      </c>
      <c r="B70" t="s">
        <v>138</v>
      </c>
      <c r="D70" t="s">
        <v>120</v>
      </c>
      <c r="F70" t="s">
        <v>71</v>
      </c>
      <c r="G70" t="s">
        <v>71</v>
      </c>
      <c r="H70" t="s">
        <v>71</v>
      </c>
      <c r="I70" t="s">
        <v>71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s="9" t="s">
        <v>71</v>
      </c>
      <c r="AC70" s="10" t="s">
        <v>71</v>
      </c>
      <c r="AD70" t="s">
        <v>71</v>
      </c>
      <c r="AE70" t="s">
        <v>71</v>
      </c>
      <c r="AF70" t="s">
        <v>71</v>
      </c>
      <c r="AG70" t="s">
        <v>71</v>
      </c>
      <c r="AH70" t="s">
        <v>71</v>
      </c>
      <c r="AI70" t="s">
        <v>71</v>
      </c>
      <c r="AJ70" t="s">
        <v>71</v>
      </c>
      <c r="AK70" t="s">
        <v>71</v>
      </c>
      <c r="AL70">
        <v>48.077754970000001</v>
      </c>
      <c r="AM70">
        <v>13.749616619999999</v>
      </c>
      <c r="AN70">
        <v>48.074909210000001</v>
      </c>
      <c r="AO70">
        <v>3.7232344149999999</v>
      </c>
      <c r="AP70">
        <v>48.072849269999999</v>
      </c>
      <c r="AQ70">
        <v>4.2226119039999999</v>
      </c>
      <c r="AR70" t="s">
        <v>71</v>
      </c>
      <c r="AS70" t="s">
        <v>71</v>
      </c>
      <c r="AT70" t="s">
        <v>71</v>
      </c>
      <c r="AU70" t="s">
        <v>71</v>
      </c>
      <c r="AV70" t="s">
        <v>71</v>
      </c>
      <c r="AW70" t="s">
        <v>71</v>
      </c>
      <c r="AX70" s="9">
        <v>48.109714510000003</v>
      </c>
      <c r="AY70" s="10">
        <v>66.75935364</v>
      </c>
      <c r="AZ70">
        <v>48.075012209999997</v>
      </c>
      <c r="BA70">
        <v>6.1084308619999996</v>
      </c>
      <c r="BB70" t="s">
        <v>71</v>
      </c>
      <c r="BC70" t="s">
        <v>71</v>
      </c>
      <c r="BD70" t="s">
        <v>71</v>
      </c>
      <c r="BE70" t="s">
        <v>71</v>
      </c>
      <c r="BF70">
        <v>48.073047639999999</v>
      </c>
      <c r="BG70">
        <v>10.49061584</v>
      </c>
      <c r="BH70">
        <v>48.06879807</v>
      </c>
      <c r="BI70">
        <v>3.2172603610000001</v>
      </c>
      <c r="BJ70" t="s">
        <v>71</v>
      </c>
      <c r="BK70" t="s">
        <v>71</v>
      </c>
      <c r="BL70" s="9" t="s">
        <v>71</v>
      </c>
      <c r="BM70" s="10" t="s">
        <v>71</v>
      </c>
      <c r="BN70" t="s">
        <v>71</v>
      </c>
      <c r="BO70" t="s">
        <v>71</v>
      </c>
      <c r="BP70">
        <v>7</v>
      </c>
      <c r="BQ70">
        <f t="shared" si="4"/>
        <v>0.22580645161290322</v>
      </c>
      <c r="BR70" t="str">
        <f t="shared" si="5"/>
        <v/>
      </c>
      <c r="BS70" t="str">
        <f t="shared" si="6"/>
        <v/>
      </c>
      <c r="BT70" t="str">
        <f t="shared" si="7"/>
        <v/>
      </c>
    </row>
    <row r="71" spans="1:72" s="3" customFormat="1" x14ac:dyDescent="0.25">
      <c r="A71" s="4">
        <v>68</v>
      </c>
      <c r="B71" s="3" t="s">
        <v>93</v>
      </c>
      <c r="D71" s="3" t="s">
        <v>118</v>
      </c>
      <c r="E71" s="3" t="s">
        <v>113</v>
      </c>
      <c r="F71" s="3" t="s">
        <v>71</v>
      </c>
      <c r="G71" s="3" t="s">
        <v>71</v>
      </c>
      <c r="H71" s="3" t="s">
        <v>71</v>
      </c>
      <c r="I71" s="3" t="s">
        <v>71</v>
      </c>
      <c r="J71" s="3">
        <v>48.631000520000001</v>
      </c>
      <c r="K71" s="3">
        <v>5.0830173490000004</v>
      </c>
      <c r="L71" s="3">
        <v>48.644916530000003</v>
      </c>
      <c r="M71" s="3">
        <v>6.7079620359999996</v>
      </c>
      <c r="N71" s="3">
        <v>48.632934570000003</v>
      </c>
      <c r="O71" s="3">
        <v>6.1971349719999997</v>
      </c>
      <c r="P71" s="3">
        <v>48.61149597</v>
      </c>
      <c r="Q71" s="3">
        <v>12.07282448</v>
      </c>
      <c r="R71" s="3">
        <v>48.644077299999999</v>
      </c>
      <c r="S71" s="3">
        <v>6.9690952299999998</v>
      </c>
      <c r="T71" s="3">
        <v>48.63609314</v>
      </c>
      <c r="U71" s="3">
        <v>5.3994660379999999</v>
      </c>
      <c r="V71" s="3">
        <v>48.635089870000002</v>
      </c>
      <c r="W71" s="3">
        <v>4.6807913780000003</v>
      </c>
      <c r="X71" s="3">
        <v>48.649177549999997</v>
      </c>
      <c r="Y71" s="3">
        <v>4.4216527939999999</v>
      </c>
      <c r="Z71" s="3">
        <v>48.650119779999997</v>
      </c>
      <c r="AA71" s="3">
        <v>7.5473413469999997</v>
      </c>
      <c r="AB71" s="13">
        <v>48.653598789999997</v>
      </c>
      <c r="AC71" s="14">
        <v>5.3602862360000003</v>
      </c>
      <c r="AD71" s="3">
        <v>48.634960169999999</v>
      </c>
      <c r="AE71" s="3">
        <v>4.586061001</v>
      </c>
      <c r="AF71" s="3">
        <v>48.637222289999997</v>
      </c>
      <c r="AG71" s="3">
        <v>4.014392376</v>
      </c>
      <c r="AH71" s="3">
        <v>48.633300779999999</v>
      </c>
      <c r="AI71" s="3">
        <v>9.8402614590000006</v>
      </c>
      <c r="AJ71" s="3">
        <v>48.619022370000003</v>
      </c>
      <c r="AK71" s="3">
        <v>4.0047497749999996</v>
      </c>
      <c r="AL71" s="3">
        <v>48.624404910000003</v>
      </c>
      <c r="AM71" s="3">
        <v>5.3342366219999997</v>
      </c>
      <c r="AN71" s="3">
        <v>48.62239838</v>
      </c>
      <c r="AO71" s="3">
        <v>8.1025733950000003</v>
      </c>
      <c r="AP71" s="3">
        <v>48.621028899999999</v>
      </c>
      <c r="AQ71" s="3">
        <v>8.4036436079999994</v>
      </c>
      <c r="AR71" s="3">
        <v>48.598937990000003</v>
      </c>
      <c r="AS71" s="3">
        <v>3.9548313620000002</v>
      </c>
      <c r="AT71" s="3">
        <v>48.612026210000003</v>
      </c>
      <c r="AU71" s="3">
        <v>3.8790428640000001</v>
      </c>
      <c r="AV71" s="3">
        <v>48.61494064</v>
      </c>
      <c r="AW71" s="3">
        <v>3.8394496440000001</v>
      </c>
      <c r="AX71" s="13">
        <v>48.646354680000002</v>
      </c>
      <c r="AY71" s="14">
        <v>30.022869109999998</v>
      </c>
      <c r="AZ71" s="3">
        <v>48.62685776</v>
      </c>
      <c r="BA71" s="3">
        <v>11.29252625</v>
      </c>
      <c r="BB71" s="3" t="s">
        <v>71</v>
      </c>
      <c r="BC71" s="3" t="s">
        <v>71</v>
      </c>
      <c r="BD71" s="3">
        <v>48.616115569999998</v>
      </c>
      <c r="BE71" s="3">
        <v>4.2489857669999997</v>
      </c>
      <c r="BF71" s="3">
        <v>48.619834900000001</v>
      </c>
      <c r="BG71" s="3">
        <v>8.0067682270000002</v>
      </c>
      <c r="BH71" s="3">
        <v>48.618698119999998</v>
      </c>
      <c r="BI71" s="3">
        <v>5.8178248410000002</v>
      </c>
      <c r="BJ71" s="3" t="s">
        <v>71</v>
      </c>
      <c r="BK71" s="3" t="s">
        <v>71</v>
      </c>
      <c r="BL71" s="13" t="s">
        <v>71</v>
      </c>
      <c r="BM71" s="14" t="s">
        <v>71</v>
      </c>
      <c r="BN71" s="3" t="s">
        <v>71</v>
      </c>
      <c r="BO71" s="3" t="s">
        <v>71</v>
      </c>
      <c r="BP71" s="3">
        <v>25</v>
      </c>
      <c r="BQ71" s="3">
        <f t="shared" si="4"/>
        <v>0.80645161290322576</v>
      </c>
      <c r="BR71" s="3" t="str">
        <f t="shared" si="5"/>
        <v/>
      </c>
      <c r="BS71" s="3" t="str">
        <f t="shared" si="6"/>
        <v/>
      </c>
      <c r="BT71" s="3">
        <f t="shared" si="7"/>
        <v>1</v>
      </c>
    </row>
    <row r="72" spans="1:72" x14ac:dyDescent="0.25">
      <c r="A72">
        <v>69</v>
      </c>
      <c r="B72" t="s">
        <v>94</v>
      </c>
      <c r="D72" t="s">
        <v>119</v>
      </c>
      <c r="F72" t="s">
        <v>71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s="9" t="s">
        <v>71</v>
      </c>
      <c r="AC72" s="10" t="s">
        <v>71</v>
      </c>
      <c r="AD72" t="s">
        <v>71</v>
      </c>
      <c r="AE72" t="s">
        <v>71</v>
      </c>
      <c r="AF72" t="s">
        <v>71</v>
      </c>
      <c r="AG72" t="s">
        <v>71</v>
      </c>
      <c r="AH72" t="s">
        <v>71</v>
      </c>
      <c r="AI72" t="s">
        <v>71</v>
      </c>
      <c r="AJ72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t="s">
        <v>71</v>
      </c>
      <c r="AS72" t="s">
        <v>71</v>
      </c>
      <c r="AT72" t="s">
        <v>71</v>
      </c>
      <c r="AU72" t="s">
        <v>71</v>
      </c>
      <c r="AV72" t="s">
        <v>71</v>
      </c>
      <c r="AW72" t="s">
        <v>71</v>
      </c>
      <c r="AX72" s="9">
        <v>49.140647889999997</v>
      </c>
      <c r="AY72" s="10">
        <v>3.2319548130000002</v>
      </c>
      <c r="AZ72">
        <v>49.130878449999997</v>
      </c>
      <c r="BA72">
        <v>5.4267773630000002</v>
      </c>
      <c r="BB72" t="s">
        <v>71</v>
      </c>
      <c r="BC72" t="s">
        <v>71</v>
      </c>
      <c r="BD72" t="s">
        <v>71</v>
      </c>
      <c r="BE72" t="s">
        <v>71</v>
      </c>
      <c r="BF72" t="s">
        <v>71</v>
      </c>
      <c r="BG72" t="s">
        <v>71</v>
      </c>
      <c r="BH72" t="s">
        <v>71</v>
      </c>
      <c r="BI72" t="s">
        <v>71</v>
      </c>
      <c r="BJ72" t="s">
        <v>71</v>
      </c>
      <c r="BK72" t="s">
        <v>71</v>
      </c>
      <c r="BL72" s="9" t="s">
        <v>71</v>
      </c>
      <c r="BM72" s="10" t="s">
        <v>71</v>
      </c>
      <c r="BN72" t="s">
        <v>71</v>
      </c>
      <c r="BO72" t="s">
        <v>71</v>
      </c>
      <c r="BP72">
        <v>2</v>
      </c>
      <c r="BQ72">
        <f t="shared" si="4"/>
        <v>6.4516129032258063E-2</v>
      </c>
      <c r="BR72" t="str">
        <f t="shared" si="5"/>
        <v/>
      </c>
      <c r="BS72" t="str">
        <f t="shared" si="6"/>
        <v/>
      </c>
      <c r="BT72" t="str">
        <f t="shared" si="7"/>
        <v/>
      </c>
    </row>
    <row r="73" spans="1:72" x14ac:dyDescent="0.25">
      <c r="A73">
        <v>70</v>
      </c>
      <c r="B73" t="s">
        <v>95</v>
      </c>
      <c r="D73" t="s">
        <v>119</v>
      </c>
      <c r="F73" t="s">
        <v>71</v>
      </c>
      <c r="G73" t="s">
        <v>71</v>
      </c>
      <c r="H73">
        <v>49.508766170000001</v>
      </c>
      <c r="I73">
        <v>3.0041508669999999</v>
      </c>
      <c r="J73" t="s">
        <v>71</v>
      </c>
      <c r="K73" t="s">
        <v>71</v>
      </c>
      <c r="L73">
        <v>49.523540500000003</v>
      </c>
      <c r="M73">
        <v>3.6590979099999998</v>
      </c>
      <c r="N73">
        <v>49.51039505</v>
      </c>
      <c r="O73">
        <v>3.5155749319999998</v>
      </c>
      <c r="P73">
        <v>49.485149380000003</v>
      </c>
      <c r="Q73">
        <v>7.3616428379999999</v>
      </c>
      <c r="R73">
        <v>49.519565579999998</v>
      </c>
      <c r="S73">
        <v>3.2553203110000002</v>
      </c>
      <c r="T73">
        <v>49.512172700000001</v>
      </c>
      <c r="U73">
        <v>3.1182029249999998</v>
      </c>
      <c r="V73" t="s">
        <v>71</v>
      </c>
      <c r="W73" t="s">
        <v>71</v>
      </c>
      <c r="X73" t="s">
        <v>71</v>
      </c>
      <c r="Y73" t="s">
        <v>71</v>
      </c>
      <c r="Z73">
        <v>49.526268010000003</v>
      </c>
      <c r="AA73">
        <v>4.8048734660000001</v>
      </c>
      <c r="AB73" s="9">
        <v>49.531169890000001</v>
      </c>
      <c r="AC73" s="10">
        <v>3.6019117829999998</v>
      </c>
      <c r="AD73">
        <v>49.51441956</v>
      </c>
      <c r="AE73">
        <v>4.8415994639999997</v>
      </c>
      <c r="AF73">
        <v>49.515830989999998</v>
      </c>
      <c r="AG73">
        <v>4.7308173179999997</v>
      </c>
      <c r="AH73">
        <v>49.511142730000003</v>
      </c>
      <c r="AI73">
        <v>5.2610769270000004</v>
      </c>
      <c r="AJ73">
        <v>49.506496429999999</v>
      </c>
      <c r="AK73">
        <v>8.1359720230000008</v>
      </c>
      <c r="AL73">
        <v>49.510139469999999</v>
      </c>
      <c r="AM73">
        <v>5.3290071489999997</v>
      </c>
      <c r="AN73">
        <v>49.509502410000003</v>
      </c>
      <c r="AO73">
        <v>4.49198246</v>
      </c>
      <c r="AP73">
        <v>49.50530243</v>
      </c>
      <c r="AQ73">
        <v>7.1680994030000003</v>
      </c>
      <c r="AR73" t="s">
        <v>71</v>
      </c>
      <c r="AS73" t="s">
        <v>71</v>
      </c>
      <c r="AT73">
        <v>49.495639799999999</v>
      </c>
      <c r="AU73">
        <v>6.167287827</v>
      </c>
      <c r="AV73" t="s">
        <v>71</v>
      </c>
      <c r="AW73" t="s">
        <v>71</v>
      </c>
      <c r="AX73" s="9">
        <v>49.52174377</v>
      </c>
      <c r="AY73" s="10">
        <v>16.00604439</v>
      </c>
      <c r="AZ73">
        <v>49.510173799999997</v>
      </c>
      <c r="BA73">
        <v>15.11368847</v>
      </c>
      <c r="BB73" t="s">
        <v>71</v>
      </c>
      <c r="BC73" t="s">
        <v>71</v>
      </c>
      <c r="BD73" t="s">
        <v>71</v>
      </c>
      <c r="BE73" t="s">
        <v>71</v>
      </c>
      <c r="BF73">
        <v>49.508159640000002</v>
      </c>
      <c r="BG73">
        <v>11.40787888</v>
      </c>
      <c r="BH73">
        <v>49.505756380000001</v>
      </c>
      <c r="BI73">
        <v>5.9059152600000004</v>
      </c>
      <c r="BJ73" t="s">
        <v>71</v>
      </c>
      <c r="BK73" t="s">
        <v>71</v>
      </c>
      <c r="BL73" s="9" t="s">
        <v>71</v>
      </c>
      <c r="BM73" s="10" t="s">
        <v>71</v>
      </c>
      <c r="BN73" t="s">
        <v>71</v>
      </c>
      <c r="BO73" t="s">
        <v>71</v>
      </c>
      <c r="BP73">
        <v>20</v>
      </c>
      <c r="BQ73">
        <f t="shared" si="4"/>
        <v>0.64516129032258063</v>
      </c>
      <c r="BR73" t="str">
        <f t="shared" si="5"/>
        <v/>
      </c>
      <c r="BS73" t="str">
        <f t="shared" si="6"/>
        <v/>
      </c>
      <c r="BT73" t="str">
        <f t="shared" si="7"/>
        <v/>
      </c>
    </row>
    <row r="74" spans="1:72" x14ac:dyDescent="0.25">
      <c r="A74">
        <v>70.5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s="9" t="s">
        <v>71</v>
      </c>
      <c r="AC74" s="10" t="s">
        <v>71</v>
      </c>
      <c r="AD74" t="s">
        <v>71</v>
      </c>
      <c r="AE74" t="s">
        <v>71</v>
      </c>
      <c r="AF74" t="s">
        <v>71</v>
      </c>
      <c r="AG74" t="s">
        <v>71</v>
      </c>
      <c r="AH74" t="s">
        <v>71</v>
      </c>
      <c r="AI74" t="s">
        <v>71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  <c r="AT74" t="s">
        <v>71</v>
      </c>
      <c r="AU74" t="s">
        <v>71</v>
      </c>
      <c r="AV74" t="s">
        <v>71</v>
      </c>
      <c r="AW74" t="s">
        <v>71</v>
      </c>
      <c r="AX74" s="9">
        <v>50.055469510000002</v>
      </c>
      <c r="AY74" s="10">
        <v>3.7612946030000001</v>
      </c>
      <c r="AZ74" t="s">
        <v>71</v>
      </c>
      <c r="BA74" t="s">
        <v>71</v>
      </c>
      <c r="BB74" t="s">
        <v>71</v>
      </c>
      <c r="BC74" t="s">
        <v>71</v>
      </c>
      <c r="BD74" t="s">
        <v>71</v>
      </c>
      <c r="BE74" t="s">
        <v>71</v>
      </c>
      <c r="BF74" t="s">
        <v>71</v>
      </c>
      <c r="BG74" t="s">
        <v>71</v>
      </c>
      <c r="BH74" t="s">
        <v>71</v>
      </c>
      <c r="BI74" t="s">
        <v>71</v>
      </c>
      <c r="BJ74" t="s">
        <v>71</v>
      </c>
      <c r="BK74" t="s">
        <v>71</v>
      </c>
      <c r="BL74" s="9" t="s">
        <v>71</v>
      </c>
      <c r="BM74" s="10" t="s">
        <v>71</v>
      </c>
      <c r="BN74" t="s">
        <v>71</v>
      </c>
      <c r="BO74" t="s">
        <v>71</v>
      </c>
      <c r="BP74">
        <v>1</v>
      </c>
      <c r="BQ74">
        <f t="shared" si="4"/>
        <v>3.2258064516129031E-2</v>
      </c>
      <c r="BR74" t="str">
        <f t="shared" si="5"/>
        <v/>
      </c>
      <c r="BS74" t="str">
        <f t="shared" si="6"/>
        <v/>
      </c>
      <c r="BT74" t="str">
        <f t="shared" si="7"/>
        <v/>
      </c>
    </row>
    <row r="75" spans="1:72" x14ac:dyDescent="0.25">
      <c r="A75">
        <v>72</v>
      </c>
      <c r="F75" t="s">
        <v>71</v>
      </c>
      <c r="G75" t="s">
        <v>71</v>
      </c>
      <c r="H75" t="s">
        <v>71</v>
      </c>
      <c r="I75" t="s">
        <v>71</v>
      </c>
      <c r="J75" t="s">
        <v>71</v>
      </c>
      <c r="K75" t="s">
        <v>71</v>
      </c>
      <c r="L75" t="s">
        <v>71</v>
      </c>
      <c r="M75" t="s">
        <v>71</v>
      </c>
      <c r="N75">
        <v>50.963142400000002</v>
      </c>
      <c r="O75">
        <v>3.5409641270000001</v>
      </c>
      <c r="P75">
        <v>50.938827510000003</v>
      </c>
      <c r="Q75">
        <v>8.4251689909999996</v>
      </c>
      <c r="R75">
        <v>50.974811549999998</v>
      </c>
      <c r="S75">
        <v>5.2396593090000003</v>
      </c>
      <c r="T75">
        <v>50.966438289999999</v>
      </c>
      <c r="U75">
        <v>3.8428332809999999</v>
      </c>
      <c r="V75">
        <v>50.965003969999998</v>
      </c>
      <c r="W75">
        <v>5.8557782170000001</v>
      </c>
      <c r="X75" t="s">
        <v>71</v>
      </c>
      <c r="Y75" t="s">
        <v>71</v>
      </c>
      <c r="Z75">
        <v>50.978889469999999</v>
      </c>
      <c r="AA75">
        <v>3.21820116</v>
      </c>
      <c r="AB75" s="9" t="s">
        <v>71</v>
      </c>
      <c r="AC75" s="10" t="s">
        <v>71</v>
      </c>
      <c r="AD75" t="s">
        <v>71</v>
      </c>
      <c r="AE75" t="s">
        <v>71</v>
      </c>
      <c r="AF75" t="s">
        <v>71</v>
      </c>
      <c r="AG75" t="s">
        <v>71</v>
      </c>
      <c r="AH75">
        <v>50.959690090000002</v>
      </c>
      <c r="AI75">
        <v>4.9321556089999996</v>
      </c>
      <c r="AJ75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  <c r="AT75" t="s">
        <v>71</v>
      </c>
      <c r="AU75" t="s">
        <v>71</v>
      </c>
      <c r="AV75" t="s">
        <v>71</v>
      </c>
      <c r="AW75" t="s">
        <v>71</v>
      </c>
      <c r="AX75" s="9" t="s">
        <v>71</v>
      </c>
      <c r="AY75" s="10" t="s">
        <v>71</v>
      </c>
      <c r="AZ75" t="s">
        <v>71</v>
      </c>
      <c r="BA75" t="s">
        <v>71</v>
      </c>
      <c r="BB75" t="s">
        <v>71</v>
      </c>
      <c r="BC75" t="s">
        <v>71</v>
      </c>
      <c r="BD75" t="s">
        <v>71</v>
      </c>
      <c r="BE75" t="s">
        <v>71</v>
      </c>
      <c r="BF75" t="s">
        <v>71</v>
      </c>
      <c r="BG75" t="s">
        <v>71</v>
      </c>
      <c r="BH75" t="s">
        <v>71</v>
      </c>
      <c r="BI75" t="s">
        <v>71</v>
      </c>
      <c r="BJ75" t="s">
        <v>71</v>
      </c>
      <c r="BK75" t="s">
        <v>71</v>
      </c>
      <c r="BL75" s="9" t="s">
        <v>71</v>
      </c>
      <c r="BM75" s="10" t="s">
        <v>71</v>
      </c>
      <c r="BN75" t="s">
        <v>71</v>
      </c>
      <c r="BO75" t="s">
        <v>71</v>
      </c>
      <c r="BP75">
        <v>7</v>
      </c>
      <c r="BQ75">
        <f t="shared" si="4"/>
        <v>0.22580645161290322</v>
      </c>
      <c r="BR75" t="str">
        <f t="shared" si="5"/>
        <v/>
      </c>
      <c r="BS75" t="str">
        <f t="shared" si="6"/>
        <v/>
      </c>
      <c r="BT75" t="str">
        <f t="shared" si="7"/>
        <v/>
      </c>
    </row>
    <row r="76" spans="1:72" x14ac:dyDescent="0.25">
      <c r="A76">
        <v>73</v>
      </c>
      <c r="F76" t="s">
        <v>71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71</v>
      </c>
      <c r="N76">
        <v>51.256748199999997</v>
      </c>
      <c r="O76">
        <v>7.4597129820000001</v>
      </c>
      <c r="P76">
        <v>51.2313118</v>
      </c>
      <c r="Q76">
        <v>9.2910060879999996</v>
      </c>
      <c r="R76">
        <v>51.267738340000001</v>
      </c>
      <c r="S76">
        <v>11.10001469</v>
      </c>
      <c r="T76">
        <v>51.259288789999999</v>
      </c>
      <c r="U76">
        <v>8.3566637040000007</v>
      </c>
      <c r="V76">
        <v>51.257671360000003</v>
      </c>
      <c r="W76">
        <v>12.718154910000001</v>
      </c>
      <c r="X76" t="s">
        <v>71</v>
      </c>
      <c r="Y76" t="s">
        <v>71</v>
      </c>
      <c r="Z76">
        <v>51.271427150000001</v>
      </c>
      <c r="AA76">
        <v>6.6828308109999996</v>
      </c>
      <c r="AB76" s="9" t="s">
        <v>71</v>
      </c>
      <c r="AC76" s="10" t="s">
        <v>71</v>
      </c>
      <c r="AD76" t="s">
        <v>71</v>
      </c>
      <c r="AE76" t="s">
        <v>71</v>
      </c>
      <c r="AF76" t="s">
        <v>71</v>
      </c>
      <c r="AG76" t="s">
        <v>71</v>
      </c>
      <c r="AH76">
        <v>51.254238129999997</v>
      </c>
      <c r="AI76">
        <v>7.2177815440000002</v>
      </c>
      <c r="AJ76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t="s">
        <v>71</v>
      </c>
      <c r="AS76" t="s">
        <v>71</v>
      </c>
      <c r="AT76" t="s">
        <v>71</v>
      </c>
      <c r="AU76" t="s">
        <v>71</v>
      </c>
      <c r="AV76" t="s">
        <v>71</v>
      </c>
      <c r="AW76" t="s">
        <v>71</v>
      </c>
      <c r="AX76" s="9" t="s">
        <v>71</v>
      </c>
      <c r="AY76" s="10" t="s">
        <v>71</v>
      </c>
      <c r="AZ76" t="s">
        <v>71</v>
      </c>
      <c r="BA76" t="s">
        <v>71</v>
      </c>
      <c r="BB76" t="s">
        <v>71</v>
      </c>
      <c r="BC76" t="s">
        <v>71</v>
      </c>
      <c r="BD76">
        <v>51.254863739999998</v>
      </c>
      <c r="BE76">
        <v>6.6656470299999997</v>
      </c>
      <c r="BF76" t="s">
        <v>71</v>
      </c>
      <c r="BG76" t="s">
        <v>71</v>
      </c>
      <c r="BH76" t="s">
        <v>71</v>
      </c>
      <c r="BI76" t="s">
        <v>71</v>
      </c>
      <c r="BJ76" t="s">
        <v>71</v>
      </c>
      <c r="BK76" t="s">
        <v>71</v>
      </c>
      <c r="BL76" s="9" t="s">
        <v>71</v>
      </c>
      <c r="BM76" s="10" t="s">
        <v>71</v>
      </c>
      <c r="BN76" t="s">
        <v>71</v>
      </c>
      <c r="BO76" t="s">
        <v>71</v>
      </c>
      <c r="BP76">
        <v>8</v>
      </c>
      <c r="BQ76">
        <f t="shared" si="4"/>
        <v>0.25806451612903225</v>
      </c>
      <c r="BR76" t="str">
        <f t="shared" si="5"/>
        <v/>
      </c>
      <c r="BS76" t="str">
        <f t="shared" si="6"/>
        <v/>
      </c>
      <c r="BT76" t="str">
        <f t="shared" si="7"/>
        <v/>
      </c>
    </row>
    <row r="77" spans="1:72" x14ac:dyDescent="0.25">
      <c r="A77">
        <v>74</v>
      </c>
      <c r="F77" t="s">
        <v>71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71</v>
      </c>
      <c r="N77" t="s">
        <v>71</v>
      </c>
      <c r="O77" t="s">
        <v>71</v>
      </c>
      <c r="P77">
        <v>51.376529689999998</v>
      </c>
      <c r="Q77">
        <v>4.6691250799999997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71</v>
      </c>
      <c r="AA77" t="s">
        <v>71</v>
      </c>
      <c r="AB77" s="9" t="s">
        <v>71</v>
      </c>
      <c r="AC77" s="10" t="s">
        <v>71</v>
      </c>
      <c r="AD77" t="s">
        <v>71</v>
      </c>
      <c r="AE77" t="s">
        <v>71</v>
      </c>
      <c r="AF77" t="s">
        <v>71</v>
      </c>
      <c r="AG77" t="s">
        <v>71</v>
      </c>
      <c r="AH77" t="s">
        <v>71</v>
      </c>
      <c r="AI77" t="s">
        <v>71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t="s">
        <v>71</v>
      </c>
      <c r="AS77" t="s">
        <v>71</v>
      </c>
      <c r="AT77" t="s">
        <v>71</v>
      </c>
      <c r="AU77" t="s">
        <v>71</v>
      </c>
      <c r="AV77" t="s">
        <v>71</v>
      </c>
      <c r="AW77" t="s">
        <v>71</v>
      </c>
      <c r="AX77" s="9" t="s">
        <v>71</v>
      </c>
      <c r="AY77" s="10" t="s">
        <v>71</v>
      </c>
      <c r="AZ77" t="s">
        <v>71</v>
      </c>
      <c r="BA77" t="s">
        <v>71</v>
      </c>
      <c r="BB77" t="s">
        <v>71</v>
      </c>
      <c r="BC77" t="s">
        <v>71</v>
      </c>
      <c r="BD77" t="s">
        <v>71</v>
      </c>
      <c r="BE77" t="s">
        <v>71</v>
      </c>
      <c r="BF77" t="s">
        <v>71</v>
      </c>
      <c r="BG77" t="s">
        <v>71</v>
      </c>
      <c r="BH77" t="s">
        <v>71</v>
      </c>
      <c r="BI77" t="s">
        <v>71</v>
      </c>
      <c r="BJ77" t="s">
        <v>71</v>
      </c>
      <c r="BK77" t="s">
        <v>71</v>
      </c>
      <c r="BL77" s="9" t="s">
        <v>71</v>
      </c>
      <c r="BM77" s="10" t="s">
        <v>71</v>
      </c>
      <c r="BN77" t="s">
        <v>71</v>
      </c>
      <c r="BO77" t="s">
        <v>71</v>
      </c>
      <c r="BP77">
        <v>1</v>
      </c>
      <c r="BQ77">
        <f t="shared" si="4"/>
        <v>3.2258064516129031E-2</v>
      </c>
      <c r="BR77" t="str">
        <f t="shared" si="5"/>
        <v/>
      </c>
      <c r="BS77" t="str">
        <f t="shared" si="6"/>
        <v/>
      </c>
      <c r="BT77" t="str">
        <f t="shared" si="7"/>
        <v/>
      </c>
    </row>
    <row r="78" spans="1:72" x14ac:dyDescent="0.25">
      <c r="A78">
        <v>74.5</v>
      </c>
      <c r="B78" t="s">
        <v>155</v>
      </c>
      <c r="D78" t="s">
        <v>120</v>
      </c>
      <c r="F78" t="s">
        <v>71</v>
      </c>
      <c r="G78" t="s">
        <v>71</v>
      </c>
      <c r="H78" t="s">
        <v>71</v>
      </c>
      <c r="I78" t="s">
        <v>71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71</v>
      </c>
      <c r="AA78" t="s">
        <v>71</v>
      </c>
      <c r="AB78" s="9" t="s">
        <v>71</v>
      </c>
      <c r="AC78" s="10" t="s">
        <v>71</v>
      </c>
      <c r="AD78" t="s">
        <v>71</v>
      </c>
      <c r="AE78" t="s">
        <v>71</v>
      </c>
      <c r="AF78" t="s">
        <v>71</v>
      </c>
      <c r="AG78" t="s">
        <v>71</v>
      </c>
      <c r="AH78" t="s">
        <v>71</v>
      </c>
      <c r="AI78" t="s">
        <v>71</v>
      </c>
      <c r="AJ7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>
        <v>51.829204560000001</v>
      </c>
      <c r="AQ78">
        <v>3.9513523579999998</v>
      </c>
      <c r="AR78" t="s">
        <v>71</v>
      </c>
      <c r="AS78" t="s">
        <v>71</v>
      </c>
      <c r="AT78" t="s">
        <v>71</v>
      </c>
      <c r="AU78" t="s">
        <v>71</v>
      </c>
      <c r="AV78" t="s">
        <v>71</v>
      </c>
      <c r="AW78" t="s">
        <v>71</v>
      </c>
      <c r="AX78" s="9" t="s">
        <v>71</v>
      </c>
      <c r="AY78" s="10" t="s">
        <v>71</v>
      </c>
      <c r="AZ78" t="s">
        <v>71</v>
      </c>
      <c r="BA78" t="s">
        <v>71</v>
      </c>
      <c r="BB78" t="s">
        <v>71</v>
      </c>
      <c r="BC78" t="s">
        <v>71</v>
      </c>
      <c r="BD78" t="s">
        <v>71</v>
      </c>
      <c r="BE78" t="s">
        <v>71</v>
      </c>
      <c r="BF78" t="s">
        <v>71</v>
      </c>
      <c r="BG78" t="s">
        <v>71</v>
      </c>
      <c r="BH78" t="s">
        <v>71</v>
      </c>
      <c r="BI78" t="s">
        <v>71</v>
      </c>
      <c r="BJ78" t="s">
        <v>71</v>
      </c>
      <c r="BK78" t="s">
        <v>71</v>
      </c>
      <c r="BL78" s="9" t="s">
        <v>71</v>
      </c>
      <c r="BM78" s="10" t="s">
        <v>71</v>
      </c>
      <c r="BN78" t="s">
        <v>71</v>
      </c>
      <c r="BO78" t="s">
        <v>71</v>
      </c>
      <c r="BP78">
        <v>1</v>
      </c>
      <c r="BQ78">
        <f t="shared" si="4"/>
        <v>3.2258064516129031E-2</v>
      </c>
      <c r="BR78" t="str">
        <f t="shared" si="5"/>
        <v/>
      </c>
      <c r="BS78" t="str">
        <f t="shared" si="6"/>
        <v/>
      </c>
      <c r="BT78" t="str">
        <f t="shared" si="7"/>
        <v/>
      </c>
    </row>
    <row r="79" spans="1:72" x14ac:dyDescent="0.25">
      <c r="A79">
        <v>75</v>
      </c>
      <c r="B79" t="s">
        <v>96</v>
      </c>
      <c r="D79" t="s">
        <v>120</v>
      </c>
      <c r="E79" t="s">
        <v>97</v>
      </c>
      <c r="F79" t="s">
        <v>71</v>
      </c>
      <c r="G79" t="s">
        <v>71</v>
      </c>
      <c r="H79" t="s">
        <v>71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s="9" t="s">
        <v>71</v>
      </c>
      <c r="AC79" s="10" t="s">
        <v>71</v>
      </c>
      <c r="AD79" t="s">
        <v>71</v>
      </c>
      <c r="AE79" t="s">
        <v>71</v>
      </c>
      <c r="AF79" t="s">
        <v>71</v>
      </c>
      <c r="AG79" t="s">
        <v>71</v>
      </c>
      <c r="AH79" t="s">
        <v>71</v>
      </c>
      <c r="AI79" t="s">
        <v>71</v>
      </c>
      <c r="AJ79">
        <v>52.108402249999997</v>
      </c>
      <c r="AK79">
        <v>5.1146860119999999</v>
      </c>
      <c r="AL79">
        <v>52.10826874</v>
      </c>
      <c r="AM79">
        <v>8.5395288469999997</v>
      </c>
      <c r="AN79">
        <v>52.107929230000003</v>
      </c>
      <c r="AO79">
        <v>7.1091585159999999</v>
      </c>
      <c r="AP79">
        <v>52.11149597</v>
      </c>
      <c r="AQ79">
        <v>15.45657349</v>
      </c>
      <c r="AR79" t="s">
        <v>71</v>
      </c>
      <c r="AS79" t="s">
        <v>71</v>
      </c>
      <c r="AT79">
        <v>52.09838104</v>
      </c>
      <c r="AU79">
        <v>5.159375668</v>
      </c>
      <c r="AV79" t="s">
        <v>71</v>
      </c>
      <c r="AW79" t="s">
        <v>71</v>
      </c>
      <c r="AX79" s="9">
        <v>52.115886690000004</v>
      </c>
      <c r="AY79" s="10">
        <v>16.924345020000001</v>
      </c>
      <c r="AZ79">
        <v>52.104557040000003</v>
      </c>
      <c r="BA79">
        <v>5.0232071879999998</v>
      </c>
      <c r="BB79" t="s">
        <v>71</v>
      </c>
      <c r="BC79" t="s">
        <v>71</v>
      </c>
      <c r="BD79" t="s">
        <v>71</v>
      </c>
      <c r="BE79" t="s">
        <v>71</v>
      </c>
      <c r="BF79">
        <v>52.107074740000002</v>
      </c>
      <c r="BG79">
        <v>9.2526912689999996</v>
      </c>
      <c r="BH79">
        <v>52.105995180000001</v>
      </c>
      <c r="BI79">
        <v>5.124683857</v>
      </c>
      <c r="BJ79" t="s">
        <v>71</v>
      </c>
      <c r="BK79" t="s">
        <v>71</v>
      </c>
      <c r="BL79" s="9" t="s">
        <v>71</v>
      </c>
      <c r="BM79" s="10" t="s">
        <v>71</v>
      </c>
      <c r="BN79" t="s">
        <v>71</v>
      </c>
      <c r="BO79" t="s">
        <v>71</v>
      </c>
      <c r="BP79">
        <v>9</v>
      </c>
      <c r="BQ79">
        <f t="shared" si="4"/>
        <v>0.29032258064516131</v>
      </c>
      <c r="BR79" t="str">
        <f t="shared" si="5"/>
        <v/>
      </c>
      <c r="BS79" t="str">
        <f t="shared" si="6"/>
        <v/>
      </c>
      <c r="BT79" t="str">
        <f t="shared" si="7"/>
        <v/>
      </c>
    </row>
    <row r="80" spans="1:72" x14ac:dyDescent="0.25">
      <c r="A80">
        <v>76</v>
      </c>
      <c r="B80" t="s">
        <v>98</v>
      </c>
      <c r="D80" t="s">
        <v>120</v>
      </c>
      <c r="E80" t="s">
        <v>97</v>
      </c>
      <c r="F80" t="s">
        <v>71</v>
      </c>
      <c r="G80" t="s">
        <v>71</v>
      </c>
      <c r="H80">
        <v>53.432979580000001</v>
      </c>
      <c r="I80">
        <v>3.0690786839999999</v>
      </c>
      <c r="J80" t="s">
        <v>71</v>
      </c>
      <c r="K80" t="s">
        <v>71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71</v>
      </c>
      <c r="AA80" t="s">
        <v>71</v>
      </c>
      <c r="AB80" s="9" t="s">
        <v>71</v>
      </c>
      <c r="AC80" s="10" t="s">
        <v>71</v>
      </c>
      <c r="AD80" t="s">
        <v>71</v>
      </c>
      <c r="AE80" t="s">
        <v>71</v>
      </c>
      <c r="AF80" t="s">
        <v>71</v>
      </c>
      <c r="AG80" t="s">
        <v>71</v>
      </c>
      <c r="AH80" t="s">
        <v>71</v>
      </c>
      <c r="AI80" t="s">
        <v>71</v>
      </c>
      <c r="AJ80">
        <v>53.441482540000003</v>
      </c>
      <c r="AK80">
        <v>3.9998619560000002</v>
      </c>
      <c r="AL80" t="s">
        <v>71</v>
      </c>
      <c r="AM80" t="s">
        <v>71</v>
      </c>
      <c r="AN80" t="s">
        <v>71</v>
      </c>
      <c r="AO80" t="s">
        <v>71</v>
      </c>
      <c r="AP80">
        <v>53.441246030000002</v>
      </c>
      <c r="AQ80">
        <v>6.9595170020000001</v>
      </c>
      <c r="AR80" t="s">
        <v>71</v>
      </c>
      <c r="AS80" t="s">
        <v>71</v>
      </c>
      <c r="AT80">
        <v>53.43255997</v>
      </c>
      <c r="AU80">
        <v>4.2257266040000001</v>
      </c>
      <c r="AV80" t="s">
        <v>71</v>
      </c>
      <c r="AW80" t="s">
        <v>71</v>
      </c>
      <c r="AX80" s="9">
        <v>53.451953889999999</v>
      </c>
      <c r="AY80" s="10">
        <v>5.3156828880000004</v>
      </c>
      <c r="AZ80">
        <v>53.439670560000003</v>
      </c>
      <c r="BA80">
        <v>3.1012556550000001</v>
      </c>
      <c r="BB80" t="s">
        <v>71</v>
      </c>
      <c r="BC80" t="s">
        <v>71</v>
      </c>
      <c r="BD80" t="s">
        <v>71</v>
      </c>
      <c r="BE80" t="s">
        <v>71</v>
      </c>
      <c r="BF80" t="s">
        <v>71</v>
      </c>
      <c r="BG80" t="s">
        <v>71</v>
      </c>
      <c r="BH80" t="s">
        <v>71</v>
      </c>
      <c r="BI80" t="s">
        <v>71</v>
      </c>
      <c r="BJ80" t="s">
        <v>71</v>
      </c>
      <c r="BK80" t="s">
        <v>71</v>
      </c>
      <c r="BL80" s="9" t="s">
        <v>71</v>
      </c>
      <c r="BM80" s="10" t="s">
        <v>71</v>
      </c>
      <c r="BN80" t="s">
        <v>71</v>
      </c>
      <c r="BO80" t="s">
        <v>71</v>
      </c>
      <c r="BP80">
        <v>6</v>
      </c>
      <c r="BQ80">
        <f t="shared" si="4"/>
        <v>0.19354838709677419</v>
      </c>
      <c r="BR80" t="str">
        <f t="shared" si="5"/>
        <v/>
      </c>
      <c r="BS80" t="str">
        <f t="shared" si="6"/>
        <v/>
      </c>
      <c r="BT80" t="str">
        <f t="shared" si="7"/>
        <v/>
      </c>
    </row>
    <row r="81" spans="1:72" s="3" customFormat="1" x14ac:dyDescent="0.25">
      <c r="A81" s="3">
        <v>77</v>
      </c>
      <c r="B81" s="3" t="s">
        <v>99</v>
      </c>
      <c r="C81" s="3" t="s">
        <v>100</v>
      </c>
      <c r="D81" s="3" t="s">
        <v>120</v>
      </c>
      <c r="E81" s="3" t="s">
        <v>116</v>
      </c>
      <c r="F81" s="3">
        <v>54.196918490000002</v>
      </c>
      <c r="G81" s="3">
        <v>11.76159668</v>
      </c>
      <c r="H81" s="3">
        <v>54.199893950000003</v>
      </c>
      <c r="I81" s="3">
        <v>17.21221924</v>
      </c>
      <c r="J81" s="3">
        <v>54.200290680000002</v>
      </c>
      <c r="K81" s="3">
        <v>13.71750641</v>
      </c>
      <c r="L81" s="3">
        <v>54.208560939999998</v>
      </c>
      <c r="M81" s="3">
        <v>9.856884956</v>
      </c>
      <c r="N81" s="3" t="s">
        <v>71</v>
      </c>
      <c r="O81" s="3" t="s">
        <v>71</v>
      </c>
      <c r="P81" s="3" t="s">
        <v>71</v>
      </c>
      <c r="Q81" s="3" t="s">
        <v>71</v>
      </c>
      <c r="R81" s="3" t="s">
        <v>71</v>
      </c>
      <c r="S81" s="3" t="s">
        <v>71</v>
      </c>
      <c r="T81" s="3" t="s">
        <v>71</v>
      </c>
      <c r="U81" s="3" t="s">
        <v>71</v>
      </c>
      <c r="V81" s="3" t="s">
        <v>71</v>
      </c>
      <c r="W81" s="3" t="s">
        <v>71</v>
      </c>
      <c r="X81" s="3">
        <v>54.217338560000002</v>
      </c>
      <c r="Y81" s="3">
        <v>4.7005248069999999</v>
      </c>
      <c r="Z81" s="3">
        <v>54.217552189999999</v>
      </c>
      <c r="AA81" s="3">
        <v>5.981044292</v>
      </c>
      <c r="AB81" s="13">
        <v>54.23907852</v>
      </c>
      <c r="AC81" s="14">
        <v>40.123481750000003</v>
      </c>
      <c r="AD81" s="3">
        <v>54.214748380000003</v>
      </c>
      <c r="AE81" s="3">
        <v>31.890491489999999</v>
      </c>
      <c r="AF81" s="3">
        <v>54.211463930000001</v>
      </c>
      <c r="AG81" s="3">
        <v>22.719226840000001</v>
      </c>
      <c r="AH81" s="3" t="s">
        <v>71</v>
      </c>
      <c r="AI81" s="3" t="s">
        <v>71</v>
      </c>
      <c r="AJ81" s="3">
        <v>54.21723557</v>
      </c>
      <c r="AK81" s="3">
        <v>31.14982414</v>
      </c>
      <c r="AL81" s="3">
        <v>54.229240419999996</v>
      </c>
      <c r="AM81" s="3">
        <v>52.274467469999998</v>
      </c>
      <c r="AN81" s="3">
        <v>54.227832790000001</v>
      </c>
      <c r="AO81" s="3">
        <v>51.677837369999999</v>
      </c>
      <c r="AP81" s="3">
        <v>54.220691680000002</v>
      </c>
      <c r="AQ81" s="3">
        <v>47.088794710000002</v>
      </c>
      <c r="AR81" s="3">
        <v>54.193260189999997</v>
      </c>
      <c r="AS81" s="3">
        <v>23.936641689999998</v>
      </c>
      <c r="AT81" s="3">
        <v>54.207424160000002</v>
      </c>
      <c r="AU81" s="3">
        <v>32.602764129999997</v>
      </c>
      <c r="AV81" s="3">
        <v>54.19830322</v>
      </c>
      <c r="AW81" s="3">
        <v>6.5731148719999997</v>
      </c>
      <c r="AX81" s="13">
        <v>54.232646940000002</v>
      </c>
      <c r="AY81" s="14">
        <v>57.92898941</v>
      </c>
      <c r="AZ81" s="3">
        <v>54.217124939999998</v>
      </c>
      <c r="BA81" s="3">
        <v>40.705951689999999</v>
      </c>
      <c r="BB81" s="3">
        <v>54.196643829999999</v>
      </c>
      <c r="BC81" s="3">
        <v>5.600206375</v>
      </c>
      <c r="BD81" s="3">
        <v>54.20196533</v>
      </c>
      <c r="BE81" s="3">
        <v>10.19667244</v>
      </c>
      <c r="BF81" s="3">
        <v>54.216293329999999</v>
      </c>
      <c r="BG81" s="3">
        <v>39.255439760000002</v>
      </c>
      <c r="BH81" s="3">
        <v>54.214141849999997</v>
      </c>
      <c r="BI81" s="3">
        <v>34.233867650000001</v>
      </c>
      <c r="BJ81" s="3">
        <v>54.207233430000002</v>
      </c>
      <c r="BK81" s="3">
        <v>27.90041351</v>
      </c>
      <c r="BL81" s="13">
        <v>54.182590480000002</v>
      </c>
      <c r="BM81" s="14">
        <v>6.9392414090000001</v>
      </c>
      <c r="BN81" s="3">
        <v>54.198226929999997</v>
      </c>
      <c r="BO81" s="3">
        <v>5.547167301</v>
      </c>
      <c r="BP81" s="3">
        <v>25</v>
      </c>
      <c r="BQ81" s="3">
        <f t="shared" si="4"/>
        <v>0.80645161290322576</v>
      </c>
      <c r="BR81" s="3" t="str">
        <f t="shared" si="5"/>
        <v/>
      </c>
      <c r="BS81" s="3" t="str">
        <f t="shared" si="6"/>
        <v/>
      </c>
      <c r="BT81" s="3">
        <f t="shared" si="7"/>
        <v>1</v>
      </c>
    </row>
    <row r="82" spans="1:72" x14ac:dyDescent="0.25">
      <c r="A82">
        <v>80</v>
      </c>
      <c r="B82" t="s">
        <v>101</v>
      </c>
      <c r="D82" t="s">
        <v>120</v>
      </c>
      <c r="E82" t="s">
        <v>97</v>
      </c>
      <c r="F82" t="s">
        <v>71</v>
      </c>
      <c r="G82" t="s">
        <v>71</v>
      </c>
      <c r="H82" t="s">
        <v>71</v>
      </c>
      <c r="I82" t="s">
        <v>71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s="9" t="s">
        <v>71</v>
      </c>
      <c r="AC82" s="10" t="s">
        <v>71</v>
      </c>
      <c r="AD82">
        <v>56.797882080000001</v>
      </c>
      <c r="AE82">
        <v>3.4489436150000001</v>
      </c>
      <c r="AF82" t="s">
        <v>71</v>
      </c>
      <c r="AG82" t="s">
        <v>71</v>
      </c>
      <c r="AH82" t="s">
        <v>71</v>
      </c>
      <c r="AI82" t="s">
        <v>71</v>
      </c>
      <c r="AJ82">
        <v>56.805435180000003</v>
      </c>
      <c r="AK82">
        <v>6.1156673430000001</v>
      </c>
      <c r="AL82">
        <v>56.81293488</v>
      </c>
      <c r="AM82">
        <v>6.272379398</v>
      </c>
      <c r="AN82" t="s">
        <v>71</v>
      </c>
      <c r="AO82" t="s">
        <v>71</v>
      </c>
      <c r="AP82">
        <v>56.81052399</v>
      </c>
      <c r="AQ82">
        <v>17.766544339999999</v>
      </c>
      <c r="AR82">
        <v>56.787605290000002</v>
      </c>
      <c r="AS82">
        <v>3.2928738590000002</v>
      </c>
      <c r="AT82">
        <v>56.797134399999997</v>
      </c>
      <c r="AU82">
        <v>6.1430416110000001</v>
      </c>
      <c r="AV82" t="s">
        <v>71</v>
      </c>
      <c r="AW82" t="s">
        <v>71</v>
      </c>
      <c r="AX82" s="9">
        <v>56.825942990000001</v>
      </c>
      <c r="AY82" s="10">
        <v>20.29616356</v>
      </c>
      <c r="AZ82">
        <v>56.80782318</v>
      </c>
      <c r="BA82">
        <v>8.4833459849999997</v>
      </c>
      <c r="BB82" t="s">
        <v>71</v>
      </c>
      <c r="BC82" t="s">
        <v>71</v>
      </c>
      <c r="BD82" t="s">
        <v>71</v>
      </c>
      <c r="BE82" t="s">
        <v>71</v>
      </c>
      <c r="BF82">
        <v>56.815532679999997</v>
      </c>
      <c r="BG82">
        <v>10.9758482</v>
      </c>
      <c r="BH82">
        <v>56.815383910000001</v>
      </c>
      <c r="BI82">
        <v>8.0837373729999999</v>
      </c>
      <c r="BJ82" t="s">
        <v>71</v>
      </c>
      <c r="BK82" t="s">
        <v>71</v>
      </c>
      <c r="BL82" s="9" t="s">
        <v>71</v>
      </c>
      <c r="BM82" s="10" t="s">
        <v>71</v>
      </c>
      <c r="BN82" t="s">
        <v>71</v>
      </c>
      <c r="BO82" t="s">
        <v>71</v>
      </c>
      <c r="BP82">
        <v>10</v>
      </c>
      <c r="BQ82">
        <f t="shared" si="4"/>
        <v>0.32258064516129031</v>
      </c>
      <c r="BR82" t="str">
        <f t="shared" si="5"/>
        <v/>
      </c>
      <c r="BS82" t="str">
        <f t="shared" si="6"/>
        <v/>
      </c>
      <c r="BT82" t="str">
        <f t="shared" si="7"/>
        <v/>
      </c>
    </row>
    <row r="83" spans="1:72" s="2" customFormat="1" x14ac:dyDescent="0.25">
      <c r="A83" s="2">
        <v>81</v>
      </c>
      <c r="B83" s="2" t="s">
        <v>102</v>
      </c>
      <c r="C83" s="2" t="s">
        <v>103</v>
      </c>
      <c r="D83" s="2" t="s">
        <v>120</v>
      </c>
      <c r="E83" s="16" t="s">
        <v>115</v>
      </c>
      <c r="F83" s="2">
        <v>57.607635500000001</v>
      </c>
      <c r="G83" s="2">
        <v>17.972717289999999</v>
      </c>
      <c r="H83" s="2">
        <v>57.61313629</v>
      </c>
      <c r="I83" s="2">
        <v>27.60232353</v>
      </c>
      <c r="J83" s="2">
        <v>57.619083400000001</v>
      </c>
      <c r="K83" s="2">
        <v>29.69348145</v>
      </c>
      <c r="L83" s="2">
        <v>57.626415250000001</v>
      </c>
      <c r="M83" s="2">
        <v>17.857620239999999</v>
      </c>
      <c r="N83" s="2">
        <v>57.610385890000003</v>
      </c>
      <c r="O83" s="2">
        <v>6.7630729680000004</v>
      </c>
      <c r="P83" s="2" t="s">
        <v>71</v>
      </c>
      <c r="Q83" s="2" t="s">
        <v>71</v>
      </c>
      <c r="R83" s="2">
        <v>57.620403289999999</v>
      </c>
      <c r="S83" s="2">
        <v>8.0162839889999997</v>
      </c>
      <c r="T83" s="2">
        <v>57.616077420000003</v>
      </c>
      <c r="U83" s="2">
        <v>6.6093139650000001</v>
      </c>
      <c r="V83" s="2" t="s">
        <v>71</v>
      </c>
      <c r="W83" s="2" t="s">
        <v>71</v>
      </c>
      <c r="X83" s="2">
        <v>57.628292080000001</v>
      </c>
      <c r="Y83" s="2">
        <v>8.9079532619999995</v>
      </c>
      <c r="Z83" s="2">
        <v>57.632850650000002</v>
      </c>
      <c r="AA83" s="2">
        <v>19.143009190000001</v>
      </c>
      <c r="AB83" s="11">
        <v>57.642951969999999</v>
      </c>
      <c r="AC83" s="12">
        <v>35.471099850000002</v>
      </c>
      <c r="AD83" s="2">
        <v>57.624080659999997</v>
      </c>
      <c r="AE83" s="2">
        <v>36.673542019999999</v>
      </c>
      <c r="AF83" s="2">
        <v>57.62427521</v>
      </c>
      <c r="AG83" s="2">
        <v>31.87858963</v>
      </c>
      <c r="AH83" s="2" t="s">
        <v>71</v>
      </c>
      <c r="AI83" s="2" t="s">
        <v>71</v>
      </c>
      <c r="AJ83" s="2">
        <v>57.640117650000001</v>
      </c>
      <c r="AK83" s="2">
        <v>51.859607699999998</v>
      </c>
      <c r="AL83" s="2">
        <v>57.665157319999999</v>
      </c>
      <c r="AM83" s="2">
        <v>106.22600559999999</v>
      </c>
      <c r="AN83" s="2">
        <v>57.64920807</v>
      </c>
      <c r="AO83" s="2">
        <v>76.905845639999995</v>
      </c>
      <c r="AP83" s="2">
        <v>57.668651580000002</v>
      </c>
      <c r="AQ83" s="2">
        <v>119.8295135</v>
      </c>
      <c r="AR83" s="2">
        <v>57.64318085</v>
      </c>
      <c r="AS83" s="2">
        <v>107.08524319999999</v>
      </c>
      <c r="AT83" s="2">
        <v>57.630592350000001</v>
      </c>
      <c r="AU83" s="2">
        <v>55.271873470000003</v>
      </c>
      <c r="AV83" s="2">
        <v>57.612571719999998</v>
      </c>
      <c r="AW83" s="2">
        <v>9.4281091690000007</v>
      </c>
      <c r="AX83" s="11">
        <v>57.71817017</v>
      </c>
      <c r="AY83" s="12">
        <v>238.7593536</v>
      </c>
      <c r="AZ83" s="2">
        <v>57.680152890000002</v>
      </c>
      <c r="BA83" s="2">
        <v>149.535965</v>
      </c>
      <c r="BB83" s="2">
        <v>57.615821840000002</v>
      </c>
      <c r="BC83" s="2">
        <v>11.4116497</v>
      </c>
      <c r="BD83" s="2">
        <v>57.618812560000002</v>
      </c>
      <c r="BE83" s="2">
        <v>13.142832759999999</v>
      </c>
      <c r="BF83" s="2">
        <v>57.712818149999997</v>
      </c>
      <c r="BG83" s="2">
        <v>245.3737946</v>
      </c>
      <c r="BH83" s="2">
        <v>57.72251129</v>
      </c>
      <c r="BI83" s="2">
        <v>271.43185419999998</v>
      </c>
      <c r="BJ83" s="2">
        <v>57.61945343</v>
      </c>
      <c r="BK83" s="2">
        <v>17.519470210000001</v>
      </c>
      <c r="BL83" s="11">
        <v>57.601573940000002</v>
      </c>
      <c r="BM83" s="12">
        <v>6.4003324509999997</v>
      </c>
      <c r="BN83" s="2">
        <v>57.611865999999999</v>
      </c>
      <c r="BO83" s="2">
        <v>4.3570566179999997</v>
      </c>
      <c r="BP83" s="2">
        <v>28</v>
      </c>
      <c r="BQ83" s="2">
        <f t="shared" si="4"/>
        <v>0.90322580645161288</v>
      </c>
      <c r="BR83" s="2" t="str">
        <f t="shared" si="5"/>
        <v/>
      </c>
      <c r="BS83" s="2">
        <f t="shared" si="6"/>
        <v>1</v>
      </c>
      <c r="BT83" s="2">
        <f t="shared" si="7"/>
        <v>1</v>
      </c>
    </row>
    <row r="84" spans="1:72" x14ac:dyDescent="0.25">
      <c r="A84">
        <v>82</v>
      </c>
      <c r="B84" t="s">
        <v>126</v>
      </c>
      <c r="D84" t="s">
        <v>118</v>
      </c>
      <c r="E84" t="s">
        <v>113</v>
      </c>
      <c r="F84" t="s">
        <v>71</v>
      </c>
      <c r="G84" t="s">
        <v>71</v>
      </c>
      <c r="H84" t="s">
        <v>71</v>
      </c>
      <c r="I84" t="s">
        <v>71</v>
      </c>
      <c r="J84">
        <v>59.607406619999999</v>
      </c>
      <c r="K84">
        <v>3.3035333160000002</v>
      </c>
      <c r="L84">
        <v>59.623001100000003</v>
      </c>
      <c r="M84">
        <v>5.8718204500000004</v>
      </c>
      <c r="N84">
        <v>59.613719940000003</v>
      </c>
      <c r="O84">
        <v>7.5014662740000002</v>
      </c>
      <c r="P84">
        <v>59.591243740000003</v>
      </c>
      <c r="Q84">
        <v>7.9882082939999997</v>
      </c>
      <c r="R84">
        <v>59.62150192</v>
      </c>
      <c r="S84">
        <v>5.0516209600000002</v>
      </c>
      <c r="T84">
        <v>59.609203340000001</v>
      </c>
      <c r="U84">
        <v>3.295910358</v>
      </c>
      <c r="V84" t="s">
        <v>71</v>
      </c>
      <c r="W84" t="s">
        <v>71</v>
      </c>
      <c r="X84">
        <v>59.625473020000001</v>
      </c>
      <c r="Y84">
        <v>3.1511039730000001</v>
      </c>
      <c r="Z84">
        <v>59.631954190000002</v>
      </c>
      <c r="AA84">
        <v>5.3269186020000001</v>
      </c>
      <c r="AB84" s="9">
        <v>59.631938929999997</v>
      </c>
      <c r="AC84" s="10">
        <v>3.4680926799999998</v>
      </c>
      <c r="AD84">
        <v>59.613830569999998</v>
      </c>
      <c r="AE84">
        <v>5.0424466130000001</v>
      </c>
      <c r="AF84">
        <v>59.616474150000002</v>
      </c>
      <c r="AG84">
        <v>4.3878602979999997</v>
      </c>
      <c r="AH84">
        <v>59.615131380000001</v>
      </c>
      <c r="AI84">
        <v>7.1739883420000004</v>
      </c>
      <c r="AJ84">
        <v>59.594871519999998</v>
      </c>
      <c r="AK84">
        <v>4.6557178500000003</v>
      </c>
      <c r="AL84">
        <v>59.595886229999998</v>
      </c>
      <c r="AM84">
        <v>3.3524196150000001</v>
      </c>
      <c r="AN84">
        <v>59.592071529999998</v>
      </c>
      <c r="AO84">
        <v>4.63220644</v>
      </c>
      <c r="AP84">
        <v>59.597286220000001</v>
      </c>
      <c r="AQ84">
        <v>10.19410229</v>
      </c>
      <c r="AR84" t="s">
        <v>71</v>
      </c>
      <c r="AS84" t="s">
        <v>71</v>
      </c>
      <c r="AT84">
        <v>59.583789830000001</v>
      </c>
      <c r="AU84">
        <v>5.5079913139999999</v>
      </c>
      <c r="AV84" t="s">
        <v>71</v>
      </c>
      <c r="AW84" t="s">
        <v>71</v>
      </c>
      <c r="AX84" s="9">
        <v>59.620800019999997</v>
      </c>
      <c r="AY84" s="10">
        <v>14.754040720000001</v>
      </c>
      <c r="AZ84">
        <v>59.59743881</v>
      </c>
      <c r="BA84">
        <v>9.3276100159999995</v>
      </c>
      <c r="BB84" t="s">
        <v>71</v>
      </c>
      <c r="BC84" t="s">
        <v>71</v>
      </c>
      <c r="BD84">
        <v>59.588504790000002</v>
      </c>
      <c r="BE84">
        <v>4.7862949370000001</v>
      </c>
      <c r="BF84">
        <v>59.593338009999997</v>
      </c>
      <c r="BG84">
        <v>5.9725089069999999</v>
      </c>
      <c r="BH84" t="s">
        <v>71</v>
      </c>
      <c r="BI84" t="s">
        <v>71</v>
      </c>
      <c r="BJ84">
        <v>59.576385500000001</v>
      </c>
      <c r="BK84">
        <v>3.493183374</v>
      </c>
      <c r="BL84" s="9" t="s">
        <v>71</v>
      </c>
      <c r="BM84" s="10" t="s">
        <v>71</v>
      </c>
      <c r="BN84" t="s">
        <v>71</v>
      </c>
      <c r="BO84" t="s">
        <v>71</v>
      </c>
      <c r="BP84">
        <v>22</v>
      </c>
      <c r="BQ84">
        <f t="shared" si="4"/>
        <v>0.70967741935483875</v>
      </c>
      <c r="BR84" t="str">
        <f t="shared" si="5"/>
        <v/>
      </c>
      <c r="BS84" t="str">
        <f t="shared" si="6"/>
        <v/>
      </c>
      <c r="BT84" t="str">
        <f t="shared" si="7"/>
        <v/>
      </c>
    </row>
    <row r="85" spans="1:72" x14ac:dyDescent="0.25">
      <c r="A85">
        <v>83</v>
      </c>
      <c r="F85" t="s">
        <v>71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71</v>
      </c>
      <c r="AA85" t="s">
        <v>71</v>
      </c>
      <c r="AB85" s="9" t="s">
        <v>71</v>
      </c>
      <c r="AC85" s="10" t="s">
        <v>71</v>
      </c>
      <c r="AD85" t="s">
        <v>71</v>
      </c>
      <c r="AE85" t="s">
        <v>71</v>
      </c>
      <c r="AF85">
        <v>60.581626890000003</v>
      </c>
      <c r="AG85">
        <v>5.0689477920000003</v>
      </c>
      <c r="AH85" t="s">
        <v>71</v>
      </c>
      <c r="AI85" t="s">
        <v>71</v>
      </c>
      <c r="AJ85">
        <v>60.567718509999999</v>
      </c>
      <c r="AK85">
        <v>4.1508207319999997</v>
      </c>
      <c r="AL85">
        <v>60.5733757</v>
      </c>
      <c r="AM85">
        <v>8.6581182479999992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  <c r="AT85" t="s">
        <v>71</v>
      </c>
      <c r="AU85" t="s">
        <v>71</v>
      </c>
      <c r="AV85" t="s">
        <v>71</v>
      </c>
      <c r="AW85" t="s">
        <v>71</v>
      </c>
      <c r="AX85" s="9">
        <v>60.585224150000002</v>
      </c>
      <c r="AY85" s="10">
        <v>5.5684051510000003</v>
      </c>
      <c r="AZ85">
        <v>60.565910340000002</v>
      </c>
      <c r="BA85">
        <v>4.841344833</v>
      </c>
      <c r="BB85" t="s">
        <v>71</v>
      </c>
      <c r="BC85" t="s">
        <v>71</v>
      </c>
      <c r="BD85">
        <v>60.55818558</v>
      </c>
      <c r="BE85">
        <v>4.0609688759999996</v>
      </c>
      <c r="BF85">
        <v>60.567359920000001</v>
      </c>
      <c r="BG85">
        <v>4.6460270880000003</v>
      </c>
      <c r="BH85" t="s">
        <v>71</v>
      </c>
      <c r="BI85" t="s">
        <v>71</v>
      </c>
      <c r="BJ85" t="s">
        <v>71</v>
      </c>
      <c r="BK85" t="s">
        <v>71</v>
      </c>
      <c r="BL85" s="9" t="s">
        <v>71</v>
      </c>
      <c r="BM85" s="10" t="s">
        <v>71</v>
      </c>
      <c r="BN85" t="s">
        <v>71</v>
      </c>
      <c r="BO85" t="s">
        <v>71</v>
      </c>
      <c r="BP85">
        <v>7</v>
      </c>
      <c r="BQ85">
        <f t="shared" si="4"/>
        <v>0.22580645161290322</v>
      </c>
      <c r="BR85" t="str">
        <f t="shared" si="5"/>
        <v/>
      </c>
      <c r="BS85" t="str">
        <f t="shared" si="6"/>
        <v/>
      </c>
      <c r="BT85" t="str">
        <f t="shared" si="7"/>
        <v/>
      </c>
    </row>
    <row r="86" spans="1:72" x14ac:dyDescent="0.25">
      <c r="A86">
        <v>84</v>
      </c>
      <c r="B86" t="s">
        <v>122</v>
      </c>
      <c r="F86" t="s">
        <v>71</v>
      </c>
      <c r="G86" t="s">
        <v>71</v>
      </c>
      <c r="H86" t="s">
        <v>71</v>
      </c>
      <c r="I86" t="s">
        <v>71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  <c r="U86" t="s">
        <v>71</v>
      </c>
      <c r="V86" t="s">
        <v>71</v>
      </c>
      <c r="W86" t="s">
        <v>71</v>
      </c>
      <c r="X86" t="s">
        <v>71</v>
      </c>
      <c r="Y86" t="s">
        <v>71</v>
      </c>
      <c r="Z86" t="s">
        <v>71</v>
      </c>
      <c r="AA86" t="s">
        <v>71</v>
      </c>
      <c r="AB86" s="9">
        <v>60.90455627</v>
      </c>
      <c r="AC86" s="10">
        <v>5.7574958799999996</v>
      </c>
      <c r="AD86" t="s">
        <v>71</v>
      </c>
      <c r="AE86" t="s">
        <v>71</v>
      </c>
      <c r="AF86" t="s">
        <v>71</v>
      </c>
      <c r="AG86" t="s">
        <v>71</v>
      </c>
      <c r="AH86" t="s">
        <v>71</v>
      </c>
      <c r="AI86" t="s">
        <v>71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  <c r="AT86" t="s">
        <v>71</v>
      </c>
      <c r="AU86" t="s">
        <v>71</v>
      </c>
      <c r="AV86" t="s">
        <v>71</v>
      </c>
      <c r="AW86" t="s">
        <v>71</v>
      </c>
      <c r="AX86" s="9" t="s">
        <v>71</v>
      </c>
      <c r="AY86" s="10" t="s">
        <v>71</v>
      </c>
      <c r="AZ86" t="s">
        <v>71</v>
      </c>
      <c r="BA86" t="s">
        <v>71</v>
      </c>
      <c r="BB86" t="s">
        <v>71</v>
      </c>
      <c r="BC86" t="s">
        <v>71</v>
      </c>
      <c r="BD86" t="s">
        <v>71</v>
      </c>
      <c r="BE86" t="s">
        <v>71</v>
      </c>
      <c r="BF86" t="s">
        <v>71</v>
      </c>
      <c r="BG86" t="s">
        <v>71</v>
      </c>
      <c r="BH86" t="s">
        <v>71</v>
      </c>
      <c r="BI86" t="s">
        <v>71</v>
      </c>
      <c r="BJ86" t="s">
        <v>71</v>
      </c>
      <c r="BK86" t="s">
        <v>71</v>
      </c>
      <c r="BL86" s="9" t="s">
        <v>71</v>
      </c>
      <c r="BM86" s="10" t="s">
        <v>71</v>
      </c>
      <c r="BN86" t="s">
        <v>71</v>
      </c>
      <c r="BO86" t="s">
        <v>71</v>
      </c>
      <c r="BP86">
        <v>1</v>
      </c>
      <c r="BQ86">
        <f t="shared" si="4"/>
        <v>3.2258064516129031E-2</v>
      </c>
      <c r="BR86" t="str">
        <f t="shared" si="5"/>
        <v/>
      </c>
      <c r="BS86" t="str">
        <f t="shared" si="6"/>
        <v/>
      </c>
      <c r="BT86" t="str">
        <f t="shared" si="7"/>
        <v/>
      </c>
    </row>
    <row r="87" spans="1:72" x14ac:dyDescent="0.25">
      <c r="A87">
        <v>85</v>
      </c>
      <c r="B87" t="s">
        <v>139</v>
      </c>
      <c r="D87" t="s">
        <v>120</v>
      </c>
      <c r="F87" t="s">
        <v>71</v>
      </c>
      <c r="G87" t="s">
        <v>71</v>
      </c>
      <c r="H87" t="s">
        <v>71</v>
      </c>
      <c r="I87" t="s">
        <v>71</v>
      </c>
      <c r="J87" t="s">
        <v>71</v>
      </c>
      <c r="K87" t="s">
        <v>71</v>
      </c>
      <c r="L87" t="s">
        <v>71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71</v>
      </c>
      <c r="AA87" t="s">
        <v>71</v>
      </c>
      <c r="AB87" s="9" t="s">
        <v>71</v>
      </c>
      <c r="AC87" s="10" t="s">
        <v>71</v>
      </c>
      <c r="AD87" t="s">
        <v>71</v>
      </c>
      <c r="AE87" t="s">
        <v>71</v>
      </c>
      <c r="AF87" t="s">
        <v>71</v>
      </c>
      <c r="AG87" t="s">
        <v>71</v>
      </c>
      <c r="AH87" t="s">
        <v>71</v>
      </c>
      <c r="AI87" t="s">
        <v>71</v>
      </c>
      <c r="AJ87" t="s">
        <v>71</v>
      </c>
      <c r="AK87" t="s">
        <v>71</v>
      </c>
      <c r="AL87">
        <v>63.837615970000002</v>
      </c>
      <c r="AM87">
        <v>4.5603981019999997</v>
      </c>
      <c r="AN87" t="s">
        <v>71</v>
      </c>
      <c r="AO87" t="s">
        <v>71</v>
      </c>
      <c r="AP87">
        <v>63.833255770000001</v>
      </c>
      <c r="AQ87">
        <v>4.972429752</v>
      </c>
      <c r="AR87" t="s">
        <v>71</v>
      </c>
      <c r="AS87" t="s">
        <v>71</v>
      </c>
      <c r="AT87" t="s">
        <v>71</v>
      </c>
      <c r="AU87" t="s">
        <v>71</v>
      </c>
      <c r="AV87" t="s">
        <v>71</v>
      </c>
      <c r="AW87" t="s">
        <v>71</v>
      </c>
      <c r="AX87" s="9">
        <v>63.840175629999997</v>
      </c>
      <c r="AY87" s="10">
        <v>16.306264880000001</v>
      </c>
      <c r="AZ87">
        <v>63.833732599999998</v>
      </c>
      <c r="BA87">
        <v>4.6519589420000003</v>
      </c>
      <c r="BB87" t="s">
        <v>71</v>
      </c>
      <c r="BC87" t="s">
        <v>71</v>
      </c>
      <c r="BD87" t="s">
        <v>71</v>
      </c>
      <c r="BE87" t="s">
        <v>71</v>
      </c>
      <c r="BF87">
        <v>63.82783508</v>
      </c>
      <c r="BG87">
        <v>7.0452890400000001</v>
      </c>
      <c r="BH87">
        <v>63.831825260000002</v>
      </c>
      <c r="BI87">
        <v>6.1203022000000002</v>
      </c>
      <c r="BJ87" t="s">
        <v>71</v>
      </c>
      <c r="BK87" t="s">
        <v>71</v>
      </c>
      <c r="BL87" s="9" t="s">
        <v>71</v>
      </c>
      <c r="BM87" s="10" t="s">
        <v>71</v>
      </c>
      <c r="BN87" t="s">
        <v>71</v>
      </c>
      <c r="BO87" t="s">
        <v>71</v>
      </c>
      <c r="BP87">
        <v>6</v>
      </c>
      <c r="BQ87">
        <f t="shared" si="4"/>
        <v>0.19354838709677419</v>
      </c>
      <c r="BR87" t="str">
        <f t="shared" si="5"/>
        <v/>
      </c>
      <c r="BS87" t="str">
        <f t="shared" si="6"/>
        <v/>
      </c>
      <c r="BT87" t="str">
        <f t="shared" si="7"/>
        <v/>
      </c>
    </row>
    <row r="88" spans="1:72" x14ac:dyDescent="0.25">
      <c r="A88">
        <v>86</v>
      </c>
      <c r="F88" t="s">
        <v>71</v>
      </c>
      <c r="G88" t="s">
        <v>71</v>
      </c>
      <c r="H88" t="s">
        <v>71</v>
      </c>
      <c r="I88" t="s">
        <v>71</v>
      </c>
      <c r="J88" t="s">
        <v>71</v>
      </c>
      <c r="K88" t="s">
        <v>71</v>
      </c>
      <c r="L88" t="s">
        <v>71</v>
      </c>
      <c r="M88" t="s">
        <v>71</v>
      </c>
      <c r="N88" t="s">
        <v>71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t="s">
        <v>71</v>
      </c>
      <c r="Y88" t="s">
        <v>71</v>
      </c>
      <c r="Z88" t="s">
        <v>71</v>
      </c>
      <c r="AA88" t="s">
        <v>71</v>
      </c>
      <c r="AB88" s="9" t="s">
        <v>71</v>
      </c>
      <c r="AC88" s="10" t="s">
        <v>71</v>
      </c>
      <c r="AD88" t="s">
        <v>71</v>
      </c>
      <c r="AE88" t="s">
        <v>71</v>
      </c>
      <c r="AF88" t="s">
        <v>71</v>
      </c>
      <c r="AG88" t="s">
        <v>71</v>
      </c>
      <c r="AH88" t="s">
        <v>71</v>
      </c>
      <c r="AI88" t="s">
        <v>71</v>
      </c>
      <c r="AJ8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t="s">
        <v>71</v>
      </c>
      <c r="AS88" t="s">
        <v>71</v>
      </c>
      <c r="AT88" t="s">
        <v>71</v>
      </c>
      <c r="AU88" t="s">
        <v>71</v>
      </c>
      <c r="AV88" t="s">
        <v>71</v>
      </c>
      <c r="AW88" t="s">
        <v>71</v>
      </c>
      <c r="AX88" s="9" t="s">
        <v>71</v>
      </c>
      <c r="AY88" s="10" t="s">
        <v>71</v>
      </c>
      <c r="AZ88" t="s">
        <v>71</v>
      </c>
      <c r="BA88" t="s">
        <v>71</v>
      </c>
      <c r="BB88" t="s">
        <v>71</v>
      </c>
      <c r="BC88" t="s">
        <v>71</v>
      </c>
      <c r="BD88" t="s">
        <v>71</v>
      </c>
      <c r="BE88" t="s">
        <v>71</v>
      </c>
      <c r="BF88" t="s">
        <v>71</v>
      </c>
      <c r="BG88" t="s">
        <v>71</v>
      </c>
      <c r="BH88" t="s">
        <v>71</v>
      </c>
      <c r="BI88" t="s">
        <v>71</v>
      </c>
      <c r="BJ88" t="s">
        <v>71</v>
      </c>
      <c r="BK88" t="s">
        <v>71</v>
      </c>
      <c r="BL88" s="9" t="s">
        <v>71</v>
      </c>
      <c r="BM88" s="10" t="s">
        <v>71</v>
      </c>
      <c r="BN88">
        <v>64.602981569999997</v>
      </c>
      <c r="BO88">
        <v>5.4967637060000003</v>
      </c>
      <c r="BP88">
        <v>1</v>
      </c>
      <c r="BQ88">
        <f t="shared" si="4"/>
        <v>3.2258064516129031E-2</v>
      </c>
      <c r="BR88" t="str">
        <f t="shared" si="5"/>
        <v/>
      </c>
      <c r="BS88" t="str">
        <f t="shared" si="6"/>
        <v/>
      </c>
      <c r="BT88" t="str">
        <f t="shared" si="7"/>
        <v/>
      </c>
    </row>
    <row r="89" spans="1:72" x14ac:dyDescent="0.25">
      <c r="A89">
        <v>87</v>
      </c>
      <c r="B89" t="s">
        <v>104</v>
      </c>
      <c r="D89" t="s">
        <v>120</v>
      </c>
      <c r="E89" t="s">
        <v>97</v>
      </c>
      <c r="F89" t="s">
        <v>71</v>
      </c>
      <c r="G89" t="s">
        <v>71</v>
      </c>
      <c r="H89" t="s">
        <v>71</v>
      </c>
      <c r="I89" t="s">
        <v>71</v>
      </c>
      <c r="J89" t="s">
        <v>71</v>
      </c>
      <c r="K89" t="s">
        <v>71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t="s">
        <v>71</v>
      </c>
      <c r="Y89" t="s">
        <v>71</v>
      </c>
      <c r="Z89" t="s">
        <v>71</v>
      </c>
      <c r="AA89" t="s">
        <v>71</v>
      </c>
      <c r="AB89" s="9" t="s">
        <v>71</v>
      </c>
      <c r="AC89" s="10" t="s">
        <v>71</v>
      </c>
      <c r="AD89" t="s">
        <v>71</v>
      </c>
      <c r="AE89" t="s">
        <v>71</v>
      </c>
      <c r="AF89" t="s">
        <v>71</v>
      </c>
      <c r="AG89" t="s">
        <v>71</v>
      </c>
      <c r="AH89" t="s">
        <v>71</v>
      </c>
      <c r="AI89" t="s">
        <v>71</v>
      </c>
      <c r="AJ89" t="s">
        <v>71</v>
      </c>
      <c r="AK89" t="s">
        <v>71</v>
      </c>
      <c r="AL89">
        <v>65.793807979999997</v>
      </c>
      <c r="AM89">
        <v>3.3138387200000001</v>
      </c>
      <c r="AN89" t="s">
        <v>71</v>
      </c>
      <c r="AO89" t="s">
        <v>71</v>
      </c>
      <c r="AP89" t="s">
        <v>71</v>
      </c>
      <c r="AQ89" t="s">
        <v>71</v>
      </c>
      <c r="AR89" t="s">
        <v>71</v>
      </c>
      <c r="AS89" t="s">
        <v>71</v>
      </c>
      <c r="AT89" t="s">
        <v>71</v>
      </c>
      <c r="AU89" t="s">
        <v>71</v>
      </c>
      <c r="AV89" t="s">
        <v>71</v>
      </c>
      <c r="AW89" t="s">
        <v>71</v>
      </c>
      <c r="AX89" s="9">
        <v>65.822326660000002</v>
      </c>
      <c r="AY89" s="10">
        <v>4.993761063</v>
      </c>
      <c r="AZ89" t="s">
        <v>71</v>
      </c>
      <c r="BA89" t="s">
        <v>71</v>
      </c>
      <c r="BB89" t="s">
        <v>71</v>
      </c>
      <c r="BC89" t="s">
        <v>71</v>
      </c>
      <c r="BD89" t="s">
        <v>71</v>
      </c>
      <c r="BE89" t="s">
        <v>71</v>
      </c>
      <c r="BF89" t="s">
        <v>71</v>
      </c>
      <c r="BG89" t="s">
        <v>71</v>
      </c>
      <c r="BH89" t="s">
        <v>71</v>
      </c>
      <c r="BI89" t="s">
        <v>71</v>
      </c>
      <c r="BJ89" t="s">
        <v>71</v>
      </c>
      <c r="BK89" t="s">
        <v>71</v>
      </c>
      <c r="BL89" s="9" t="s">
        <v>71</v>
      </c>
      <c r="BM89" s="10" t="s">
        <v>71</v>
      </c>
      <c r="BN89" t="s">
        <v>71</v>
      </c>
      <c r="BO89" t="s">
        <v>71</v>
      </c>
      <c r="BP89">
        <v>2</v>
      </c>
      <c r="BQ89">
        <f t="shared" si="4"/>
        <v>6.4516129032258063E-2</v>
      </c>
      <c r="BR89" t="str">
        <f t="shared" si="5"/>
        <v/>
      </c>
      <c r="BS89" t="str">
        <f t="shared" si="6"/>
        <v/>
      </c>
      <c r="BT89" t="str">
        <f t="shared" si="7"/>
        <v/>
      </c>
    </row>
    <row r="90" spans="1:72" x14ac:dyDescent="0.25">
      <c r="A90">
        <v>87.5</v>
      </c>
      <c r="F90" t="s">
        <v>71</v>
      </c>
      <c r="G90" t="s">
        <v>71</v>
      </c>
      <c r="H90" t="s">
        <v>71</v>
      </c>
      <c r="I90" t="s">
        <v>71</v>
      </c>
      <c r="J90" t="s">
        <v>71</v>
      </c>
      <c r="K90" t="s">
        <v>71</v>
      </c>
      <c r="L90" t="s">
        <v>71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  <c r="U90" t="s">
        <v>71</v>
      </c>
      <c r="V90" t="s">
        <v>71</v>
      </c>
      <c r="W90" t="s">
        <v>71</v>
      </c>
      <c r="X90" t="s">
        <v>71</v>
      </c>
      <c r="Y90" t="s">
        <v>71</v>
      </c>
      <c r="Z90" t="s">
        <v>71</v>
      </c>
      <c r="AA90" t="s">
        <v>71</v>
      </c>
      <c r="AB90" s="9" t="s">
        <v>71</v>
      </c>
      <c r="AC90" s="10" t="s">
        <v>71</v>
      </c>
      <c r="AD90" t="s">
        <v>71</v>
      </c>
      <c r="AE90" t="s">
        <v>71</v>
      </c>
      <c r="AF90" t="s">
        <v>71</v>
      </c>
      <c r="AG90" t="s">
        <v>71</v>
      </c>
      <c r="AH90" t="s">
        <v>71</v>
      </c>
      <c r="AI90" t="s">
        <v>71</v>
      </c>
      <c r="AJ90" t="s">
        <v>71</v>
      </c>
      <c r="AK90" t="s">
        <v>71</v>
      </c>
      <c r="AL90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t="s">
        <v>71</v>
      </c>
      <c r="AS90" t="s">
        <v>71</v>
      </c>
      <c r="AT90" t="s">
        <v>71</v>
      </c>
      <c r="AU90" t="s">
        <v>71</v>
      </c>
      <c r="AV90" t="s">
        <v>71</v>
      </c>
      <c r="AW90" t="s">
        <v>71</v>
      </c>
      <c r="AX90" s="9">
        <v>66.195487979999996</v>
      </c>
      <c r="AY90" s="10">
        <v>6.952386379</v>
      </c>
      <c r="AZ90" t="s">
        <v>71</v>
      </c>
      <c r="BA90" t="s">
        <v>71</v>
      </c>
      <c r="BB90" t="s">
        <v>71</v>
      </c>
      <c r="BC90" t="s">
        <v>71</v>
      </c>
      <c r="BD90" t="s">
        <v>71</v>
      </c>
      <c r="BE90" t="s">
        <v>71</v>
      </c>
      <c r="BF90" t="s">
        <v>71</v>
      </c>
      <c r="BG90" t="s">
        <v>71</v>
      </c>
      <c r="BH90" t="s">
        <v>71</v>
      </c>
      <c r="BI90" t="s">
        <v>71</v>
      </c>
      <c r="BJ90" t="s">
        <v>71</v>
      </c>
      <c r="BK90" t="s">
        <v>71</v>
      </c>
      <c r="BL90" s="9" t="s">
        <v>71</v>
      </c>
      <c r="BM90" s="10" t="s">
        <v>71</v>
      </c>
      <c r="BN90" t="s">
        <v>71</v>
      </c>
      <c r="BO90" t="s">
        <v>71</v>
      </c>
      <c r="BP90">
        <v>1</v>
      </c>
      <c r="BQ90">
        <f t="shared" si="4"/>
        <v>3.2258064516129031E-2</v>
      </c>
      <c r="BR90" t="str">
        <f t="shared" si="5"/>
        <v/>
      </c>
      <c r="BS90" t="str">
        <f t="shared" si="6"/>
        <v/>
      </c>
      <c r="BT90" t="str">
        <f t="shared" si="7"/>
        <v/>
      </c>
    </row>
    <row r="91" spans="1:72" x14ac:dyDescent="0.25">
      <c r="A91">
        <v>88</v>
      </c>
      <c r="B91" t="s">
        <v>105</v>
      </c>
      <c r="C91" t="s">
        <v>106</v>
      </c>
      <c r="D91" t="s">
        <v>120</v>
      </c>
      <c r="E91" t="s">
        <v>107</v>
      </c>
      <c r="F91" t="s">
        <v>71</v>
      </c>
      <c r="G91" t="s">
        <v>71</v>
      </c>
      <c r="H91" t="s">
        <v>71</v>
      </c>
      <c r="I91" t="s">
        <v>71</v>
      </c>
      <c r="J91" t="s">
        <v>71</v>
      </c>
      <c r="K91" t="s">
        <v>71</v>
      </c>
      <c r="L91" t="s">
        <v>71</v>
      </c>
      <c r="M91" t="s">
        <v>71</v>
      </c>
      <c r="N91" t="s">
        <v>71</v>
      </c>
      <c r="O91" t="s">
        <v>71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  <c r="U91" t="s">
        <v>71</v>
      </c>
      <c r="V91" t="s">
        <v>71</v>
      </c>
      <c r="W91" t="s">
        <v>71</v>
      </c>
      <c r="X91" t="s">
        <v>71</v>
      </c>
      <c r="Y91" t="s">
        <v>71</v>
      </c>
      <c r="Z91" t="s">
        <v>71</v>
      </c>
      <c r="AA91" t="s">
        <v>71</v>
      </c>
      <c r="AB91" s="9" t="s">
        <v>71</v>
      </c>
      <c r="AC91" s="10" t="s">
        <v>71</v>
      </c>
      <c r="AD91">
        <v>66.510826109999996</v>
      </c>
      <c r="AE91">
        <v>9.0834627149999996</v>
      </c>
      <c r="AF91">
        <v>66.511939999999996</v>
      </c>
      <c r="AG91">
        <v>5.9257297519999996</v>
      </c>
      <c r="AH91" t="s">
        <v>71</v>
      </c>
      <c r="AI91" t="s">
        <v>71</v>
      </c>
      <c r="AJ91">
        <v>66.553764340000001</v>
      </c>
      <c r="AK91">
        <v>74.486343379999994</v>
      </c>
      <c r="AL91">
        <v>66.540779110000003</v>
      </c>
      <c r="AM91">
        <v>50.46545029</v>
      </c>
      <c r="AN91">
        <v>66.532463070000006</v>
      </c>
      <c r="AO91">
        <v>42.194946289999997</v>
      </c>
      <c r="AP91">
        <v>66.522209169999996</v>
      </c>
      <c r="AQ91">
        <v>23.00471306</v>
      </c>
      <c r="AR91">
        <v>66.492935180000003</v>
      </c>
      <c r="AS91">
        <v>10.30857086</v>
      </c>
      <c r="AT91">
        <v>66.515045169999993</v>
      </c>
      <c r="AU91">
        <v>31.37049103</v>
      </c>
      <c r="AV91" t="s">
        <v>71</v>
      </c>
      <c r="AW91" t="s">
        <v>71</v>
      </c>
      <c r="AX91" s="9">
        <v>66.591636660000006</v>
      </c>
      <c r="AY91" s="10">
        <v>143.7628632</v>
      </c>
      <c r="AZ91">
        <v>66.52966309</v>
      </c>
      <c r="BA91">
        <v>43.571105959999997</v>
      </c>
      <c r="BB91" t="s">
        <v>71</v>
      </c>
      <c r="BC91" t="s">
        <v>71</v>
      </c>
      <c r="BD91" t="s">
        <v>71</v>
      </c>
      <c r="BE91" t="s">
        <v>71</v>
      </c>
      <c r="BF91">
        <v>66.538757320000002</v>
      </c>
      <c r="BG91">
        <v>53.069274900000003</v>
      </c>
      <c r="BH91">
        <v>66.517616270000005</v>
      </c>
      <c r="BI91">
        <v>30.90755081</v>
      </c>
      <c r="BJ91" t="s">
        <v>71</v>
      </c>
      <c r="BK91" t="s">
        <v>71</v>
      </c>
      <c r="BL91" s="9" t="s">
        <v>71</v>
      </c>
      <c r="BM91" s="10" t="s">
        <v>71</v>
      </c>
      <c r="BN91" t="s">
        <v>71</v>
      </c>
      <c r="BO91" t="s">
        <v>71</v>
      </c>
      <c r="BP91">
        <v>12</v>
      </c>
      <c r="BQ91">
        <f t="shared" si="4"/>
        <v>0.38709677419354838</v>
      </c>
      <c r="BR91" t="str">
        <f t="shared" si="5"/>
        <v/>
      </c>
      <c r="BS91" t="str">
        <f t="shared" si="6"/>
        <v/>
      </c>
      <c r="BT91" t="str">
        <f t="shared" si="7"/>
        <v/>
      </c>
    </row>
    <row r="92" spans="1:72" x14ac:dyDescent="0.25">
      <c r="A92">
        <v>89</v>
      </c>
      <c r="B92" t="s">
        <v>108</v>
      </c>
      <c r="C92" t="s">
        <v>106</v>
      </c>
      <c r="D92" t="s">
        <v>120</v>
      </c>
      <c r="F92">
        <v>69.453704830000007</v>
      </c>
      <c r="G92">
        <v>5.6590428350000002</v>
      </c>
      <c r="H92">
        <v>69.453025819999993</v>
      </c>
      <c r="I92">
        <v>10.59272766</v>
      </c>
      <c r="J92" t="s">
        <v>71</v>
      </c>
      <c r="K92" t="s">
        <v>71</v>
      </c>
      <c r="L92" t="s">
        <v>71</v>
      </c>
      <c r="M92" t="s">
        <v>71</v>
      </c>
      <c r="N92" t="s">
        <v>71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t="s">
        <v>71</v>
      </c>
      <c r="Y92" t="s">
        <v>71</v>
      </c>
      <c r="Z92" t="s">
        <v>71</v>
      </c>
      <c r="AA92" t="s">
        <v>71</v>
      </c>
      <c r="AB92" s="9" t="s">
        <v>71</v>
      </c>
      <c r="AC92" s="10" t="s">
        <v>71</v>
      </c>
      <c r="AD92" t="s">
        <v>71</v>
      </c>
      <c r="AE92" t="s">
        <v>71</v>
      </c>
      <c r="AF92" t="s">
        <v>71</v>
      </c>
      <c r="AG92" t="s">
        <v>71</v>
      </c>
      <c r="AH92" t="s">
        <v>71</v>
      </c>
      <c r="AI92" t="s">
        <v>71</v>
      </c>
      <c r="AJ92" t="s">
        <v>71</v>
      </c>
      <c r="AK92" t="s">
        <v>71</v>
      </c>
      <c r="AL92">
        <v>69.480438230000004</v>
      </c>
      <c r="AM92">
        <v>6.7918105129999997</v>
      </c>
      <c r="AN92">
        <v>69.472900390000007</v>
      </c>
      <c r="AO92">
        <v>6.4460644719999998</v>
      </c>
      <c r="AP92">
        <v>69.482299800000007</v>
      </c>
      <c r="AQ92">
        <v>11.715390210000001</v>
      </c>
      <c r="AR92" t="s">
        <v>71</v>
      </c>
      <c r="AS92" t="s">
        <v>71</v>
      </c>
      <c r="AT92" t="s">
        <v>71</v>
      </c>
      <c r="AU92" t="s">
        <v>71</v>
      </c>
      <c r="AV92" t="s">
        <v>71</v>
      </c>
      <c r="AW92" t="s">
        <v>71</v>
      </c>
      <c r="AX92" s="9">
        <v>69.529449459999995</v>
      </c>
      <c r="AY92" s="10">
        <v>21.10168457</v>
      </c>
      <c r="AZ92">
        <v>69.472076419999993</v>
      </c>
      <c r="BA92">
        <v>7.8065938949999998</v>
      </c>
      <c r="BB92" t="s">
        <v>71</v>
      </c>
      <c r="BC92" t="s">
        <v>71</v>
      </c>
      <c r="BD92" t="s">
        <v>71</v>
      </c>
      <c r="BE92" t="s">
        <v>71</v>
      </c>
      <c r="BF92">
        <v>69.489059449999999</v>
      </c>
      <c r="BG92">
        <v>13.57946014</v>
      </c>
      <c r="BH92">
        <v>69.46764374</v>
      </c>
      <c r="BI92">
        <v>5.7521781919999997</v>
      </c>
      <c r="BJ92" t="s">
        <v>71</v>
      </c>
      <c r="BK92" t="s">
        <v>71</v>
      </c>
      <c r="BL92" s="9" t="s">
        <v>71</v>
      </c>
      <c r="BM92" s="10" t="s">
        <v>71</v>
      </c>
      <c r="BN92" t="s">
        <v>71</v>
      </c>
      <c r="BO92" t="s">
        <v>71</v>
      </c>
      <c r="BP92">
        <v>9</v>
      </c>
      <c r="BQ92">
        <f t="shared" si="4"/>
        <v>0.29032258064516131</v>
      </c>
      <c r="BR92" t="str">
        <f t="shared" si="5"/>
        <v/>
      </c>
      <c r="BS92" t="str">
        <f t="shared" si="6"/>
        <v/>
      </c>
      <c r="BT92" t="str">
        <f t="shared" si="7"/>
        <v/>
      </c>
    </row>
    <row r="93" spans="1:72" x14ac:dyDescent="0.25">
      <c r="A93">
        <v>90</v>
      </c>
      <c r="B93" t="s">
        <v>109</v>
      </c>
      <c r="C93" t="s">
        <v>110</v>
      </c>
      <c r="D93" t="s">
        <v>120</v>
      </c>
      <c r="E93" s="4" t="s">
        <v>115</v>
      </c>
      <c r="F93">
        <v>70.366691590000002</v>
      </c>
      <c r="G93">
        <v>48.019020079999997</v>
      </c>
      <c r="H93">
        <v>70.381698610000001</v>
      </c>
      <c r="I93">
        <v>72.051689150000001</v>
      </c>
      <c r="J93" t="s">
        <v>71</v>
      </c>
      <c r="K93" t="s">
        <v>71</v>
      </c>
      <c r="L93" t="s">
        <v>71</v>
      </c>
      <c r="M93" t="s">
        <v>71</v>
      </c>
      <c r="N93" t="s">
        <v>71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t="s">
        <v>71</v>
      </c>
      <c r="Y93" t="s">
        <v>71</v>
      </c>
      <c r="Z93" t="s">
        <v>71</v>
      </c>
      <c r="AA93" t="s">
        <v>71</v>
      </c>
      <c r="AB93" s="9">
        <v>70.374679569999998</v>
      </c>
      <c r="AC93" s="10">
        <v>3.986858845</v>
      </c>
      <c r="AD93">
        <v>70.357017519999999</v>
      </c>
      <c r="AE93">
        <v>20.146080019999999</v>
      </c>
      <c r="AF93">
        <v>70.358726500000003</v>
      </c>
      <c r="AG93">
        <v>25.609985349999999</v>
      </c>
      <c r="AH93" t="s">
        <v>71</v>
      </c>
      <c r="AI93" t="s">
        <v>71</v>
      </c>
      <c r="AJ93">
        <v>70.390266420000003</v>
      </c>
      <c r="AK93">
        <v>53.55948257</v>
      </c>
      <c r="AL93">
        <v>70.462570189999994</v>
      </c>
      <c r="AM93">
        <v>177.49142459999999</v>
      </c>
      <c r="AN93">
        <v>70.424591059999997</v>
      </c>
      <c r="AO93">
        <v>116.7364731</v>
      </c>
      <c r="AP93">
        <v>70.506515500000006</v>
      </c>
      <c r="AQ93">
        <v>283.42163090000003</v>
      </c>
      <c r="AR93">
        <v>70.357192990000001</v>
      </c>
      <c r="AS93">
        <v>48.25108719</v>
      </c>
      <c r="AT93">
        <v>70.404045100000005</v>
      </c>
      <c r="AU93">
        <v>96.128105160000004</v>
      </c>
      <c r="AV93">
        <v>59.582744599999998</v>
      </c>
      <c r="AW93">
        <v>3.4690663810000002</v>
      </c>
      <c r="AX93" s="9">
        <v>70.625183109999995</v>
      </c>
      <c r="AY93" s="10">
        <v>586.10412599999995</v>
      </c>
      <c r="AZ93">
        <v>70.46141815</v>
      </c>
      <c r="BA93">
        <v>193.5158386</v>
      </c>
      <c r="BB93">
        <v>70.348327639999994</v>
      </c>
      <c r="BC93">
        <v>5.8977928159999999</v>
      </c>
      <c r="BD93" t="s">
        <v>71</v>
      </c>
      <c r="BE93" t="s">
        <v>71</v>
      </c>
      <c r="BF93">
        <v>70.531829830000007</v>
      </c>
      <c r="BG93">
        <v>354.55352779999998</v>
      </c>
      <c r="BH93">
        <v>70.467773440000002</v>
      </c>
      <c r="BI93">
        <v>216.67552190000001</v>
      </c>
      <c r="BJ93" t="s">
        <v>71</v>
      </c>
      <c r="BK93" t="s">
        <v>71</v>
      </c>
      <c r="BL93" s="9" t="s">
        <v>71</v>
      </c>
      <c r="BM93" s="10" t="s">
        <v>71</v>
      </c>
      <c r="BN93" t="s">
        <v>71</v>
      </c>
      <c r="BO93" t="s">
        <v>71</v>
      </c>
      <c r="BP93">
        <v>17</v>
      </c>
      <c r="BQ93">
        <f t="shared" si="4"/>
        <v>0.54838709677419351</v>
      </c>
      <c r="BR93" t="str">
        <f t="shared" si="5"/>
        <v/>
      </c>
      <c r="BS93" t="str">
        <f t="shared" si="6"/>
        <v/>
      </c>
      <c r="BT93" t="str">
        <f t="shared" si="7"/>
        <v/>
      </c>
    </row>
    <row r="94" spans="1:72" x14ac:dyDescent="0.25">
      <c r="A94">
        <v>91</v>
      </c>
      <c r="B94" t="s">
        <v>111</v>
      </c>
      <c r="C94" t="s">
        <v>112</v>
      </c>
      <c r="D94" t="s">
        <v>118</v>
      </c>
      <c r="E94" t="s">
        <v>113</v>
      </c>
      <c r="F94" t="s">
        <v>71</v>
      </c>
      <c r="G94" t="s">
        <v>71</v>
      </c>
      <c r="H94" t="s">
        <v>71</v>
      </c>
      <c r="I94" t="s">
        <v>71</v>
      </c>
      <c r="J94" t="s">
        <v>71</v>
      </c>
      <c r="K94" t="s">
        <v>71</v>
      </c>
      <c r="L94" t="s">
        <v>71</v>
      </c>
      <c r="M94" t="s">
        <v>71</v>
      </c>
      <c r="N94">
        <v>71.003898620000001</v>
      </c>
      <c r="O94">
        <v>6.5046796799999997</v>
      </c>
      <c r="P94" t="s">
        <v>71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t="s">
        <v>71</v>
      </c>
      <c r="Y94" t="s">
        <v>71</v>
      </c>
      <c r="Z94" t="s">
        <v>71</v>
      </c>
      <c r="AA94" t="s">
        <v>71</v>
      </c>
      <c r="AB94" s="9" t="s">
        <v>71</v>
      </c>
      <c r="AC94" s="10" t="s">
        <v>71</v>
      </c>
      <c r="AD94" t="s">
        <v>71</v>
      </c>
      <c r="AE94" t="s">
        <v>71</v>
      </c>
      <c r="AF94" t="s">
        <v>71</v>
      </c>
      <c r="AG94" t="s">
        <v>71</v>
      </c>
      <c r="AH94" t="s">
        <v>71</v>
      </c>
      <c r="AI94" t="s">
        <v>71</v>
      </c>
      <c r="AJ94">
        <v>70.975028989999998</v>
      </c>
      <c r="AK94">
        <v>7.1579422949999998</v>
      </c>
      <c r="AL94" t="s">
        <v>71</v>
      </c>
      <c r="AM94" t="s">
        <v>71</v>
      </c>
      <c r="AN94" t="s">
        <v>71</v>
      </c>
      <c r="AO94" t="s">
        <v>71</v>
      </c>
      <c r="AP94" t="s">
        <v>71</v>
      </c>
      <c r="AQ94" t="s">
        <v>71</v>
      </c>
      <c r="AR94" t="s">
        <v>71</v>
      </c>
      <c r="AS94" t="s">
        <v>71</v>
      </c>
      <c r="AT94" t="s">
        <v>71</v>
      </c>
      <c r="AU94" t="s">
        <v>71</v>
      </c>
      <c r="AV94" t="s">
        <v>71</v>
      </c>
      <c r="AW94" t="s">
        <v>71</v>
      </c>
      <c r="AX94" s="9" t="s">
        <v>71</v>
      </c>
      <c r="AY94" s="10" t="s">
        <v>71</v>
      </c>
      <c r="AZ94" t="s">
        <v>71</v>
      </c>
      <c r="BA94" t="s">
        <v>71</v>
      </c>
      <c r="BB94" t="s">
        <v>71</v>
      </c>
      <c r="BC94" t="s">
        <v>71</v>
      </c>
      <c r="BD94" t="s">
        <v>71</v>
      </c>
      <c r="BE94" t="s">
        <v>71</v>
      </c>
      <c r="BF94" t="s">
        <v>71</v>
      </c>
      <c r="BG94" t="s">
        <v>71</v>
      </c>
      <c r="BH94" t="s">
        <v>71</v>
      </c>
      <c r="BI94" t="s">
        <v>71</v>
      </c>
      <c r="BJ94" t="s">
        <v>71</v>
      </c>
      <c r="BK94" t="s">
        <v>71</v>
      </c>
      <c r="BL94" s="9" t="s">
        <v>71</v>
      </c>
      <c r="BM94" s="10" t="s">
        <v>71</v>
      </c>
      <c r="BN94" t="s">
        <v>71</v>
      </c>
      <c r="BO94" t="s">
        <v>71</v>
      </c>
      <c r="BP94">
        <v>2</v>
      </c>
      <c r="BQ94">
        <f t="shared" si="4"/>
        <v>6.4516129032258063E-2</v>
      </c>
      <c r="BR94" t="str">
        <f t="shared" si="5"/>
        <v/>
      </c>
      <c r="BS94" t="str">
        <f t="shared" si="6"/>
        <v/>
      </c>
      <c r="BT94" t="str">
        <f t="shared" si="7"/>
        <v/>
      </c>
    </row>
    <row r="95" spans="1:72" x14ac:dyDescent="0.25">
      <c r="A95">
        <v>92</v>
      </c>
      <c r="B95" t="s">
        <v>114</v>
      </c>
      <c r="D95" t="s">
        <v>119</v>
      </c>
      <c r="F95" t="s">
        <v>71</v>
      </c>
      <c r="G95" t="s">
        <v>71</v>
      </c>
      <c r="H95" t="s">
        <v>71</v>
      </c>
      <c r="I95" t="s">
        <v>71</v>
      </c>
      <c r="J95" t="s">
        <v>71</v>
      </c>
      <c r="K95" t="s">
        <v>71</v>
      </c>
      <c r="L95" t="s">
        <v>71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t="s">
        <v>71</v>
      </c>
      <c r="Y95" t="s">
        <v>71</v>
      </c>
      <c r="Z95" t="s">
        <v>71</v>
      </c>
      <c r="AA95" t="s">
        <v>71</v>
      </c>
      <c r="AB95" s="9" t="s">
        <v>71</v>
      </c>
      <c r="AC95" s="10" t="s">
        <v>71</v>
      </c>
      <c r="AD95">
        <v>72.261199950000005</v>
      </c>
      <c r="AE95">
        <v>9.2634267809999997</v>
      </c>
      <c r="AF95">
        <v>72.264076230000001</v>
      </c>
      <c r="AG95">
        <v>10.76920509</v>
      </c>
      <c r="AH95" t="s">
        <v>71</v>
      </c>
      <c r="AI95" t="s">
        <v>71</v>
      </c>
      <c r="AJ95">
        <v>72.255462649999998</v>
      </c>
      <c r="AK95">
        <v>22.184415820000002</v>
      </c>
      <c r="AL95">
        <v>72.229827880000002</v>
      </c>
      <c r="AM95">
        <v>9.8595094680000006</v>
      </c>
      <c r="AN95">
        <v>72.232818600000002</v>
      </c>
      <c r="AO95">
        <v>11.776064870000001</v>
      </c>
      <c r="AP95">
        <v>72.238441469999998</v>
      </c>
      <c r="AQ95">
        <v>19.815204619999999</v>
      </c>
      <c r="AR95" t="s">
        <v>71</v>
      </c>
      <c r="AS95" t="s">
        <v>71</v>
      </c>
      <c r="AT95">
        <v>72.229270940000006</v>
      </c>
      <c r="AU95">
        <v>13.65325165</v>
      </c>
      <c r="AV95" t="s">
        <v>71</v>
      </c>
      <c r="AW95" t="s">
        <v>71</v>
      </c>
      <c r="AX95" s="9">
        <v>72.253723140000005</v>
      </c>
      <c r="AY95" s="10">
        <v>27.58982658</v>
      </c>
      <c r="AZ95">
        <v>72.241912839999998</v>
      </c>
      <c r="BA95">
        <v>20.1282444</v>
      </c>
      <c r="BB95" t="s">
        <v>71</v>
      </c>
      <c r="BC95" t="s">
        <v>71</v>
      </c>
      <c r="BD95" t="s">
        <v>71</v>
      </c>
      <c r="BE95" t="s">
        <v>71</v>
      </c>
      <c r="BF95">
        <v>72.239746089999997</v>
      </c>
      <c r="BG95">
        <v>21.92356491</v>
      </c>
      <c r="BH95">
        <v>72.213317869999997</v>
      </c>
      <c r="BI95">
        <v>4.0100059510000001</v>
      </c>
      <c r="BJ95" t="s">
        <v>71</v>
      </c>
      <c r="BK95" t="s">
        <v>71</v>
      </c>
      <c r="BL95" s="9" t="s">
        <v>71</v>
      </c>
      <c r="BM95" s="10" t="s">
        <v>71</v>
      </c>
      <c r="BN95" t="s">
        <v>71</v>
      </c>
      <c r="BO95" t="s">
        <v>71</v>
      </c>
      <c r="BP95">
        <v>11</v>
      </c>
      <c r="BQ95">
        <f t="shared" si="4"/>
        <v>0.35483870967741937</v>
      </c>
      <c r="BR95" t="str">
        <f t="shared" si="5"/>
        <v/>
      </c>
      <c r="BS95" t="str">
        <f t="shared" si="6"/>
        <v/>
      </c>
      <c r="BT95" t="str">
        <f t="shared" si="7"/>
        <v/>
      </c>
    </row>
    <row r="96" spans="1:72" x14ac:dyDescent="0.25">
      <c r="A96">
        <v>94</v>
      </c>
      <c r="B96" t="s">
        <v>122</v>
      </c>
      <c r="F96" t="s">
        <v>71</v>
      </c>
      <c r="G96" t="s">
        <v>71</v>
      </c>
      <c r="H96" t="s">
        <v>71</v>
      </c>
      <c r="I96" t="s">
        <v>71</v>
      </c>
      <c r="J96" t="s">
        <v>71</v>
      </c>
      <c r="K96" t="s">
        <v>71</v>
      </c>
      <c r="L96" t="s">
        <v>71</v>
      </c>
      <c r="M96" t="s">
        <v>71</v>
      </c>
      <c r="N96" t="s">
        <v>71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  <c r="U96" t="s">
        <v>71</v>
      </c>
      <c r="V96">
        <v>72.849304200000006</v>
      </c>
      <c r="W96">
        <v>9.6758546830000007</v>
      </c>
      <c r="X96" t="s">
        <v>71</v>
      </c>
      <c r="Y96" t="s">
        <v>71</v>
      </c>
      <c r="Z96">
        <v>72.878349299999996</v>
      </c>
      <c r="AA96">
        <v>9.8612384800000008</v>
      </c>
      <c r="AB96" s="9">
        <v>72.885147090000004</v>
      </c>
      <c r="AC96" s="10">
        <v>16.899225229999999</v>
      </c>
      <c r="AD96" t="s">
        <v>71</v>
      </c>
      <c r="AE96" t="s">
        <v>71</v>
      </c>
      <c r="AF96" t="s">
        <v>71</v>
      </c>
      <c r="AG96" t="s">
        <v>71</v>
      </c>
      <c r="AH96" t="s">
        <v>71</v>
      </c>
      <c r="AI96" t="s">
        <v>71</v>
      </c>
      <c r="AJ96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t="s">
        <v>71</v>
      </c>
      <c r="AS96" t="s">
        <v>71</v>
      </c>
      <c r="AT96" t="s">
        <v>71</v>
      </c>
      <c r="AU96" t="s">
        <v>71</v>
      </c>
      <c r="AV96" t="s">
        <v>71</v>
      </c>
      <c r="AW96" t="s">
        <v>71</v>
      </c>
      <c r="AX96" s="9" t="s">
        <v>71</v>
      </c>
      <c r="AY96" s="10" t="s">
        <v>71</v>
      </c>
      <c r="AZ96">
        <v>72.849807740000003</v>
      </c>
      <c r="BA96">
        <v>4.8891301159999996</v>
      </c>
      <c r="BB96" t="s">
        <v>71</v>
      </c>
      <c r="BC96" t="s">
        <v>71</v>
      </c>
      <c r="BD96" t="s">
        <v>71</v>
      </c>
      <c r="BE96" t="s">
        <v>71</v>
      </c>
      <c r="BF96" t="s">
        <v>71</v>
      </c>
      <c r="BG96" t="s">
        <v>71</v>
      </c>
      <c r="BH96" t="s">
        <v>71</v>
      </c>
      <c r="BI96" t="s">
        <v>71</v>
      </c>
      <c r="BJ96" t="s">
        <v>71</v>
      </c>
      <c r="BK96" t="s">
        <v>71</v>
      </c>
      <c r="BL96" s="9" t="s">
        <v>71</v>
      </c>
      <c r="BM96" s="10" t="s">
        <v>71</v>
      </c>
      <c r="BN96" t="s">
        <v>71</v>
      </c>
      <c r="BO96" t="s">
        <v>71</v>
      </c>
      <c r="BP96">
        <v>4</v>
      </c>
      <c r="BQ96">
        <f t="shared" si="4"/>
        <v>0.12903225806451613</v>
      </c>
      <c r="BR96" t="str">
        <f t="shared" si="5"/>
        <v/>
      </c>
      <c r="BS96" t="str">
        <f t="shared" si="6"/>
        <v/>
      </c>
      <c r="BT96" t="str">
        <f t="shared" si="7"/>
        <v/>
      </c>
    </row>
    <row r="97" spans="1:72" x14ac:dyDescent="0.25">
      <c r="A97">
        <v>95</v>
      </c>
      <c r="F97" t="s">
        <v>71</v>
      </c>
      <c r="G97" t="s">
        <v>71</v>
      </c>
      <c r="H97" t="s">
        <v>71</v>
      </c>
      <c r="I97" t="s">
        <v>71</v>
      </c>
      <c r="J97" t="s">
        <v>71</v>
      </c>
      <c r="K97" t="s">
        <v>71</v>
      </c>
      <c r="L97" t="s">
        <v>71</v>
      </c>
      <c r="M97" t="s">
        <v>71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  <c r="U97" t="s">
        <v>71</v>
      </c>
      <c r="V97" t="s">
        <v>71</v>
      </c>
      <c r="W97" t="s">
        <v>71</v>
      </c>
      <c r="X97" t="s">
        <v>71</v>
      </c>
      <c r="Y97" t="s">
        <v>71</v>
      </c>
      <c r="Z97" t="s">
        <v>71</v>
      </c>
      <c r="AA97" t="s">
        <v>71</v>
      </c>
      <c r="AB97" s="9">
        <v>73.147453310000003</v>
      </c>
      <c r="AC97" s="10">
        <v>8.5746383670000004</v>
      </c>
      <c r="AD97" t="s">
        <v>71</v>
      </c>
      <c r="AE97" t="s">
        <v>71</v>
      </c>
      <c r="AF97" t="s">
        <v>71</v>
      </c>
      <c r="AG97" t="s">
        <v>71</v>
      </c>
      <c r="AH97" t="s">
        <v>71</v>
      </c>
      <c r="AI97" t="s">
        <v>71</v>
      </c>
      <c r="AJ97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t="s">
        <v>71</v>
      </c>
      <c r="AQ97" t="s">
        <v>71</v>
      </c>
      <c r="AR97" t="s">
        <v>71</v>
      </c>
      <c r="AS97" t="s">
        <v>71</v>
      </c>
      <c r="AT97" t="s">
        <v>71</v>
      </c>
      <c r="AU97" t="s">
        <v>71</v>
      </c>
      <c r="AV97" t="s">
        <v>71</v>
      </c>
      <c r="AW97" t="s">
        <v>71</v>
      </c>
      <c r="AX97" s="9" t="s">
        <v>71</v>
      </c>
      <c r="AY97" s="10" t="s">
        <v>71</v>
      </c>
      <c r="AZ97" t="s">
        <v>71</v>
      </c>
      <c r="BA97" t="s">
        <v>71</v>
      </c>
      <c r="BB97" t="s">
        <v>71</v>
      </c>
      <c r="BC97" t="s">
        <v>71</v>
      </c>
      <c r="BD97" t="s">
        <v>71</v>
      </c>
      <c r="BE97" t="s">
        <v>71</v>
      </c>
      <c r="BF97" t="s">
        <v>71</v>
      </c>
      <c r="BG97" t="s">
        <v>71</v>
      </c>
      <c r="BH97" t="s">
        <v>71</v>
      </c>
      <c r="BI97" t="s">
        <v>71</v>
      </c>
      <c r="BJ97" t="s">
        <v>71</v>
      </c>
      <c r="BK97" t="s">
        <v>71</v>
      </c>
      <c r="BL97" s="9" t="s">
        <v>71</v>
      </c>
      <c r="BM97" s="10" t="s">
        <v>71</v>
      </c>
      <c r="BN97" t="s">
        <v>71</v>
      </c>
      <c r="BO97" t="s">
        <v>71</v>
      </c>
      <c r="BP97">
        <v>1</v>
      </c>
      <c r="BQ97">
        <f t="shared" si="4"/>
        <v>3.2258064516129031E-2</v>
      </c>
      <c r="BR97" t="str">
        <f t="shared" si="5"/>
        <v/>
      </c>
      <c r="BS97" t="str">
        <f t="shared" si="6"/>
        <v/>
      </c>
      <c r="BT97" t="str">
        <f t="shared" si="7"/>
        <v/>
      </c>
    </row>
    <row r="98" spans="1:72" x14ac:dyDescent="0.25">
      <c r="A98">
        <v>96</v>
      </c>
      <c r="B98" t="s">
        <v>122</v>
      </c>
      <c r="F98" t="s">
        <v>71</v>
      </c>
      <c r="G98" t="s">
        <v>71</v>
      </c>
      <c r="H98" t="s">
        <v>71</v>
      </c>
      <c r="I98" t="s">
        <v>71</v>
      </c>
      <c r="J98" t="s">
        <v>71</v>
      </c>
      <c r="K98" t="s">
        <v>71</v>
      </c>
      <c r="L98" t="s">
        <v>71</v>
      </c>
      <c r="M98" t="s">
        <v>71</v>
      </c>
      <c r="N98" t="s">
        <v>71</v>
      </c>
      <c r="O98" t="s">
        <v>71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t="s">
        <v>71</v>
      </c>
      <c r="Y98" t="s">
        <v>71</v>
      </c>
      <c r="Z98" t="s">
        <v>71</v>
      </c>
      <c r="AA98" t="s">
        <v>71</v>
      </c>
      <c r="AB98" s="9">
        <v>73.955795289999998</v>
      </c>
      <c r="AC98" s="10">
        <v>3.6275143619999999</v>
      </c>
      <c r="AD98" t="s">
        <v>71</v>
      </c>
      <c r="AE98" t="s">
        <v>71</v>
      </c>
      <c r="AF98" t="s">
        <v>71</v>
      </c>
      <c r="AG98" t="s">
        <v>71</v>
      </c>
      <c r="AH98" t="s">
        <v>71</v>
      </c>
      <c r="AI98" t="s">
        <v>71</v>
      </c>
      <c r="AJ98" t="s">
        <v>71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t="s">
        <v>71</v>
      </c>
      <c r="AS98" t="s">
        <v>71</v>
      </c>
      <c r="AT98" t="s">
        <v>71</v>
      </c>
      <c r="AU98" t="s">
        <v>71</v>
      </c>
      <c r="AV98" t="s">
        <v>71</v>
      </c>
      <c r="AW98" t="s">
        <v>71</v>
      </c>
      <c r="AX98" s="9" t="s">
        <v>71</v>
      </c>
      <c r="AY98" s="10" t="s">
        <v>71</v>
      </c>
      <c r="AZ98" t="s">
        <v>71</v>
      </c>
      <c r="BA98" t="s">
        <v>71</v>
      </c>
      <c r="BB98" t="s">
        <v>71</v>
      </c>
      <c r="BC98" t="s">
        <v>71</v>
      </c>
      <c r="BD98" t="s">
        <v>71</v>
      </c>
      <c r="BE98" t="s">
        <v>71</v>
      </c>
      <c r="BF98" t="s">
        <v>71</v>
      </c>
      <c r="BG98" t="s">
        <v>71</v>
      </c>
      <c r="BH98" t="s">
        <v>71</v>
      </c>
      <c r="BI98" t="s">
        <v>71</v>
      </c>
      <c r="BJ98" t="s">
        <v>71</v>
      </c>
      <c r="BK98" t="s">
        <v>71</v>
      </c>
      <c r="BL98" s="9" t="s">
        <v>71</v>
      </c>
      <c r="BM98" s="10" t="s">
        <v>71</v>
      </c>
      <c r="BN98" t="s">
        <v>71</v>
      </c>
      <c r="BO98" t="s">
        <v>71</v>
      </c>
      <c r="BP98">
        <v>1</v>
      </c>
      <c r="BQ98">
        <f t="shared" si="4"/>
        <v>3.2258064516129031E-2</v>
      </c>
      <c r="BR98" t="str">
        <f t="shared" si="5"/>
        <v/>
      </c>
      <c r="BS98" t="str">
        <f t="shared" si="6"/>
        <v/>
      </c>
      <c r="BT98" t="str">
        <f t="shared" si="7"/>
        <v/>
      </c>
    </row>
    <row r="99" spans="1:72" x14ac:dyDescent="0.25">
      <c r="A99">
        <v>97</v>
      </c>
      <c r="F99" t="s">
        <v>71</v>
      </c>
      <c r="G99" t="s">
        <v>71</v>
      </c>
      <c r="H99" t="s">
        <v>71</v>
      </c>
      <c r="I99" t="s">
        <v>71</v>
      </c>
      <c r="J99" t="s">
        <v>71</v>
      </c>
      <c r="K99" t="s">
        <v>71</v>
      </c>
      <c r="L99" t="s">
        <v>71</v>
      </c>
      <c r="M99" t="s">
        <v>71</v>
      </c>
      <c r="N99" t="s">
        <v>71</v>
      </c>
      <c r="O99" t="s">
        <v>71</v>
      </c>
      <c r="P99">
        <v>78.412857059999993</v>
      </c>
      <c r="Q99">
        <v>5.6450176240000003</v>
      </c>
      <c r="R99">
        <v>78.434066770000001</v>
      </c>
      <c r="S99">
        <v>4.3076553339999997</v>
      </c>
      <c r="T99" t="s">
        <v>71</v>
      </c>
      <c r="U99" t="s">
        <v>71</v>
      </c>
      <c r="V99">
        <v>78.421852110000003</v>
      </c>
      <c r="W99">
        <v>4.1138901710000004</v>
      </c>
      <c r="X99" t="s">
        <v>71</v>
      </c>
      <c r="Y99" t="s">
        <v>71</v>
      </c>
      <c r="Z99" t="s">
        <v>71</v>
      </c>
      <c r="AA99" t="s">
        <v>71</v>
      </c>
      <c r="AB99" s="9" t="s">
        <v>71</v>
      </c>
      <c r="AC99" s="10" t="s">
        <v>71</v>
      </c>
      <c r="AD99" t="s">
        <v>71</v>
      </c>
      <c r="AE99" t="s">
        <v>71</v>
      </c>
      <c r="AF99" t="s">
        <v>71</v>
      </c>
      <c r="AG99" t="s">
        <v>71</v>
      </c>
      <c r="AH99" t="s">
        <v>71</v>
      </c>
      <c r="AI99" t="s">
        <v>71</v>
      </c>
      <c r="AJ99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t="s">
        <v>71</v>
      </c>
      <c r="AQ99" t="s">
        <v>71</v>
      </c>
      <c r="AR99" t="s">
        <v>71</v>
      </c>
      <c r="AS99" t="s">
        <v>71</v>
      </c>
      <c r="AT99" t="s">
        <v>71</v>
      </c>
      <c r="AU99" t="s">
        <v>71</v>
      </c>
      <c r="AV99" t="s">
        <v>71</v>
      </c>
      <c r="AW99" t="s">
        <v>71</v>
      </c>
      <c r="AX99" s="9" t="s">
        <v>71</v>
      </c>
      <c r="AY99" s="10" t="s">
        <v>71</v>
      </c>
      <c r="AZ99" t="s">
        <v>71</v>
      </c>
      <c r="BA99" t="s">
        <v>71</v>
      </c>
      <c r="BB99" t="s">
        <v>71</v>
      </c>
      <c r="BC99" t="s">
        <v>71</v>
      </c>
      <c r="BD99" t="s">
        <v>71</v>
      </c>
      <c r="BE99" t="s">
        <v>71</v>
      </c>
      <c r="BF99" t="s">
        <v>71</v>
      </c>
      <c r="BG99" t="s">
        <v>71</v>
      </c>
      <c r="BH99" t="s">
        <v>71</v>
      </c>
      <c r="BI99" t="s">
        <v>71</v>
      </c>
      <c r="BJ99" t="s">
        <v>71</v>
      </c>
      <c r="BK99" t="s">
        <v>71</v>
      </c>
      <c r="BL99" s="9" t="s">
        <v>71</v>
      </c>
      <c r="BM99" s="10" t="s">
        <v>71</v>
      </c>
      <c r="BN99" t="s">
        <v>71</v>
      </c>
      <c r="BO99" t="s">
        <v>71</v>
      </c>
      <c r="BP99">
        <v>3</v>
      </c>
      <c r="BQ99">
        <f t="shared" si="4"/>
        <v>9.6774193548387094E-2</v>
      </c>
      <c r="BR99" t="str">
        <f t="shared" si="5"/>
        <v/>
      </c>
      <c r="BS99" t="str">
        <f t="shared" si="6"/>
        <v/>
      </c>
      <c r="BT99" t="str">
        <f t="shared" si="7"/>
        <v/>
      </c>
    </row>
    <row r="100" spans="1:72" x14ac:dyDescent="0.25">
      <c r="A100">
        <v>98</v>
      </c>
      <c r="F100" t="s">
        <v>71</v>
      </c>
      <c r="G100" t="s">
        <v>71</v>
      </c>
      <c r="H100" t="s">
        <v>71</v>
      </c>
      <c r="I100" t="s">
        <v>71</v>
      </c>
      <c r="J100" t="s">
        <v>71</v>
      </c>
      <c r="K100" t="s">
        <v>71</v>
      </c>
      <c r="L100" t="s">
        <v>71</v>
      </c>
      <c r="M100" t="s">
        <v>71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71</v>
      </c>
      <c r="T100" t="s">
        <v>71</v>
      </c>
      <c r="U100" t="s">
        <v>71</v>
      </c>
      <c r="V100" t="s">
        <v>71</v>
      </c>
      <c r="W100" t="s">
        <v>71</v>
      </c>
      <c r="X100" t="s">
        <v>71</v>
      </c>
      <c r="Y100" t="s">
        <v>71</v>
      </c>
      <c r="Z100" t="s">
        <v>71</v>
      </c>
      <c r="AA100" t="s">
        <v>71</v>
      </c>
      <c r="AB100" s="9" t="s">
        <v>71</v>
      </c>
      <c r="AC100" s="10" t="s">
        <v>71</v>
      </c>
      <c r="AD100">
        <v>79.153099060000002</v>
      </c>
      <c r="AE100">
        <v>5.9046635629999997</v>
      </c>
      <c r="AF100">
        <v>79.155639649999998</v>
      </c>
      <c r="AG100">
        <v>5.1333489419999996</v>
      </c>
      <c r="AH100" t="s">
        <v>71</v>
      </c>
      <c r="AI100" t="s">
        <v>71</v>
      </c>
      <c r="AJ100">
        <v>79.136032099999994</v>
      </c>
      <c r="AK100">
        <v>6.6355834009999999</v>
      </c>
      <c r="AL100">
        <v>79.131301879999995</v>
      </c>
      <c r="AM100">
        <v>3.9872360229999999</v>
      </c>
      <c r="AN100">
        <v>79.129104609999999</v>
      </c>
      <c r="AO100">
        <v>4.7613420489999996</v>
      </c>
      <c r="AP100">
        <v>79.128631589999998</v>
      </c>
      <c r="AQ100">
        <v>6.0388693809999996</v>
      </c>
      <c r="AR100">
        <v>79.106140139999994</v>
      </c>
      <c r="AS100">
        <v>3.718204021</v>
      </c>
      <c r="AT100">
        <v>79.124244689999998</v>
      </c>
      <c r="AU100">
        <v>6.1639528270000001</v>
      </c>
      <c r="AV100">
        <v>70.341407779999997</v>
      </c>
      <c r="AW100">
        <v>5.8442668910000002</v>
      </c>
      <c r="AX100" s="9" t="s">
        <v>71</v>
      </c>
      <c r="AY100" s="10" t="s">
        <v>71</v>
      </c>
      <c r="AZ100">
        <v>79.124504090000002</v>
      </c>
      <c r="BA100">
        <v>4.2708654399999997</v>
      </c>
      <c r="BB100">
        <v>79.122131350000004</v>
      </c>
      <c r="BC100">
        <v>3.3299708369999999</v>
      </c>
      <c r="BD100">
        <v>79.12702942</v>
      </c>
      <c r="BE100">
        <v>5.56189394</v>
      </c>
      <c r="BF100">
        <v>79.126441959999994</v>
      </c>
      <c r="BG100">
        <v>6.0579800610000003</v>
      </c>
      <c r="BH100" t="s">
        <v>71</v>
      </c>
      <c r="BI100" t="s">
        <v>71</v>
      </c>
      <c r="BJ100">
        <v>79.116394040000003</v>
      </c>
      <c r="BK100">
        <v>4.8180050850000002</v>
      </c>
      <c r="BL100" s="9">
        <v>79.104385379999997</v>
      </c>
      <c r="BM100" s="10">
        <v>4.3981847759999999</v>
      </c>
      <c r="BN100">
        <v>79.112281800000005</v>
      </c>
      <c r="BO100">
        <v>3.3370337490000002</v>
      </c>
      <c r="BP100">
        <v>16</v>
      </c>
      <c r="BQ100">
        <f t="shared" si="4"/>
        <v>0.5161290322580645</v>
      </c>
      <c r="BR100" t="str">
        <f t="shared" si="5"/>
        <v/>
      </c>
      <c r="BS100" t="str">
        <f t="shared" si="6"/>
        <v/>
      </c>
      <c r="BT100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7"/>
  <sheetViews>
    <sheetView topLeftCell="A7" zoomScale="60" zoomScaleNormal="60" workbookViewId="0">
      <pane xSplit="1" topLeftCell="B1" activePane="topRight" state="frozen"/>
      <selection activeCell="A80" sqref="A80"/>
      <selection pane="topRight" activeCell="E48" sqref="E48"/>
    </sheetView>
  </sheetViews>
  <sheetFormatPr defaultRowHeight="15" x14ac:dyDescent="0.25"/>
  <cols>
    <col min="5" max="5" width="84.7109375" bestFit="1" customWidth="1"/>
    <col min="6" max="6" width="21.85546875" bestFit="1" customWidth="1"/>
    <col min="7" max="7" width="20.42578125" hidden="1" customWidth="1"/>
    <col min="8" max="8" width="22.28515625" bestFit="1" customWidth="1"/>
    <col min="9" max="9" width="21.140625" hidden="1" customWidth="1"/>
    <col min="10" max="10" width="20.5703125" bestFit="1" customWidth="1"/>
    <col min="11" max="11" width="19.42578125" hidden="1" customWidth="1"/>
    <col min="12" max="12" width="20.5703125" bestFit="1" customWidth="1"/>
    <col min="13" max="13" width="19.42578125" hidden="1" customWidth="1"/>
    <col min="14" max="14" width="23.28515625" bestFit="1" customWidth="1"/>
    <col min="15" max="15" width="22" hidden="1" customWidth="1"/>
    <col min="16" max="16" width="25.140625" bestFit="1" customWidth="1"/>
    <col min="17" max="17" width="24" hidden="1" customWidth="1"/>
    <col min="18" max="18" width="24.42578125" bestFit="1" customWidth="1"/>
    <col min="19" max="19" width="23.28515625" hidden="1" customWidth="1"/>
    <col min="20" max="20" width="24.42578125" bestFit="1" customWidth="1"/>
    <col min="21" max="21" width="23.28515625" hidden="1" customWidth="1"/>
    <col min="22" max="22" width="28.28515625" bestFit="1" customWidth="1"/>
    <col min="23" max="23" width="27" hidden="1" customWidth="1"/>
    <col min="24" max="24" width="23.42578125" bestFit="1" customWidth="1"/>
    <col min="25" max="25" width="22.28515625" hidden="1" customWidth="1"/>
    <col min="26" max="26" width="24.42578125" bestFit="1" customWidth="1"/>
    <col min="27" max="27" width="23.28515625" hidden="1" customWidth="1"/>
    <col min="28" max="28" width="21.28515625" style="18" bestFit="1" customWidth="1"/>
    <col min="29" max="29" width="19.85546875" style="10" hidden="1" customWidth="1"/>
    <col min="30" max="30" width="18.28515625" bestFit="1" customWidth="1"/>
    <col min="31" max="31" width="17" hidden="1" customWidth="1"/>
    <col min="32" max="32" width="18.28515625" bestFit="1" customWidth="1"/>
    <col min="33" max="33" width="17" hidden="1" customWidth="1"/>
    <col min="34" max="34" width="26.140625" bestFit="1" customWidth="1"/>
    <col min="35" max="35" width="24.7109375" hidden="1" customWidth="1"/>
    <col min="36" max="36" width="18" bestFit="1" customWidth="1"/>
    <col min="37" max="37" width="16.85546875" hidden="1" customWidth="1"/>
    <col min="38" max="38" width="22.7109375" bestFit="1" customWidth="1"/>
    <col min="39" max="39" width="21.5703125" hidden="1" customWidth="1"/>
    <col min="40" max="40" width="21.28515625" bestFit="1" customWidth="1"/>
    <col min="41" max="41" width="0" hidden="1" customWidth="1"/>
    <col min="42" max="42" width="20.5703125" bestFit="1" customWidth="1"/>
    <col min="43" max="43" width="0" hidden="1" customWidth="1"/>
    <col min="44" max="44" width="24.85546875" bestFit="1" customWidth="1"/>
    <col min="45" max="45" width="0" hidden="1" customWidth="1"/>
    <col min="46" max="46" width="17.7109375" bestFit="1" customWidth="1"/>
    <col min="47" max="47" width="0" hidden="1" customWidth="1"/>
    <col min="48" max="48" width="22.28515625" bestFit="1" customWidth="1"/>
    <col min="49" max="49" width="0" hidden="1" customWidth="1"/>
    <col min="50" max="50" width="21.5703125" style="18" bestFit="1" customWidth="1"/>
    <col min="51" max="51" width="0" style="10" hidden="1" customWidth="1"/>
    <col min="52" max="52" width="22" bestFit="1" customWidth="1"/>
    <col min="53" max="53" width="0" hidden="1" customWidth="1"/>
    <col min="54" max="54" width="23.28515625" bestFit="1" customWidth="1"/>
    <col min="55" max="55" width="0" hidden="1" customWidth="1"/>
    <col min="56" max="56" width="19.42578125" bestFit="1" customWidth="1"/>
    <col min="57" max="57" width="0" hidden="1" customWidth="1"/>
    <col min="58" max="58" width="21.5703125" bestFit="1" customWidth="1"/>
    <col min="59" max="59" width="0" hidden="1" customWidth="1"/>
    <col min="60" max="60" width="24.85546875" bestFit="1" customWidth="1"/>
    <col min="61" max="61" width="0" hidden="1" customWidth="1"/>
    <col min="62" max="62" width="19" style="18" bestFit="1" customWidth="1"/>
    <col min="63" max="63" width="0" hidden="1" customWidth="1"/>
    <col min="64" max="64" width="19" style="18" bestFit="1" customWidth="1"/>
    <col min="65" max="65" width="0" style="10" hidden="1" customWidth="1"/>
    <col min="66" max="66" width="19.140625" bestFit="1" customWidth="1"/>
    <col min="67" max="67" width="0" hidden="1" customWidth="1"/>
  </cols>
  <sheetData>
    <row r="1" spans="1:72" x14ac:dyDescent="0.25">
      <c r="A1" t="s">
        <v>3</v>
      </c>
      <c r="B1" t="s">
        <v>0</v>
      </c>
      <c r="C1" t="s">
        <v>1</v>
      </c>
      <c r="D1" t="s">
        <v>117</v>
      </c>
      <c r="E1" t="s">
        <v>2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s="18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s="18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s="18" t="s">
        <v>212</v>
      </c>
      <c r="BK1" t="s">
        <v>213</v>
      </c>
      <c r="BL1" s="18" t="s">
        <v>214</v>
      </c>
      <c r="BM1" t="s">
        <v>215</v>
      </c>
      <c r="BN1" t="s">
        <v>216</v>
      </c>
      <c r="BO1" t="s">
        <v>217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25">
      <c r="A2">
        <v>3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71</v>
      </c>
      <c r="AA2" t="s">
        <v>71</v>
      </c>
      <c r="AB2" s="18" t="s">
        <v>71</v>
      </c>
      <c r="AC2" s="10" t="s">
        <v>71</v>
      </c>
      <c r="AD2">
        <v>12.66598988</v>
      </c>
      <c r="AE2">
        <v>3.7309322360000001</v>
      </c>
      <c r="AF2">
        <v>12.66570759</v>
      </c>
      <c r="AG2">
        <v>3.7687573429999999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  <c r="AT2" t="s">
        <v>71</v>
      </c>
      <c r="AU2" t="s">
        <v>71</v>
      </c>
      <c r="AV2" t="s">
        <v>71</v>
      </c>
      <c r="AW2" t="s">
        <v>71</v>
      </c>
      <c r="AX2" s="18" t="s">
        <v>71</v>
      </c>
      <c r="AY2" s="10" t="s">
        <v>71</v>
      </c>
      <c r="AZ2" t="s">
        <v>71</v>
      </c>
      <c r="BA2" t="s">
        <v>71</v>
      </c>
      <c r="BB2" t="s">
        <v>71</v>
      </c>
      <c r="BC2" t="s">
        <v>71</v>
      </c>
      <c r="BD2" t="s">
        <v>71</v>
      </c>
      <c r="BE2" t="s">
        <v>71</v>
      </c>
      <c r="BF2" t="s">
        <v>71</v>
      </c>
      <c r="BG2" t="s">
        <v>71</v>
      </c>
      <c r="BH2" t="s">
        <v>71</v>
      </c>
      <c r="BI2" t="s">
        <v>71</v>
      </c>
      <c r="BJ2" s="18" t="s">
        <v>71</v>
      </c>
      <c r="BK2" t="s">
        <v>71</v>
      </c>
      <c r="BL2" s="18" t="s">
        <v>71</v>
      </c>
      <c r="BM2" s="10" t="s">
        <v>71</v>
      </c>
      <c r="BN2" t="s">
        <v>71</v>
      </c>
      <c r="BO2" t="s">
        <v>71</v>
      </c>
      <c r="BP2">
        <v>2</v>
      </c>
      <c r="BQ2">
        <f t="shared" ref="BQ2:BQ56" si="0">BP2/31</f>
        <v>6.4516129032258063E-2</v>
      </c>
      <c r="BR2" t="str">
        <f t="shared" ref="BR2:BR56" si="1">IF(BQ2=1,1,"")</f>
        <v/>
      </c>
      <c r="BS2" t="str">
        <f t="shared" ref="BS2:BS56" si="2">IF(BQ2&gt;0.9,1,"")</f>
        <v/>
      </c>
      <c r="BT2" t="str">
        <f>IF(BQ2&gt;0.8,1,"")</f>
        <v/>
      </c>
    </row>
    <row r="3" spans="1:72" x14ac:dyDescent="0.25">
      <c r="A3">
        <v>4.5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s="18" t="s">
        <v>71</v>
      </c>
      <c r="AC3" s="10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s="18" t="s">
        <v>71</v>
      </c>
      <c r="AY3" s="10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71</v>
      </c>
      <c r="BF3">
        <v>13.26914215</v>
      </c>
      <c r="BG3">
        <v>2.2599325179999998</v>
      </c>
      <c r="BH3" t="s">
        <v>71</v>
      </c>
      <c r="BI3" t="s">
        <v>71</v>
      </c>
      <c r="BJ3" s="18" t="s">
        <v>71</v>
      </c>
      <c r="BK3" t="s">
        <v>71</v>
      </c>
      <c r="BL3" s="18" t="s">
        <v>71</v>
      </c>
      <c r="BM3" s="10" t="s">
        <v>71</v>
      </c>
      <c r="BN3" t="s">
        <v>71</v>
      </c>
      <c r="BO3" t="s">
        <v>71</v>
      </c>
      <c r="BP3">
        <v>1</v>
      </c>
      <c r="BQ3">
        <f t="shared" si="0"/>
        <v>3.2258064516129031E-2</v>
      </c>
      <c r="BR3" t="str">
        <f t="shared" si="1"/>
        <v/>
      </c>
      <c r="BS3" t="str">
        <f t="shared" si="2"/>
        <v/>
      </c>
      <c r="BT3" t="str">
        <f t="shared" ref="BT3:BT57" si="3">IF(BQ3&gt;0.8,1,"")</f>
        <v/>
      </c>
    </row>
    <row r="4" spans="1:72" x14ac:dyDescent="0.25">
      <c r="A4">
        <v>8</v>
      </c>
      <c r="B4" s="17" t="s">
        <v>130</v>
      </c>
      <c r="D4" t="s">
        <v>118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>
        <v>15.343066220000001</v>
      </c>
      <c r="M4">
        <v>1.5423876050000001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s="18" t="s">
        <v>71</v>
      </c>
      <c r="AC4" s="10" t="s">
        <v>71</v>
      </c>
      <c r="AD4">
        <v>15.338487629999999</v>
      </c>
      <c r="AE4">
        <v>1.8028837440000001</v>
      </c>
      <c r="AF4">
        <v>15.3398056</v>
      </c>
      <c r="AG4">
        <v>1.530100942</v>
      </c>
      <c r="AH4" t="s">
        <v>71</v>
      </c>
      <c r="AI4" t="s">
        <v>71</v>
      </c>
      <c r="AJ4">
        <v>15.34118271</v>
      </c>
      <c r="AK4">
        <v>8.0762519840000007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  <c r="AT4">
        <v>15.344493870000001</v>
      </c>
      <c r="AU4">
        <v>1.43642056</v>
      </c>
      <c r="AV4" t="s">
        <v>71</v>
      </c>
      <c r="AW4" t="s">
        <v>71</v>
      </c>
      <c r="AX4" s="18">
        <v>15.33922005</v>
      </c>
      <c r="AY4" s="10">
        <v>8.8617181780000003</v>
      </c>
      <c r="AZ4">
        <v>15.34272099</v>
      </c>
      <c r="BA4">
        <v>2.2484438419999999</v>
      </c>
      <c r="BB4" t="s">
        <v>71</v>
      </c>
      <c r="BC4" t="s">
        <v>71</v>
      </c>
      <c r="BD4" t="s">
        <v>71</v>
      </c>
      <c r="BE4" t="s">
        <v>71</v>
      </c>
      <c r="BF4">
        <v>15.34206676</v>
      </c>
      <c r="BG4">
        <v>1.7128216030000001</v>
      </c>
      <c r="BH4" t="s">
        <v>71</v>
      </c>
      <c r="BI4" t="s">
        <v>71</v>
      </c>
      <c r="BJ4" s="18" t="s">
        <v>71</v>
      </c>
      <c r="BK4" t="s">
        <v>71</v>
      </c>
      <c r="BL4" s="18" t="s">
        <v>71</v>
      </c>
      <c r="BM4" s="10" t="s">
        <v>71</v>
      </c>
      <c r="BN4">
        <v>15.34287453</v>
      </c>
      <c r="BO4">
        <v>2.23063755</v>
      </c>
      <c r="BP4">
        <v>9</v>
      </c>
      <c r="BQ4">
        <f t="shared" si="0"/>
        <v>0.29032258064516131</v>
      </c>
      <c r="BR4" t="str">
        <f t="shared" si="1"/>
        <v/>
      </c>
      <c r="BS4" t="str">
        <f t="shared" si="2"/>
        <v/>
      </c>
      <c r="BT4" t="str">
        <f t="shared" si="3"/>
        <v/>
      </c>
    </row>
    <row r="5" spans="1:72" x14ac:dyDescent="0.25">
      <c r="A5">
        <v>13</v>
      </c>
      <c r="B5" t="s">
        <v>131</v>
      </c>
      <c r="D5" t="s">
        <v>118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71</v>
      </c>
      <c r="AB5" s="18" t="s">
        <v>71</v>
      </c>
      <c r="AC5" s="10" t="s">
        <v>71</v>
      </c>
      <c r="AD5">
        <v>18.459009170000002</v>
      </c>
      <c r="AE5">
        <v>1.76760447</v>
      </c>
      <c r="AF5" t="s">
        <v>71</v>
      </c>
      <c r="AG5" t="s">
        <v>71</v>
      </c>
      <c r="AH5" t="s">
        <v>71</v>
      </c>
      <c r="AI5" t="s">
        <v>71</v>
      </c>
      <c r="AJ5">
        <v>18.462694169999999</v>
      </c>
      <c r="AK5">
        <v>3.7193932529999998</v>
      </c>
      <c r="AL5" t="s">
        <v>71</v>
      </c>
      <c r="AM5" t="s">
        <v>71</v>
      </c>
      <c r="AN5" t="s">
        <v>71</v>
      </c>
      <c r="AO5" t="s">
        <v>71</v>
      </c>
      <c r="AP5">
        <v>18.463563919999999</v>
      </c>
      <c r="AQ5">
        <v>1.65186429</v>
      </c>
      <c r="AR5" t="s">
        <v>71</v>
      </c>
      <c r="AS5" t="s">
        <v>71</v>
      </c>
      <c r="AT5">
        <v>18.461645130000001</v>
      </c>
      <c r="AU5">
        <v>2.9371910099999998</v>
      </c>
      <c r="AV5" t="s">
        <v>71</v>
      </c>
      <c r="AW5" t="s">
        <v>71</v>
      </c>
      <c r="AX5" s="18">
        <v>18.459945680000001</v>
      </c>
      <c r="AY5" s="10">
        <v>5.5780296329999999</v>
      </c>
      <c r="AZ5" t="s">
        <v>71</v>
      </c>
      <c r="BA5" t="s">
        <v>71</v>
      </c>
      <c r="BB5" t="s">
        <v>71</v>
      </c>
      <c r="BC5" t="s">
        <v>71</v>
      </c>
      <c r="BD5" t="s">
        <v>71</v>
      </c>
      <c r="BE5" t="s">
        <v>71</v>
      </c>
      <c r="BF5" t="s">
        <v>71</v>
      </c>
      <c r="BG5" t="s">
        <v>71</v>
      </c>
      <c r="BH5" t="s">
        <v>71</v>
      </c>
      <c r="BI5" t="s">
        <v>71</v>
      </c>
      <c r="BJ5" s="18" t="s">
        <v>71</v>
      </c>
      <c r="BK5" t="s">
        <v>71</v>
      </c>
      <c r="BL5" s="18" t="s">
        <v>71</v>
      </c>
      <c r="BM5" s="10" t="s">
        <v>71</v>
      </c>
      <c r="BN5" t="s">
        <v>71</v>
      </c>
      <c r="BO5" t="s">
        <v>71</v>
      </c>
      <c r="BP5">
        <v>5</v>
      </c>
      <c r="BQ5">
        <f t="shared" si="0"/>
        <v>0.16129032258064516</v>
      </c>
      <c r="BR5" t="str">
        <f t="shared" si="1"/>
        <v/>
      </c>
      <c r="BS5" t="str">
        <f t="shared" si="2"/>
        <v/>
      </c>
      <c r="BT5" t="str">
        <f t="shared" si="3"/>
        <v/>
      </c>
    </row>
    <row r="6" spans="1:72" x14ac:dyDescent="0.25">
      <c r="A6">
        <v>16</v>
      </c>
      <c r="B6" s="15" t="s">
        <v>147</v>
      </c>
      <c r="D6" t="s">
        <v>118</v>
      </c>
      <c r="E6" s="16" t="s">
        <v>144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s="18" t="s">
        <v>71</v>
      </c>
      <c r="AC6" s="10" t="s">
        <v>71</v>
      </c>
      <c r="AD6">
        <v>20.352924349999999</v>
      </c>
      <c r="AE6">
        <v>9.0733203889999992</v>
      </c>
      <c r="AF6">
        <v>20.35662842</v>
      </c>
      <c r="AG6">
        <v>2.1516103740000001</v>
      </c>
      <c r="AH6" t="s">
        <v>71</v>
      </c>
      <c r="AI6" t="s">
        <v>71</v>
      </c>
      <c r="AJ6">
        <v>20.354740140000001</v>
      </c>
      <c r="AK6">
        <v>2.401230097</v>
      </c>
      <c r="AL6" t="s">
        <v>71</v>
      </c>
      <c r="AM6" t="s">
        <v>71</v>
      </c>
      <c r="AN6" t="s">
        <v>71</v>
      </c>
      <c r="AO6" t="s">
        <v>71</v>
      </c>
      <c r="AP6">
        <v>20.354173660000001</v>
      </c>
      <c r="AQ6">
        <v>3.2586603159999998</v>
      </c>
      <c r="AR6" t="s">
        <v>71</v>
      </c>
      <c r="AS6" t="s">
        <v>71</v>
      </c>
      <c r="AT6" t="s">
        <v>71</v>
      </c>
      <c r="AU6" t="s">
        <v>71</v>
      </c>
      <c r="AV6" t="s">
        <v>71</v>
      </c>
      <c r="AW6" t="s">
        <v>71</v>
      </c>
      <c r="AX6" s="18">
        <v>20.350639340000001</v>
      </c>
      <c r="AY6" s="10">
        <v>5.663258076</v>
      </c>
      <c r="AZ6">
        <v>20.352891920000001</v>
      </c>
      <c r="BA6">
        <v>2.9056391719999999</v>
      </c>
      <c r="BB6" t="s">
        <v>71</v>
      </c>
      <c r="BC6" t="s">
        <v>71</v>
      </c>
      <c r="BD6">
        <v>20.35675049</v>
      </c>
      <c r="BE6">
        <v>1.7272489069999999</v>
      </c>
      <c r="BF6">
        <v>20.351478579999998</v>
      </c>
      <c r="BG6">
        <v>2.104864836</v>
      </c>
      <c r="BH6" t="s">
        <v>71</v>
      </c>
      <c r="BI6" t="s">
        <v>71</v>
      </c>
      <c r="BJ6" s="18" t="s">
        <v>71</v>
      </c>
      <c r="BK6" t="s">
        <v>71</v>
      </c>
      <c r="BL6" s="18">
        <v>20.343128199999999</v>
      </c>
      <c r="BM6" s="10">
        <v>1.6546967029999999</v>
      </c>
      <c r="BN6">
        <v>20.353788380000001</v>
      </c>
      <c r="BO6">
        <v>1.853686929</v>
      </c>
      <c r="BP6">
        <v>10</v>
      </c>
      <c r="BQ6">
        <f t="shared" si="0"/>
        <v>0.32258064516129031</v>
      </c>
      <c r="BR6" t="str">
        <f t="shared" si="1"/>
        <v/>
      </c>
      <c r="BS6" t="str">
        <f t="shared" si="2"/>
        <v/>
      </c>
      <c r="BT6" t="str">
        <f t="shared" si="3"/>
        <v/>
      </c>
    </row>
    <row r="7" spans="1:72" s="1" customFormat="1" x14ac:dyDescent="0.25">
      <c r="A7" s="1">
        <v>17</v>
      </c>
      <c r="B7" s="1" t="s">
        <v>72</v>
      </c>
      <c r="D7" s="1" t="s">
        <v>118</v>
      </c>
      <c r="F7" s="1">
        <v>21.85639763</v>
      </c>
      <c r="G7" s="1">
        <v>2.1201949120000001</v>
      </c>
      <c r="H7" s="1">
        <v>21.855875019999999</v>
      </c>
      <c r="I7" s="1">
        <v>9.4542388919999993</v>
      </c>
      <c r="J7" s="1">
        <v>21.853090290000001</v>
      </c>
      <c r="K7" s="1">
        <v>10.12435627</v>
      </c>
      <c r="L7" s="1">
        <v>21.862310409999999</v>
      </c>
      <c r="M7" s="1">
        <v>14.67107487</v>
      </c>
      <c r="N7" s="1">
        <v>21.857093809999999</v>
      </c>
      <c r="O7" s="1">
        <v>8.7746133799999999</v>
      </c>
      <c r="P7" s="1">
        <v>21.83420181</v>
      </c>
      <c r="Q7" s="1">
        <v>12.04671383</v>
      </c>
      <c r="R7" s="1">
        <v>21.861227039999999</v>
      </c>
      <c r="S7" s="1">
        <v>11.44474125</v>
      </c>
      <c r="T7" s="1">
        <v>21.858045579999999</v>
      </c>
      <c r="U7" s="1">
        <v>6.6146311759999996</v>
      </c>
      <c r="V7" s="1">
        <v>21.856897350000001</v>
      </c>
      <c r="W7" s="1">
        <v>4.0631918909999998</v>
      </c>
      <c r="X7" s="1">
        <v>21.86492157</v>
      </c>
      <c r="Y7" s="1">
        <v>6.2564187049999997</v>
      </c>
      <c r="Z7" s="1">
        <v>21.862199780000001</v>
      </c>
      <c r="AA7" s="1">
        <v>10.40098858</v>
      </c>
      <c r="AB7" s="19">
        <v>21.86549187</v>
      </c>
      <c r="AC7" s="8">
        <v>15.754469869999999</v>
      </c>
      <c r="AD7" s="1">
        <v>21.869337080000001</v>
      </c>
      <c r="AE7" s="1">
        <v>87.62751007</v>
      </c>
      <c r="AF7" s="1">
        <v>21.864446640000001</v>
      </c>
      <c r="AG7" s="1">
        <v>60.978126529999997</v>
      </c>
      <c r="AH7" s="1">
        <v>21.84628296</v>
      </c>
      <c r="AI7" s="1">
        <v>3.299023628</v>
      </c>
      <c r="AJ7" s="1">
        <v>21.88247299</v>
      </c>
      <c r="AK7" s="1">
        <v>142.24221800000001</v>
      </c>
      <c r="AL7" s="1">
        <v>21.88342857</v>
      </c>
      <c r="AM7" s="1">
        <v>145.63107299999999</v>
      </c>
      <c r="AN7" s="1">
        <v>21.869173050000001</v>
      </c>
      <c r="AO7" s="1">
        <v>80.886024480000003</v>
      </c>
      <c r="AP7" s="1">
        <v>21.884958269999998</v>
      </c>
      <c r="AQ7" s="1">
        <v>160.40689090000001</v>
      </c>
      <c r="AR7" s="1">
        <v>21.84499168</v>
      </c>
      <c r="AS7" s="1">
        <v>6.4177045819999998</v>
      </c>
      <c r="AT7" s="1">
        <v>21.856649399999998</v>
      </c>
      <c r="AU7" s="1">
        <v>39.727546689999997</v>
      </c>
      <c r="AV7" s="1">
        <v>21.869121549999999</v>
      </c>
      <c r="AW7" s="1">
        <v>92.787933350000003</v>
      </c>
      <c r="AX7" s="19">
        <v>21.94711113</v>
      </c>
      <c r="AY7" s="8">
        <v>541.13354489999995</v>
      </c>
      <c r="AZ7" s="1">
        <v>21.88932037</v>
      </c>
      <c r="BA7" s="1">
        <v>181.18270870000001</v>
      </c>
      <c r="BB7" s="1">
        <v>21.859109879999998</v>
      </c>
      <c r="BC7" s="1">
        <v>42.818634029999998</v>
      </c>
      <c r="BD7" s="1">
        <v>21.85814285</v>
      </c>
      <c r="BE7" s="1">
        <v>17.185316090000001</v>
      </c>
      <c r="BF7" s="1">
        <v>21.88647842</v>
      </c>
      <c r="BG7" s="1">
        <v>180.881012</v>
      </c>
      <c r="BH7" s="1">
        <v>21.864023209999999</v>
      </c>
      <c r="BI7" s="1">
        <v>82.305061339999995</v>
      </c>
      <c r="BJ7" s="19">
        <v>21.858865739999999</v>
      </c>
      <c r="BK7" s="1">
        <v>9.5414466860000005</v>
      </c>
      <c r="BL7" s="19">
        <v>21.844631199999998</v>
      </c>
      <c r="BM7" s="8">
        <v>7.10138464</v>
      </c>
      <c r="BN7" s="1">
        <v>21.858793259999999</v>
      </c>
      <c r="BO7" s="1">
        <v>41.412147519999998</v>
      </c>
      <c r="BP7" s="1">
        <v>31</v>
      </c>
      <c r="BQ7" s="1">
        <f t="shared" si="0"/>
        <v>1</v>
      </c>
      <c r="BR7" s="1">
        <f t="shared" si="1"/>
        <v>1</v>
      </c>
      <c r="BS7" s="1">
        <f t="shared" si="2"/>
        <v>1</v>
      </c>
      <c r="BT7" s="1">
        <f t="shared" si="3"/>
        <v>1</v>
      </c>
    </row>
    <row r="8" spans="1:72" x14ac:dyDescent="0.25">
      <c r="A8">
        <v>18</v>
      </c>
      <c r="B8" t="s">
        <v>72</v>
      </c>
      <c r="D8" t="s">
        <v>118</v>
      </c>
      <c r="F8" t="s">
        <v>71</v>
      </c>
      <c r="G8" t="s">
        <v>71</v>
      </c>
      <c r="H8" t="s">
        <v>71</v>
      </c>
      <c r="I8" t="s">
        <v>71</v>
      </c>
      <c r="J8">
        <v>22.058464050000001</v>
      </c>
      <c r="K8">
        <v>4.6716542240000001</v>
      </c>
      <c r="L8">
        <v>22.064455030000001</v>
      </c>
      <c r="M8">
        <v>17.349288940000001</v>
      </c>
      <c r="N8" t="s">
        <v>71</v>
      </c>
      <c r="O8" t="s">
        <v>71</v>
      </c>
      <c r="P8">
        <v>22.039381030000001</v>
      </c>
      <c r="Q8">
        <v>2.6715087890000002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>
        <v>22.06787872</v>
      </c>
      <c r="Y8">
        <v>4.8927726749999998</v>
      </c>
      <c r="Z8">
        <v>22.06593513</v>
      </c>
      <c r="AA8">
        <v>4.794424534</v>
      </c>
      <c r="AB8" s="18">
        <v>22.070817949999999</v>
      </c>
      <c r="AC8" s="10">
        <v>6.2899141309999997</v>
      </c>
      <c r="AD8" t="s">
        <v>71</v>
      </c>
      <c r="AE8" t="s">
        <v>71</v>
      </c>
      <c r="AF8" t="s">
        <v>71</v>
      </c>
      <c r="AG8" t="s">
        <v>71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71</v>
      </c>
      <c r="AP8" t="s">
        <v>71</v>
      </c>
      <c r="AQ8" t="s">
        <v>71</v>
      </c>
      <c r="AR8" t="s">
        <v>71</v>
      </c>
      <c r="AS8" t="s">
        <v>71</v>
      </c>
      <c r="AT8" t="s">
        <v>71</v>
      </c>
      <c r="AU8" t="s">
        <v>71</v>
      </c>
      <c r="AV8" t="s">
        <v>71</v>
      </c>
      <c r="AW8" t="s">
        <v>71</v>
      </c>
      <c r="AX8" s="18">
        <v>22.084871289999999</v>
      </c>
      <c r="AY8" s="10">
        <v>3.6341445449999998</v>
      </c>
      <c r="AZ8">
        <v>22.074514390000001</v>
      </c>
      <c r="BA8">
        <v>1.870283484</v>
      </c>
      <c r="BB8" t="s">
        <v>71</v>
      </c>
      <c r="BC8" t="s">
        <v>71</v>
      </c>
      <c r="BD8" t="s">
        <v>71</v>
      </c>
      <c r="BE8" t="s">
        <v>71</v>
      </c>
      <c r="BF8" t="s">
        <v>71</v>
      </c>
      <c r="BG8" t="s">
        <v>71</v>
      </c>
      <c r="BH8" t="s">
        <v>71</v>
      </c>
      <c r="BI8" t="s">
        <v>71</v>
      </c>
      <c r="BJ8" s="18" t="s">
        <v>71</v>
      </c>
      <c r="BK8" t="s">
        <v>71</v>
      </c>
      <c r="BL8" s="18" t="s">
        <v>71</v>
      </c>
      <c r="BM8" s="10" t="s">
        <v>71</v>
      </c>
      <c r="BN8" t="s">
        <v>71</v>
      </c>
      <c r="BO8" t="s">
        <v>71</v>
      </c>
      <c r="BP8">
        <v>8</v>
      </c>
      <c r="BQ8">
        <f t="shared" si="0"/>
        <v>0.25806451612903225</v>
      </c>
      <c r="BR8" t="str">
        <f t="shared" si="1"/>
        <v/>
      </c>
      <c r="BS8" t="str">
        <f t="shared" si="2"/>
        <v/>
      </c>
      <c r="BT8" t="str">
        <f t="shared" si="3"/>
        <v/>
      </c>
    </row>
    <row r="9" spans="1:72" s="3" customFormat="1" x14ac:dyDescent="0.25">
      <c r="A9" s="3">
        <v>19</v>
      </c>
      <c r="B9" s="3" t="s">
        <v>127</v>
      </c>
      <c r="D9" s="3" t="s">
        <v>119</v>
      </c>
      <c r="F9" s="3" t="s">
        <v>71</v>
      </c>
      <c r="G9" s="3" t="s">
        <v>71</v>
      </c>
      <c r="H9" s="3">
        <v>22.607583999999999</v>
      </c>
      <c r="I9" s="3">
        <v>7.6096634859999996</v>
      </c>
      <c r="J9" s="3">
        <v>22.604900359999998</v>
      </c>
      <c r="K9" s="3">
        <v>5.7503066059999997</v>
      </c>
      <c r="L9" s="3">
        <v>22.612312320000001</v>
      </c>
      <c r="M9" s="3">
        <v>22.607416149999999</v>
      </c>
      <c r="N9" s="3">
        <v>22.61032677</v>
      </c>
      <c r="O9" s="3">
        <v>5.0575952529999997</v>
      </c>
      <c r="P9" s="3">
        <v>22.58655357</v>
      </c>
      <c r="Q9" s="3">
        <v>18.62119865</v>
      </c>
      <c r="R9" s="3">
        <v>22.61333466</v>
      </c>
      <c r="S9" s="3">
        <v>10.97100067</v>
      </c>
      <c r="T9" s="3">
        <v>22.610242840000002</v>
      </c>
      <c r="U9" s="3">
        <v>7.277675629</v>
      </c>
      <c r="V9" s="3">
        <v>22.610101700000001</v>
      </c>
      <c r="W9" s="3">
        <v>2.481511593</v>
      </c>
      <c r="X9" s="3">
        <v>22.61660767</v>
      </c>
      <c r="Y9" s="3">
        <v>20.63272095</v>
      </c>
      <c r="Z9" s="3">
        <v>22.61476326</v>
      </c>
      <c r="AA9" s="3">
        <v>16.50690079</v>
      </c>
      <c r="AB9" s="20">
        <v>22.61843872</v>
      </c>
      <c r="AC9" s="14">
        <v>4.7615542409999998</v>
      </c>
      <c r="AD9" s="3">
        <v>22.684314730000001</v>
      </c>
      <c r="AE9" s="3">
        <v>13.625884060000001</v>
      </c>
      <c r="AF9" s="3">
        <v>22.68649864</v>
      </c>
      <c r="AG9" s="3">
        <v>12.44106197</v>
      </c>
      <c r="AH9" s="3">
        <v>22.59915543</v>
      </c>
      <c r="AI9" s="3">
        <v>5.6036767960000002</v>
      </c>
      <c r="AJ9" s="3">
        <v>22.684106830000001</v>
      </c>
      <c r="AK9" s="3">
        <v>10.439579009999999</v>
      </c>
      <c r="AL9" s="3">
        <v>22.6872139</v>
      </c>
      <c r="AM9" s="3">
        <v>4.8233418459999999</v>
      </c>
      <c r="AN9" s="3">
        <v>22.689273830000001</v>
      </c>
      <c r="AO9" s="3">
        <v>2.252179146</v>
      </c>
      <c r="AP9" s="3">
        <v>22.68333054</v>
      </c>
      <c r="AQ9" s="3">
        <v>4.4978880879999998</v>
      </c>
      <c r="AR9" s="3" t="s">
        <v>71</v>
      </c>
      <c r="AS9" s="3" t="s">
        <v>71</v>
      </c>
      <c r="AT9" s="3">
        <v>22.682655329999999</v>
      </c>
      <c r="AU9" s="3">
        <v>9.5312223429999996</v>
      </c>
      <c r="AV9" s="3">
        <v>22.68528938</v>
      </c>
      <c r="AW9" s="3">
        <v>2.3457343580000001</v>
      </c>
      <c r="AX9" s="20">
        <v>22.685901640000001</v>
      </c>
      <c r="AY9" s="14">
        <v>34.555427549999997</v>
      </c>
      <c r="AZ9" s="3">
        <v>22.682044980000001</v>
      </c>
      <c r="BA9" s="3">
        <v>11.35436535</v>
      </c>
      <c r="BB9" s="3" t="s">
        <v>71</v>
      </c>
      <c r="BC9" s="3" t="s">
        <v>71</v>
      </c>
      <c r="BD9" s="3">
        <v>22.684085849999999</v>
      </c>
      <c r="BE9" s="3">
        <v>3.1277225020000001</v>
      </c>
      <c r="BF9" s="3">
        <v>22.68131065</v>
      </c>
      <c r="BG9" s="3">
        <v>11.800215720000001</v>
      </c>
      <c r="BH9" s="3">
        <v>22.683780670000001</v>
      </c>
      <c r="BI9" s="3">
        <v>2.4902040959999998</v>
      </c>
      <c r="BJ9" s="20" t="s">
        <v>71</v>
      </c>
      <c r="BK9" s="3" t="s">
        <v>71</v>
      </c>
      <c r="BL9" s="20" t="s">
        <v>71</v>
      </c>
      <c r="BM9" s="14" t="s">
        <v>71</v>
      </c>
      <c r="BN9" s="3" t="s">
        <v>71</v>
      </c>
      <c r="BO9" s="3" t="s">
        <v>71</v>
      </c>
      <c r="BP9" s="3">
        <v>25</v>
      </c>
      <c r="BQ9" s="3">
        <f t="shared" si="0"/>
        <v>0.80645161290322576</v>
      </c>
      <c r="BR9" s="3" t="str">
        <f t="shared" si="1"/>
        <v/>
      </c>
      <c r="BS9" s="3" t="str">
        <f t="shared" si="2"/>
        <v/>
      </c>
      <c r="BT9" s="3">
        <f t="shared" si="3"/>
        <v>1</v>
      </c>
    </row>
    <row r="10" spans="1:72" x14ac:dyDescent="0.25">
      <c r="A10">
        <v>19.5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71</v>
      </c>
      <c r="AA10" t="s">
        <v>71</v>
      </c>
      <c r="AB10" s="18" t="s">
        <v>71</v>
      </c>
      <c r="AC10" s="10" t="s">
        <v>71</v>
      </c>
      <c r="AD10" t="s">
        <v>71</v>
      </c>
      <c r="AE10" t="s">
        <v>71</v>
      </c>
      <c r="AF10" t="s">
        <v>71</v>
      </c>
      <c r="AG10" t="s">
        <v>71</v>
      </c>
      <c r="AH10" t="s">
        <v>71</v>
      </c>
      <c r="AI10" t="s">
        <v>71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71</v>
      </c>
      <c r="AP10" t="s">
        <v>71</v>
      </c>
      <c r="AQ10" t="s">
        <v>71</v>
      </c>
      <c r="AR10" t="s">
        <v>71</v>
      </c>
      <c r="AS10" t="s">
        <v>71</v>
      </c>
      <c r="AT10" t="s">
        <v>71</v>
      </c>
      <c r="AU10" t="s">
        <v>71</v>
      </c>
      <c r="AV10" t="s">
        <v>71</v>
      </c>
      <c r="AW10" t="s">
        <v>71</v>
      </c>
      <c r="AX10" s="18">
        <v>22.954311369999999</v>
      </c>
      <c r="AY10" s="10">
        <v>7.120240688</v>
      </c>
      <c r="AZ10" t="s">
        <v>71</v>
      </c>
      <c r="BA10" t="s">
        <v>71</v>
      </c>
      <c r="BB10" t="s">
        <v>71</v>
      </c>
      <c r="BC10" t="s">
        <v>71</v>
      </c>
      <c r="BD10" t="s">
        <v>71</v>
      </c>
      <c r="BE10" t="s">
        <v>71</v>
      </c>
      <c r="BF10" t="s">
        <v>71</v>
      </c>
      <c r="BG10" t="s">
        <v>71</v>
      </c>
      <c r="BH10" t="s">
        <v>71</v>
      </c>
      <c r="BI10" t="s">
        <v>71</v>
      </c>
      <c r="BJ10" s="18" t="s">
        <v>71</v>
      </c>
      <c r="BK10" t="s">
        <v>71</v>
      </c>
      <c r="BL10" s="18" t="s">
        <v>71</v>
      </c>
      <c r="BM10" s="10" t="s">
        <v>71</v>
      </c>
      <c r="BN10" t="s">
        <v>71</v>
      </c>
      <c r="BO10" t="s">
        <v>71</v>
      </c>
      <c r="BP10">
        <v>1</v>
      </c>
      <c r="BQ10">
        <f t="shared" si="0"/>
        <v>3.2258064516129031E-2</v>
      </c>
      <c r="BR10" t="str">
        <f t="shared" si="1"/>
        <v/>
      </c>
      <c r="BS10" t="str">
        <f t="shared" si="2"/>
        <v/>
      </c>
      <c r="BT10" t="str">
        <f t="shared" si="3"/>
        <v/>
      </c>
    </row>
    <row r="11" spans="1:72" x14ac:dyDescent="0.25">
      <c r="A11">
        <v>20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>
        <v>23.09687233</v>
      </c>
      <c r="M11">
        <v>2.5773713589999998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>
        <v>23.101728439999999</v>
      </c>
      <c r="Y11">
        <v>1.9976943730000001</v>
      </c>
      <c r="Z11" t="s">
        <v>71</v>
      </c>
      <c r="AA11" t="s">
        <v>71</v>
      </c>
      <c r="AB11" s="18" t="s">
        <v>71</v>
      </c>
      <c r="AC11" s="10" t="s">
        <v>71</v>
      </c>
      <c r="AD11" t="s">
        <v>71</v>
      </c>
      <c r="AE11" t="s">
        <v>71</v>
      </c>
      <c r="AF11" t="s">
        <v>71</v>
      </c>
      <c r="AG11" t="s">
        <v>71</v>
      </c>
      <c r="AH11" t="s">
        <v>71</v>
      </c>
      <c r="AI11" t="s">
        <v>71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71</v>
      </c>
      <c r="AP11" t="s">
        <v>71</v>
      </c>
      <c r="AQ11" t="s">
        <v>71</v>
      </c>
      <c r="AR11" t="s">
        <v>71</v>
      </c>
      <c r="AS11" t="s">
        <v>71</v>
      </c>
      <c r="AT11" t="s">
        <v>71</v>
      </c>
      <c r="AU11" t="s">
        <v>71</v>
      </c>
      <c r="AV11" t="s">
        <v>71</v>
      </c>
      <c r="AW11" t="s">
        <v>71</v>
      </c>
      <c r="AX11" s="18">
        <v>23.101863860000002</v>
      </c>
      <c r="AY11" s="10">
        <v>1.8676534890000001</v>
      </c>
      <c r="AZ11" t="s">
        <v>71</v>
      </c>
      <c r="BA11" t="s">
        <v>71</v>
      </c>
      <c r="BB11" t="s">
        <v>71</v>
      </c>
      <c r="BC11" t="s">
        <v>71</v>
      </c>
      <c r="BD11" t="s">
        <v>71</v>
      </c>
      <c r="BE11" t="s">
        <v>71</v>
      </c>
      <c r="BF11" t="s">
        <v>71</v>
      </c>
      <c r="BG11" t="s">
        <v>71</v>
      </c>
      <c r="BH11" t="s">
        <v>71</v>
      </c>
      <c r="BI11" t="s">
        <v>71</v>
      </c>
      <c r="BJ11" s="18" t="s">
        <v>71</v>
      </c>
      <c r="BK11" t="s">
        <v>71</v>
      </c>
      <c r="BL11" s="18" t="s">
        <v>71</v>
      </c>
      <c r="BM11" s="10" t="s">
        <v>71</v>
      </c>
      <c r="BN11" t="s">
        <v>71</v>
      </c>
      <c r="BO11" t="s">
        <v>71</v>
      </c>
      <c r="BP11">
        <v>3</v>
      </c>
      <c r="BQ11">
        <f t="shared" si="0"/>
        <v>9.6774193548387094E-2</v>
      </c>
      <c r="BR11" t="str">
        <f t="shared" si="1"/>
        <v/>
      </c>
      <c r="BS11" t="str">
        <f t="shared" si="2"/>
        <v/>
      </c>
      <c r="BT11" t="str">
        <f t="shared" si="3"/>
        <v/>
      </c>
    </row>
    <row r="12" spans="1:72" x14ac:dyDescent="0.25">
      <c r="A12">
        <v>21</v>
      </c>
      <c r="B12" t="s">
        <v>128</v>
      </c>
      <c r="D12" t="s">
        <v>120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>
        <v>23.49716377</v>
      </c>
      <c r="M12">
        <v>2.92997241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s="18">
        <v>23.504396440000001</v>
      </c>
      <c r="AC12" s="10">
        <v>2.1742360590000001</v>
      </c>
      <c r="AD12" t="s">
        <v>71</v>
      </c>
      <c r="AE12" t="s">
        <v>71</v>
      </c>
      <c r="AF12" t="s">
        <v>71</v>
      </c>
      <c r="AG12" t="s">
        <v>71</v>
      </c>
      <c r="AH12" t="s">
        <v>71</v>
      </c>
      <c r="AI12" t="s">
        <v>71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  <c r="AT12" t="s">
        <v>71</v>
      </c>
      <c r="AU12" t="s">
        <v>71</v>
      </c>
      <c r="AV12" t="s">
        <v>71</v>
      </c>
      <c r="AW12" t="s">
        <v>71</v>
      </c>
      <c r="AX12" s="18" t="s">
        <v>71</v>
      </c>
      <c r="AY12" s="10" t="s">
        <v>71</v>
      </c>
      <c r="AZ12" t="s">
        <v>71</v>
      </c>
      <c r="BA12" t="s">
        <v>71</v>
      </c>
      <c r="BB12" t="s">
        <v>71</v>
      </c>
      <c r="BC12" t="s">
        <v>71</v>
      </c>
      <c r="BD12" t="s">
        <v>71</v>
      </c>
      <c r="BE12" t="s">
        <v>71</v>
      </c>
      <c r="BF12" t="s">
        <v>71</v>
      </c>
      <c r="BG12" t="s">
        <v>71</v>
      </c>
      <c r="BH12" t="s">
        <v>71</v>
      </c>
      <c r="BI12" t="s">
        <v>71</v>
      </c>
      <c r="BJ12" s="18" t="s">
        <v>71</v>
      </c>
      <c r="BK12" t="s">
        <v>71</v>
      </c>
      <c r="BL12" s="18" t="s">
        <v>71</v>
      </c>
      <c r="BM12" s="10" t="s">
        <v>71</v>
      </c>
      <c r="BN12" t="s">
        <v>71</v>
      </c>
      <c r="BO12" t="s">
        <v>71</v>
      </c>
      <c r="BP12">
        <v>2</v>
      </c>
      <c r="BQ12">
        <f t="shared" si="0"/>
        <v>6.4516129032258063E-2</v>
      </c>
      <c r="BR12" t="str">
        <f t="shared" si="1"/>
        <v/>
      </c>
      <c r="BS12" t="str">
        <f t="shared" si="2"/>
        <v/>
      </c>
      <c r="BT12" t="str">
        <f t="shared" si="3"/>
        <v/>
      </c>
    </row>
    <row r="13" spans="1:72" x14ac:dyDescent="0.25">
      <c r="A13">
        <v>22</v>
      </c>
      <c r="B13" t="s">
        <v>73</v>
      </c>
      <c r="D13" t="s">
        <v>118</v>
      </c>
      <c r="E13" s="16" t="s">
        <v>144</v>
      </c>
      <c r="F13" t="s">
        <v>71</v>
      </c>
      <c r="G13" t="s">
        <v>71</v>
      </c>
      <c r="H13" t="s">
        <v>71</v>
      </c>
      <c r="I13" t="s">
        <v>71</v>
      </c>
      <c r="J13">
        <v>23.839124680000001</v>
      </c>
      <c r="K13">
        <v>1.7808433770000001</v>
      </c>
      <c r="L13">
        <v>23.84665489</v>
      </c>
      <c r="M13">
        <v>3.7690451149999999</v>
      </c>
      <c r="N13" t="s">
        <v>71</v>
      </c>
      <c r="O13" t="s">
        <v>71</v>
      </c>
      <c r="P13">
        <v>23.819253920000001</v>
      </c>
      <c r="Q13">
        <v>2.0484471320000002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>
        <v>23.848215100000001</v>
      </c>
      <c r="AA13">
        <v>1.7452156539999999</v>
      </c>
      <c r="AB13" s="18">
        <v>23.849819180000001</v>
      </c>
      <c r="AC13" s="10">
        <v>4.8249411579999997</v>
      </c>
      <c r="AD13">
        <v>23.840045929999999</v>
      </c>
      <c r="AE13">
        <v>17.035728450000001</v>
      </c>
      <c r="AF13">
        <v>23.840612409999999</v>
      </c>
      <c r="AG13">
        <v>13.41611576</v>
      </c>
      <c r="AH13" t="s">
        <v>71</v>
      </c>
      <c r="AI13" t="s">
        <v>71</v>
      </c>
      <c r="AJ13">
        <v>23.83909607</v>
      </c>
      <c r="AK13">
        <v>12.16024685</v>
      </c>
      <c r="AL13">
        <v>23.839878079999998</v>
      </c>
      <c r="AM13">
        <v>11.28899002</v>
      </c>
      <c r="AN13">
        <v>23.842401500000001</v>
      </c>
      <c r="AO13">
        <v>10.16940022</v>
      </c>
      <c r="AP13">
        <v>23.839923859999999</v>
      </c>
      <c r="AQ13">
        <v>23.800424580000001</v>
      </c>
      <c r="AR13" t="s">
        <v>71</v>
      </c>
      <c r="AS13" t="s">
        <v>71</v>
      </c>
      <c r="AT13">
        <v>23.834966659999999</v>
      </c>
      <c r="AU13">
        <v>6.1562962529999998</v>
      </c>
      <c r="AV13">
        <v>23.838222500000001</v>
      </c>
      <c r="AW13">
        <v>14.075583460000001</v>
      </c>
      <c r="AX13" s="18">
        <v>23.849397660000001</v>
      </c>
      <c r="AY13" s="10">
        <v>55.036094669999997</v>
      </c>
      <c r="AZ13">
        <v>23.840173719999999</v>
      </c>
      <c r="BA13">
        <v>27.911771770000001</v>
      </c>
      <c r="BB13">
        <v>23.83909225</v>
      </c>
      <c r="BC13">
        <v>7.4075765609999999</v>
      </c>
      <c r="BD13">
        <v>23.84019279</v>
      </c>
      <c r="BE13">
        <v>10.68257904</v>
      </c>
      <c r="BF13">
        <v>23.836055760000001</v>
      </c>
      <c r="BG13">
        <v>23.86857414</v>
      </c>
      <c r="BH13">
        <v>23.836746219999998</v>
      </c>
      <c r="BI13">
        <v>9.1872034070000002</v>
      </c>
      <c r="BJ13" s="18">
        <v>23.842731480000001</v>
      </c>
      <c r="BK13">
        <v>2.047887802</v>
      </c>
      <c r="BL13" s="18">
        <v>23.825740809999999</v>
      </c>
      <c r="BM13" s="10">
        <v>4.1894917490000001</v>
      </c>
      <c r="BN13">
        <v>23.83642197</v>
      </c>
      <c r="BO13">
        <v>12.75278473</v>
      </c>
      <c r="BP13">
        <v>22</v>
      </c>
      <c r="BQ13">
        <f t="shared" si="0"/>
        <v>0.70967741935483875</v>
      </c>
      <c r="BR13" t="str">
        <f t="shared" si="1"/>
        <v/>
      </c>
      <c r="BS13" t="str">
        <f t="shared" si="2"/>
        <v/>
      </c>
      <c r="BT13" t="str">
        <f t="shared" si="3"/>
        <v/>
      </c>
    </row>
    <row r="14" spans="1:72" x14ac:dyDescent="0.25">
      <c r="A14">
        <v>23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71</v>
      </c>
      <c r="AA14" t="s">
        <v>71</v>
      </c>
      <c r="AB14" s="18" t="s">
        <v>71</v>
      </c>
      <c r="AC14" s="10" t="s">
        <v>71</v>
      </c>
      <c r="AD14">
        <v>24.110839840000001</v>
      </c>
      <c r="AE14">
        <v>3.401964188</v>
      </c>
      <c r="AF14">
        <v>24.1115818</v>
      </c>
      <c r="AG14">
        <v>1.9477126600000001</v>
      </c>
      <c r="AH14" t="s">
        <v>71</v>
      </c>
      <c r="AI14" t="s">
        <v>71</v>
      </c>
      <c r="AJ14" t="s">
        <v>71</v>
      </c>
      <c r="AK14" t="s">
        <v>71</v>
      </c>
      <c r="AL14">
        <v>24.11476326</v>
      </c>
      <c r="AM14">
        <v>1.8251081709999999</v>
      </c>
      <c r="AN14">
        <v>24.1150074</v>
      </c>
      <c r="AO14">
        <v>3.3600449559999999</v>
      </c>
      <c r="AP14">
        <v>24.1131897</v>
      </c>
      <c r="AQ14">
        <v>3.328696012</v>
      </c>
      <c r="AR14" t="s">
        <v>71</v>
      </c>
      <c r="AS14" t="s">
        <v>71</v>
      </c>
      <c r="AT14" t="s">
        <v>71</v>
      </c>
      <c r="AU14" t="s">
        <v>71</v>
      </c>
      <c r="AV14">
        <v>24.111122129999998</v>
      </c>
      <c r="AW14">
        <v>3.2172300819999999</v>
      </c>
      <c r="AX14" s="18">
        <v>24.113296510000001</v>
      </c>
      <c r="AY14" s="10">
        <v>18.16333199</v>
      </c>
      <c r="AZ14">
        <v>24.111452100000001</v>
      </c>
      <c r="BA14">
        <v>8.8703622820000003</v>
      </c>
      <c r="BB14">
        <v>24.111669540000001</v>
      </c>
      <c r="BC14">
        <v>3.33568716</v>
      </c>
      <c r="BD14">
        <v>24.11330032</v>
      </c>
      <c r="BE14">
        <v>1.6712584500000001</v>
      </c>
      <c r="BF14">
        <v>24.109127040000001</v>
      </c>
      <c r="BG14">
        <v>7.1978440279999996</v>
      </c>
      <c r="BH14">
        <v>24.11074829</v>
      </c>
      <c r="BI14">
        <v>2.3999259469999998</v>
      </c>
      <c r="BJ14" s="18" t="s">
        <v>71</v>
      </c>
      <c r="BK14" t="s">
        <v>71</v>
      </c>
      <c r="BL14" s="18" t="s">
        <v>71</v>
      </c>
      <c r="BM14" s="10" t="s">
        <v>71</v>
      </c>
      <c r="BN14" t="s">
        <v>71</v>
      </c>
      <c r="BO14" t="s">
        <v>71</v>
      </c>
      <c r="BP14">
        <v>12</v>
      </c>
      <c r="BQ14">
        <f t="shared" si="0"/>
        <v>0.38709677419354838</v>
      </c>
      <c r="BR14" t="str">
        <f t="shared" si="1"/>
        <v/>
      </c>
      <c r="BS14" t="str">
        <f t="shared" si="2"/>
        <v/>
      </c>
      <c r="BT14" t="str">
        <f t="shared" si="3"/>
        <v/>
      </c>
    </row>
    <row r="15" spans="1:72" x14ac:dyDescent="0.25">
      <c r="A15">
        <v>24</v>
      </c>
      <c r="B15" t="s">
        <v>74</v>
      </c>
      <c r="D15" t="s">
        <v>118</v>
      </c>
      <c r="E15" s="16" t="s">
        <v>144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>
        <v>24.33223534</v>
      </c>
      <c r="M15">
        <v>1.624705791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t="s">
        <v>71</v>
      </c>
      <c r="Y15" t="s">
        <v>71</v>
      </c>
      <c r="Z15" t="s">
        <v>71</v>
      </c>
      <c r="AA15" t="s">
        <v>71</v>
      </c>
      <c r="AB15" s="18">
        <v>24.336248399999999</v>
      </c>
      <c r="AC15" s="10">
        <v>3.1119844909999999</v>
      </c>
      <c r="AD15">
        <v>24.325830459999999</v>
      </c>
      <c r="AE15">
        <v>11.341879840000001</v>
      </c>
      <c r="AF15">
        <v>24.326839450000001</v>
      </c>
      <c r="AG15">
        <v>6.880585194</v>
      </c>
      <c r="AH15" t="s">
        <v>71</v>
      </c>
      <c r="AI15" t="s">
        <v>71</v>
      </c>
      <c r="AJ15">
        <v>24.325368879999999</v>
      </c>
      <c r="AK15">
        <v>9.3921651839999996</v>
      </c>
      <c r="AL15">
        <v>24.32587242</v>
      </c>
      <c r="AM15">
        <v>9.8073720929999997</v>
      </c>
      <c r="AN15">
        <v>24.327646260000002</v>
      </c>
      <c r="AO15">
        <v>3.7725551130000001</v>
      </c>
      <c r="AP15">
        <v>24.323537829999999</v>
      </c>
      <c r="AQ15">
        <v>10.103335380000001</v>
      </c>
      <c r="AR15" t="s">
        <v>71</v>
      </c>
      <c r="AS15" t="s">
        <v>71</v>
      </c>
      <c r="AT15">
        <v>24.32177162</v>
      </c>
      <c r="AU15">
        <v>3.239655972</v>
      </c>
      <c r="AV15">
        <v>24.323390960000001</v>
      </c>
      <c r="AW15">
        <v>7.3744854929999999</v>
      </c>
      <c r="AX15" s="18">
        <v>24.332149510000001</v>
      </c>
      <c r="AY15" s="10">
        <v>39.962108610000001</v>
      </c>
      <c r="AZ15">
        <v>24.324415210000002</v>
      </c>
      <c r="BA15">
        <v>18.90422058</v>
      </c>
      <c r="BB15">
        <v>24.324964520000002</v>
      </c>
      <c r="BC15">
        <v>4.8684206010000004</v>
      </c>
      <c r="BD15">
        <v>24.325660710000001</v>
      </c>
      <c r="BE15">
        <v>5.5927891729999999</v>
      </c>
      <c r="BF15">
        <v>24.32138634</v>
      </c>
      <c r="BG15">
        <v>14.92420864</v>
      </c>
      <c r="BH15">
        <v>24.322896960000001</v>
      </c>
      <c r="BI15">
        <v>5.5978393549999996</v>
      </c>
      <c r="BJ15" s="18">
        <v>24.328832630000001</v>
      </c>
      <c r="BK15">
        <v>1.6731131079999999</v>
      </c>
      <c r="BL15" s="18">
        <v>24.31127167</v>
      </c>
      <c r="BM15" s="10">
        <v>3.1986227039999999</v>
      </c>
      <c r="BN15">
        <v>24.323120119999999</v>
      </c>
      <c r="BO15">
        <v>11.67530537</v>
      </c>
      <c r="BP15">
        <v>19</v>
      </c>
      <c r="BQ15">
        <f t="shared" si="0"/>
        <v>0.61290322580645162</v>
      </c>
      <c r="BR15" t="str">
        <f t="shared" si="1"/>
        <v/>
      </c>
      <c r="BS15" t="str">
        <f t="shared" si="2"/>
        <v/>
      </c>
      <c r="BT15" t="str">
        <f t="shared" si="3"/>
        <v/>
      </c>
    </row>
    <row r="16" spans="1:72" s="3" customFormat="1" x14ac:dyDescent="0.25">
      <c r="A16" s="3">
        <v>25</v>
      </c>
      <c r="F16" s="3">
        <v>24.735019680000001</v>
      </c>
      <c r="G16" s="3">
        <v>1.8756481410000001</v>
      </c>
      <c r="H16" s="3">
        <v>24.747814179999999</v>
      </c>
      <c r="I16" s="3">
        <v>1.8147130010000001</v>
      </c>
      <c r="J16" s="3">
        <v>24.7634182</v>
      </c>
      <c r="K16" s="3">
        <v>1.8910281659999999</v>
      </c>
      <c r="L16" s="3">
        <v>24.777349470000001</v>
      </c>
      <c r="M16" s="3">
        <v>2.034653187</v>
      </c>
      <c r="N16" s="3">
        <v>24.747791289999999</v>
      </c>
      <c r="O16" s="3">
        <v>1.8343397379999999</v>
      </c>
      <c r="P16" s="3">
        <v>24.754249569999999</v>
      </c>
      <c r="Q16" s="3">
        <v>1.9249861239999999</v>
      </c>
      <c r="R16" s="3">
        <v>24.756229399999999</v>
      </c>
      <c r="S16" s="3">
        <v>1.7839350700000001</v>
      </c>
      <c r="T16" s="3">
        <v>24.75027657</v>
      </c>
      <c r="U16" s="3">
        <v>1.8300024269999999</v>
      </c>
      <c r="V16" s="3">
        <v>24.747972489999999</v>
      </c>
      <c r="W16" s="3">
        <v>1.8795226810000001</v>
      </c>
      <c r="X16" s="3">
        <v>24.760625839999999</v>
      </c>
      <c r="Y16" s="3">
        <v>2.248664379</v>
      </c>
      <c r="Z16" s="3">
        <v>24.772872920000001</v>
      </c>
      <c r="AA16" s="3">
        <v>1.8343485589999999</v>
      </c>
      <c r="AB16" s="20">
        <v>24.790462489999999</v>
      </c>
      <c r="AC16" s="14">
        <v>1.9214205740000001</v>
      </c>
      <c r="AD16" s="3">
        <v>24.769628520000001</v>
      </c>
      <c r="AE16" s="3">
        <v>1.886434436</v>
      </c>
      <c r="AF16" s="3">
        <v>24.76499939</v>
      </c>
      <c r="AG16" s="3">
        <v>2.0542979240000001</v>
      </c>
      <c r="AH16" s="3">
        <v>24.747541429999998</v>
      </c>
      <c r="AI16" s="3">
        <v>1.811336756</v>
      </c>
      <c r="AJ16" s="3">
        <v>24.733209609999999</v>
      </c>
      <c r="AK16" s="3">
        <v>1.5824905629999999</v>
      </c>
      <c r="AL16" s="3" t="s">
        <v>71</v>
      </c>
      <c r="AM16" s="3" t="s">
        <v>71</v>
      </c>
      <c r="AN16" s="3">
        <v>24.718175890000001</v>
      </c>
      <c r="AO16" s="3">
        <v>1.560165405</v>
      </c>
      <c r="AP16" s="3" t="s">
        <v>71</v>
      </c>
      <c r="AQ16" s="3" t="s">
        <v>71</v>
      </c>
      <c r="AR16" s="3">
        <v>24.69618797</v>
      </c>
      <c r="AS16" s="3">
        <v>1.5839208360000001</v>
      </c>
      <c r="AT16" s="3">
        <v>24.718614580000001</v>
      </c>
      <c r="AU16" s="3">
        <v>1.5211236480000001</v>
      </c>
      <c r="AV16" s="3">
        <v>24.711364750000001</v>
      </c>
      <c r="AW16" s="3">
        <v>1.471202135</v>
      </c>
      <c r="AX16" s="20">
        <v>24.791177749999999</v>
      </c>
      <c r="AY16" s="14">
        <v>1.9306919570000001</v>
      </c>
      <c r="AZ16" s="3">
        <v>24.748706819999999</v>
      </c>
      <c r="BA16" s="3">
        <v>1.514927745</v>
      </c>
      <c r="BB16" s="3">
        <v>24.709159849999999</v>
      </c>
      <c r="BC16" s="3">
        <v>1.9701443910000001</v>
      </c>
      <c r="BD16" s="3">
        <v>24.723880770000001</v>
      </c>
      <c r="BE16" s="3">
        <v>2.315345287</v>
      </c>
      <c r="BF16" s="3">
        <v>24.73257065</v>
      </c>
      <c r="BG16" s="3">
        <v>1.641186595</v>
      </c>
      <c r="BH16" s="3" t="s">
        <v>71</v>
      </c>
      <c r="BI16" s="3" t="s">
        <v>71</v>
      </c>
      <c r="BJ16" s="20" t="s">
        <v>71</v>
      </c>
      <c r="BK16" s="3" t="s">
        <v>71</v>
      </c>
      <c r="BL16" s="20" t="s">
        <v>71</v>
      </c>
      <c r="BM16" s="14" t="s">
        <v>71</v>
      </c>
      <c r="BN16" s="3" t="s">
        <v>71</v>
      </c>
      <c r="BO16" s="3" t="s">
        <v>71</v>
      </c>
      <c r="BP16" s="3">
        <v>25</v>
      </c>
      <c r="BQ16" s="3">
        <f t="shared" si="0"/>
        <v>0.80645161290322576</v>
      </c>
      <c r="BR16" s="3" t="str">
        <f t="shared" si="1"/>
        <v/>
      </c>
      <c r="BS16" s="3" t="str">
        <f t="shared" si="2"/>
        <v/>
      </c>
      <c r="BT16" s="3">
        <f t="shared" si="3"/>
        <v>1</v>
      </c>
    </row>
    <row r="17" spans="1:72" s="3" customFormat="1" x14ac:dyDescent="0.25">
      <c r="A17" s="3">
        <v>26</v>
      </c>
      <c r="B17" s="3" t="s">
        <v>124</v>
      </c>
      <c r="D17" s="3" t="s">
        <v>118</v>
      </c>
      <c r="F17" s="3" t="s">
        <v>71</v>
      </c>
      <c r="G17" s="3" t="s">
        <v>71</v>
      </c>
      <c r="H17" s="3" t="s">
        <v>71</v>
      </c>
      <c r="I17" s="3" t="s">
        <v>71</v>
      </c>
      <c r="J17" s="3">
        <v>25.396377560000001</v>
      </c>
      <c r="K17" s="3">
        <v>3.9225656990000002</v>
      </c>
      <c r="L17" s="3">
        <v>25.405134199999999</v>
      </c>
      <c r="M17" s="3">
        <v>6.6733350749999998</v>
      </c>
      <c r="N17" s="3" t="s">
        <v>71</v>
      </c>
      <c r="O17" s="3" t="s">
        <v>71</v>
      </c>
      <c r="P17" s="3">
        <v>25.378284449999999</v>
      </c>
      <c r="Q17" s="3">
        <v>2.017900467</v>
      </c>
      <c r="R17" s="3">
        <v>25.40562057</v>
      </c>
      <c r="S17" s="3">
        <v>2.169418812</v>
      </c>
      <c r="T17" s="3">
        <v>25.40177345</v>
      </c>
      <c r="U17" s="3">
        <v>1.857760549</v>
      </c>
      <c r="V17" s="3">
        <v>25.401109699999999</v>
      </c>
      <c r="W17" s="3">
        <v>2.1481685640000001</v>
      </c>
      <c r="X17" s="3">
        <v>25.40969849</v>
      </c>
      <c r="Y17" s="3">
        <v>2.1681394580000002</v>
      </c>
      <c r="Z17" s="3">
        <v>25.40641785</v>
      </c>
      <c r="AA17" s="3">
        <v>2.4608488080000002</v>
      </c>
      <c r="AB17" s="20">
        <v>25.409908290000001</v>
      </c>
      <c r="AC17" s="14">
        <v>8.2901916500000006</v>
      </c>
      <c r="AD17" s="3">
        <v>25.401624680000001</v>
      </c>
      <c r="AE17" s="3">
        <v>18.712720869999998</v>
      </c>
      <c r="AF17" s="3">
        <v>25.402975080000001</v>
      </c>
      <c r="AG17" s="3">
        <v>14.846179960000001</v>
      </c>
      <c r="AH17" s="3" t="s">
        <v>71</v>
      </c>
      <c r="AI17" s="3" t="s">
        <v>71</v>
      </c>
      <c r="AJ17" s="3">
        <v>25.403072359999999</v>
      </c>
      <c r="AK17" s="3">
        <v>29.128379819999999</v>
      </c>
      <c r="AL17" s="3">
        <v>25.400951389999999</v>
      </c>
      <c r="AM17" s="3">
        <v>7.7922215460000004</v>
      </c>
      <c r="AN17" s="3">
        <v>25.40275574</v>
      </c>
      <c r="AO17" s="3">
        <v>4.7588033679999997</v>
      </c>
      <c r="AP17" s="3">
        <v>25.399103159999999</v>
      </c>
      <c r="AQ17" s="3">
        <v>17.13951874</v>
      </c>
      <c r="AR17" s="3" t="s">
        <v>71</v>
      </c>
      <c r="AS17" s="3" t="s">
        <v>71</v>
      </c>
      <c r="AT17" s="3">
        <v>25.396953580000002</v>
      </c>
      <c r="AU17" s="3">
        <v>18.038711549999999</v>
      </c>
      <c r="AV17" s="3">
        <v>25.398338320000001</v>
      </c>
      <c r="AW17" s="3">
        <v>8.0180416109999992</v>
      </c>
      <c r="AX17" s="20">
        <v>25.404312130000001</v>
      </c>
      <c r="AY17" s="14">
        <v>36.817893980000001</v>
      </c>
      <c r="AZ17" s="3">
        <v>25.400405880000001</v>
      </c>
      <c r="BA17" s="3">
        <v>20.49576759</v>
      </c>
      <c r="BB17" s="3">
        <v>25.398637770000001</v>
      </c>
      <c r="BC17" s="3">
        <v>6.4708280560000002</v>
      </c>
      <c r="BD17" s="3">
        <v>25.4001503</v>
      </c>
      <c r="BE17" s="3">
        <v>10.7924118</v>
      </c>
      <c r="BF17" s="3">
        <v>25.397583010000002</v>
      </c>
      <c r="BG17" s="3">
        <v>14.130752559999999</v>
      </c>
      <c r="BH17" s="3">
        <v>25.39775848</v>
      </c>
      <c r="BI17" s="3">
        <v>6.4331722259999999</v>
      </c>
      <c r="BJ17" s="20">
        <v>25.39885902</v>
      </c>
      <c r="BK17" s="3">
        <v>7.0289969440000002</v>
      </c>
      <c r="BL17" s="20">
        <v>25.386266710000001</v>
      </c>
      <c r="BM17" s="14">
        <v>3.8542046550000002</v>
      </c>
      <c r="BN17" s="3">
        <v>25.39793968</v>
      </c>
      <c r="BO17" s="3">
        <v>14.39272785</v>
      </c>
      <c r="BP17" s="3">
        <v>26</v>
      </c>
      <c r="BQ17" s="3">
        <f t="shared" si="0"/>
        <v>0.83870967741935487</v>
      </c>
      <c r="BR17" s="3" t="str">
        <f t="shared" si="1"/>
        <v/>
      </c>
      <c r="BS17" s="3" t="str">
        <f t="shared" si="2"/>
        <v/>
      </c>
      <c r="BT17" s="3">
        <f t="shared" si="3"/>
        <v>1</v>
      </c>
    </row>
    <row r="18" spans="1:72" x14ac:dyDescent="0.25">
      <c r="A18">
        <v>27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t="s">
        <v>71</v>
      </c>
      <c r="Y18" t="s">
        <v>71</v>
      </c>
      <c r="Z18" t="s">
        <v>71</v>
      </c>
      <c r="AA18" t="s">
        <v>71</v>
      </c>
      <c r="AB18" s="18" t="s">
        <v>71</v>
      </c>
      <c r="AC18" s="10" t="s">
        <v>71</v>
      </c>
      <c r="AD18">
        <v>25.67424965</v>
      </c>
      <c r="AE18">
        <v>1.8520659209999999</v>
      </c>
      <c r="AF18" t="s">
        <v>71</v>
      </c>
      <c r="AG18" t="s">
        <v>71</v>
      </c>
      <c r="AH18" t="s">
        <v>71</v>
      </c>
      <c r="AI18" t="s">
        <v>71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71</v>
      </c>
      <c r="AP18" t="s">
        <v>71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 t="s">
        <v>71</v>
      </c>
      <c r="AW18" t="s">
        <v>71</v>
      </c>
      <c r="AX18" s="18">
        <v>25.692346570000002</v>
      </c>
      <c r="AY18" s="10">
        <v>2.2826118470000001</v>
      </c>
      <c r="AZ18" t="s">
        <v>71</v>
      </c>
      <c r="BA18" t="s">
        <v>71</v>
      </c>
      <c r="BB18" t="s">
        <v>71</v>
      </c>
      <c r="BC18" t="s">
        <v>71</v>
      </c>
      <c r="BD18" t="s">
        <v>71</v>
      </c>
      <c r="BE18" t="s">
        <v>71</v>
      </c>
      <c r="BF18" t="s">
        <v>71</v>
      </c>
      <c r="BG18" t="s">
        <v>71</v>
      </c>
      <c r="BH18" t="s">
        <v>71</v>
      </c>
      <c r="BI18" t="s">
        <v>71</v>
      </c>
      <c r="BJ18" s="18" t="s">
        <v>71</v>
      </c>
      <c r="BK18" t="s">
        <v>71</v>
      </c>
      <c r="BL18" s="18" t="s">
        <v>71</v>
      </c>
      <c r="BM18" s="10" t="s">
        <v>71</v>
      </c>
      <c r="BN18" t="s">
        <v>71</v>
      </c>
      <c r="BO18" t="s">
        <v>71</v>
      </c>
      <c r="BP18">
        <v>2</v>
      </c>
      <c r="BQ18">
        <f t="shared" si="0"/>
        <v>6.4516129032258063E-2</v>
      </c>
      <c r="BR18" t="str">
        <f t="shared" si="1"/>
        <v/>
      </c>
      <c r="BS18" t="str">
        <f t="shared" si="2"/>
        <v/>
      </c>
      <c r="BT18" t="str">
        <f t="shared" si="3"/>
        <v/>
      </c>
    </row>
    <row r="19" spans="1:72" x14ac:dyDescent="0.25">
      <c r="A19">
        <v>28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>
        <v>25.88819122</v>
      </c>
      <c r="M19">
        <v>1.7869062419999999</v>
      </c>
      <c r="N19">
        <v>25.880090710000001</v>
      </c>
      <c r="O19">
        <v>2.8852949140000002</v>
      </c>
      <c r="P19">
        <v>25.859979630000002</v>
      </c>
      <c r="Q19">
        <v>3.4825203419999999</v>
      </c>
      <c r="R19">
        <v>25.88598824</v>
      </c>
      <c r="S19">
        <v>2.7808089260000002</v>
      </c>
      <c r="T19">
        <v>25.881036760000001</v>
      </c>
      <c r="U19">
        <v>3.330834866</v>
      </c>
      <c r="V19">
        <v>25.880081180000001</v>
      </c>
      <c r="W19">
        <v>4.9657921790000001</v>
      </c>
      <c r="X19" t="s">
        <v>71</v>
      </c>
      <c r="Y19" t="s">
        <v>71</v>
      </c>
      <c r="Z19">
        <v>25.888908390000001</v>
      </c>
      <c r="AA19">
        <v>2.1998238560000001</v>
      </c>
      <c r="AB19" s="18">
        <v>25.892791750000001</v>
      </c>
      <c r="AC19" s="10">
        <v>3.2701725960000001</v>
      </c>
      <c r="AD19" t="s">
        <v>71</v>
      </c>
      <c r="AE19" t="s">
        <v>71</v>
      </c>
      <c r="AF19" t="s">
        <v>71</v>
      </c>
      <c r="AG19" t="s">
        <v>71</v>
      </c>
      <c r="AH19" t="s">
        <v>71</v>
      </c>
      <c r="AI19" t="s">
        <v>71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71</v>
      </c>
      <c r="AP19" t="s">
        <v>71</v>
      </c>
      <c r="AQ19" t="s">
        <v>71</v>
      </c>
      <c r="AR19" t="s">
        <v>71</v>
      </c>
      <c r="AS19" t="s">
        <v>71</v>
      </c>
      <c r="AT19" t="s">
        <v>71</v>
      </c>
      <c r="AU19" t="s">
        <v>71</v>
      </c>
      <c r="AV19" t="s">
        <v>71</v>
      </c>
      <c r="AW19" t="s">
        <v>71</v>
      </c>
      <c r="AX19" s="18" t="s">
        <v>71</v>
      </c>
      <c r="AY19" s="10" t="s">
        <v>71</v>
      </c>
      <c r="AZ19" t="s">
        <v>71</v>
      </c>
      <c r="BA19" t="s">
        <v>71</v>
      </c>
      <c r="BB19" t="s">
        <v>71</v>
      </c>
      <c r="BC19" t="s">
        <v>71</v>
      </c>
      <c r="BD19" t="s">
        <v>71</v>
      </c>
      <c r="BE19" t="s">
        <v>71</v>
      </c>
      <c r="BF19" t="s">
        <v>71</v>
      </c>
      <c r="BG19" t="s">
        <v>71</v>
      </c>
      <c r="BH19" t="s">
        <v>71</v>
      </c>
      <c r="BI19" t="s">
        <v>71</v>
      </c>
      <c r="BJ19" s="18" t="s">
        <v>71</v>
      </c>
      <c r="BK19" t="s">
        <v>71</v>
      </c>
      <c r="BL19" s="18" t="s">
        <v>71</v>
      </c>
      <c r="BM19" s="10" t="s">
        <v>71</v>
      </c>
      <c r="BN19" t="s">
        <v>71</v>
      </c>
      <c r="BO19" t="s">
        <v>71</v>
      </c>
      <c r="BP19">
        <v>8</v>
      </c>
      <c r="BQ19">
        <f t="shared" si="0"/>
        <v>0.25806451612903225</v>
      </c>
      <c r="BR19" t="str">
        <f t="shared" si="1"/>
        <v/>
      </c>
      <c r="BS19" t="str">
        <f t="shared" si="2"/>
        <v/>
      </c>
      <c r="BT19" t="str">
        <f t="shared" si="3"/>
        <v/>
      </c>
    </row>
    <row r="20" spans="1:72" x14ac:dyDescent="0.25">
      <c r="A20">
        <v>29.5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 t="s">
        <v>71</v>
      </c>
      <c r="AA20" t="s">
        <v>71</v>
      </c>
      <c r="AB20" s="18" t="s">
        <v>71</v>
      </c>
      <c r="AC20" s="10" t="s">
        <v>71</v>
      </c>
      <c r="AD20" t="s">
        <v>71</v>
      </c>
      <c r="AE20" t="s">
        <v>71</v>
      </c>
      <c r="AF20" t="s">
        <v>71</v>
      </c>
      <c r="AG20" t="s">
        <v>71</v>
      </c>
      <c r="AH20" t="s">
        <v>71</v>
      </c>
      <c r="AI20" t="s">
        <v>71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71</v>
      </c>
      <c r="AP20" t="s">
        <v>71</v>
      </c>
      <c r="AQ20" t="s">
        <v>71</v>
      </c>
      <c r="AR20" t="s">
        <v>71</v>
      </c>
      <c r="AS20" t="s">
        <v>71</v>
      </c>
      <c r="AT20" t="s">
        <v>71</v>
      </c>
      <c r="AU20" t="s">
        <v>71</v>
      </c>
      <c r="AV20" t="s">
        <v>71</v>
      </c>
      <c r="AW20" t="s">
        <v>71</v>
      </c>
      <c r="AX20" s="18" t="s">
        <v>71</v>
      </c>
      <c r="AY20" s="10" t="s">
        <v>71</v>
      </c>
      <c r="AZ20">
        <v>26.444108960000001</v>
      </c>
      <c r="BA20">
        <v>2.289787531</v>
      </c>
      <c r="BB20" t="s">
        <v>71</v>
      </c>
      <c r="BC20" t="s">
        <v>71</v>
      </c>
      <c r="BD20" t="s">
        <v>71</v>
      </c>
      <c r="BE20" t="s">
        <v>71</v>
      </c>
      <c r="BF20" t="s">
        <v>71</v>
      </c>
      <c r="BG20" t="s">
        <v>71</v>
      </c>
      <c r="BH20" t="s">
        <v>71</v>
      </c>
      <c r="BI20" t="s">
        <v>71</v>
      </c>
      <c r="BJ20" s="18" t="s">
        <v>71</v>
      </c>
      <c r="BK20" t="s">
        <v>71</v>
      </c>
      <c r="BL20" s="18" t="s">
        <v>71</v>
      </c>
      <c r="BM20" s="10" t="s">
        <v>71</v>
      </c>
      <c r="BN20" t="s">
        <v>71</v>
      </c>
      <c r="BO20" t="s">
        <v>71</v>
      </c>
      <c r="BP20">
        <v>1</v>
      </c>
      <c r="BQ20">
        <f t="shared" si="0"/>
        <v>3.2258064516129031E-2</v>
      </c>
      <c r="BR20" t="str">
        <f t="shared" si="1"/>
        <v/>
      </c>
      <c r="BS20" t="str">
        <f t="shared" si="2"/>
        <v/>
      </c>
      <c r="BT20" t="str">
        <f t="shared" si="3"/>
        <v/>
      </c>
    </row>
    <row r="21" spans="1:72" x14ac:dyDescent="0.25">
      <c r="A21">
        <v>31</v>
      </c>
      <c r="B21" t="s">
        <v>148</v>
      </c>
      <c r="D21" t="s">
        <v>118</v>
      </c>
      <c r="E21" s="16" t="s">
        <v>144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71</v>
      </c>
      <c r="AA21" t="s">
        <v>71</v>
      </c>
      <c r="AB21" s="18">
        <v>27.459575650000001</v>
      </c>
      <c r="AC21" s="10">
        <v>3.0698771479999998</v>
      </c>
      <c r="AD21">
        <v>27.45254898</v>
      </c>
      <c r="AE21">
        <v>7.1343579290000001</v>
      </c>
      <c r="AF21">
        <v>27.453094480000001</v>
      </c>
      <c r="AG21">
        <v>4.5131726260000002</v>
      </c>
      <c r="AH21" t="s">
        <v>71</v>
      </c>
      <c r="AI21" t="s">
        <v>71</v>
      </c>
      <c r="AJ21">
        <v>27.44734764</v>
      </c>
      <c r="AK21">
        <v>4.839259148</v>
      </c>
      <c r="AL21">
        <v>27.44729233</v>
      </c>
      <c r="AM21">
        <v>2.2778124809999998</v>
      </c>
      <c r="AN21" t="s">
        <v>71</v>
      </c>
      <c r="AO21" t="s">
        <v>71</v>
      </c>
      <c r="AP21">
        <v>27.44527626</v>
      </c>
      <c r="AQ21">
        <v>4.1647429469999997</v>
      </c>
      <c r="AR21" t="s">
        <v>71</v>
      </c>
      <c r="AS21" t="s">
        <v>71</v>
      </c>
      <c r="AT21">
        <v>27.442663190000001</v>
      </c>
      <c r="AU21">
        <v>3.1208236220000001</v>
      </c>
      <c r="AV21">
        <v>27.444248200000001</v>
      </c>
      <c r="AW21">
        <v>2.8665516379999998</v>
      </c>
      <c r="AX21" s="18">
        <v>27.449392320000001</v>
      </c>
      <c r="AY21" s="10">
        <v>10.976821899999999</v>
      </c>
      <c r="AZ21">
        <v>27.449068069999999</v>
      </c>
      <c r="BA21">
        <v>6.6753787989999998</v>
      </c>
      <c r="BB21" t="s">
        <v>71</v>
      </c>
      <c r="BC21" t="s">
        <v>71</v>
      </c>
      <c r="BD21">
        <v>27.44618607</v>
      </c>
      <c r="BE21">
        <v>4.208743095</v>
      </c>
      <c r="BF21">
        <v>27.443525309999998</v>
      </c>
      <c r="BG21">
        <v>7.1144609450000003</v>
      </c>
      <c r="BH21">
        <v>27.441688540000001</v>
      </c>
      <c r="BI21">
        <v>3.9332747459999999</v>
      </c>
      <c r="BJ21" s="18" t="s">
        <v>71</v>
      </c>
      <c r="BK21" t="s">
        <v>71</v>
      </c>
      <c r="BL21" s="18">
        <v>27.429811480000001</v>
      </c>
      <c r="BM21" s="10">
        <v>2.4684596060000001</v>
      </c>
      <c r="BN21">
        <v>27.443149569999999</v>
      </c>
      <c r="BO21">
        <v>3.7456662650000001</v>
      </c>
      <c r="BP21">
        <v>15</v>
      </c>
      <c r="BQ21">
        <f t="shared" si="0"/>
        <v>0.4838709677419355</v>
      </c>
      <c r="BR21" t="str">
        <f t="shared" si="1"/>
        <v/>
      </c>
      <c r="BS21" t="str">
        <f t="shared" si="2"/>
        <v/>
      </c>
      <c r="BT21" t="str">
        <f t="shared" si="3"/>
        <v/>
      </c>
    </row>
    <row r="22" spans="1:72" s="1" customFormat="1" x14ac:dyDescent="0.25">
      <c r="A22" s="1">
        <v>32</v>
      </c>
      <c r="B22" s="1" t="s">
        <v>75</v>
      </c>
      <c r="D22" s="1" t="s">
        <v>118</v>
      </c>
      <c r="E22" s="1" t="s">
        <v>76</v>
      </c>
      <c r="F22" s="1">
        <v>29.18048859</v>
      </c>
      <c r="G22" s="1">
        <v>60.050018309999999</v>
      </c>
      <c r="H22" s="1">
        <v>29.223144529999999</v>
      </c>
      <c r="I22" s="1">
        <v>167.75498959999999</v>
      </c>
      <c r="J22" s="1">
        <v>29.22754097</v>
      </c>
      <c r="K22" s="1">
        <v>194.9248657</v>
      </c>
      <c r="L22" s="1">
        <v>29.25460052</v>
      </c>
      <c r="M22" s="1">
        <v>252.58299260000001</v>
      </c>
      <c r="N22" s="1">
        <v>29.199707029999999</v>
      </c>
      <c r="O22" s="1">
        <v>103.6860046</v>
      </c>
      <c r="P22" s="1">
        <v>29.25889587</v>
      </c>
      <c r="Q22" s="1">
        <v>389.88543700000002</v>
      </c>
      <c r="R22" s="1">
        <v>29.230569840000001</v>
      </c>
      <c r="S22" s="1">
        <v>172.93765260000001</v>
      </c>
      <c r="T22" s="1">
        <v>29.21327591</v>
      </c>
      <c r="U22" s="1">
        <v>133.9206543</v>
      </c>
      <c r="V22" s="1">
        <v>29.227874759999999</v>
      </c>
      <c r="W22" s="1">
        <v>188.31256099999999</v>
      </c>
      <c r="X22" s="1">
        <v>29.21899986</v>
      </c>
      <c r="Y22" s="1">
        <v>124.9375381</v>
      </c>
      <c r="Z22" s="1">
        <v>29.240880969999999</v>
      </c>
      <c r="AA22" s="1">
        <v>195.5327911</v>
      </c>
      <c r="AB22" s="19">
        <v>29.257589339999999</v>
      </c>
      <c r="AC22" s="8">
        <v>240.1091309</v>
      </c>
      <c r="AD22" s="1">
        <v>29.277603150000001</v>
      </c>
      <c r="AE22" s="1">
        <v>358.327179</v>
      </c>
      <c r="AF22" s="1">
        <v>29.259902950000001</v>
      </c>
      <c r="AG22" s="1">
        <v>286.91363530000001</v>
      </c>
      <c r="AH22" s="1">
        <v>29.215475080000001</v>
      </c>
      <c r="AI22" s="1">
        <v>156.47721859999999</v>
      </c>
      <c r="AJ22" s="1">
        <v>29.28328896</v>
      </c>
      <c r="AK22" s="1">
        <v>420.22335820000001</v>
      </c>
      <c r="AL22" s="1">
        <v>29.23870659</v>
      </c>
      <c r="AM22" s="1">
        <v>232.66447450000001</v>
      </c>
      <c r="AN22" s="1">
        <v>29.228788380000001</v>
      </c>
      <c r="AO22" s="1">
        <v>199.42016599999999</v>
      </c>
      <c r="AP22" s="1">
        <v>29.26013184</v>
      </c>
      <c r="AQ22" s="1">
        <v>326.1678162</v>
      </c>
      <c r="AR22" s="1">
        <v>29.17763901</v>
      </c>
      <c r="AS22" s="1">
        <v>75.974548339999998</v>
      </c>
      <c r="AT22" s="1">
        <v>29.242069239999999</v>
      </c>
      <c r="AU22" s="1">
        <v>265.90963749999997</v>
      </c>
      <c r="AV22" s="1">
        <v>29.215557100000002</v>
      </c>
      <c r="AW22" s="1">
        <v>165.18795779999999</v>
      </c>
      <c r="AX22" s="19">
        <v>29.309675219999999</v>
      </c>
      <c r="AY22" s="8">
        <v>555.35449219999998</v>
      </c>
      <c r="AZ22" s="1">
        <v>29.284646989999999</v>
      </c>
      <c r="BA22" s="1">
        <v>413.58227540000001</v>
      </c>
      <c r="BB22" s="1">
        <v>29.215585709999999</v>
      </c>
      <c r="BC22" s="1">
        <v>163.97875980000001</v>
      </c>
      <c r="BD22" s="1">
        <v>29.23049164</v>
      </c>
      <c r="BE22" s="1">
        <v>199.880188</v>
      </c>
      <c r="BF22" s="1">
        <v>29.252864840000001</v>
      </c>
      <c r="BG22" s="1">
        <v>310.42581180000002</v>
      </c>
      <c r="BH22" s="1">
        <v>29.22979355</v>
      </c>
      <c r="BI22" s="1">
        <v>219.51914980000001</v>
      </c>
      <c r="BJ22" s="19">
        <v>29.195962909999999</v>
      </c>
      <c r="BK22" s="1">
        <v>106.1043243</v>
      </c>
      <c r="BL22" s="19">
        <v>29.189243319999999</v>
      </c>
      <c r="BM22" s="8">
        <v>113.3125381</v>
      </c>
      <c r="BN22" s="1">
        <v>29.23165131</v>
      </c>
      <c r="BO22" s="1">
        <v>206.96208189999999</v>
      </c>
      <c r="BP22" s="1">
        <v>31</v>
      </c>
      <c r="BQ22" s="1">
        <f t="shared" si="0"/>
        <v>1</v>
      </c>
      <c r="BR22" s="1">
        <f t="shared" si="1"/>
        <v>1</v>
      </c>
      <c r="BS22" s="1">
        <f t="shared" si="2"/>
        <v>1</v>
      </c>
      <c r="BT22" s="1">
        <f t="shared" si="3"/>
        <v>1</v>
      </c>
    </row>
    <row r="23" spans="1:72" x14ac:dyDescent="0.25">
      <c r="A23">
        <v>33</v>
      </c>
      <c r="B23" t="s">
        <v>142</v>
      </c>
      <c r="D23" t="s">
        <v>118</v>
      </c>
      <c r="E23" t="s">
        <v>76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71</v>
      </c>
      <c r="Y23" t="s">
        <v>71</v>
      </c>
      <c r="Z23" t="s">
        <v>71</v>
      </c>
      <c r="AA23" t="s">
        <v>71</v>
      </c>
      <c r="AB23" s="18" t="s">
        <v>71</v>
      </c>
      <c r="AC23" s="10" t="s">
        <v>71</v>
      </c>
      <c r="AD23" t="s">
        <v>71</v>
      </c>
      <c r="AE23" t="s">
        <v>71</v>
      </c>
      <c r="AF23" t="s">
        <v>71</v>
      </c>
      <c r="AG23" t="s">
        <v>71</v>
      </c>
      <c r="AH23" t="s">
        <v>71</v>
      </c>
      <c r="AI23" t="s">
        <v>71</v>
      </c>
      <c r="AJ23" t="s">
        <v>71</v>
      </c>
      <c r="AK23" t="s">
        <v>71</v>
      </c>
      <c r="AL23">
        <v>29.504266739999998</v>
      </c>
      <c r="AM23">
        <v>4.1445574760000001</v>
      </c>
      <c r="AN23" t="s">
        <v>71</v>
      </c>
      <c r="AO23" t="s">
        <v>71</v>
      </c>
      <c r="AP23">
        <v>29.509256359999998</v>
      </c>
      <c r="AQ23">
        <v>11.93279076</v>
      </c>
      <c r="AR23" t="s">
        <v>71</v>
      </c>
      <c r="AS23" t="s">
        <v>71</v>
      </c>
      <c r="AT23" t="s">
        <v>71</v>
      </c>
      <c r="AU23" t="s">
        <v>71</v>
      </c>
      <c r="AV23">
        <v>29.495908740000001</v>
      </c>
      <c r="AW23">
        <v>3.5940690040000001</v>
      </c>
      <c r="AX23" s="18">
        <v>29.527784350000001</v>
      </c>
      <c r="AY23" s="10">
        <v>10.961519239999999</v>
      </c>
      <c r="AZ23">
        <v>29.52038765</v>
      </c>
      <c r="BA23">
        <v>6.1375327110000004</v>
      </c>
      <c r="BB23" t="s">
        <v>71</v>
      </c>
      <c r="BC23" t="s">
        <v>71</v>
      </c>
      <c r="BD23" t="s">
        <v>71</v>
      </c>
      <c r="BE23" t="s">
        <v>71</v>
      </c>
      <c r="BF23">
        <v>29.584125520000001</v>
      </c>
      <c r="BG23">
        <v>6.9118280409999997</v>
      </c>
      <c r="BH23">
        <v>29.577539439999999</v>
      </c>
      <c r="BI23">
        <v>3.7737312319999998</v>
      </c>
      <c r="BJ23" s="18" t="s">
        <v>71</v>
      </c>
      <c r="BK23" t="s">
        <v>71</v>
      </c>
      <c r="BL23" s="18" t="s">
        <v>71</v>
      </c>
      <c r="BM23" s="10" t="s">
        <v>71</v>
      </c>
      <c r="BN23" t="s">
        <v>71</v>
      </c>
      <c r="BO23" t="s">
        <v>71</v>
      </c>
      <c r="BP23">
        <v>7</v>
      </c>
      <c r="BQ23">
        <f t="shared" si="0"/>
        <v>0.22580645161290322</v>
      </c>
      <c r="BR23" t="str">
        <f t="shared" si="1"/>
        <v/>
      </c>
      <c r="BS23" t="str">
        <f t="shared" si="2"/>
        <v/>
      </c>
      <c r="BT23" t="str">
        <f t="shared" si="3"/>
        <v/>
      </c>
    </row>
    <row r="24" spans="1:72" x14ac:dyDescent="0.25">
      <c r="A24">
        <v>35</v>
      </c>
      <c r="B24" t="s">
        <v>77</v>
      </c>
      <c r="D24" t="s">
        <v>119</v>
      </c>
      <c r="E24" t="s">
        <v>121</v>
      </c>
      <c r="F24" t="s">
        <v>71</v>
      </c>
      <c r="G24" t="s">
        <v>71</v>
      </c>
      <c r="H24">
        <v>29.787431720000001</v>
      </c>
      <c r="I24">
        <v>5.8010501860000003</v>
      </c>
      <c r="J24">
        <v>29.78271294</v>
      </c>
      <c r="K24">
        <v>4.8534698489999997</v>
      </c>
      <c r="L24">
        <v>29.795047759999999</v>
      </c>
      <c r="M24">
        <v>4.3948802950000001</v>
      </c>
      <c r="N24" t="s">
        <v>71</v>
      </c>
      <c r="O24" t="s">
        <v>71</v>
      </c>
      <c r="P24">
        <v>29.773412700000002</v>
      </c>
      <c r="Q24">
        <v>7.5336890219999999</v>
      </c>
      <c r="R24" t="s">
        <v>71</v>
      </c>
      <c r="S24" t="s">
        <v>71</v>
      </c>
      <c r="T24" t="s">
        <v>71</v>
      </c>
      <c r="U24" t="s">
        <v>71</v>
      </c>
      <c r="V24">
        <v>29.791013719999999</v>
      </c>
      <c r="W24">
        <v>2.265295982</v>
      </c>
      <c r="X24">
        <v>29.7937355</v>
      </c>
      <c r="Y24">
        <v>2.815860748</v>
      </c>
      <c r="Z24">
        <v>29.79417801</v>
      </c>
      <c r="AA24">
        <v>4.6777887339999999</v>
      </c>
      <c r="AB24" s="18">
        <v>29.802198409999999</v>
      </c>
      <c r="AC24" s="10">
        <v>7.8224415780000003</v>
      </c>
      <c r="AD24">
        <v>29.813928600000001</v>
      </c>
      <c r="AE24">
        <v>18.773431779999999</v>
      </c>
      <c r="AF24">
        <v>29.80355072</v>
      </c>
      <c r="AG24">
        <v>16.174066539999998</v>
      </c>
      <c r="AH24">
        <v>29.776239400000001</v>
      </c>
      <c r="AI24">
        <v>2.319501877</v>
      </c>
      <c r="AJ24">
        <v>29.804382319999998</v>
      </c>
      <c r="AK24">
        <v>8.1151676179999992</v>
      </c>
      <c r="AL24">
        <v>29.813365940000001</v>
      </c>
      <c r="AM24">
        <v>2.766767025</v>
      </c>
      <c r="AN24" t="s">
        <v>71</v>
      </c>
      <c r="AO24" t="s">
        <v>71</v>
      </c>
      <c r="AP24">
        <v>29.82842827</v>
      </c>
      <c r="AQ24">
        <v>11.60521889</v>
      </c>
      <c r="AR24" t="s">
        <v>71</v>
      </c>
      <c r="AS24" t="s">
        <v>71</v>
      </c>
      <c r="AT24">
        <v>29.786899569999999</v>
      </c>
      <c r="AU24">
        <v>4.7811250689999998</v>
      </c>
      <c r="AV24">
        <v>29.78429985</v>
      </c>
      <c r="AW24">
        <v>5.5166997909999997</v>
      </c>
      <c r="AX24" s="18">
        <v>29.808887479999999</v>
      </c>
      <c r="AY24" s="10">
        <v>11.186033249999999</v>
      </c>
      <c r="AZ24">
        <v>29.80395317</v>
      </c>
      <c r="BA24">
        <v>31.897647859999999</v>
      </c>
      <c r="BB24">
        <v>29.78369713</v>
      </c>
      <c r="BC24">
        <v>10.3259306</v>
      </c>
      <c r="BD24">
        <v>29.793590550000001</v>
      </c>
      <c r="BE24">
        <v>14.554464339999999</v>
      </c>
      <c r="BF24">
        <v>29.79235268</v>
      </c>
      <c r="BG24">
        <v>3.486341715</v>
      </c>
      <c r="BH24" t="s">
        <v>71</v>
      </c>
      <c r="BI24" t="s">
        <v>71</v>
      </c>
      <c r="BJ24" s="18">
        <v>29.781597139999999</v>
      </c>
      <c r="BK24">
        <v>6.7794885640000002</v>
      </c>
      <c r="BL24" s="18">
        <v>29.776716230000002</v>
      </c>
      <c r="BM24" s="10">
        <v>5.7988328930000002</v>
      </c>
      <c r="BN24">
        <v>29.790021899999999</v>
      </c>
      <c r="BO24">
        <v>11.560455320000001</v>
      </c>
      <c r="BP24">
        <v>24</v>
      </c>
      <c r="BQ24">
        <f t="shared" si="0"/>
        <v>0.77419354838709675</v>
      </c>
      <c r="BR24" t="str">
        <f t="shared" si="1"/>
        <v/>
      </c>
      <c r="BS24" t="str">
        <f t="shared" si="2"/>
        <v/>
      </c>
      <c r="BT24" t="str">
        <f t="shared" si="3"/>
        <v/>
      </c>
    </row>
    <row r="25" spans="1:72" x14ac:dyDescent="0.25">
      <c r="A25">
        <v>36</v>
      </c>
      <c r="B25" t="s">
        <v>78</v>
      </c>
      <c r="D25" t="s">
        <v>119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71</v>
      </c>
      <c r="AA25" t="s">
        <v>71</v>
      </c>
      <c r="AB25" s="18">
        <v>29.95977783</v>
      </c>
      <c r="AC25" s="10">
        <v>4.3967161179999996</v>
      </c>
      <c r="AD25" t="s">
        <v>71</v>
      </c>
      <c r="AE25" t="s">
        <v>71</v>
      </c>
      <c r="AF25" t="s">
        <v>71</v>
      </c>
      <c r="AG25" t="s">
        <v>71</v>
      </c>
      <c r="AH25" t="s">
        <v>71</v>
      </c>
      <c r="AI25" t="s">
        <v>71</v>
      </c>
      <c r="AJ25">
        <v>29.957340240000001</v>
      </c>
      <c r="AK25">
        <v>8.4228162770000008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  <c r="AT25" t="s">
        <v>71</v>
      </c>
      <c r="AU25" t="s">
        <v>71</v>
      </c>
      <c r="AV25" t="s">
        <v>71</v>
      </c>
      <c r="AW25" t="s">
        <v>71</v>
      </c>
      <c r="AX25" s="18">
        <v>29.96081161</v>
      </c>
      <c r="AY25" s="10">
        <v>4.5558648110000002</v>
      </c>
      <c r="AZ25">
        <v>29.956056589999999</v>
      </c>
      <c r="BA25">
        <v>3.3835928439999998</v>
      </c>
      <c r="BB25" t="s">
        <v>71</v>
      </c>
      <c r="BC25" t="s">
        <v>71</v>
      </c>
      <c r="BD25" t="s">
        <v>71</v>
      </c>
      <c r="BE25" t="s">
        <v>71</v>
      </c>
      <c r="BF25">
        <v>29.945364000000001</v>
      </c>
      <c r="BG25">
        <v>3.4321632389999999</v>
      </c>
      <c r="BH25" t="s">
        <v>71</v>
      </c>
      <c r="BI25" t="s">
        <v>71</v>
      </c>
      <c r="BJ25" s="18" t="s">
        <v>71</v>
      </c>
      <c r="BK25" t="s">
        <v>71</v>
      </c>
      <c r="BL25" s="18" t="s">
        <v>71</v>
      </c>
      <c r="BM25" s="10" t="s">
        <v>71</v>
      </c>
      <c r="BN25">
        <v>29.946084979999998</v>
      </c>
      <c r="BO25">
        <v>7.1077437400000001</v>
      </c>
      <c r="BP25">
        <v>6</v>
      </c>
      <c r="BQ25">
        <f t="shared" si="0"/>
        <v>0.19354838709677419</v>
      </c>
      <c r="BR25" t="str">
        <f t="shared" si="1"/>
        <v/>
      </c>
      <c r="BS25" t="str">
        <f t="shared" si="2"/>
        <v/>
      </c>
      <c r="BT25" t="str">
        <f t="shared" si="3"/>
        <v/>
      </c>
    </row>
    <row r="26" spans="1:72" s="1" customFormat="1" x14ac:dyDescent="0.25">
      <c r="A26" s="1">
        <v>37</v>
      </c>
      <c r="B26" s="1" t="s">
        <v>78</v>
      </c>
      <c r="D26" s="1" t="s">
        <v>119</v>
      </c>
      <c r="E26" s="1" t="s">
        <v>121</v>
      </c>
      <c r="F26" s="1">
        <v>30.13261795</v>
      </c>
      <c r="G26" s="1">
        <v>22.74563217</v>
      </c>
      <c r="H26" s="1">
        <v>30.163179400000001</v>
      </c>
      <c r="I26" s="1">
        <v>107.8940887</v>
      </c>
      <c r="J26" s="1">
        <v>30.138696670000002</v>
      </c>
      <c r="K26" s="1">
        <v>35.881690980000002</v>
      </c>
      <c r="L26" s="1">
        <v>30.156776430000001</v>
      </c>
      <c r="M26" s="1">
        <v>54.703838349999998</v>
      </c>
      <c r="N26" s="1">
        <v>30.137659070000002</v>
      </c>
      <c r="O26" s="1">
        <v>28.842439649999999</v>
      </c>
      <c r="P26" s="1">
        <v>30.141099929999999</v>
      </c>
      <c r="Q26" s="1">
        <v>85.598815920000007</v>
      </c>
      <c r="R26" s="1">
        <v>30.151489260000002</v>
      </c>
      <c r="S26" s="1">
        <v>44.664527890000002</v>
      </c>
      <c r="T26" s="1">
        <v>30.139833450000001</v>
      </c>
      <c r="U26" s="1">
        <v>26.754655840000002</v>
      </c>
      <c r="V26" s="1">
        <v>30.136421200000001</v>
      </c>
      <c r="W26" s="1">
        <v>14.729352949999999</v>
      </c>
      <c r="X26" s="1">
        <v>30.15295982</v>
      </c>
      <c r="Y26" s="1">
        <v>41.526252749999998</v>
      </c>
      <c r="Z26" s="1">
        <v>30.15655327</v>
      </c>
      <c r="AA26" s="1">
        <v>49.210376740000001</v>
      </c>
      <c r="AB26" s="19">
        <v>30.173749919999999</v>
      </c>
      <c r="AC26" s="8">
        <v>90.345077509999996</v>
      </c>
      <c r="AD26" s="1">
        <v>30.190048220000001</v>
      </c>
      <c r="AE26" s="1">
        <v>165.48356630000001</v>
      </c>
      <c r="AF26" s="1">
        <v>30.169914250000001</v>
      </c>
      <c r="AG26" s="1">
        <v>101.6272507</v>
      </c>
      <c r="AH26" s="1">
        <v>30.13450241</v>
      </c>
      <c r="AI26" s="1">
        <v>38.758495330000002</v>
      </c>
      <c r="AJ26" s="1">
        <v>30.170351029999999</v>
      </c>
      <c r="AK26" s="1">
        <v>103.3655167</v>
      </c>
      <c r="AL26" s="1">
        <v>30.141679759999999</v>
      </c>
      <c r="AM26" s="1">
        <v>22.07278633</v>
      </c>
      <c r="AN26" s="1">
        <v>30.13835907</v>
      </c>
      <c r="AO26" s="1">
        <v>15.89616489</v>
      </c>
      <c r="AP26" s="1">
        <v>30.144224170000001</v>
      </c>
      <c r="AQ26" s="1">
        <v>33.131568909999999</v>
      </c>
      <c r="AR26" s="1">
        <v>30.117351530000001</v>
      </c>
      <c r="AS26" s="1">
        <v>11.259033199999999</v>
      </c>
      <c r="AT26" s="1">
        <v>30.141435619999999</v>
      </c>
      <c r="AU26" s="1">
        <v>37.332679749999997</v>
      </c>
      <c r="AV26" s="1">
        <v>30.13770676</v>
      </c>
      <c r="AW26" s="1">
        <v>27.724603649999999</v>
      </c>
      <c r="AX26" s="19">
        <v>30.183082580000001</v>
      </c>
      <c r="AY26" s="8">
        <v>131.5342407</v>
      </c>
      <c r="AZ26" s="1">
        <v>30.18852425</v>
      </c>
      <c r="BA26" s="1">
        <v>160.81985470000001</v>
      </c>
      <c r="BB26" s="1">
        <v>30.14179802</v>
      </c>
      <c r="BC26" s="1">
        <v>45.69731522</v>
      </c>
      <c r="BD26" s="1">
        <v>30.165075300000002</v>
      </c>
      <c r="BE26" s="1">
        <v>101.033783</v>
      </c>
      <c r="BF26" s="1">
        <v>30.153932569999998</v>
      </c>
      <c r="BG26" s="1">
        <v>76.604896550000007</v>
      </c>
      <c r="BH26" s="1">
        <v>30.141080859999999</v>
      </c>
      <c r="BI26" s="1">
        <v>45.429073330000001</v>
      </c>
      <c r="BJ26" s="19">
        <v>30.139139180000001</v>
      </c>
      <c r="BK26" s="1">
        <v>37.821292880000001</v>
      </c>
      <c r="BL26" s="19">
        <v>30.136163710000002</v>
      </c>
      <c r="BM26" s="8">
        <v>69.563529970000005</v>
      </c>
      <c r="BN26" s="1">
        <v>30.175657269999999</v>
      </c>
      <c r="BO26" s="1">
        <v>147.4388275</v>
      </c>
      <c r="BP26" s="1">
        <v>31</v>
      </c>
      <c r="BQ26" s="1">
        <f t="shared" si="0"/>
        <v>1</v>
      </c>
      <c r="BR26" s="1">
        <f t="shared" si="1"/>
        <v>1</v>
      </c>
      <c r="BS26" s="1">
        <f t="shared" si="2"/>
        <v>1</v>
      </c>
      <c r="BT26" s="1">
        <f t="shared" si="3"/>
        <v>1</v>
      </c>
    </row>
    <row r="27" spans="1:72" x14ac:dyDescent="0.25">
      <c r="A27">
        <v>38</v>
      </c>
      <c r="B27" t="s">
        <v>79</v>
      </c>
      <c r="D27" t="s">
        <v>119</v>
      </c>
      <c r="E27" t="s">
        <v>219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>
        <v>30.34138489</v>
      </c>
      <c r="Q27">
        <v>4.6425852780000003</v>
      </c>
      <c r="R27">
        <v>30.368259429999998</v>
      </c>
      <c r="S27">
        <v>3.1032302380000001</v>
      </c>
      <c r="T27">
        <v>30.36441422</v>
      </c>
      <c r="U27">
        <v>2.7024109360000002</v>
      </c>
      <c r="V27" t="s">
        <v>71</v>
      </c>
      <c r="W27" t="s">
        <v>71</v>
      </c>
      <c r="X27" t="s">
        <v>71</v>
      </c>
      <c r="Y27" t="s">
        <v>71</v>
      </c>
      <c r="Z27">
        <v>30.372228620000001</v>
      </c>
      <c r="AA27">
        <v>4.0639038090000001</v>
      </c>
      <c r="AB27" s="18">
        <v>30.39700508</v>
      </c>
      <c r="AC27" s="10">
        <v>3.0049889090000002</v>
      </c>
      <c r="AD27">
        <v>30.410787580000001</v>
      </c>
      <c r="AE27">
        <v>2.8628964419999998</v>
      </c>
      <c r="AF27" t="s">
        <v>71</v>
      </c>
      <c r="AG27" t="s">
        <v>71</v>
      </c>
      <c r="AH27">
        <v>30.349792480000001</v>
      </c>
      <c r="AI27">
        <v>4.1661357880000001</v>
      </c>
      <c r="AJ27">
        <v>30.398998259999999</v>
      </c>
      <c r="AK27">
        <v>5.3072743420000004</v>
      </c>
      <c r="AL27" t="s">
        <v>71</v>
      </c>
      <c r="AM27" t="s">
        <v>71</v>
      </c>
      <c r="AN27">
        <v>30.681730269999999</v>
      </c>
      <c r="AO27">
        <v>5.9874830250000004</v>
      </c>
      <c r="AP27" t="s">
        <v>71</v>
      </c>
      <c r="AQ27" t="s">
        <v>71</v>
      </c>
      <c r="AR27" t="s">
        <v>71</v>
      </c>
      <c r="AS27" t="s">
        <v>71</v>
      </c>
      <c r="AT27" t="s">
        <v>71</v>
      </c>
      <c r="AU27" t="s">
        <v>71</v>
      </c>
      <c r="AV27" t="s">
        <v>71</v>
      </c>
      <c r="AW27" t="s">
        <v>71</v>
      </c>
      <c r="AX27" s="18">
        <v>30.416179660000001</v>
      </c>
      <c r="AY27" s="10">
        <v>5.538543701</v>
      </c>
      <c r="AZ27">
        <v>30.412031169999999</v>
      </c>
      <c r="BA27">
        <v>3.1287775039999999</v>
      </c>
      <c r="BB27" t="s">
        <v>71</v>
      </c>
      <c r="BC27" t="s">
        <v>71</v>
      </c>
      <c r="BD27" t="s">
        <v>71</v>
      </c>
      <c r="BE27" t="s">
        <v>71</v>
      </c>
      <c r="BF27">
        <v>30.395706180000001</v>
      </c>
      <c r="BG27">
        <v>2.8493146899999999</v>
      </c>
      <c r="BH27" t="s">
        <v>71</v>
      </c>
      <c r="BI27" t="s">
        <v>71</v>
      </c>
      <c r="BJ27" s="18" t="s">
        <v>71</v>
      </c>
      <c r="BK27" t="s">
        <v>71</v>
      </c>
      <c r="BL27" s="18" t="s">
        <v>71</v>
      </c>
      <c r="BM27" s="10" t="s">
        <v>71</v>
      </c>
      <c r="BN27">
        <v>30.387836459999999</v>
      </c>
      <c r="BO27">
        <v>3.5454216000000001</v>
      </c>
      <c r="BP27">
        <v>13</v>
      </c>
      <c r="BQ27">
        <f t="shared" si="0"/>
        <v>0.41935483870967744</v>
      </c>
      <c r="BR27" t="str">
        <f t="shared" si="1"/>
        <v/>
      </c>
      <c r="BS27" t="str">
        <f t="shared" si="2"/>
        <v/>
      </c>
      <c r="BT27" t="str">
        <f t="shared" si="3"/>
        <v/>
      </c>
    </row>
    <row r="28" spans="1:72" x14ac:dyDescent="0.25">
      <c r="A28">
        <v>39</v>
      </c>
      <c r="B28" t="s">
        <v>80</v>
      </c>
      <c r="D28" t="s">
        <v>119</v>
      </c>
      <c r="E28" t="s">
        <v>220</v>
      </c>
      <c r="F28" t="s">
        <v>71</v>
      </c>
      <c r="G28" t="s">
        <v>71</v>
      </c>
      <c r="H28">
        <v>30.676929470000001</v>
      </c>
      <c r="I28">
        <v>2.3672029970000001</v>
      </c>
      <c r="J28">
        <v>30.675735469999999</v>
      </c>
      <c r="K28">
        <v>3.003577232</v>
      </c>
      <c r="L28">
        <v>30.68532372</v>
      </c>
      <c r="M28">
        <v>4.3100771900000003</v>
      </c>
      <c r="N28" t="s">
        <v>71</v>
      </c>
      <c r="O28" t="s">
        <v>71</v>
      </c>
      <c r="P28">
        <v>30.656097410000001</v>
      </c>
      <c r="Q28">
        <v>4.5864186289999997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71</v>
      </c>
      <c r="AA28" t="s">
        <v>71</v>
      </c>
      <c r="AB28" s="18">
        <v>30.692192080000002</v>
      </c>
      <c r="AC28" s="10">
        <v>4.4845356939999999</v>
      </c>
      <c r="AD28">
        <v>30.686246870000002</v>
      </c>
      <c r="AE28">
        <v>9.2475824360000001</v>
      </c>
      <c r="AF28">
        <v>30.685457230000001</v>
      </c>
      <c r="AG28">
        <v>7.3982586860000001</v>
      </c>
      <c r="AH28" t="s">
        <v>71</v>
      </c>
      <c r="AI28" t="s">
        <v>71</v>
      </c>
      <c r="AJ28">
        <v>30.682725909999998</v>
      </c>
      <c r="AK28">
        <v>6.6859779359999996</v>
      </c>
      <c r="AL28">
        <v>30.68041801</v>
      </c>
      <c r="AM28">
        <v>4.8795561789999997</v>
      </c>
      <c r="AN28" t="s">
        <v>71</v>
      </c>
      <c r="AO28" t="s">
        <v>71</v>
      </c>
      <c r="AP28">
        <v>30.676471710000001</v>
      </c>
      <c r="AQ28">
        <v>4.4026160240000003</v>
      </c>
      <c r="AR28">
        <v>30.659187320000001</v>
      </c>
      <c r="AS28">
        <v>2.3566255570000001</v>
      </c>
      <c r="AT28">
        <v>30.67429924</v>
      </c>
      <c r="AU28">
        <v>4.7485857009999997</v>
      </c>
      <c r="AV28">
        <v>30.67686844</v>
      </c>
      <c r="AW28">
        <v>8.3366985319999998</v>
      </c>
      <c r="AX28" s="18">
        <v>30.695676800000001</v>
      </c>
      <c r="AY28" s="10">
        <v>38.422901150000001</v>
      </c>
      <c r="AZ28">
        <v>30.685710910000001</v>
      </c>
      <c r="BA28">
        <v>17.428503039999999</v>
      </c>
      <c r="BB28">
        <v>30.675752639999999</v>
      </c>
      <c r="BC28">
        <v>5.4546232220000004</v>
      </c>
      <c r="BD28">
        <v>30.680768969999999</v>
      </c>
      <c r="BE28">
        <v>7.5121893880000004</v>
      </c>
      <c r="BF28">
        <v>30.67844582</v>
      </c>
      <c r="BG28">
        <v>14.059958460000001</v>
      </c>
      <c r="BH28">
        <v>30.674966810000001</v>
      </c>
      <c r="BI28">
        <v>8.9241504670000005</v>
      </c>
      <c r="BJ28" s="18">
        <v>30.676971439999999</v>
      </c>
      <c r="BK28">
        <v>3.3964960579999999</v>
      </c>
      <c r="BL28" s="18">
        <v>30.66215515</v>
      </c>
      <c r="BM28" s="10">
        <v>3.1174626349999999</v>
      </c>
      <c r="BN28">
        <v>30.676944729999999</v>
      </c>
      <c r="BO28">
        <v>6.8386874200000003</v>
      </c>
      <c r="BP28">
        <v>22</v>
      </c>
      <c r="BQ28">
        <f t="shared" si="0"/>
        <v>0.70967741935483875</v>
      </c>
      <c r="BR28" t="str">
        <f t="shared" si="1"/>
        <v/>
      </c>
      <c r="BS28" t="str">
        <f t="shared" si="2"/>
        <v/>
      </c>
      <c r="BT28" t="str">
        <f t="shared" si="3"/>
        <v/>
      </c>
    </row>
    <row r="29" spans="1:72" x14ac:dyDescent="0.25">
      <c r="A29">
        <v>39.5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  <c r="N29" t="s">
        <v>71</v>
      </c>
      <c r="O29" t="s">
        <v>71</v>
      </c>
      <c r="P29" t="s">
        <v>71</v>
      </c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t="s">
        <v>71</v>
      </c>
      <c r="Y29" t="s">
        <v>71</v>
      </c>
      <c r="Z29" t="s">
        <v>71</v>
      </c>
      <c r="AA29" t="s">
        <v>71</v>
      </c>
      <c r="AB29" s="18" t="s">
        <v>71</v>
      </c>
      <c r="AC29" s="10" t="s">
        <v>71</v>
      </c>
      <c r="AD29" t="s">
        <v>71</v>
      </c>
      <c r="AE29" t="s">
        <v>71</v>
      </c>
      <c r="AF29" t="s">
        <v>71</v>
      </c>
      <c r="AG29" t="s">
        <v>71</v>
      </c>
      <c r="AH29" t="s">
        <v>71</v>
      </c>
      <c r="AI29" t="s">
        <v>71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  <c r="AT29" t="s">
        <v>71</v>
      </c>
      <c r="AU29" t="s">
        <v>71</v>
      </c>
      <c r="AV29" t="s">
        <v>71</v>
      </c>
      <c r="AW29" t="s">
        <v>71</v>
      </c>
      <c r="AX29" s="18" t="s">
        <v>71</v>
      </c>
      <c r="AY29" s="10" t="s">
        <v>71</v>
      </c>
      <c r="AZ29" t="s">
        <v>71</v>
      </c>
      <c r="BA29" t="s">
        <v>71</v>
      </c>
      <c r="BB29" t="s">
        <v>71</v>
      </c>
      <c r="BC29" t="s">
        <v>71</v>
      </c>
      <c r="BD29" t="s">
        <v>71</v>
      </c>
      <c r="BE29" t="s">
        <v>71</v>
      </c>
      <c r="BF29">
        <v>31.28358841</v>
      </c>
      <c r="BG29">
        <v>2.9494864939999998</v>
      </c>
      <c r="BH29" t="s">
        <v>71</v>
      </c>
      <c r="BI29" t="s">
        <v>71</v>
      </c>
      <c r="BJ29" s="18" t="s">
        <v>71</v>
      </c>
      <c r="BK29" t="s">
        <v>71</v>
      </c>
      <c r="BL29" s="18" t="s">
        <v>71</v>
      </c>
      <c r="BM29" s="10" t="s">
        <v>71</v>
      </c>
      <c r="BN29" t="s">
        <v>71</v>
      </c>
      <c r="BO29" t="s">
        <v>71</v>
      </c>
      <c r="BP29">
        <v>1</v>
      </c>
      <c r="BQ29">
        <f t="shared" si="0"/>
        <v>3.2258064516129031E-2</v>
      </c>
      <c r="BR29" t="str">
        <f t="shared" si="1"/>
        <v/>
      </c>
      <c r="BS29" t="str">
        <f t="shared" si="2"/>
        <v/>
      </c>
      <c r="BT29" t="str">
        <f t="shared" si="3"/>
        <v/>
      </c>
    </row>
    <row r="30" spans="1:72" s="3" customFormat="1" x14ac:dyDescent="0.25">
      <c r="A30" s="3">
        <v>40</v>
      </c>
      <c r="B30" s="3" t="s">
        <v>81</v>
      </c>
      <c r="D30" s="3" t="s">
        <v>118</v>
      </c>
      <c r="F30" s="3" t="s">
        <v>71</v>
      </c>
      <c r="G30" s="3" t="s">
        <v>71</v>
      </c>
      <c r="H30" s="3" t="s">
        <v>71</v>
      </c>
      <c r="I30" s="3" t="s">
        <v>71</v>
      </c>
      <c r="J30" s="3">
        <v>31.49395561</v>
      </c>
      <c r="K30" s="3">
        <v>2.2980918880000001</v>
      </c>
      <c r="L30" s="3">
        <v>31.50126839</v>
      </c>
      <c r="M30" s="3">
        <v>3.0405855179999999</v>
      </c>
      <c r="N30" s="3" t="s">
        <v>71</v>
      </c>
      <c r="O30" s="3" t="s">
        <v>71</v>
      </c>
      <c r="P30" s="3">
        <v>31.47098351</v>
      </c>
      <c r="Q30" s="3">
        <v>3.406568289</v>
      </c>
      <c r="R30" s="3">
        <v>31.50080681</v>
      </c>
      <c r="S30" s="3">
        <v>2.2168545719999999</v>
      </c>
      <c r="T30" s="3" t="s">
        <v>71</v>
      </c>
      <c r="U30" s="3" t="s">
        <v>71</v>
      </c>
      <c r="V30" s="3" t="s">
        <v>71</v>
      </c>
      <c r="W30" s="3" t="s">
        <v>71</v>
      </c>
      <c r="X30" s="3">
        <v>31.50622559</v>
      </c>
      <c r="Y30" s="3">
        <v>2.7899403569999999</v>
      </c>
      <c r="Z30" s="3" t="s">
        <v>71</v>
      </c>
      <c r="AA30" s="3" t="s">
        <v>71</v>
      </c>
      <c r="AB30" s="20">
        <v>31.50709724</v>
      </c>
      <c r="AC30" s="14">
        <v>3.8929350380000001</v>
      </c>
      <c r="AD30" s="3">
        <v>31.498687740000001</v>
      </c>
      <c r="AE30" s="3">
        <v>9.8579530720000008</v>
      </c>
      <c r="AF30" s="3">
        <v>31.499561310000001</v>
      </c>
      <c r="AG30" s="3">
        <v>8.3996438980000008</v>
      </c>
      <c r="AH30" s="3">
        <v>31.482185359999999</v>
      </c>
      <c r="AI30" s="3">
        <v>2.0797011849999998</v>
      </c>
      <c r="AJ30" s="3">
        <v>31.489984509999999</v>
      </c>
      <c r="AK30" s="3">
        <v>6.3640570639999998</v>
      </c>
      <c r="AL30" s="3">
        <v>31.488882060000002</v>
      </c>
      <c r="AM30" s="3">
        <v>3.497860432</v>
      </c>
      <c r="AN30" s="3">
        <v>31.4910183</v>
      </c>
      <c r="AO30" s="3">
        <v>5.1517281529999996</v>
      </c>
      <c r="AP30" s="3">
        <v>31.4871254</v>
      </c>
      <c r="AQ30" s="3">
        <v>6.4615740779999999</v>
      </c>
      <c r="AR30" s="3">
        <v>31.471170430000001</v>
      </c>
      <c r="AS30" s="3">
        <v>5.0613045689999998</v>
      </c>
      <c r="AT30" s="3">
        <v>31.486133580000001</v>
      </c>
      <c r="AU30" s="3">
        <v>5.2488989830000001</v>
      </c>
      <c r="AV30" s="3">
        <v>31.48834991</v>
      </c>
      <c r="AW30" s="3">
        <v>10.101858139999999</v>
      </c>
      <c r="AX30" s="20">
        <v>31.504840850000001</v>
      </c>
      <c r="AY30" s="14">
        <v>38.638046260000003</v>
      </c>
      <c r="AZ30" s="3">
        <v>31.492874149999999</v>
      </c>
      <c r="BA30" s="3">
        <v>13.46193886</v>
      </c>
      <c r="BB30" s="3">
        <v>31.487344740000001</v>
      </c>
      <c r="BC30" s="3">
        <v>3.843420982</v>
      </c>
      <c r="BD30" s="3">
        <v>31.49072838</v>
      </c>
      <c r="BE30" s="3">
        <v>8.2997655869999996</v>
      </c>
      <c r="BF30" s="3">
        <v>31.481958389999999</v>
      </c>
      <c r="BG30" s="3">
        <v>9.023931503</v>
      </c>
      <c r="BH30" s="3">
        <v>31.280279159999999</v>
      </c>
      <c r="BI30" s="3">
        <v>2.1703851219999999</v>
      </c>
      <c r="BJ30" s="20">
        <v>31.486934659999999</v>
      </c>
      <c r="BK30" s="3">
        <v>2.9763803480000002</v>
      </c>
      <c r="BL30" s="20">
        <v>31.47043991</v>
      </c>
      <c r="BM30" s="14">
        <v>4.2085208889999999</v>
      </c>
      <c r="BN30" s="3">
        <v>31.484910960000001</v>
      </c>
      <c r="BO30" s="3">
        <v>4.3793621060000003</v>
      </c>
      <c r="BP30" s="3">
        <v>25</v>
      </c>
      <c r="BQ30" s="3">
        <f t="shared" si="0"/>
        <v>0.80645161290322576</v>
      </c>
      <c r="BR30" s="3" t="str">
        <f t="shared" si="1"/>
        <v/>
      </c>
      <c r="BS30" s="3" t="str">
        <f t="shared" si="2"/>
        <v/>
      </c>
      <c r="BT30" s="3">
        <f t="shared" si="3"/>
        <v>1</v>
      </c>
    </row>
    <row r="31" spans="1:72" x14ac:dyDescent="0.25">
      <c r="A31">
        <v>41</v>
      </c>
      <c r="B31" t="s">
        <v>129</v>
      </c>
      <c r="D31" t="s">
        <v>120</v>
      </c>
      <c r="E31" s="16" t="s">
        <v>143</v>
      </c>
      <c r="F31" t="s">
        <v>71</v>
      </c>
      <c r="G31" t="s">
        <v>71</v>
      </c>
      <c r="H31">
        <v>31.629098890000002</v>
      </c>
      <c r="I31">
        <v>9.314990044</v>
      </c>
      <c r="J31">
        <v>31.628770830000001</v>
      </c>
      <c r="K31">
        <v>8.4575033190000006</v>
      </c>
      <c r="L31">
        <v>31.638452529999999</v>
      </c>
      <c r="M31">
        <v>8.5542306900000007</v>
      </c>
      <c r="N31" t="s">
        <v>71</v>
      </c>
      <c r="O31" t="s">
        <v>71</v>
      </c>
      <c r="P31">
        <v>31.607954029999998</v>
      </c>
      <c r="Q31">
        <v>4.6761360170000001</v>
      </c>
      <c r="R31">
        <v>31.637653350000001</v>
      </c>
      <c r="S31">
        <v>2.4390301700000001</v>
      </c>
      <c r="T31">
        <v>31.632480619999999</v>
      </c>
      <c r="U31">
        <v>6.1247816090000002</v>
      </c>
      <c r="V31">
        <v>31.630676269999999</v>
      </c>
      <c r="W31">
        <v>2.8245720859999999</v>
      </c>
      <c r="X31">
        <v>31.64131927</v>
      </c>
      <c r="Y31">
        <v>6.0704593659999997</v>
      </c>
      <c r="Z31">
        <v>31.64331627</v>
      </c>
      <c r="AA31">
        <v>20.577777860000001</v>
      </c>
      <c r="AB31" s="18">
        <v>31.644559860000001</v>
      </c>
      <c r="AC31" s="10">
        <v>9.3131504060000001</v>
      </c>
      <c r="AD31" t="s">
        <v>71</v>
      </c>
      <c r="AE31" t="s">
        <v>71</v>
      </c>
      <c r="AF31" t="s">
        <v>71</v>
      </c>
      <c r="AG31" t="s">
        <v>71</v>
      </c>
      <c r="AH31">
        <v>31.620994570000001</v>
      </c>
      <c r="AI31">
        <v>2.7611260409999998</v>
      </c>
      <c r="AJ31" t="s">
        <v>71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>
        <v>31.631378170000001</v>
      </c>
      <c r="AU31">
        <v>1.944913626</v>
      </c>
      <c r="AV31" t="s">
        <v>71</v>
      </c>
      <c r="AW31" t="s">
        <v>71</v>
      </c>
      <c r="AX31" s="18">
        <v>31.807743070000001</v>
      </c>
      <c r="AY31" s="10">
        <v>3.0710949900000002</v>
      </c>
      <c r="AZ31">
        <v>31.63627434</v>
      </c>
      <c r="BA31">
        <v>3.029407263</v>
      </c>
      <c r="BB31" t="s">
        <v>71</v>
      </c>
      <c r="BC31" t="s">
        <v>71</v>
      </c>
      <c r="BD31" t="s">
        <v>71</v>
      </c>
      <c r="BE31" t="s">
        <v>71</v>
      </c>
      <c r="BF31" t="s">
        <v>71</v>
      </c>
      <c r="BG31" t="s">
        <v>71</v>
      </c>
      <c r="BH31">
        <v>31.482360839999998</v>
      </c>
      <c r="BI31">
        <v>4.4358305930000004</v>
      </c>
      <c r="BJ31" s="18" t="s">
        <v>71</v>
      </c>
      <c r="BK31" t="s">
        <v>71</v>
      </c>
      <c r="BL31" s="18" t="s">
        <v>71</v>
      </c>
      <c r="BM31" s="10" t="s">
        <v>71</v>
      </c>
      <c r="BN31" t="s">
        <v>71</v>
      </c>
      <c r="BO31" t="s">
        <v>71</v>
      </c>
      <c r="BP31">
        <v>15</v>
      </c>
      <c r="BQ31">
        <f t="shared" si="0"/>
        <v>0.4838709677419355</v>
      </c>
      <c r="BR31" t="str">
        <f t="shared" si="1"/>
        <v/>
      </c>
      <c r="BS31" t="str">
        <f t="shared" si="2"/>
        <v/>
      </c>
      <c r="BT31" t="str">
        <f t="shared" si="3"/>
        <v/>
      </c>
    </row>
    <row r="32" spans="1:72" x14ac:dyDescent="0.25">
      <c r="A32">
        <v>41.5</v>
      </c>
      <c r="B32" t="s">
        <v>123</v>
      </c>
      <c r="D32" t="s">
        <v>118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>
        <v>32.127693180000001</v>
      </c>
      <c r="M32">
        <v>3.7074489590000002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71</v>
      </c>
      <c r="AA32" t="s">
        <v>71</v>
      </c>
      <c r="AB32" s="18" t="s">
        <v>71</v>
      </c>
      <c r="AC32" s="10" t="s">
        <v>71</v>
      </c>
      <c r="AD32" t="s">
        <v>71</v>
      </c>
      <c r="AE32" t="s">
        <v>71</v>
      </c>
      <c r="AF32" t="s">
        <v>71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71</v>
      </c>
      <c r="AU32" t="s">
        <v>71</v>
      </c>
      <c r="AV32" t="s">
        <v>71</v>
      </c>
      <c r="AW32" t="s">
        <v>71</v>
      </c>
      <c r="AX32" s="18" t="s">
        <v>71</v>
      </c>
      <c r="AY32" s="10" t="s">
        <v>71</v>
      </c>
      <c r="AZ32" t="s">
        <v>71</v>
      </c>
      <c r="BA32" t="s">
        <v>71</v>
      </c>
      <c r="BB32" t="s">
        <v>71</v>
      </c>
      <c r="BC32" t="s">
        <v>71</v>
      </c>
      <c r="BD32" t="s">
        <v>71</v>
      </c>
      <c r="BE32" t="s">
        <v>71</v>
      </c>
      <c r="BF32" t="s">
        <v>71</v>
      </c>
      <c r="BG32" t="s">
        <v>71</v>
      </c>
      <c r="BH32" t="s">
        <v>71</v>
      </c>
      <c r="BI32" t="s">
        <v>71</v>
      </c>
      <c r="BJ32" s="18" t="s">
        <v>71</v>
      </c>
      <c r="BK32" t="s">
        <v>71</v>
      </c>
      <c r="BL32" s="18" t="s">
        <v>71</v>
      </c>
      <c r="BM32" s="10" t="s">
        <v>71</v>
      </c>
      <c r="BN32" t="s">
        <v>71</v>
      </c>
      <c r="BO32" t="s">
        <v>71</v>
      </c>
      <c r="BP32">
        <v>1</v>
      </c>
      <c r="BQ32">
        <f t="shared" si="0"/>
        <v>3.2258064516129031E-2</v>
      </c>
      <c r="BR32" t="str">
        <f t="shared" si="1"/>
        <v/>
      </c>
      <c r="BS32" t="str">
        <f t="shared" si="2"/>
        <v/>
      </c>
      <c r="BT32" t="str">
        <f t="shared" si="3"/>
        <v/>
      </c>
    </row>
    <row r="33" spans="1:72" s="3" customFormat="1" x14ac:dyDescent="0.25">
      <c r="A33" s="3">
        <v>42</v>
      </c>
      <c r="B33" s="3" t="s">
        <v>81</v>
      </c>
      <c r="D33" s="3" t="s">
        <v>118</v>
      </c>
      <c r="F33" s="3" t="s">
        <v>71</v>
      </c>
      <c r="G33" s="3" t="s">
        <v>71</v>
      </c>
      <c r="H33" s="3" t="s">
        <v>71</v>
      </c>
      <c r="I33" s="3" t="s">
        <v>71</v>
      </c>
      <c r="J33" s="3">
        <v>32.217784880000004</v>
      </c>
      <c r="K33" s="3">
        <v>11.279623989999999</v>
      </c>
      <c r="L33" s="3">
        <v>32.229904169999998</v>
      </c>
      <c r="M33" s="3">
        <v>7.287350655</v>
      </c>
      <c r="N33" s="3" t="s">
        <v>71</v>
      </c>
      <c r="O33" s="3" t="s">
        <v>71</v>
      </c>
      <c r="P33" s="3">
        <v>32.090557099999998</v>
      </c>
      <c r="Q33" s="3">
        <v>2.655182838</v>
      </c>
      <c r="R33" s="3">
        <v>32.123249049999998</v>
      </c>
      <c r="S33" s="3">
        <v>2.9441320900000001</v>
      </c>
      <c r="T33" s="3">
        <v>32.117408750000003</v>
      </c>
      <c r="U33" s="3">
        <v>3.4434673789999999</v>
      </c>
      <c r="V33" s="3">
        <v>32.114933010000001</v>
      </c>
      <c r="W33" s="3">
        <v>5.14414835</v>
      </c>
      <c r="X33" s="3" t="s">
        <v>71</v>
      </c>
      <c r="Y33" s="3" t="s">
        <v>71</v>
      </c>
      <c r="Z33" s="3">
        <v>32.231491089999999</v>
      </c>
      <c r="AA33" s="3">
        <v>5.3688855169999998</v>
      </c>
      <c r="AB33" s="20">
        <v>32.131328580000002</v>
      </c>
      <c r="AC33" s="14">
        <v>11.177965159999999</v>
      </c>
      <c r="AD33" s="3">
        <v>32.120864869999998</v>
      </c>
      <c r="AE33" s="3">
        <v>6.9968810079999999</v>
      </c>
      <c r="AF33" s="3">
        <v>32.121269230000003</v>
      </c>
      <c r="AG33" s="3">
        <v>5.5918688769999996</v>
      </c>
      <c r="AH33" s="3" t="s">
        <v>71</v>
      </c>
      <c r="AI33" s="3" t="s">
        <v>71</v>
      </c>
      <c r="AJ33" s="3">
        <v>32.114475249999998</v>
      </c>
      <c r="AK33" s="3">
        <v>9.0816707609999998</v>
      </c>
      <c r="AL33" s="3">
        <v>32.114261630000001</v>
      </c>
      <c r="AM33" s="3">
        <v>7.6913585659999999</v>
      </c>
      <c r="AN33" s="3">
        <v>32.11193085</v>
      </c>
      <c r="AO33" s="3">
        <v>5.1510119440000004</v>
      </c>
      <c r="AP33" s="3">
        <v>32.111381530000003</v>
      </c>
      <c r="AQ33" s="3">
        <v>14.2222147</v>
      </c>
      <c r="AR33" s="3">
        <v>32.091350560000002</v>
      </c>
      <c r="AS33" s="3">
        <v>5.9198136330000004</v>
      </c>
      <c r="AT33" s="3">
        <v>32.107006069999997</v>
      </c>
      <c r="AU33" s="3">
        <v>4.9240465159999998</v>
      </c>
      <c r="AV33" s="3">
        <v>32.106986999999997</v>
      </c>
      <c r="AW33" s="3">
        <v>9.6575012210000004</v>
      </c>
      <c r="AX33" s="20">
        <v>32.131984709999998</v>
      </c>
      <c r="AY33" s="14">
        <v>48.71154404</v>
      </c>
      <c r="AZ33" s="3">
        <v>32.116672520000002</v>
      </c>
      <c r="BA33" s="3">
        <v>21.31278038</v>
      </c>
      <c r="BB33" s="3">
        <v>32.107902529999997</v>
      </c>
      <c r="BC33" s="3">
        <v>4.8600783349999999</v>
      </c>
      <c r="BD33" s="3">
        <v>32.111949920000001</v>
      </c>
      <c r="BE33" s="3">
        <v>5.7083764080000003</v>
      </c>
      <c r="BF33" s="3">
        <v>32.116821289999997</v>
      </c>
      <c r="BG33" s="3">
        <v>31.015594480000001</v>
      </c>
      <c r="BH33" s="3">
        <v>32.111576079999999</v>
      </c>
      <c r="BI33" s="3">
        <v>18.736780169999999</v>
      </c>
      <c r="BJ33" s="20">
        <v>32.109722140000002</v>
      </c>
      <c r="BK33" s="3">
        <v>3.3182039259999998</v>
      </c>
      <c r="BL33" s="20">
        <v>32.091281889999998</v>
      </c>
      <c r="BM33" s="14">
        <v>3.3210525510000002</v>
      </c>
      <c r="BN33" s="3">
        <v>32.107547760000003</v>
      </c>
      <c r="BO33" s="3">
        <v>6.0295934679999998</v>
      </c>
      <c r="BP33" s="3">
        <v>26</v>
      </c>
      <c r="BQ33" s="3">
        <f t="shared" si="0"/>
        <v>0.83870967741935487</v>
      </c>
      <c r="BR33" s="3" t="str">
        <f t="shared" si="1"/>
        <v/>
      </c>
      <c r="BS33" s="3" t="str">
        <f t="shared" si="2"/>
        <v/>
      </c>
      <c r="BT33" s="3">
        <f t="shared" si="3"/>
        <v>1</v>
      </c>
    </row>
    <row r="34" spans="1:72" x14ac:dyDescent="0.25">
      <c r="A34">
        <v>42.5</v>
      </c>
      <c r="B34" t="s">
        <v>82</v>
      </c>
      <c r="D34" t="s">
        <v>119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71</v>
      </c>
      <c r="AA34" t="s">
        <v>71</v>
      </c>
      <c r="AB34" s="18" t="s">
        <v>71</v>
      </c>
      <c r="AC34" s="10" t="s">
        <v>71</v>
      </c>
      <c r="AD34">
        <v>32.291019439999999</v>
      </c>
      <c r="AE34">
        <v>2.5566489699999999</v>
      </c>
      <c r="AF34" t="s">
        <v>71</v>
      </c>
      <c r="AG34" t="s">
        <v>71</v>
      </c>
      <c r="AH34" t="s">
        <v>71</v>
      </c>
      <c r="AI34" t="s">
        <v>71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  <c r="AT34" t="s">
        <v>71</v>
      </c>
      <c r="AU34" t="s">
        <v>71</v>
      </c>
      <c r="AV34" t="s">
        <v>71</v>
      </c>
      <c r="AW34" t="s">
        <v>71</v>
      </c>
      <c r="AX34" s="18">
        <v>32.291301730000001</v>
      </c>
      <c r="AY34" s="10">
        <v>3.967452288</v>
      </c>
      <c r="AZ34" t="s">
        <v>71</v>
      </c>
      <c r="BA34" t="s">
        <v>71</v>
      </c>
      <c r="BB34" t="s">
        <v>71</v>
      </c>
      <c r="BC34" t="s">
        <v>71</v>
      </c>
      <c r="BD34" t="s">
        <v>71</v>
      </c>
      <c r="BE34" t="s">
        <v>71</v>
      </c>
      <c r="BF34" t="s">
        <v>71</v>
      </c>
      <c r="BG34" t="s">
        <v>71</v>
      </c>
      <c r="BH34" t="s">
        <v>71</v>
      </c>
      <c r="BI34" t="s">
        <v>71</v>
      </c>
      <c r="BJ34" s="18" t="s">
        <v>71</v>
      </c>
      <c r="BK34" t="s">
        <v>71</v>
      </c>
      <c r="BL34" s="18" t="s">
        <v>71</v>
      </c>
      <c r="BM34" s="10" t="s">
        <v>71</v>
      </c>
      <c r="BN34">
        <v>32.286689760000002</v>
      </c>
      <c r="BO34">
        <v>2.3278276920000001</v>
      </c>
      <c r="BP34">
        <v>3</v>
      </c>
      <c r="BQ34">
        <f t="shared" si="0"/>
        <v>9.6774193548387094E-2</v>
      </c>
      <c r="BR34" t="str">
        <f t="shared" si="1"/>
        <v/>
      </c>
      <c r="BS34" t="str">
        <f t="shared" si="2"/>
        <v/>
      </c>
      <c r="BT34" t="str">
        <f t="shared" si="3"/>
        <v/>
      </c>
    </row>
    <row r="35" spans="1:72" x14ac:dyDescent="0.25">
      <c r="A35">
        <v>43</v>
      </c>
      <c r="B35" t="s">
        <v>133</v>
      </c>
      <c r="D35" t="s">
        <v>119</v>
      </c>
      <c r="F35" t="s">
        <v>71</v>
      </c>
      <c r="G35" t="s">
        <v>71</v>
      </c>
      <c r="H35">
        <v>32.55712509</v>
      </c>
      <c r="I35">
        <v>2.4807767869999999</v>
      </c>
      <c r="J35">
        <v>32.560184479999997</v>
      </c>
      <c r="K35">
        <v>2.9861698149999998</v>
      </c>
      <c r="L35">
        <v>32.570537569999999</v>
      </c>
      <c r="M35">
        <v>4.6913595199999998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71</v>
      </c>
      <c r="AA35" t="s">
        <v>71</v>
      </c>
      <c r="AB35" s="18" t="s">
        <v>71</v>
      </c>
      <c r="AC35" s="10" t="s">
        <v>71</v>
      </c>
      <c r="AD35" t="s">
        <v>71</v>
      </c>
      <c r="AE35" t="s">
        <v>71</v>
      </c>
      <c r="AF35" t="s">
        <v>71</v>
      </c>
      <c r="AG35" t="s">
        <v>71</v>
      </c>
      <c r="AH35" t="s">
        <v>71</v>
      </c>
      <c r="AI35" t="s">
        <v>71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  <c r="AT35" t="s">
        <v>71</v>
      </c>
      <c r="AU35" t="s">
        <v>71</v>
      </c>
      <c r="AV35" t="s">
        <v>71</v>
      </c>
      <c r="AW35" t="s">
        <v>71</v>
      </c>
      <c r="AX35" s="18">
        <v>32.571434019999998</v>
      </c>
      <c r="AY35" s="10">
        <v>11.23430157</v>
      </c>
      <c r="AZ35">
        <v>32.568149570000003</v>
      </c>
      <c r="BA35">
        <v>8.0421247480000009</v>
      </c>
      <c r="BB35" t="s">
        <v>71</v>
      </c>
      <c r="BC35" t="s">
        <v>71</v>
      </c>
      <c r="BD35" t="s">
        <v>71</v>
      </c>
      <c r="BE35" t="s">
        <v>71</v>
      </c>
      <c r="BF35">
        <v>32.559181209999998</v>
      </c>
      <c r="BG35">
        <v>5.0637149810000004</v>
      </c>
      <c r="BH35" t="s">
        <v>71</v>
      </c>
      <c r="BI35" t="s">
        <v>71</v>
      </c>
      <c r="BJ35" s="18" t="s">
        <v>71</v>
      </c>
      <c r="BK35" t="s">
        <v>71</v>
      </c>
      <c r="BL35" s="18" t="s">
        <v>71</v>
      </c>
      <c r="BM35" s="10" t="s">
        <v>71</v>
      </c>
      <c r="BN35" t="s">
        <v>71</v>
      </c>
      <c r="BO35" t="s">
        <v>71</v>
      </c>
      <c r="BP35">
        <v>6</v>
      </c>
      <c r="BQ35">
        <f t="shared" si="0"/>
        <v>0.19354838709677419</v>
      </c>
      <c r="BR35" t="str">
        <f t="shared" si="1"/>
        <v/>
      </c>
      <c r="BS35" t="str">
        <f t="shared" si="2"/>
        <v/>
      </c>
      <c r="BT35" t="str">
        <f t="shared" si="3"/>
        <v/>
      </c>
    </row>
    <row r="36" spans="1:72" x14ac:dyDescent="0.25">
      <c r="A36">
        <v>44</v>
      </c>
      <c r="B36" t="s">
        <v>132</v>
      </c>
      <c r="D36" t="s">
        <v>120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71</v>
      </c>
      <c r="Y36" t="s">
        <v>71</v>
      </c>
      <c r="Z36" t="s">
        <v>71</v>
      </c>
      <c r="AA36" t="s">
        <v>71</v>
      </c>
      <c r="AB36" s="18" t="s">
        <v>71</v>
      </c>
      <c r="AC36" s="10" t="s">
        <v>71</v>
      </c>
      <c r="AD36">
        <v>32.80463409</v>
      </c>
      <c r="AE36">
        <v>3.197273016</v>
      </c>
      <c r="AF36" t="s">
        <v>71</v>
      </c>
      <c r="AG36" t="s">
        <v>71</v>
      </c>
      <c r="AH36" t="s">
        <v>71</v>
      </c>
      <c r="AI36" t="s">
        <v>71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71</v>
      </c>
      <c r="AW36" t="s">
        <v>71</v>
      </c>
      <c r="AX36" s="18">
        <v>32.813083650000003</v>
      </c>
      <c r="AY36" s="10">
        <v>3.4924595360000001</v>
      </c>
      <c r="AZ36" t="s">
        <v>71</v>
      </c>
      <c r="BA36" t="s">
        <v>71</v>
      </c>
      <c r="BB36" t="s">
        <v>71</v>
      </c>
      <c r="BC36" t="s">
        <v>71</v>
      </c>
      <c r="BD36" t="s">
        <v>71</v>
      </c>
      <c r="BE36" t="s">
        <v>71</v>
      </c>
      <c r="BF36" t="s">
        <v>71</v>
      </c>
      <c r="BG36" t="s">
        <v>71</v>
      </c>
      <c r="BH36" t="s">
        <v>71</v>
      </c>
      <c r="BI36" t="s">
        <v>71</v>
      </c>
      <c r="BJ36" s="18" t="s">
        <v>71</v>
      </c>
      <c r="BK36" t="s">
        <v>71</v>
      </c>
      <c r="BL36" s="18" t="s">
        <v>71</v>
      </c>
      <c r="BM36" s="10" t="s">
        <v>71</v>
      </c>
      <c r="BN36" t="s">
        <v>71</v>
      </c>
      <c r="BO36" t="s">
        <v>71</v>
      </c>
      <c r="BP36">
        <v>2</v>
      </c>
      <c r="BQ36">
        <f t="shared" si="0"/>
        <v>6.4516129032258063E-2</v>
      </c>
      <c r="BR36" t="str">
        <f t="shared" si="1"/>
        <v/>
      </c>
      <c r="BS36" t="str">
        <f t="shared" si="2"/>
        <v/>
      </c>
      <c r="BT36" t="str">
        <f t="shared" si="3"/>
        <v/>
      </c>
    </row>
    <row r="37" spans="1:72" x14ac:dyDescent="0.25">
      <c r="A37">
        <v>44.5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s="18" t="s">
        <v>71</v>
      </c>
      <c r="AC37" s="10" t="s">
        <v>71</v>
      </c>
      <c r="AD37" t="s">
        <v>71</v>
      </c>
      <c r="AE37" t="s">
        <v>71</v>
      </c>
      <c r="AF37" t="s">
        <v>71</v>
      </c>
      <c r="AG37" t="s">
        <v>71</v>
      </c>
      <c r="AH37" t="s">
        <v>71</v>
      </c>
      <c r="AI37" t="s">
        <v>71</v>
      </c>
      <c r="AJ37" t="s">
        <v>71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71</v>
      </c>
      <c r="AU37" t="s">
        <v>71</v>
      </c>
      <c r="AV37" t="s">
        <v>71</v>
      </c>
      <c r="AW37" t="s">
        <v>71</v>
      </c>
      <c r="AX37" s="18">
        <v>33.130645749999999</v>
      </c>
      <c r="AY37" s="10">
        <v>4.8220162389999999</v>
      </c>
      <c r="AZ37" t="s">
        <v>71</v>
      </c>
      <c r="BA37" t="s">
        <v>71</v>
      </c>
      <c r="BB37" t="s">
        <v>71</v>
      </c>
      <c r="BC37" t="s">
        <v>71</v>
      </c>
      <c r="BD37" t="s">
        <v>71</v>
      </c>
      <c r="BE37" t="s">
        <v>71</v>
      </c>
      <c r="BF37">
        <v>33.123680110000002</v>
      </c>
      <c r="BG37">
        <v>2.581231356</v>
      </c>
      <c r="BH37" t="s">
        <v>71</v>
      </c>
      <c r="BI37" t="s">
        <v>71</v>
      </c>
      <c r="BJ37" s="18" t="s">
        <v>71</v>
      </c>
      <c r="BK37" t="s">
        <v>71</v>
      </c>
      <c r="BL37" s="18" t="s">
        <v>71</v>
      </c>
      <c r="BM37" s="10" t="s">
        <v>71</v>
      </c>
      <c r="BN37" t="s">
        <v>71</v>
      </c>
      <c r="BO37" t="s">
        <v>71</v>
      </c>
      <c r="BP37">
        <v>2</v>
      </c>
      <c r="BQ37">
        <f t="shared" si="0"/>
        <v>6.4516129032258063E-2</v>
      </c>
      <c r="BR37" t="str">
        <f t="shared" si="1"/>
        <v/>
      </c>
      <c r="BS37" t="str">
        <f t="shared" si="2"/>
        <v/>
      </c>
      <c r="BT37" t="str">
        <f t="shared" si="3"/>
        <v/>
      </c>
    </row>
    <row r="38" spans="1:72" s="2" customFormat="1" x14ac:dyDescent="0.25">
      <c r="A38" s="2">
        <v>45</v>
      </c>
      <c r="B38" s="2" t="s">
        <v>81</v>
      </c>
      <c r="D38" s="2" t="s">
        <v>118</v>
      </c>
      <c r="F38" s="2" t="s">
        <v>71</v>
      </c>
      <c r="G38" s="2" t="s">
        <v>71</v>
      </c>
      <c r="H38" s="2" t="s">
        <v>71</v>
      </c>
      <c r="I38" s="2" t="s">
        <v>71</v>
      </c>
      <c r="J38" s="2">
        <v>33.443260189999997</v>
      </c>
      <c r="K38" s="2">
        <v>9.9089756009999999</v>
      </c>
      <c r="L38" s="2">
        <v>33.455368040000003</v>
      </c>
      <c r="M38" s="2">
        <v>14.81874657</v>
      </c>
      <c r="N38" s="2">
        <v>33.44294739</v>
      </c>
      <c r="O38" s="2">
        <v>7.2344756129999999</v>
      </c>
      <c r="P38" s="2">
        <v>33.421691889999998</v>
      </c>
      <c r="Q38" s="2">
        <v>17.350471500000001</v>
      </c>
      <c r="R38" s="2">
        <v>33.451419829999999</v>
      </c>
      <c r="S38" s="2">
        <v>8.8676176069999997</v>
      </c>
      <c r="T38" s="2">
        <v>33.445713040000001</v>
      </c>
      <c r="U38" s="2">
        <v>7.4924325940000003</v>
      </c>
      <c r="V38" s="2">
        <v>33.443489069999998</v>
      </c>
      <c r="W38" s="2">
        <v>6.01089859</v>
      </c>
      <c r="X38" s="2">
        <v>33.458343509999999</v>
      </c>
      <c r="Y38" s="2">
        <v>14.88826656</v>
      </c>
      <c r="Z38" s="2">
        <v>33.455821989999997</v>
      </c>
      <c r="AA38" s="2">
        <v>10.0649786</v>
      </c>
      <c r="AB38" s="21">
        <v>33.461936950000002</v>
      </c>
      <c r="AC38" s="12">
        <v>13.73550987</v>
      </c>
      <c r="AD38" s="2">
        <v>33.452865600000003</v>
      </c>
      <c r="AE38" s="2">
        <v>22.065927510000002</v>
      </c>
      <c r="AF38" s="2">
        <v>33.453926090000003</v>
      </c>
      <c r="AG38" s="2">
        <v>19.78606224</v>
      </c>
      <c r="AH38" s="2">
        <v>33.435344700000002</v>
      </c>
      <c r="AI38" s="2">
        <v>10.28998756</v>
      </c>
      <c r="AJ38" s="2">
        <v>33.443634029999998</v>
      </c>
      <c r="AK38" s="2">
        <v>20.182588580000001</v>
      </c>
      <c r="AL38" s="2">
        <v>33.440204620000003</v>
      </c>
      <c r="AM38" s="2">
        <v>5.2260060309999998</v>
      </c>
      <c r="AN38" s="2">
        <v>33.440425869999999</v>
      </c>
      <c r="AO38" s="2">
        <v>6.875518799</v>
      </c>
      <c r="AP38" s="2">
        <v>33.440525049999998</v>
      </c>
      <c r="AQ38" s="2">
        <v>17.070041660000001</v>
      </c>
      <c r="AR38" s="2">
        <v>33.419410710000001</v>
      </c>
      <c r="AS38" s="2">
        <v>5.8331775669999999</v>
      </c>
      <c r="AT38" s="2">
        <v>33.436763759999998</v>
      </c>
      <c r="AU38" s="2">
        <v>16.973665239999999</v>
      </c>
      <c r="AV38" s="2">
        <v>33.435024259999999</v>
      </c>
      <c r="AW38" s="2">
        <v>8.8256559370000005</v>
      </c>
      <c r="AX38" s="21">
        <v>33.446613309999996</v>
      </c>
      <c r="AY38" s="12">
        <v>18.94780922</v>
      </c>
      <c r="AZ38" s="2">
        <v>33.442775730000001</v>
      </c>
      <c r="BA38" s="2">
        <v>15.331812859999999</v>
      </c>
      <c r="BB38" s="2">
        <v>33.436164859999998</v>
      </c>
      <c r="BC38" s="2">
        <v>6.7563815119999999</v>
      </c>
      <c r="BD38" s="2">
        <v>33.445640560000001</v>
      </c>
      <c r="BE38" s="2">
        <v>24.440855030000002</v>
      </c>
      <c r="BF38" s="2">
        <v>33.435501100000003</v>
      </c>
      <c r="BG38" s="2">
        <v>9.0189714429999999</v>
      </c>
      <c r="BH38" s="2">
        <v>33.436599729999998</v>
      </c>
      <c r="BI38" s="2">
        <v>7.4208030699999998</v>
      </c>
      <c r="BJ38" s="21">
        <v>33.436382289999997</v>
      </c>
      <c r="BK38" s="2">
        <v>16.90400696</v>
      </c>
      <c r="BL38" s="21">
        <v>33.41815948</v>
      </c>
      <c r="BM38" s="12">
        <v>9.8596143719999993</v>
      </c>
      <c r="BN38" s="2">
        <v>33.434749600000004</v>
      </c>
      <c r="BO38" s="2">
        <v>13.530722620000001</v>
      </c>
      <c r="BP38" s="2">
        <v>29</v>
      </c>
      <c r="BQ38" s="2">
        <f t="shared" si="0"/>
        <v>0.93548387096774188</v>
      </c>
      <c r="BR38" s="2" t="str">
        <f t="shared" si="1"/>
        <v/>
      </c>
      <c r="BS38" s="2">
        <f t="shared" si="2"/>
        <v>1</v>
      </c>
      <c r="BT38" s="2">
        <f t="shared" si="3"/>
        <v>1</v>
      </c>
    </row>
    <row r="39" spans="1:72" x14ac:dyDescent="0.25">
      <c r="A39">
        <v>45.5</v>
      </c>
      <c r="B39" t="s">
        <v>134</v>
      </c>
      <c r="D39" t="s">
        <v>120</v>
      </c>
      <c r="F39" t="s">
        <v>71</v>
      </c>
      <c r="G39" t="s">
        <v>71</v>
      </c>
      <c r="H39" t="s">
        <v>71</v>
      </c>
      <c r="I39" t="s">
        <v>71</v>
      </c>
      <c r="J39" t="s">
        <v>71</v>
      </c>
      <c r="K39" t="s">
        <v>71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t="s">
        <v>71</v>
      </c>
      <c r="Y39" t="s">
        <v>71</v>
      </c>
      <c r="Z39" t="s">
        <v>71</v>
      </c>
      <c r="AA39" t="s">
        <v>71</v>
      </c>
      <c r="AB39" s="18" t="s">
        <v>71</v>
      </c>
      <c r="AC39" s="10" t="s">
        <v>71</v>
      </c>
      <c r="AD39" t="s">
        <v>71</v>
      </c>
      <c r="AE39" t="s">
        <v>71</v>
      </c>
      <c r="AF39" t="s">
        <v>71</v>
      </c>
      <c r="AG39" t="s">
        <v>71</v>
      </c>
      <c r="AH39" t="s">
        <v>71</v>
      </c>
      <c r="AI39" t="s">
        <v>71</v>
      </c>
      <c r="AJ39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71</v>
      </c>
      <c r="AP39" t="s">
        <v>71</v>
      </c>
      <c r="AQ39" t="s">
        <v>71</v>
      </c>
      <c r="AR39" t="s">
        <v>71</v>
      </c>
      <c r="AS39" t="s">
        <v>71</v>
      </c>
      <c r="AT39" t="s">
        <v>71</v>
      </c>
      <c r="AU39" t="s">
        <v>71</v>
      </c>
      <c r="AV39" t="s">
        <v>71</v>
      </c>
      <c r="AW39" t="s">
        <v>71</v>
      </c>
      <c r="AX39" s="18">
        <v>33.843944550000003</v>
      </c>
      <c r="AY39" s="10">
        <v>4.8699045180000002</v>
      </c>
      <c r="AZ39">
        <v>33.844833370000003</v>
      </c>
      <c r="BA39">
        <v>5.0440187449999998</v>
      </c>
      <c r="BB39" t="s">
        <v>71</v>
      </c>
      <c r="BC39" t="s">
        <v>71</v>
      </c>
      <c r="BD39" t="s">
        <v>71</v>
      </c>
      <c r="BE39" t="s">
        <v>71</v>
      </c>
      <c r="BF39">
        <v>33.838104250000001</v>
      </c>
      <c r="BG39">
        <v>3.4459590910000002</v>
      </c>
      <c r="BH39" t="s">
        <v>71</v>
      </c>
      <c r="BI39" t="s">
        <v>71</v>
      </c>
      <c r="BJ39" s="18" t="s">
        <v>71</v>
      </c>
      <c r="BK39" t="s">
        <v>71</v>
      </c>
      <c r="BL39" s="18" t="s">
        <v>71</v>
      </c>
      <c r="BM39" s="10" t="s">
        <v>71</v>
      </c>
      <c r="BN39" t="s">
        <v>71</v>
      </c>
      <c r="BO39" t="s">
        <v>71</v>
      </c>
      <c r="BP39">
        <v>3</v>
      </c>
      <c r="BQ39">
        <f t="shared" si="0"/>
        <v>9.6774193548387094E-2</v>
      </c>
      <c r="BR39" t="str">
        <f t="shared" si="1"/>
        <v/>
      </c>
      <c r="BS39" t="str">
        <f t="shared" si="2"/>
        <v/>
      </c>
      <c r="BT39" t="str">
        <f t="shared" si="3"/>
        <v/>
      </c>
    </row>
    <row r="40" spans="1:72" s="3" customFormat="1" x14ac:dyDescent="0.25">
      <c r="A40" s="3">
        <v>46</v>
      </c>
      <c r="B40" s="3" t="s">
        <v>135</v>
      </c>
      <c r="D40" s="3" t="s">
        <v>120</v>
      </c>
      <c r="E40" s="3" t="s">
        <v>141</v>
      </c>
      <c r="F40" s="3" t="s">
        <v>71</v>
      </c>
      <c r="G40" s="3" t="s">
        <v>71</v>
      </c>
      <c r="H40" s="3">
        <v>34.232627870000002</v>
      </c>
      <c r="I40" s="3">
        <v>7.5924582479999998</v>
      </c>
      <c r="J40" s="3">
        <v>34.233535770000003</v>
      </c>
      <c r="K40" s="3">
        <v>18.75431824</v>
      </c>
      <c r="L40" s="3">
        <v>34.246059420000002</v>
      </c>
      <c r="M40" s="3">
        <v>19.004610060000001</v>
      </c>
      <c r="N40" s="3" t="s">
        <v>71</v>
      </c>
      <c r="O40" s="3" t="s">
        <v>71</v>
      </c>
      <c r="P40" s="3">
        <v>34.187728880000002</v>
      </c>
      <c r="Q40" s="3">
        <v>5.5943465229999996</v>
      </c>
      <c r="R40" s="3">
        <v>34.202899930000001</v>
      </c>
      <c r="S40" s="3">
        <v>8.8123817439999996</v>
      </c>
      <c r="T40" s="3">
        <v>34.199569699999998</v>
      </c>
      <c r="U40" s="3">
        <v>4.7916493420000004</v>
      </c>
      <c r="V40" s="3">
        <v>34.227409360000003</v>
      </c>
      <c r="W40" s="3">
        <v>7.4423637390000001</v>
      </c>
      <c r="X40" s="3">
        <v>34.24760818</v>
      </c>
      <c r="Y40" s="3">
        <v>13.942415240000001</v>
      </c>
      <c r="Z40" s="3">
        <v>34.234752659999998</v>
      </c>
      <c r="AA40" s="3">
        <v>19.63306618</v>
      </c>
      <c r="AB40" s="20">
        <v>34.250862120000001</v>
      </c>
      <c r="AC40" s="14">
        <v>15.89386749</v>
      </c>
      <c r="AD40" s="3">
        <v>34.345630649999997</v>
      </c>
      <c r="AE40" s="3">
        <v>17.345464710000002</v>
      </c>
      <c r="AF40" s="3">
        <v>34.34685898</v>
      </c>
      <c r="AG40" s="3">
        <v>14.709293369999999</v>
      </c>
      <c r="AH40" s="3">
        <v>34.188453670000001</v>
      </c>
      <c r="AI40" s="3">
        <v>4.5120611190000002</v>
      </c>
      <c r="AJ40" s="3">
        <v>34.342868799999998</v>
      </c>
      <c r="AK40" s="3">
        <v>20.003932949999999</v>
      </c>
      <c r="AL40" s="3">
        <v>34.346492769999998</v>
      </c>
      <c r="AM40" s="3">
        <v>5.2178988459999998</v>
      </c>
      <c r="AN40" s="3">
        <v>34.344562529999997</v>
      </c>
      <c r="AO40" s="3">
        <v>4.0981135369999997</v>
      </c>
      <c r="AP40" s="3">
        <v>34.343795780000001</v>
      </c>
      <c r="AQ40" s="3">
        <v>9.7437047959999994</v>
      </c>
      <c r="AR40" s="3">
        <v>34.33142471</v>
      </c>
      <c r="AS40" s="3">
        <v>3.8719503880000001</v>
      </c>
      <c r="AT40" s="3">
        <v>34.334175109999997</v>
      </c>
      <c r="AU40" s="3">
        <v>18.654455179999999</v>
      </c>
      <c r="AV40" s="3">
        <v>34.342250819999997</v>
      </c>
      <c r="AW40" s="3">
        <v>4.0243482589999999</v>
      </c>
      <c r="AX40" s="20">
        <v>34.37398529</v>
      </c>
      <c r="AY40" s="14">
        <v>33.95146561</v>
      </c>
      <c r="AZ40" s="3">
        <v>34.3477478</v>
      </c>
      <c r="BA40" s="3">
        <v>26.643499370000001</v>
      </c>
      <c r="BB40" s="3">
        <v>34.343193049999996</v>
      </c>
      <c r="BC40" s="3">
        <v>4.2653818130000003</v>
      </c>
      <c r="BD40" s="3">
        <v>34.339954380000002</v>
      </c>
      <c r="BE40" s="3">
        <v>7.8704123499999996</v>
      </c>
      <c r="BF40" s="3">
        <v>34.342414859999998</v>
      </c>
      <c r="BG40" s="3">
        <v>21.553949360000001</v>
      </c>
      <c r="BH40" s="3" t="s">
        <v>71</v>
      </c>
      <c r="BI40" s="3" t="s">
        <v>71</v>
      </c>
      <c r="BJ40" s="20" t="s">
        <v>71</v>
      </c>
      <c r="BK40" s="3" t="s">
        <v>71</v>
      </c>
      <c r="BL40" s="20">
        <v>34.3250885</v>
      </c>
      <c r="BM40" s="14">
        <v>5.1758394240000003</v>
      </c>
      <c r="BN40" s="3">
        <v>34.333805079999998</v>
      </c>
      <c r="BO40" s="3">
        <v>6.4225835800000004</v>
      </c>
      <c r="BP40" s="3">
        <v>27</v>
      </c>
      <c r="BQ40" s="3">
        <f t="shared" si="0"/>
        <v>0.87096774193548387</v>
      </c>
      <c r="BR40" s="3" t="str">
        <f t="shared" si="1"/>
        <v/>
      </c>
      <c r="BS40" s="3" t="str">
        <f t="shared" si="2"/>
        <v/>
      </c>
      <c r="BT40" s="3">
        <f t="shared" si="3"/>
        <v>1</v>
      </c>
    </row>
    <row r="41" spans="1:72" x14ac:dyDescent="0.25">
      <c r="A41">
        <v>47</v>
      </c>
      <c r="B41" t="s">
        <v>82</v>
      </c>
      <c r="D41" t="s">
        <v>119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71</v>
      </c>
      <c r="N41" t="s">
        <v>71</v>
      </c>
      <c r="O41" t="s">
        <v>71</v>
      </c>
      <c r="P41">
        <v>34.310005189999998</v>
      </c>
      <c r="Q41">
        <v>5.0928144450000001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s="18" t="s">
        <v>71</v>
      </c>
      <c r="AC41" s="10" t="s">
        <v>71</v>
      </c>
      <c r="AD41" t="s">
        <v>71</v>
      </c>
      <c r="AE41" t="s">
        <v>71</v>
      </c>
      <c r="AF41" t="s">
        <v>71</v>
      </c>
      <c r="AG41" t="s">
        <v>71</v>
      </c>
      <c r="AH41">
        <v>34.324707029999999</v>
      </c>
      <c r="AI41">
        <v>4.1108455660000001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71</v>
      </c>
      <c r="AW41" t="s">
        <v>71</v>
      </c>
      <c r="AX41" s="18" t="s">
        <v>71</v>
      </c>
      <c r="AY41" s="10" t="s">
        <v>71</v>
      </c>
      <c r="AZ41" t="s">
        <v>71</v>
      </c>
      <c r="BA41" t="s">
        <v>71</v>
      </c>
      <c r="BB41" t="s">
        <v>71</v>
      </c>
      <c r="BC41" t="s">
        <v>71</v>
      </c>
      <c r="BD41" t="s">
        <v>71</v>
      </c>
      <c r="BE41" t="s">
        <v>71</v>
      </c>
      <c r="BF41" t="s">
        <v>71</v>
      </c>
      <c r="BG41" t="s">
        <v>71</v>
      </c>
      <c r="BH41">
        <v>34.339767459999997</v>
      </c>
      <c r="BI41">
        <v>7.7556843759999996</v>
      </c>
      <c r="BJ41" s="18">
        <v>34.341976170000002</v>
      </c>
      <c r="BK41">
        <v>7.0745687479999999</v>
      </c>
      <c r="BL41" s="18" t="s">
        <v>71</v>
      </c>
      <c r="BM41" s="10" t="s">
        <v>71</v>
      </c>
      <c r="BN41" t="s">
        <v>71</v>
      </c>
      <c r="BO41" t="s">
        <v>71</v>
      </c>
      <c r="BP41">
        <v>4</v>
      </c>
      <c r="BQ41">
        <f t="shared" si="0"/>
        <v>0.12903225806451613</v>
      </c>
      <c r="BR41" t="str">
        <f t="shared" si="1"/>
        <v/>
      </c>
      <c r="BS41" t="str">
        <f t="shared" si="2"/>
        <v/>
      </c>
      <c r="BT41" t="str">
        <f t="shared" si="3"/>
        <v/>
      </c>
    </row>
    <row r="42" spans="1:72" x14ac:dyDescent="0.25">
      <c r="A42">
        <v>49</v>
      </c>
      <c r="B42" t="s">
        <v>82</v>
      </c>
      <c r="D42" t="s">
        <v>119</v>
      </c>
      <c r="F42" t="s">
        <v>71</v>
      </c>
      <c r="G42" t="s">
        <v>71</v>
      </c>
      <c r="H42">
        <v>34.880722050000003</v>
      </c>
      <c r="I42">
        <v>3.7488994600000001</v>
      </c>
      <c r="J42">
        <v>34.883686070000003</v>
      </c>
      <c r="K42">
        <v>8.9188480380000001</v>
      </c>
      <c r="L42">
        <v>34.8953743</v>
      </c>
      <c r="M42">
        <v>10.00068855</v>
      </c>
      <c r="N42" t="s">
        <v>71</v>
      </c>
      <c r="O42" t="s">
        <v>71</v>
      </c>
      <c r="P42" t="s">
        <v>71</v>
      </c>
      <c r="Q42" t="s">
        <v>71</v>
      </c>
      <c r="R42">
        <v>34.894737239999998</v>
      </c>
      <c r="S42">
        <v>2.7905774120000002</v>
      </c>
      <c r="T42" t="s">
        <v>71</v>
      </c>
      <c r="U42" t="s">
        <v>71</v>
      </c>
      <c r="V42" t="s">
        <v>71</v>
      </c>
      <c r="W42" t="s">
        <v>71</v>
      </c>
      <c r="X42">
        <v>34.896129610000003</v>
      </c>
      <c r="Y42">
        <v>4.2084255219999998</v>
      </c>
      <c r="Z42">
        <v>34.897365569999998</v>
      </c>
      <c r="AA42">
        <v>8.9579877850000003</v>
      </c>
      <c r="AB42" s="18">
        <v>34.894279480000002</v>
      </c>
      <c r="AC42" s="10">
        <v>5.5826129910000004</v>
      </c>
      <c r="AD42">
        <v>34.880382539999999</v>
      </c>
      <c r="AE42">
        <v>7.4753370290000003</v>
      </c>
      <c r="AF42">
        <v>34.841751100000003</v>
      </c>
      <c r="AG42">
        <v>4.5287203790000001</v>
      </c>
      <c r="AH42" t="s">
        <v>71</v>
      </c>
      <c r="AI42" t="s">
        <v>71</v>
      </c>
      <c r="AJ42">
        <v>34.885620119999999</v>
      </c>
      <c r="AK42">
        <v>6.7935090069999999</v>
      </c>
      <c r="AL42">
        <v>34.897880549999996</v>
      </c>
      <c r="AM42">
        <v>4.0009984970000003</v>
      </c>
      <c r="AN42" t="s">
        <v>71</v>
      </c>
      <c r="AO42" t="s">
        <v>71</v>
      </c>
      <c r="AP42">
        <v>34.895442959999997</v>
      </c>
      <c r="AQ42">
        <v>6.3236808780000002</v>
      </c>
      <c r="AR42" t="s">
        <v>71</v>
      </c>
      <c r="AS42" t="s">
        <v>71</v>
      </c>
      <c r="AT42" t="s">
        <v>71</v>
      </c>
      <c r="AU42" t="s">
        <v>71</v>
      </c>
      <c r="AV42" t="s">
        <v>71</v>
      </c>
      <c r="AW42" t="s">
        <v>71</v>
      </c>
      <c r="AX42" s="18">
        <v>34.89795685</v>
      </c>
      <c r="AY42" s="10">
        <v>15.665135380000001</v>
      </c>
      <c r="AZ42">
        <v>34.894031519999999</v>
      </c>
      <c r="BA42">
        <v>10.842154499999999</v>
      </c>
      <c r="BB42" t="s">
        <v>71</v>
      </c>
      <c r="BC42" t="s">
        <v>71</v>
      </c>
      <c r="BD42" t="s">
        <v>71</v>
      </c>
      <c r="BE42" t="s">
        <v>71</v>
      </c>
      <c r="BF42">
        <v>34.889259340000002</v>
      </c>
      <c r="BG42">
        <v>7.2014727589999996</v>
      </c>
      <c r="BH42">
        <v>34.890567779999998</v>
      </c>
      <c r="BI42">
        <v>3.9518299099999998</v>
      </c>
      <c r="BJ42" s="18" t="s">
        <v>71</v>
      </c>
      <c r="BK42" t="s">
        <v>71</v>
      </c>
      <c r="BL42" s="18" t="s">
        <v>71</v>
      </c>
      <c r="BM42" s="10" t="s">
        <v>71</v>
      </c>
      <c r="BN42" t="s">
        <v>71</v>
      </c>
      <c r="BO42" t="s">
        <v>71</v>
      </c>
      <c r="BP42">
        <v>16</v>
      </c>
      <c r="BQ42">
        <f t="shared" si="0"/>
        <v>0.5161290322580645</v>
      </c>
      <c r="BR42" t="str">
        <f t="shared" si="1"/>
        <v/>
      </c>
      <c r="BS42" t="str">
        <f t="shared" si="2"/>
        <v/>
      </c>
      <c r="BT42" t="str">
        <f t="shared" si="3"/>
        <v/>
      </c>
    </row>
    <row r="43" spans="1:72" x14ac:dyDescent="0.25">
      <c r="A43">
        <v>50</v>
      </c>
      <c r="B43" t="s">
        <v>136</v>
      </c>
      <c r="D43" t="s">
        <v>118</v>
      </c>
      <c r="E43" s="16" t="s">
        <v>144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71</v>
      </c>
      <c r="AA43" t="s">
        <v>71</v>
      </c>
      <c r="AB43" s="18" t="s">
        <v>71</v>
      </c>
      <c r="AC43" s="10" t="s">
        <v>71</v>
      </c>
      <c r="AD43" t="s">
        <v>71</v>
      </c>
      <c r="AE43" t="s">
        <v>71</v>
      </c>
      <c r="AF43">
        <v>35.765979770000001</v>
      </c>
      <c r="AG43">
        <v>4.6382317540000004</v>
      </c>
      <c r="AH43" t="s">
        <v>71</v>
      </c>
      <c r="AI43" t="s">
        <v>71</v>
      </c>
      <c r="AJ43" t="s">
        <v>71</v>
      </c>
      <c r="AK43" t="s">
        <v>71</v>
      </c>
      <c r="AL43">
        <v>35.84430313</v>
      </c>
      <c r="AM43">
        <v>3.2669036390000001</v>
      </c>
      <c r="AN43">
        <v>35.838363649999998</v>
      </c>
      <c r="AO43">
        <v>4.130989552</v>
      </c>
      <c r="AP43">
        <v>35.852920529999999</v>
      </c>
      <c r="AQ43">
        <v>15.57286167</v>
      </c>
      <c r="AR43" t="s">
        <v>71</v>
      </c>
      <c r="AS43" t="s">
        <v>71</v>
      </c>
      <c r="AT43">
        <v>35.836280819999999</v>
      </c>
      <c r="AU43">
        <v>3.6975553040000002</v>
      </c>
      <c r="AV43">
        <v>35.830905909999998</v>
      </c>
      <c r="AW43">
        <v>4.5852308270000002</v>
      </c>
      <c r="AX43" s="18">
        <v>35.886760709999997</v>
      </c>
      <c r="AY43" s="10">
        <v>20.53154945</v>
      </c>
      <c r="AZ43">
        <v>35.858074190000004</v>
      </c>
      <c r="BA43">
        <v>5.9443917270000002</v>
      </c>
      <c r="BB43">
        <v>35.83114243</v>
      </c>
      <c r="BC43">
        <v>2.3038141730000001</v>
      </c>
      <c r="BD43">
        <v>35.755989069999998</v>
      </c>
      <c r="BE43">
        <v>4.4545102119999997</v>
      </c>
      <c r="BF43">
        <v>35.850536349999999</v>
      </c>
      <c r="BG43">
        <v>10.0339241</v>
      </c>
      <c r="BH43">
        <v>35.849601749999998</v>
      </c>
      <c r="BI43">
        <v>5.4257292750000001</v>
      </c>
      <c r="BJ43" s="18" t="s">
        <v>71</v>
      </c>
      <c r="BK43" t="s">
        <v>71</v>
      </c>
      <c r="BL43" s="18" t="s">
        <v>71</v>
      </c>
      <c r="BM43" s="10" t="s">
        <v>71</v>
      </c>
      <c r="BN43" t="s">
        <v>71</v>
      </c>
      <c r="BO43" t="s">
        <v>71</v>
      </c>
      <c r="BP43">
        <v>12</v>
      </c>
      <c r="BQ43">
        <f t="shared" si="0"/>
        <v>0.38709677419354838</v>
      </c>
      <c r="BR43" t="str">
        <f t="shared" si="1"/>
        <v/>
      </c>
      <c r="BS43" t="str">
        <f t="shared" si="2"/>
        <v/>
      </c>
      <c r="BT43" t="str">
        <f t="shared" si="3"/>
        <v/>
      </c>
    </row>
    <row r="44" spans="1:72" x14ac:dyDescent="0.25">
      <c r="A44">
        <v>51</v>
      </c>
      <c r="B44" t="s">
        <v>149</v>
      </c>
      <c r="D44" t="s">
        <v>150</v>
      </c>
      <c r="E44" t="s">
        <v>151</v>
      </c>
      <c r="F44" t="s">
        <v>71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71</v>
      </c>
      <c r="AA44" t="s">
        <v>71</v>
      </c>
      <c r="AB44" s="18" t="s">
        <v>71</v>
      </c>
      <c r="AC44" s="10" t="s">
        <v>71</v>
      </c>
      <c r="AD44" t="s">
        <v>71</v>
      </c>
      <c r="AE44" t="s">
        <v>71</v>
      </c>
      <c r="AF44" t="s">
        <v>71</v>
      </c>
      <c r="AG44" t="s">
        <v>71</v>
      </c>
      <c r="AH44" t="s">
        <v>71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  <c r="AT44">
        <v>36.757850650000002</v>
      </c>
      <c r="AU44">
        <v>3.9716768259999999</v>
      </c>
      <c r="AV44" t="s">
        <v>71</v>
      </c>
      <c r="AW44" t="s">
        <v>71</v>
      </c>
      <c r="AX44" s="18" t="s">
        <v>71</v>
      </c>
      <c r="AY44" s="10" t="s">
        <v>71</v>
      </c>
      <c r="AZ44" t="s">
        <v>71</v>
      </c>
      <c r="BA44" t="s">
        <v>71</v>
      </c>
      <c r="BB44" t="s">
        <v>71</v>
      </c>
      <c r="BC44" t="s">
        <v>71</v>
      </c>
      <c r="BD44" t="s">
        <v>71</v>
      </c>
      <c r="BE44" t="s">
        <v>71</v>
      </c>
      <c r="BF44" t="s">
        <v>71</v>
      </c>
      <c r="BG44" t="s">
        <v>71</v>
      </c>
      <c r="BH44" t="s">
        <v>71</v>
      </c>
      <c r="BI44" t="s">
        <v>71</v>
      </c>
      <c r="BJ44" s="18" t="s">
        <v>71</v>
      </c>
      <c r="BK44" t="s">
        <v>71</v>
      </c>
      <c r="BL44" s="18" t="s">
        <v>71</v>
      </c>
      <c r="BM44" s="10" t="s">
        <v>71</v>
      </c>
      <c r="BN44" t="s">
        <v>71</v>
      </c>
      <c r="BO44" t="s">
        <v>71</v>
      </c>
      <c r="BP44">
        <v>1</v>
      </c>
      <c r="BQ44">
        <f t="shared" si="0"/>
        <v>3.2258064516129031E-2</v>
      </c>
      <c r="BR44" t="str">
        <f t="shared" si="1"/>
        <v/>
      </c>
      <c r="BS44" t="str">
        <f t="shared" si="2"/>
        <v/>
      </c>
      <c r="BT44" t="str">
        <f t="shared" si="3"/>
        <v/>
      </c>
    </row>
    <row r="45" spans="1:72" s="1" customFormat="1" x14ac:dyDescent="0.25">
      <c r="A45" s="1">
        <v>52</v>
      </c>
      <c r="B45" s="1" t="s">
        <v>83</v>
      </c>
      <c r="D45" s="1" t="s">
        <v>118</v>
      </c>
      <c r="E45" s="1" t="s">
        <v>76</v>
      </c>
      <c r="F45" s="1">
        <v>38.189109799999997</v>
      </c>
      <c r="G45" s="1">
        <v>21.21569633</v>
      </c>
      <c r="H45" s="1">
        <v>38.209873199999997</v>
      </c>
      <c r="I45" s="1">
        <v>31.866640090000001</v>
      </c>
      <c r="J45" s="1">
        <v>38.248100280000003</v>
      </c>
      <c r="K45" s="1">
        <v>60.405509950000003</v>
      </c>
      <c r="L45" s="1">
        <v>38.276008609999998</v>
      </c>
      <c r="M45" s="1">
        <v>87.000946040000002</v>
      </c>
      <c r="N45" s="1">
        <v>38.230628969999998</v>
      </c>
      <c r="O45" s="1">
        <v>61.755294800000001</v>
      </c>
      <c r="P45" s="1">
        <v>38.268310550000002</v>
      </c>
      <c r="Q45" s="1">
        <v>147.7175293</v>
      </c>
      <c r="R45" s="1">
        <v>38.249732969999997</v>
      </c>
      <c r="S45" s="1">
        <v>79.672760010000005</v>
      </c>
      <c r="T45" s="1">
        <v>38.235992430000003</v>
      </c>
      <c r="U45" s="1">
        <v>61.376079560000001</v>
      </c>
      <c r="V45" s="1">
        <v>38.226135249999999</v>
      </c>
      <c r="W45" s="1">
        <v>54.708873750000002</v>
      </c>
      <c r="X45" s="1">
        <v>38.241954800000002</v>
      </c>
      <c r="Y45" s="1">
        <v>54.375396729999999</v>
      </c>
      <c r="Z45" s="1">
        <v>38.274799350000002</v>
      </c>
      <c r="AA45" s="1">
        <v>90.821792599999995</v>
      </c>
      <c r="AB45" s="19">
        <v>38.295509340000002</v>
      </c>
      <c r="AC45" s="8">
        <v>96.051239010000003</v>
      </c>
      <c r="AD45" s="1">
        <v>38.257034300000001</v>
      </c>
      <c r="AE45" s="1">
        <v>90.616256710000002</v>
      </c>
      <c r="AF45" s="1">
        <v>38.25183105</v>
      </c>
      <c r="AG45" s="1">
        <v>78.164405819999999</v>
      </c>
      <c r="AH45" s="1">
        <v>38.25436783</v>
      </c>
      <c r="AI45" s="1">
        <v>92.763580320000003</v>
      </c>
      <c r="AJ45" s="1">
        <v>38.242271420000002</v>
      </c>
      <c r="AK45" s="1">
        <v>88.824256899999995</v>
      </c>
      <c r="AL45" s="1">
        <v>38.227848049999999</v>
      </c>
      <c r="AM45" s="1">
        <v>75.82643127</v>
      </c>
      <c r="AN45" s="1">
        <v>38.223217009999999</v>
      </c>
      <c r="AO45" s="1">
        <v>72.211158749999996</v>
      </c>
      <c r="AP45" s="1">
        <v>38.23430252</v>
      </c>
      <c r="AQ45" s="1">
        <v>74.079833980000004</v>
      </c>
      <c r="AR45" s="1">
        <v>38.192592619999999</v>
      </c>
      <c r="AS45" s="1">
        <v>44.032272339999999</v>
      </c>
      <c r="AT45" s="1">
        <v>38.223613739999998</v>
      </c>
      <c r="AU45" s="1">
        <v>69.811477659999994</v>
      </c>
      <c r="AV45" s="1">
        <v>38.215885159999999</v>
      </c>
      <c r="AW45" s="1">
        <v>70.664779659999994</v>
      </c>
      <c r="AX45" s="19">
        <v>38.300979609999999</v>
      </c>
      <c r="AY45" s="8">
        <v>136.67051699999999</v>
      </c>
      <c r="AZ45" s="1">
        <v>38.266334530000002</v>
      </c>
      <c r="BA45" s="1">
        <v>98.446968080000005</v>
      </c>
      <c r="BB45" s="1">
        <v>38.204822540000002</v>
      </c>
      <c r="BC45" s="1">
        <v>50.217239380000002</v>
      </c>
      <c r="BD45" s="1">
        <v>38.234344479999997</v>
      </c>
      <c r="BE45" s="1">
        <v>78.649124150000006</v>
      </c>
      <c r="BF45" s="1">
        <v>38.231582639999999</v>
      </c>
      <c r="BG45" s="1">
        <v>64.825302120000003</v>
      </c>
      <c r="BH45" s="1">
        <v>38.228527069999998</v>
      </c>
      <c r="BI45" s="1">
        <v>55.083370209999998</v>
      </c>
      <c r="BJ45" s="19">
        <v>38.206100460000002</v>
      </c>
      <c r="BK45" s="1">
        <v>46.940677639999997</v>
      </c>
      <c r="BL45" s="19">
        <v>38.183372499999997</v>
      </c>
      <c r="BM45" s="8">
        <v>39.851985929999998</v>
      </c>
      <c r="BN45" s="1">
        <v>38.203235630000002</v>
      </c>
      <c r="BO45" s="1">
        <v>52.110118870000001</v>
      </c>
      <c r="BP45" s="1">
        <v>31</v>
      </c>
      <c r="BQ45" s="1">
        <f t="shared" si="0"/>
        <v>1</v>
      </c>
      <c r="BR45" s="1">
        <f t="shared" si="1"/>
        <v>1</v>
      </c>
      <c r="BS45" s="1">
        <f t="shared" si="2"/>
        <v>1</v>
      </c>
      <c r="BT45" s="1">
        <f t="shared" si="3"/>
        <v>1</v>
      </c>
    </row>
    <row r="46" spans="1:72" s="1" customFormat="1" x14ac:dyDescent="0.25">
      <c r="A46" s="1">
        <v>54</v>
      </c>
      <c r="B46" s="1" t="s">
        <v>84</v>
      </c>
      <c r="C46" s="1" t="s">
        <v>218</v>
      </c>
      <c r="D46" s="1" t="s">
        <v>119</v>
      </c>
      <c r="E46" s="1" t="s">
        <v>221</v>
      </c>
      <c r="F46" s="1">
        <v>38.994564060000002</v>
      </c>
      <c r="G46" s="1">
        <v>42.217964170000002</v>
      </c>
      <c r="H46" s="1">
        <v>39.056877139999997</v>
      </c>
      <c r="I46" s="1">
        <v>160.69564819999999</v>
      </c>
      <c r="J46" s="1">
        <v>39.10448074</v>
      </c>
      <c r="K46" s="1">
        <v>275.92642210000002</v>
      </c>
      <c r="L46" s="1">
        <v>39.126369480000001</v>
      </c>
      <c r="M46" s="1">
        <v>307.20877080000002</v>
      </c>
      <c r="N46" s="1">
        <v>39.05846786</v>
      </c>
      <c r="O46" s="1">
        <v>158.7492676</v>
      </c>
      <c r="P46" s="1">
        <v>39.080223080000003</v>
      </c>
      <c r="Q46" s="1">
        <v>266.4248657</v>
      </c>
      <c r="R46" s="1">
        <v>39.064998629999998</v>
      </c>
      <c r="S46" s="1">
        <v>145.47662349999999</v>
      </c>
      <c r="T46" s="1">
        <v>39.062496189999997</v>
      </c>
      <c r="U46" s="1">
        <v>157.33863830000001</v>
      </c>
      <c r="V46" s="1">
        <v>39.056869509999999</v>
      </c>
      <c r="W46" s="1">
        <v>156.57002259999999</v>
      </c>
      <c r="X46" s="1">
        <v>39.080982210000002</v>
      </c>
      <c r="Y46" s="1">
        <v>171.77923580000001</v>
      </c>
      <c r="Z46" s="1">
        <v>39.11281967</v>
      </c>
      <c r="AA46" s="1">
        <v>252.3846283</v>
      </c>
      <c r="AB46" s="19">
        <v>39.132671360000003</v>
      </c>
      <c r="AC46" s="8">
        <v>276.39657590000002</v>
      </c>
      <c r="AD46" s="1">
        <v>39.058261870000003</v>
      </c>
      <c r="AE46" s="1">
        <v>142.68048099999999</v>
      </c>
      <c r="AF46" s="1">
        <v>39.064323430000002</v>
      </c>
      <c r="AG46" s="1">
        <v>153.24552919999999</v>
      </c>
      <c r="AH46" s="1">
        <v>39.067043300000002</v>
      </c>
      <c r="AI46" s="1">
        <v>177.42567439999999</v>
      </c>
      <c r="AJ46" s="1">
        <v>39.048965449999997</v>
      </c>
      <c r="AK46" s="1">
        <v>130.83239750000001</v>
      </c>
      <c r="AL46" s="1">
        <v>39.018524169999999</v>
      </c>
      <c r="AM46" s="1">
        <v>61.747547150000003</v>
      </c>
      <c r="AN46" s="1">
        <v>39.011837010000001</v>
      </c>
      <c r="AO46" s="1">
        <v>58.476848599999997</v>
      </c>
      <c r="AP46" s="1">
        <v>39.050041200000003</v>
      </c>
      <c r="AQ46" s="1">
        <v>140.6941071</v>
      </c>
      <c r="AR46" s="1">
        <v>39.013332370000001</v>
      </c>
      <c r="AS46" s="1">
        <v>99.997863769999995</v>
      </c>
      <c r="AT46" s="1">
        <v>39.034370420000002</v>
      </c>
      <c r="AU46" s="1">
        <v>116.9453278</v>
      </c>
      <c r="AV46" s="1">
        <v>39.006202700000003</v>
      </c>
      <c r="AW46" s="1">
        <v>63.249870299999998</v>
      </c>
      <c r="AX46" s="19">
        <v>39.109264369999998</v>
      </c>
      <c r="AY46" s="8">
        <v>221.71733090000001</v>
      </c>
      <c r="AZ46" s="1">
        <v>39.117141719999999</v>
      </c>
      <c r="BA46" s="1">
        <v>325.3916931</v>
      </c>
      <c r="BB46" s="1">
        <v>39.021148680000003</v>
      </c>
      <c r="BC46" s="1">
        <v>93.630676269999995</v>
      </c>
      <c r="BD46" s="1">
        <v>39.04421997</v>
      </c>
      <c r="BE46" s="1">
        <v>130.63356020000001</v>
      </c>
      <c r="BF46" s="1">
        <v>39.06240845</v>
      </c>
      <c r="BG46" s="1">
        <v>175.26255800000001</v>
      </c>
      <c r="BH46" s="1">
        <v>39.079540250000001</v>
      </c>
      <c r="BI46" s="1">
        <v>221.8669434</v>
      </c>
      <c r="BJ46" s="19">
        <v>39.025497440000002</v>
      </c>
      <c r="BK46" s="1">
        <v>104.7967529</v>
      </c>
      <c r="BL46" s="19">
        <v>38.990539550000001</v>
      </c>
      <c r="BM46" s="8">
        <v>64.210517879999998</v>
      </c>
      <c r="BN46" s="1">
        <v>39.008041380000002</v>
      </c>
      <c r="BO46" s="1">
        <v>70.840454100000002</v>
      </c>
      <c r="BP46" s="1">
        <v>31</v>
      </c>
      <c r="BQ46" s="1">
        <f t="shared" si="0"/>
        <v>1</v>
      </c>
      <c r="BR46" s="1">
        <f t="shared" si="1"/>
        <v>1</v>
      </c>
      <c r="BS46" s="1">
        <f t="shared" si="2"/>
        <v>1</v>
      </c>
      <c r="BT46" s="1">
        <f t="shared" si="3"/>
        <v>1</v>
      </c>
    </row>
    <row r="47" spans="1:72" s="1" customFormat="1" x14ac:dyDescent="0.25">
      <c r="A47" s="1">
        <v>55</v>
      </c>
      <c r="B47" s="1" t="s">
        <v>152</v>
      </c>
      <c r="D47" s="1" t="s">
        <v>119</v>
      </c>
      <c r="F47" s="1">
        <v>39.402305599999998</v>
      </c>
      <c r="G47" s="1">
        <v>7.4417734150000001</v>
      </c>
      <c r="H47" s="1">
        <v>39.424930570000001</v>
      </c>
      <c r="I47" s="1">
        <v>23.198825840000001</v>
      </c>
      <c r="J47" s="1">
        <v>39.444793699999998</v>
      </c>
      <c r="K47" s="1">
        <v>25.705112459999999</v>
      </c>
      <c r="L47" s="1">
        <v>39.457805630000003</v>
      </c>
      <c r="M47" s="1">
        <v>27.400543209999999</v>
      </c>
      <c r="N47" s="1">
        <v>39.420238490000003</v>
      </c>
      <c r="O47" s="1">
        <v>13.0010376</v>
      </c>
      <c r="P47" s="1">
        <v>39.424190520000003</v>
      </c>
      <c r="Q47" s="1">
        <v>45.061096190000001</v>
      </c>
      <c r="R47" s="1">
        <v>39.431190489999999</v>
      </c>
      <c r="S47" s="1">
        <v>16.221866609999999</v>
      </c>
      <c r="T47" s="1">
        <v>39.429145810000001</v>
      </c>
      <c r="U47" s="1">
        <v>15.790389060000001</v>
      </c>
      <c r="V47" s="1">
        <v>39.428897859999999</v>
      </c>
      <c r="W47" s="1">
        <v>10.751174929999999</v>
      </c>
      <c r="X47" s="1">
        <v>39.440975190000003</v>
      </c>
      <c r="Y47" s="1">
        <v>19.93748665</v>
      </c>
      <c r="Z47" s="1">
        <v>39.452865600000003</v>
      </c>
      <c r="AA47" s="1">
        <v>26.67153931</v>
      </c>
      <c r="AB47" s="19">
        <v>39.483264920000003</v>
      </c>
      <c r="AC47" s="8">
        <v>52.607391360000001</v>
      </c>
      <c r="AD47" s="1">
        <v>39.474117280000002</v>
      </c>
      <c r="AE47" s="1">
        <v>108.1354446</v>
      </c>
      <c r="AF47" s="1">
        <v>39.460155489999998</v>
      </c>
      <c r="AG47" s="1">
        <v>75.27859497</v>
      </c>
      <c r="AH47" s="1">
        <v>39.42356873</v>
      </c>
      <c r="AI47" s="1">
        <v>25.0532608</v>
      </c>
      <c r="AJ47" s="1">
        <v>39.448101039999997</v>
      </c>
      <c r="AK47" s="1">
        <v>65.122779850000001</v>
      </c>
      <c r="AL47" s="1">
        <v>39.418411249999998</v>
      </c>
      <c r="AM47" s="1">
        <v>12.91888237</v>
      </c>
      <c r="AN47" s="1">
        <v>39.415088650000001</v>
      </c>
      <c r="AO47" s="1">
        <v>13.691176410000001</v>
      </c>
      <c r="AP47" s="1">
        <v>39.442939760000002</v>
      </c>
      <c r="AQ47" s="1">
        <v>55.00431442</v>
      </c>
      <c r="AR47" s="1">
        <v>39.396675109999997</v>
      </c>
      <c r="AS47" s="1">
        <v>22.246734620000002</v>
      </c>
      <c r="AT47" s="1">
        <v>39.423744200000002</v>
      </c>
      <c r="AU47" s="1">
        <v>34.99573135</v>
      </c>
      <c r="AV47" s="1">
        <v>39.416358950000003</v>
      </c>
      <c r="AW47" s="1">
        <v>37.572345730000002</v>
      </c>
      <c r="AX47" s="19">
        <v>39.488586429999998</v>
      </c>
      <c r="AY47" s="8">
        <v>77.093688959999994</v>
      </c>
      <c r="AZ47" s="1">
        <v>39.460090639999997</v>
      </c>
      <c r="BA47" s="1">
        <v>59.205905909999998</v>
      </c>
      <c r="BB47" s="1">
        <v>39.413013460000002</v>
      </c>
      <c r="BC47" s="1">
        <v>25.961284639999999</v>
      </c>
      <c r="BD47" s="1">
        <v>39.457191469999998</v>
      </c>
      <c r="BE47" s="1">
        <v>94.660118100000005</v>
      </c>
      <c r="BF47" s="1">
        <v>39.439754489999999</v>
      </c>
      <c r="BG47" s="1">
        <v>46.434520720000002</v>
      </c>
      <c r="BH47" s="1">
        <v>39.444236760000003</v>
      </c>
      <c r="BI47" s="1">
        <v>54.434425349999998</v>
      </c>
      <c r="BJ47" s="19">
        <v>39.435142519999999</v>
      </c>
      <c r="BK47" s="1">
        <v>67.525459290000001</v>
      </c>
      <c r="BL47" s="19">
        <v>39.415599819999997</v>
      </c>
      <c r="BM47" s="8">
        <v>61.665008540000002</v>
      </c>
      <c r="BN47" s="1">
        <v>39.438209530000002</v>
      </c>
      <c r="BO47" s="1">
        <v>80.814643860000004</v>
      </c>
      <c r="BP47" s="1">
        <v>31</v>
      </c>
      <c r="BQ47" s="1">
        <f t="shared" si="0"/>
        <v>1</v>
      </c>
      <c r="BR47" s="1">
        <f t="shared" si="1"/>
        <v>1</v>
      </c>
      <c r="BS47" s="1">
        <f t="shared" si="2"/>
        <v>1</v>
      </c>
      <c r="BT47" s="1">
        <f t="shared" si="3"/>
        <v>1</v>
      </c>
    </row>
    <row r="48" spans="1:72" x14ac:dyDescent="0.25">
      <c r="A48">
        <v>55.5</v>
      </c>
      <c r="B48" s="4" t="s">
        <v>153</v>
      </c>
      <c r="D48" s="4" t="s">
        <v>119</v>
      </c>
      <c r="E48" s="4" t="s">
        <v>219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71</v>
      </c>
      <c r="AA48" t="s">
        <v>71</v>
      </c>
      <c r="AB48" s="18" t="s">
        <v>71</v>
      </c>
      <c r="AC48" s="10" t="s">
        <v>71</v>
      </c>
      <c r="AD48" t="s">
        <v>71</v>
      </c>
      <c r="AE48" t="s">
        <v>71</v>
      </c>
      <c r="AF48" t="s">
        <v>71</v>
      </c>
      <c r="AG48" t="s">
        <v>71</v>
      </c>
      <c r="AH48" t="s">
        <v>71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  <c r="AT48" t="s">
        <v>71</v>
      </c>
      <c r="AU48" t="s">
        <v>71</v>
      </c>
      <c r="AV48" t="s">
        <v>71</v>
      </c>
      <c r="AW48" t="s">
        <v>71</v>
      </c>
      <c r="AX48" s="18">
        <v>39.707309719999998</v>
      </c>
      <c r="AY48" s="10">
        <v>4.7722163200000001</v>
      </c>
      <c r="AZ48" t="s">
        <v>71</v>
      </c>
      <c r="BA48" t="s">
        <v>71</v>
      </c>
      <c r="BB48" t="s">
        <v>71</v>
      </c>
      <c r="BC48" t="s">
        <v>71</v>
      </c>
      <c r="BD48" t="s">
        <v>71</v>
      </c>
      <c r="BE48" t="s">
        <v>71</v>
      </c>
      <c r="BF48" t="s">
        <v>71</v>
      </c>
      <c r="BG48" t="s">
        <v>71</v>
      </c>
      <c r="BH48" t="s">
        <v>71</v>
      </c>
      <c r="BI48" t="s">
        <v>71</v>
      </c>
      <c r="BJ48" s="18" t="s">
        <v>71</v>
      </c>
      <c r="BK48" t="s">
        <v>71</v>
      </c>
      <c r="BL48" s="18" t="s">
        <v>71</v>
      </c>
      <c r="BM48" s="10" t="s">
        <v>71</v>
      </c>
      <c r="BN48" t="s">
        <v>71</v>
      </c>
      <c r="BO48" t="s">
        <v>71</v>
      </c>
      <c r="BP48">
        <v>1</v>
      </c>
      <c r="BQ48">
        <f t="shared" si="0"/>
        <v>3.2258064516129031E-2</v>
      </c>
      <c r="BR48" t="str">
        <f t="shared" si="1"/>
        <v/>
      </c>
      <c r="BS48" t="str">
        <f t="shared" si="2"/>
        <v/>
      </c>
      <c r="BT48" t="str">
        <f t="shared" si="3"/>
        <v/>
      </c>
    </row>
    <row r="49" spans="1:72" x14ac:dyDescent="0.25">
      <c r="A49">
        <v>56</v>
      </c>
      <c r="B49" s="4" t="s">
        <v>137</v>
      </c>
      <c r="D49" s="4" t="s">
        <v>119</v>
      </c>
      <c r="F49" t="s">
        <v>71</v>
      </c>
      <c r="G49" t="s">
        <v>71</v>
      </c>
      <c r="H49" t="s">
        <v>71</v>
      </c>
      <c r="I49" t="s">
        <v>71</v>
      </c>
      <c r="J49" t="s">
        <v>71</v>
      </c>
      <c r="K49" t="s">
        <v>71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  <c r="R49" t="s">
        <v>71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t="s">
        <v>71</v>
      </c>
      <c r="Y49" t="s">
        <v>71</v>
      </c>
      <c r="Z49" t="s">
        <v>71</v>
      </c>
      <c r="AA49" t="s">
        <v>71</v>
      </c>
      <c r="AB49" s="18" t="s">
        <v>71</v>
      </c>
      <c r="AC49" s="10" t="s">
        <v>71</v>
      </c>
      <c r="AD49" t="s">
        <v>71</v>
      </c>
      <c r="AE49" t="s">
        <v>71</v>
      </c>
      <c r="AF49" t="s">
        <v>71</v>
      </c>
      <c r="AG49" t="s">
        <v>71</v>
      </c>
      <c r="AH49" t="s">
        <v>71</v>
      </c>
      <c r="AI49" t="s">
        <v>71</v>
      </c>
      <c r="AJ49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t="s">
        <v>71</v>
      </c>
      <c r="AS49" t="s">
        <v>71</v>
      </c>
      <c r="AT49" t="s">
        <v>71</v>
      </c>
      <c r="AU49" t="s">
        <v>71</v>
      </c>
      <c r="AV49" t="s">
        <v>71</v>
      </c>
      <c r="AW49" t="s">
        <v>71</v>
      </c>
      <c r="AX49" s="18">
        <v>40.162334440000002</v>
      </c>
      <c r="AY49" s="10">
        <v>8.0468559269999993</v>
      </c>
      <c r="AZ49" t="s">
        <v>71</v>
      </c>
      <c r="BA49" t="s">
        <v>71</v>
      </c>
      <c r="BB49" t="s">
        <v>71</v>
      </c>
      <c r="BC49" t="s">
        <v>71</v>
      </c>
      <c r="BD49" t="s">
        <v>71</v>
      </c>
      <c r="BE49" t="s">
        <v>71</v>
      </c>
      <c r="BF49">
        <v>40.119178769999998</v>
      </c>
      <c r="BG49">
        <v>8.9644136430000003</v>
      </c>
      <c r="BH49">
        <v>40.11817551</v>
      </c>
      <c r="BI49">
        <v>5.702691078</v>
      </c>
      <c r="BJ49" s="18" t="s">
        <v>71</v>
      </c>
      <c r="BK49" t="s">
        <v>71</v>
      </c>
      <c r="BL49" s="18" t="s">
        <v>71</v>
      </c>
      <c r="BM49" s="10" t="s">
        <v>71</v>
      </c>
      <c r="BN49" t="s">
        <v>71</v>
      </c>
      <c r="BO49" t="s">
        <v>71</v>
      </c>
      <c r="BP49">
        <v>3</v>
      </c>
      <c r="BQ49">
        <f t="shared" si="0"/>
        <v>9.6774193548387094E-2</v>
      </c>
      <c r="BR49" t="str">
        <f t="shared" si="1"/>
        <v/>
      </c>
      <c r="BS49" t="str">
        <f t="shared" si="2"/>
        <v/>
      </c>
      <c r="BT49" t="str">
        <f t="shared" si="3"/>
        <v/>
      </c>
    </row>
    <row r="50" spans="1:72" x14ac:dyDescent="0.25">
      <c r="A50">
        <v>57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71</v>
      </c>
      <c r="AA50" t="s">
        <v>71</v>
      </c>
      <c r="AB50" s="18" t="s">
        <v>71</v>
      </c>
      <c r="AC50" s="10" t="s">
        <v>71</v>
      </c>
      <c r="AD50" t="s">
        <v>71</v>
      </c>
      <c r="AE50" t="s">
        <v>71</v>
      </c>
      <c r="AF50" t="s">
        <v>71</v>
      </c>
      <c r="AG50" t="s">
        <v>71</v>
      </c>
      <c r="AH50" t="s">
        <v>71</v>
      </c>
      <c r="AI50" t="s">
        <v>71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  <c r="AT50" t="s">
        <v>71</v>
      </c>
      <c r="AU50" t="s">
        <v>71</v>
      </c>
      <c r="AV50" t="s">
        <v>71</v>
      </c>
      <c r="AW50" t="s">
        <v>71</v>
      </c>
      <c r="AX50" s="18" t="s">
        <v>71</v>
      </c>
      <c r="AY50" s="10" t="s">
        <v>71</v>
      </c>
      <c r="AZ50" t="s">
        <v>71</v>
      </c>
      <c r="BA50" t="s">
        <v>71</v>
      </c>
      <c r="BB50" t="s">
        <v>71</v>
      </c>
      <c r="BC50" t="s">
        <v>71</v>
      </c>
      <c r="BD50" t="s">
        <v>71</v>
      </c>
      <c r="BE50" t="s">
        <v>71</v>
      </c>
      <c r="BF50" t="s">
        <v>71</v>
      </c>
      <c r="BG50" t="s">
        <v>71</v>
      </c>
      <c r="BH50" t="s">
        <v>71</v>
      </c>
      <c r="BI50" t="s">
        <v>71</v>
      </c>
      <c r="BJ50" s="18" t="s">
        <v>71</v>
      </c>
      <c r="BK50" t="s">
        <v>71</v>
      </c>
      <c r="BL50" s="18" t="s">
        <v>71</v>
      </c>
      <c r="BM50" s="10" t="s">
        <v>71</v>
      </c>
      <c r="BN50">
        <v>40.592418670000001</v>
      </c>
      <c r="BO50">
        <v>3.1107523439999998</v>
      </c>
      <c r="BP50">
        <v>1</v>
      </c>
      <c r="BQ50">
        <f t="shared" si="0"/>
        <v>3.2258064516129031E-2</v>
      </c>
      <c r="BR50" t="str">
        <f t="shared" si="1"/>
        <v/>
      </c>
      <c r="BS50" t="str">
        <f t="shared" si="2"/>
        <v/>
      </c>
      <c r="BT50" t="str">
        <f t="shared" si="3"/>
        <v/>
      </c>
    </row>
    <row r="51" spans="1:72" x14ac:dyDescent="0.25">
      <c r="A51">
        <v>58</v>
      </c>
      <c r="F51" t="s">
        <v>71</v>
      </c>
      <c r="G51" t="s">
        <v>71</v>
      </c>
      <c r="H51" t="s">
        <v>71</v>
      </c>
      <c r="I51" t="s">
        <v>71</v>
      </c>
      <c r="J51" t="s">
        <v>71</v>
      </c>
      <c r="K51" t="s">
        <v>71</v>
      </c>
      <c r="L51" t="s">
        <v>71</v>
      </c>
      <c r="M51" t="s">
        <v>71</v>
      </c>
      <c r="N51" t="s">
        <v>71</v>
      </c>
      <c r="O51" t="s">
        <v>71</v>
      </c>
      <c r="P51">
        <v>40.895427699999999</v>
      </c>
      <c r="Q51">
        <v>5.906132221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71</v>
      </c>
      <c r="Y51" t="s">
        <v>71</v>
      </c>
      <c r="Z51" t="s">
        <v>71</v>
      </c>
      <c r="AA51" t="s">
        <v>71</v>
      </c>
      <c r="AB51" s="18" t="s">
        <v>71</v>
      </c>
      <c r="AC51" s="10" t="s">
        <v>71</v>
      </c>
      <c r="AD51" t="s">
        <v>71</v>
      </c>
      <c r="AE51" t="s">
        <v>71</v>
      </c>
      <c r="AF51" t="s">
        <v>71</v>
      </c>
      <c r="AG51" t="s">
        <v>71</v>
      </c>
      <c r="AH51" t="s">
        <v>71</v>
      </c>
      <c r="AI51" t="s">
        <v>71</v>
      </c>
      <c r="AJ51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t="s">
        <v>71</v>
      </c>
      <c r="AS51" t="s">
        <v>71</v>
      </c>
      <c r="AT51">
        <v>40.726268769999997</v>
      </c>
      <c r="AU51">
        <v>2.7188000680000002</v>
      </c>
      <c r="AV51" t="s">
        <v>71</v>
      </c>
      <c r="AW51" t="s">
        <v>71</v>
      </c>
      <c r="AX51" s="18" t="s">
        <v>71</v>
      </c>
      <c r="AY51" s="10" t="s">
        <v>71</v>
      </c>
      <c r="AZ51" t="s">
        <v>71</v>
      </c>
      <c r="BA51" t="s">
        <v>71</v>
      </c>
      <c r="BB51" t="s">
        <v>71</v>
      </c>
      <c r="BC51" t="s">
        <v>71</v>
      </c>
      <c r="BD51">
        <v>40.928562159999998</v>
      </c>
      <c r="BE51">
        <v>5.867768764</v>
      </c>
      <c r="BF51" t="s">
        <v>71</v>
      </c>
      <c r="BG51" t="s">
        <v>71</v>
      </c>
      <c r="BH51" t="s">
        <v>71</v>
      </c>
      <c r="BI51" t="s">
        <v>71</v>
      </c>
      <c r="BJ51" s="18" t="s">
        <v>71</v>
      </c>
      <c r="BK51" t="s">
        <v>71</v>
      </c>
      <c r="BL51" s="18" t="s">
        <v>71</v>
      </c>
      <c r="BM51" s="10" t="s">
        <v>71</v>
      </c>
      <c r="BN51">
        <v>40.917457579999997</v>
      </c>
      <c r="BO51">
        <v>7.6437339780000002</v>
      </c>
      <c r="BP51">
        <v>4</v>
      </c>
      <c r="BQ51">
        <f t="shared" si="0"/>
        <v>0.12903225806451613</v>
      </c>
      <c r="BR51" t="str">
        <f t="shared" si="1"/>
        <v/>
      </c>
      <c r="BS51" t="str">
        <f t="shared" si="2"/>
        <v/>
      </c>
      <c r="BT51" t="str">
        <f t="shared" si="3"/>
        <v/>
      </c>
    </row>
    <row r="52" spans="1:72" x14ac:dyDescent="0.25">
      <c r="A52">
        <v>59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s="18" t="s">
        <v>71</v>
      </c>
      <c r="AC52" s="10" t="s">
        <v>71</v>
      </c>
      <c r="AD52" t="s">
        <v>71</v>
      </c>
      <c r="AE52" t="s">
        <v>71</v>
      </c>
      <c r="AF52" t="s">
        <v>71</v>
      </c>
      <c r="AG52" t="s">
        <v>71</v>
      </c>
      <c r="AH52" t="s">
        <v>71</v>
      </c>
      <c r="AI52" t="s">
        <v>71</v>
      </c>
      <c r="AJ52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t="s">
        <v>71</v>
      </c>
      <c r="AS52" t="s">
        <v>71</v>
      </c>
      <c r="AT52" t="s">
        <v>71</v>
      </c>
      <c r="AU52" t="s">
        <v>71</v>
      </c>
      <c r="AV52" t="s">
        <v>71</v>
      </c>
      <c r="AW52" t="s">
        <v>71</v>
      </c>
      <c r="AX52" s="18" t="s">
        <v>71</v>
      </c>
      <c r="AY52" s="10" t="s">
        <v>71</v>
      </c>
      <c r="AZ52" t="s">
        <v>71</v>
      </c>
      <c r="BA52" t="s">
        <v>71</v>
      </c>
      <c r="BB52" t="s">
        <v>71</v>
      </c>
      <c r="BC52" t="s">
        <v>71</v>
      </c>
      <c r="BD52" t="s">
        <v>71</v>
      </c>
      <c r="BE52" t="s">
        <v>71</v>
      </c>
      <c r="BF52" t="s">
        <v>71</v>
      </c>
      <c r="BG52" t="s">
        <v>71</v>
      </c>
      <c r="BH52" t="s">
        <v>71</v>
      </c>
      <c r="BI52" t="s">
        <v>71</v>
      </c>
      <c r="BJ52" s="18" t="s">
        <v>71</v>
      </c>
      <c r="BK52" t="s">
        <v>71</v>
      </c>
      <c r="BL52" s="18" t="s">
        <v>71</v>
      </c>
      <c r="BM52" s="10" t="s">
        <v>71</v>
      </c>
      <c r="BN52">
        <v>41.050422670000003</v>
      </c>
      <c r="BO52">
        <v>2.7896313670000001</v>
      </c>
      <c r="BP52">
        <v>1</v>
      </c>
      <c r="BQ52">
        <f t="shared" si="0"/>
        <v>3.2258064516129031E-2</v>
      </c>
      <c r="BR52" t="str">
        <f t="shared" si="1"/>
        <v/>
      </c>
      <c r="BS52" t="str">
        <f t="shared" si="2"/>
        <v/>
      </c>
      <c r="BT52" t="str">
        <f t="shared" si="3"/>
        <v/>
      </c>
    </row>
    <row r="53" spans="1:72" s="1" customFormat="1" x14ac:dyDescent="0.25">
      <c r="A53" s="1">
        <v>60</v>
      </c>
      <c r="B53" s="1" t="s">
        <v>87</v>
      </c>
      <c r="C53" s="1" t="s">
        <v>88</v>
      </c>
      <c r="D53" s="1" t="s">
        <v>120</v>
      </c>
      <c r="E53" s="16" t="s">
        <v>146</v>
      </c>
      <c r="F53" s="1">
        <v>41.296691889999998</v>
      </c>
      <c r="G53" s="1">
        <v>14.277295110000001</v>
      </c>
      <c r="H53" s="1">
        <v>41.321788789999999</v>
      </c>
      <c r="I53" s="1">
        <v>55.73929596</v>
      </c>
      <c r="J53" s="1">
        <v>41.367309570000003</v>
      </c>
      <c r="K53" s="1">
        <v>146.34945680000001</v>
      </c>
      <c r="L53" s="1">
        <v>41.36945343</v>
      </c>
      <c r="M53" s="1">
        <v>122.639679</v>
      </c>
      <c r="N53" s="1">
        <v>41.310832980000001</v>
      </c>
      <c r="O53" s="1">
        <v>23.021364210000002</v>
      </c>
      <c r="P53" s="1">
        <v>41.284862519999997</v>
      </c>
      <c r="Q53" s="1">
        <v>16.61997414</v>
      </c>
      <c r="R53" s="1">
        <v>41.321895599999998</v>
      </c>
      <c r="S53" s="1">
        <v>27.35228729</v>
      </c>
      <c r="T53" s="1">
        <v>41.337673189999997</v>
      </c>
      <c r="U53" s="1">
        <v>75.447105410000006</v>
      </c>
      <c r="V53" s="1">
        <v>41.314743040000003</v>
      </c>
      <c r="W53" s="1">
        <v>28.956752779999999</v>
      </c>
      <c r="X53" s="1">
        <v>41.325187679999999</v>
      </c>
      <c r="Y53" s="1">
        <v>22.778736110000001</v>
      </c>
      <c r="Z53" s="1">
        <v>41.3477478</v>
      </c>
      <c r="AA53" s="1">
        <v>63.982585909999997</v>
      </c>
      <c r="AB53" s="19">
        <v>41.428524019999998</v>
      </c>
      <c r="AC53" s="8">
        <v>249.76974490000001</v>
      </c>
      <c r="AD53" s="1">
        <v>41.331031799999998</v>
      </c>
      <c r="AE53" s="1">
        <v>52.455455780000001</v>
      </c>
      <c r="AF53" s="1">
        <v>41.327819820000002</v>
      </c>
      <c r="AG53" s="1">
        <v>46.715503689999998</v>
      </c>
      <c r="AH53" s="1">
        <v>41.301834110000001</v>
      </c>
      <c r="AI53" s="1">
        <v>14.92140388</v>
      </c>
      <c r="AJ53" s="1">
        <v>41.333694459999997</v>
      </c>
      <c r="AK53" s="1">
        <v>67.440734860000006</v>
      </c>
      <c r="AL53" s="1">
        <v>41.349365229999997</v>
      </c>
      <c r="AM53" s="1">
        <v>104.6446686</v>
      </c>
      <c r="AN53" s="1">
        <v>41.338359830000002</v>
      </c>
      <c r="AO53" s="1">
        <v>83.682937620000004</v>
      </c>
      <c r="AP53" s="1">
        <v>41.339649199999997</v>
      </c>
      <c r="AQ53" s="1">
        <v>82.607810970000003</v>
      </c>
      <c r="AR53" s="1">
        <v>41.299205780000001</v>
      </c>
      <c r="AS53" s="1">
        <v>40.697551730000001</v>
      </c>
      <c r="AT53" s="1">
        <v>41.331909179999997</v>
      </c>
      <c r="AU53" s="1">
        <v>80.046073910000004</v>
      </c>
      <c r="AV53" s="1">
        <v>41.300132750000003</v>
      </c>
      <c r="AW53" s="1">
        <v>13.629449839999999</v>
      </c>
      <c r="AX53" s="19">
        <v>41.39657974</v>
      </c>
      <c r="AY53" s="8">
        <v>175.81170650000001</v>
      </c>
      <c r="AZ53" s="1">
        <v>41.347690579999998</v>
      </c>
      <c r="BA53" s="1">
        <v>85.422737119999994</v>
      </c>
      <c r="BB53" s="1">
        <v>41.300453189999999</v>
      </c>
      <c r="BC53" s="1">
        <v>18.313495639999999</v>
      </c>
      <c r="BD53" s="1">
        <v>41.310970310000002</v>
      </c>
      <c r="BE53" s="1">
        <v>22.63640594</v>
      </c>
      <c r="BF53" s="1">
        <v>41.344493870000001</v>
      </c>
      <c r="BG53" s="1">
        <v>97.872207639999999</v>
      </c>
      <c r="BH53" s="1">
        <v>41.339813229999997</v>
      </c>
      <c r="BI53" s="1">
        <v>92.730361939999995</v>
      </c>
      <c r="BJ53" s="19">
        <v>41.309551239999998</v>
      </c>
      <c r="BK53" s="1">
        <v>29.557371140000001</v>
      </c>
      <c r="BL53" s="19">
        <v>41.285057070000001</v>
      </c>
      <c r="BM53" s="8">
        <v>15.56729603</v>
      </c>
      <c r="BN53" s="1">
        <v>41.300239560000001</v>
      </c>
      <c r="BO53" s="1">
        <v>12.818414690000001</v>
      </c>
      <c r="BP53" s="1">
        <v>31</v>
      </c>
      <c r="BQ53" s="1">
        <f t="shared" si="0"/>
        <v>1</v>
      </c>
      <c r="BR53" s="1">
        <f t="shared" si="1"/>
        <v>1</v>
      </c>
      <c r="BS53" s="1">
        <f t="shared" si="2"/>
        <v>1</v>
      </c>
      <c r="BT53" s="1">
        <f t="shared" si="3"/>
        <v>1</v>
      </c>
    </row>
    <row r="54" spans="1:72" x14ac:dyDescent="0.25">
      <c r="A54">
        <v>60.5</v>
      </c>
      <c r="F54" t="s">
        <v>71</v>
      </c>
      <c r="G54" t="s">
        <v>71</v>
      </c>
      <c r="H54" t="s">
        <v>71</v>
      </c>
      <c r="I54" t="s">
        <v>71</v>
      </c>
      <c r="J54">
        <v>41.590896610000001</v>
      </c>
      <c r="K54">
        <v>2.9426672460000001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71</v>
      </c>
      <c r="AA54" t="s">
        <v>71</v>
      </c>
      <c r="AB54" s="18" t="s">
        <v>71</v>
      </c>
      <c r="AC54" s="10" t="s">
        <v>71</v>
      </c>
      <c r="AD54" t="s">
        <v>71</v>
      </c>
      <c r="AE54" t="s">
        <v>71</v>
      </c>
      <c r="AF54" t="s">
        <v>71</v>
      </c>
      <c r="AG54" t="s">
        <v>71</v>
      </c>
      <c r="AH54" t="s">
        <v>71</v>
      </c>
      <c r="AI54" t="s">
        <v>71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  <c r="AT54" t="s">
        <v>71</v>
      </c>
      <c r="AU54" t="s">
        <v>71</v>
      </c>
      <c r="AV54" t="s">
        <v>71</v>
      </c>
      <c r="AW54" t="s">
        <v>71</v>
      </c>
      <c r="AX54" s="18">
        <v>42.418468480000001</v>
      </c>
      <c r="AY54" s="10">
        <v>4.3292942050000001</v>
      </c>
      <c r="AZ54" t="s">
        <v>71</v>
      </c>
      <c r="BA54" t="s">
        <v>71</v>
      </c>
      <c r="BB54" t="s">
        <v>71</v>
      </c>
      <c r="BC54" t="s">
        <v>71</v>
      </c>
      <c r="BD54" t="s">
        <v>71</v>
      </c>
      <c r="BE54" t="s">
        <v>71</v>
      </c>
      <c r="BF54" t="s">
        <v>71</v>
      </c>
      <c r="BG54" t="s">
        <v>71</v>
      </c>
      <c r="BH54" t="s">
        <v>71</v>
      </c>
      <c r="BI54" t="s">
        <v>71</v>
      </c>
      <c r="BJ54" s="18" t="s">
        <v>71</v>
      </c>
      <c r="BK54" t="s">
        <v>71</v>
      </c>
      <c r="BL54" s="18" t="s">
        <v>71</v>
      </c>
      <c r="BM54" s="10" t="s">
        <v>71</v>
      </c>
      <c r="BN54" t="s">
        <v>71</v>
      </c>
      <c r="BO54" t="s">
        <v>71</v>
      </c>
      <c r="BP54">
        <v>2</v>
      </c>
      <c r="BQ54">
        <f t="shared" si="0"/>
        <v>6.4516129032258063E-2</v>
      </c>
      <c r="BR54" t="str">
        <f t="shared" si="1"/>
        <v/>
      </c>
      <c r="BS54" t="str">
        <f t="shared" si="2"/>
        <v/>
      </c>
      <c r="BT54" t="str">
        <f t="shared" si="3"/>
        <v/>
      </c>
    </row>
    <row r="55" spans="1:72" x14ac:dyDescent="0.25">
      <c r="A55">
        <v>61</v>
      </c>
      <c r="B55" t="s">
        <v>140</v>
      </c>
      <c r="C55" s="4" t="s">
        <v>88</v>
      </c>
      <c r="D55" t="s">
        <v>120</v>
      </c>
      <c r="E55" s="16" t="s">
        <v>146</v>
      </c>
      <c r="F55" t="s">
        <v>71</v>
      </c>
      <c r="G55" t="s">
        <v>71</v>
      </c>
      <c r="H55" t="s">
        <v>71</v>
      </c>
      <c r="I55" t="s">
        <v>71</v>
      </c>
      <c r="J55">
        <v>41.863224029999998</v>
      </c>
      <c r="K55">
        <v>21.220239639999999</v>
      </c>
      <c r="L55">
        <v>41.87186432</v>
      </c>
      <c r="M55">
        <v>12.94167423</v>
      </c>
      <c r="N55" t="s">
        <v>71</v>
      </c>
      <c r="O55" t="s">
        <v>71</v>
      </c>
      <c r="P55" t="s">
        <v>71</v>
      </c>
      <c r="Q55" t="s">
        <v>71</v>
      </c>
      <c r="R55">
        <v>41.859363559999998</v>
      </c>
      <c r="S55">
        <v>3.8228080270000002</v>
      </c>
      <c r="T55">
        <v>41.858852390000003</v>
      </c>
      <c r="U55">
        <v>12.59139156</v>
      </c>
      <c r="V55">
        <v>41.852111819999998</v>
      </c>
      <c r="W55">
        <v>5.3523139950000003</v>
      </c>
      <c r="X55" t="s">
        <v>71</v>
      </c>
      <c r="Y55" t="s">
        <v>71</v>
      </c>
      <c r="Z55" t="s">
        <v>71</v>
      </c>
      <c r="AA55" t="s">
        <v>71</v>
      </c>
      <c r="AB55" s="18">
        <v>41.897632600000001</v>
      </c>
      <c r="AC55" s="10">
        <v>35.875328060000001</v>
      </c>
      <c r="AD55" t="s">
        <v>71</v>
      </c>
      <c r="AE55" t="s">
        <v>71</v>
      </c>
      <c r="AF55" t="s">
        <v>71</v>
      </c>
      <c r="AG55" t="s">
        <v>71</v>
      </c>
      <c r="AH55" t="s">
        <v>71</v>
      </c>
      <c r="AI55" t="s">
        <v>71</v>
      </c>
      <c r="AJ55">
        <v>41.861198430000002</v>
      </c>
      <c r="AK55">
        <v>3.4675896169999998</v>
      </c>
      <c r="AL55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t="s">
        <v>71</v>
      </c>
      <c r="AS55" t="s">
        <v>71</v>
      </c>
      <c r="AT55" t="s">
        <v>71</v>
      </c>
      <c r="AU55" t="s">
        <v>71</v>
      </c>
      <c r="AV55" t="s">
        <v>71</v>
      </c>
      <c r="AW55" t="s">
        <v>71</v>
      </c>
      <c r="AX55" s="18" t="s">
        <v>71</v>
      </c>
      <c r="AY55" s="10" t="s">
        <v>71</v>
      </c>
      <c r="AZ55" t="s">
        <v>71</v>
      </c>
      <c r="BA55" t="s">
        <v>71</v>
      </c>
      <c r="BB55" t="s">
        <v>71</v>
      </c>
      <c r="BC55" t="s">
        <v>71</v>
      </c>
      <c r="BD55" t="s">
        <v>71</v>
      </c>
      <c r="BE55" t="s">
        <v>71</v>
      </c>
      <c r="BF55" t="s">
        <v>71</v>
      </c>
      <c r="BG55" t="s">
        <v>71</v>
      </c>
      <c r="BH55" t="s">
        <v>71</v>
      </c>
      <c r="BI55" t="s">
        <v>71</v>
      </c>
      <c r="BJ55" s="18" t="s">
        <v>71</v>
      </c>
      <c r="BK55" t="s">
        <v>71</v>
      </c>
      <c r="BL55" s="18" t="s">
        <v>71</v>
      </c>
      <c r="BM55" s="10" t="s">
        <v>71</v>
      </c>
      <c r="BN55" t="s">
        <v>71</v>
      </c>
      <c r="BO55" t="s">
        <v>71</v>
      </c>
      <c r="BP55">
        <v>7</v>
      </c>
      <c r="BQ55">
        <f t="shared" si="0"/>
        <v>0.22580645161290322</v>
      </c>
      <c r="BR55" t="str">
        <f t="shared" si="1"/>
        <v/>
      </c>
      <c r="BS55" t="str">
        <f t="shared" si="2"/>
        <v/>
      </c>
      <c r="BT55" t="str">
        <f t="shared" si="3"/>
        <v/>
      </c>
    </row>
    <row r="56" spans="1:72" x14ac:dyDescent="0.25">
      <c r="A56">
        <v>62</v>
      </c>
      <c r="B56" t="s">
        <v>89</v>
      </c>
      <c r="C56" t="s">
        <v>90</v>
      </c>
      <c r="D56" t="s">
        <v>120</v>
      </c>
      <c r="F56" t="s">
        <v>71</v>
      </c>
      <c r="G56" t="s">
        <v>71</v>
      </c>
      <c r="H56" t="s">
        <v>71</v>
      </c>
      <c r="I56" t="s">
        <v>71</v>
      </c>
      <c r="J56" t="s">
        <v>71</v>
      </c>
      <c r="K56" t="s">
        <v>71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71</v>
      </c>
      <c r="Y56" t="s">
        <v>71</v>
      </c>
      <c r="Z56" t="s">
        <v>71</v>
      </c>
      <c r="AA56" t="s">
        <v>71</v>
      </c>
      <c r="AB56" s="18">
        <v>42.67023468</v>
      </c>
      <c r="AC56" s="10">
        <v>6.4869260789999998</v>
      </c>
      <c r="AD56">
        <v>42.64499283</v>
      </c>
      <c r="AE56">
        <v>4.5868082049999996</v>
      </c>
      <c r="AF56">
        <v>42.6484375</v>
      </c>
      <c r="AG56">
        <v>3.6507246489999998</v>
      </c>
      <c r="AH56" t="s">
        <v>71</v>
      </c>
      <c r="AI56" t="s">
        <v>71</v>
      </c>
      <c r="AJ56">
        <v>42.653617859999997</v>
      </c>
      <c r="AK56">
        <v>11.9383316</v>
      </c>
      <c r="AL56">
        <v>42.648761749999998</v>
      </c>
      <c r="AM56">
        <v>6.6128363610000003</v>
      </c>
      <c r="AN56">
        <v>42.650787350000002</v>
      </c>
      <c r="AO56">
        <v>4.0001406670000001</v>
      </c>
      <c r="AP56">
        <v>42.647151950000001</v>
      </c>
      <c r="AQ56">
        <v>9.9792518619999999</v>
      </c>
      <c r="AR56">
        <v>42.627590179999999</v>
      </c>
      <c r="AS56">
        <v>3.6922357080000001</v>
      </c>
      <c r="AT56">
        <v>42.643596649999999</v>
      </c>
      <c r="AU56">
        <v>11.898537640000001</v>
      </c>
      <c r="AV56" t="s">
        <v>71</v>
      </c>
      <c r="AW56" t="s">
        <v>71</v>
      </c>
      <c r="AX56" s="18">
        <v>42.675460819999998</v>
      </c>
      <c r="AY56" s="10">
        <v>44.43154526</v>
      </c>
      <c r="AZ56">
        <v>42.651042940000004</v>
      </c>
      <c r="BA56">
        <v>10.182051660000001</v>
      </c>
      <c r="BB56" t="s">
        <v>71</v>
      </c>
      <c r="BC56" t="s">
        <v>71</v>
      </c>
      <c r="BD56" t="s">
        <v>71</v>
      </c>
      <c r="BE56" t="s">
        <v>71</v>
      </c>
      <c r="BF56">
        <v>42.647396090000001</v>
      </c>
      <c r="BG56">
        <v>9.3482379909999995</v>
      </c>
      <c r="BH56">
        <v>42.645069120000002</v>
      </c>
      <c r="BI56">
        <v>6.2479004859999998</v>
      </c>
      <c r="BJ56" s="18">
        <v>42.645412450000002</v>
      </c>
      <c r="BK56">
        <v>4.9942727089999996</v>
      </c>
      <c r="BL56" s="18" t="s">
        <v>71</v>
      </c>
      <c r="BM56" s="10" t="s">
        <v>71</v>
      </c>
      <c r="BN56" t="s">
        <v>71</v>
      </c>
      <c r="BO56" t="s">
        <v>71</v>
      </c>
      <c r="BP56">
        <v>14</v>
      </c>
      <c r="BQ56">
        <f t="shared" si="0"/>
        <v>0.45161290322580644</v>
      </c>
      <c r="BR56" t="str">
        <f t="shared" si="1"/>
        <v/>
      </c>
      <c r="BS56" t="str">
        <f t="shared" si="2"/>
        <v/>
      </c>
      <c r="BT56" t="str">
        <f t="shared" si="3"/>
        <v/>
      </c>
    </row>
    <row r="57" spans="1:72" s="1" customFormat="1" x14ac:dyDescent="0.25">
      <c r="A57" s="1">
        <v>64</v>
      </c>
      <c r="B57" s="1" t="s">
        <v>91</v>
      </c>
      <c r="C57" s="1" t="s">
        <v>92</v>
      </c>
      <c r="D57" s="1" t="s">
        <v>120</v>
      </c>
      <c r="E57" s="16" t="s">
        <v>143</v>
      </c>
      <c r="F57" s="1">
        <v>44.391815190000003</v>
      </c>
      <c r="G57" s="1">
        <v>13.0145874</v>
      </c>
      <c r="H57" s="1">
        <v>44.414314269999998</v>
      </c>
      <c r="I57" s="1">
        <v>50.073749540000001</v>
      </c>
      <c r="J57" s="1">
        <v>44.444747919999998</v>
      </c>
      <c r="K57" s="1">
        <v>112.8282394</v>
      </c>
      <c r="L57" s="1">
        <v>44.452442169999998</v>
      </c>
      <c r="M57" s="1">
        <v>97.836280819999999</v>
      </c>
      <c r="N57" s="1">
        <v>44.40789032</v>
      </c>
      <c r="O57" s="1">
        <v>32.153617859999997</v>
      </c>
      <c r="P57" s="1">
        <v>44.379333500000001</v>
      </c>
      <c r="Q57" s="1">
        <v>19.548725130000001</v>
      </c>
      <c r="R57" s="1">
        <v>44.413524629999998</v>
      </c>
      <c r="S57" s="1">
        <v>22.663587570000001</v>
      </c>
      <c r="T57" s="1">
        <v>44.406841280000002</v>
      </c>
      <c r="U57" s="1">
        <v>19.62419891</v>
      </c>
      <c r="V57" s="1">
        <v>44.402244570000001</v>
      </c>
      <c r="W57" s="1">
        <v>16.585432050000001</v>
      </c>
      <c r="X57" s="1">
        <v>44.442447659999999</v>
      </c>
      <c r="Y57" s="1">
        <v>70.872879030000007</v>
      </c>
      <c r="Z57" s="1">
        <v>44.440494540000003</v>
      </c>
      <c r="AA57" s="1">
        <v>60.101150509999997</v>
      </c>
      <c r="AB57" s="19">
        <v>44.460491179999998</v>
      </c>
      <c r="AC57" s="8">
        <v>90.007003780000005</v>
      </c>
      <c r="AD57" s="1">
        <v>44.428730010000002</v>
      </c>
      <c r="AE57" s="1">
        <v>65.116165159999994</v>
      </c>
      <c r="AF57" s="1">
        <v>44.422260280000003</v>
      </c>
      <c r="AG57" s="1">
        <v>48.169300079999999</v>
      </c>
      <c r="AH57" s="1">
        <v>44.39773941</v>
      </c>
      <c r="AI57" s="1">
        <v>17.486520769999998</v>
      </c>
      <c r="AJ57" s="1">
        <v>44.42900848</v>
      </c>
      <c r="AK57" s="1">
        <v>56.949516299999999</v>
      </c>
      <c r="AL57" s="1">
        <v>44.432102200000003</v>
      </c>
      <c r="AM57" s="1">
        <v>62.875732419999999</v>
      </c>
      <c r="AN57" s="1">
        <v>44.41365433</v>
      </c>
      <c r="AO57" s="1">
        <v>34.620670320000002</v>
      </c>
      <c r="AP57" s="1">
        <v>44.446151729999997</v>
      </c>
      <c r="AQ57" s="1">
        <v>103.6295853</v>
      </c>
      <c r="AR57" s="1">
        <v>44.395542140000003</v>
      </c>
      <c r="AS57" s="1">
        <v>34.657417299999999</v>
      </c>
      <c r="AT57" s="1">
        <v>44.427879330000003</v>
      </c>
      <c r="AU57" s="1">
        <v>73.488677980000006</v>
      </c>
      <c r="AV57" s="1">
        <v>44.398498539999999</v>
      </c>
      <c r="AW57" s="1">
        <v>10.51028824</v>
      </c>
      <c r="AX57" s="19">
        <v>44.514587400000003</v>
      </c>
      <c r="AY57" s="8">
        <v>222.80328370000001</v>
      </c>
      <c r="AZ57" s="1">
        <v>44.454204560000001</v>
      </c>
      <c r="BA57" s="1">
        <v>113.8793945</v>
      </c>
      <c r="BB57" s="1">
        <v>44.399105069999997</v>
      </c>
      <c r="BC57" s="1">
        <v>11.66919613</v>
      </c>
      <c r="BD57" s="1">
        <v>44.407352449999998</v>
      </c>
      <c r="BE57" s="1">
        <v>19.434442520000001</v>
      </c>
      <c r="BF57" s="1">
        <v>44.448631290000002</v>
      </c>
      <c r="BG57" s="1">
        <v>110.7325974</v>
      </c>
      <c r="BH57" s="1">
        <v>44.435756679999997</v>
      </c>
      <c r="BI57" s="1">
        <v>85.014801030000001</v>
      </c>
      <c r="BJ57" s="19">
        <v>44.405006409999999</v>
      </c>
      <c r="BK57" s="1">
        <v>21.057132719999998</v>
      </c>
      <c r="BL57" s="19">
        <v>44.385627749999998</v>
      </c>
      <c r="BM57" s="8">
        <v>14.017667769999999</v>
      </c>
      <c r="BN57" s="1">
        <v>44.39588165</v>
      </c>
      <c r="BO57" s="1">
        <v>8.3770408629999995</v>
      </c>
      <c r="BP57" s="1">
        <v>31</v>
      </c>
      <c r="BQ57" s="1">
        <f t="shared" ref="BQ57:BQ87" si="4">BP57/31</f>
        <v>1</v>
      </c>
      <c r="BR57" s="1">
        <f t="shared" ref="BR57:BR87" si="5">IF(BQ57=1,1,"")</f>
        <v>1</v>
      </c>
      <c r="BS57" s="1">
        <f t="shared" ref="BS57:BS87" si="6">IF(BQ57&gt;0.9,1,"")</f>
        <v>1</v>
      </c>
      <c r="BT57" s="1">
        <f t="shared" si="3"/>
        <v>1</v>
      </c>
    </row>
    <row r="58" spans="1:72" x14ac:dyDescent="0.25">
      <c r="A58">
        <v>65</v>
      </c>
      <c r="B58" t="s">
        <v>125</v>
      </c>
      <c r="C58" t="s">
        <v>154</v>
      </c>
      <c r="D58" t="s">
        <v>120</v>
      </c>
      <c r="E58" t="s">
        <v>141</v>
      </c>
      <c r="F58">
        <v>45.814350130000001</v>
      </c>
      <c r="G58">
        <v>2.5599393840000002</v>
      </c>
      <c r="H58">
        <v>45.815834049999999</v>
      </c>
      <c r="I58">
        <v>8.8062753679999997</v>
      </c>
      <c r="J58">
        <v>45.817165369999998</v>
      </c>
      <c r="K58">
        <v>3.7817907329999998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>
        <v>45.832210539999998</v>
      </c>
      <c r="AA58">
        <v>2.5332207680000001</v>
      </c>
      <c r="AB58" s="18">
        <v>45.844741820000003</v>
      </c>
      <c r="AC58" s="10">
        <v>11.311789510000001</v>
      </c>
      <c r="AD58">
        <v>45.825489040000001</v>
      </c>
      <c r="AE58">
        <v>19.974094390000001</v>
      </c>
      <c r="AF58">
        <v>45.822811129999998</v>
      </c>
      <c r="AG58">
        <v>8.5239038469999997</v>
      </c>
      <c r="AH58" t="s">
        <v>71</v>
      </c>
      <c r="AI58" t="s">
        <v>71</v>
      </c>
      <c r="AJ58">
        <v>45.837490080000002</v>
      </c>
      <c r="AK58">
        <v>32.69765091</v>
      </c>
      <c r="AL58">
        <v>45.857627870000002</v>
      </c>
      <c r="AM58">
        <v>86.230209349999996</v>
      </c>
      <c r="AN58">
        <v>45.836383820000002</v>
      </c>
      <c r="AO58">
        <v>35.481739040000001</v>
      </c>
      <c r="AP58">
        <v>45.858943940000003</v>
      </c>
      <c r="AQ58">
        <v>94.274795530000006</v>
      </c>
      <c r="AR58">
        <v>45.81336975</v>
      </c>
      <c r="AS58">
        <v>35.45001602</v>
      </c>
      <c r="AT58">
        <v>45.827743529999999</v>
      </c>
      <c r="AU58">
        <v>26.119323730000001</v>
      </c>
      <c r="AV58">
        <v>45.821857450000003</v>
      </c>
      <c r="AW58">
        <v>8.7805490489999993</v>
      </c>
      <c r="AX58" s="18">
        <v>45.991992949999997</v>
      </c>
      <c r="AY58" s="10">
        <v>534.72009279999997</v>
      </c>
      <c r="AZ58">
        <v>45.857322689999997</v>
      </c>
      <c r="BA58">
        <v>82.360504149999997</v>
      </c>
      <c r="BB58">
        <v>45.821964260000001</v>
      </c>
      <c r="BC58">
        <v>5.6093740460000001</v>
      </c>
      <c r="BD58">
        <v>45.825622559999999</v>
      </c>
      <c r="BE58">
        <v>2.9125187399999999</v>
      </c>
      <c r="BF58">
        <v>45.867149349999998</v>
      </c>
      <c r="BG58">
        <v>121.6410217</v>
      </c>
      <c r="BH58">
        <v>45.854133609999998</v>
      </c>
      <c r="BI58">
        <v>91.624603269999994</v>
      </c>
      <c r="BJ58" s="18">
        <v>45.825500490000003</v>
      </c>
      <c r="BK58">
        <v>6.1342058179999999</v>
      </c>
      <c r="BL58" s="18">
        <v>45.809673310000001</v>
      </c>
      <c r="BM58" s="10">
        <v>3.7170543669999998</v>
      </c>
      <c r="BN58">
        <v>45.82086563</v>
      </c>
      <c r="BO58">
        <v>3.4328529830000001</v>
      </c>
      <c r="BP58">
        <v>23</v>
      </c>
      <c r="BQ58">
        <f t="shared" si="4"/>
        <v>0.74193548387096775</v>
      </c>
      <c r="BR58" t="str">
        <f t="shared" si="5"/>
        <v/>
      </c>
      <c r="BS58" t="str">
        <f t="shared" si="6"/>
        <v/>
      </c>
      <c r="BT58" t="str">
        <f t="shared" ref="BT58:BT87" si="7">IF(BQ58&gt;0.8,1,"")</f>
        <v/>
      </c>
    </row>
    <row r="59" spans="1:72" x14ac:dyDescent="0.25">
      <c r="A59">
        <v>66</v>
      </c>
      <c r="F59" t="s">
        <v>71</v>
      </c>
      <c r="G59" t="s">
        <v>71</v>
      </c>
      <c r="H59" t="s">
        <v>71</v>
      </c>
      <c r="I59" t="s">
        <v>71</v>
      </c>
      <c r="J59">
        <v>46.346759800000001</v>
      </c>
      <c r="K59">
        <v>3.4666101930000002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71</v>
      </c>
      <c r="AA59" t="s">
        <v>71</v>
      </c>
      <c r="AB59" s="18" t="s">
        <v>71</v>
      </c>
      <c r="AC59" s="10" t="s">
        <v>71</v>
      </c>
      <c r="AD59" t="s">
        <v>71</v>
      </c>
      <c r="AE59" t="s">
        <v>71</v>
      </c>
      <c r="AF59" t="s">
        <v>71</v>
      </c>
      <c r="AG59" t="s">
        <v>71</v>
      </c>
      <c r="AH59" t="s">
        <v>71</v>
      </c>
      <c r="AI59" t="s">
        <v>71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  <c r="AT59" t="s">
        <v>71</v>
      </c>
      <c r="AU59" t="s">
        <v>71</v>
      </c>
      <c r="AV59" t="s">
        <v>71</v>
      </c>
      <c r="AW59" t="s">
        <v>71</v>
      </c>
      <c r="AX59" s="18" t="s">
        <v>71</v>
      </c>
      <c r="AY59" s="10" t="s">
        <v>71</v>
      </c>
      <c r="AZ59" t="s">
        <v>71</v>
      </c>
      <c r="BA59" t="s">
        <v>71</v>
      </c>
      <c r="BB59" t="s">
        <v>71</v>
      </c>
      <c r="BC59" t="s">
        <v>71</v>
      </c>
      <c r="BD59" t="s">
        <v>71</v>
      </c>
      <c r="BE59" t="s">
        <v>71</v>
      </c>
      <c r="BF59" t="s">
        <v>71</v>
      </c>
      <c r="BG59" t="s">
        <v>71</v>
      </c>
      <c r="BH59" t="s">
        <v>71</v>
      </c>
      <c r="BI59" t="s">
        <v>71</v>
      </c>
      <c r="BJ59" s="18" t="s">
        <v>71</v>
      </c>
      <c r="BK59" t="s">
        <v>71</v>
      </c>
      <c r="BL59" s="18" t="s">
        <v>71</v>
      </c>
      <c r="BM59" s="10" t="s">
        <v>71</v>
      </c>
      <c r="BN59" t="s">
        <v>71</v>
      </c>
      <c r="BO59" t="s">
        <v>71</v>
      </c>
      <c r="BP59">
        <v>1</v>
      </c>
      <c r="BQ59">
        <f t="shared" si="4"/>
        <v>3.2258064516129031E-2</v>
      </c>
      <c r="BR59" t="str">
        <f t="shared" si="5"/>
        <v/>
      </c>
      <c r="BS59" t="str">
        <f t="shared" si="6"/>
        <v/>
      </c>
      <c r="BT59" t="str">
        <f t="shared" si="7"/>
        <v/>
      </c>
    </row>
    <row r="60" spans="1:72" x14ac:dyDescent="0.25">
      <c r="A60">
        <v>67</v>
      </c>
      <c r="B60" t="s">
        <v>138</v>
      </c>
      <c r="D60" t="s">
        <v>120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s="18" t="s">
        <v>71</v>
      </c>
      <c r="AC60" s="10" t="s">
        <v>71</v>
      </c>
      <c r="AD60" t="s">
        <v>71</v>
      </c>
      <c r="AE60" t="s">
        <v>71</v>
      </c>
      <c r="AF60" t="s">
        <v>71</v>
      </c>
      <c r="AG60" t="s">
        <v>71</v>
      </c>
      <c r="AH60" t="s">
        <v>71</v>
      </c>
      <c r="AI60" t="s">
        <v>71</v>
      </c>
      <c r="AJ60" t="s">
        <v>71</v>
      </c>
      <c r="AK60" t="s">
        <v>71</v>
      </c>
      <c r="AL60">
        <v>48.077754970000001</v>
      </c>
      <c r="AM60">
        <v>13.749616619999999</v>
      </c>
      <c r="AN60">
        <v>48.074909210000001</v>
      </c>
      <c r="AO60">
        <v>3.7232344149999999</v>
      </c>
      <c r="AP60">
        <v>48.072849269999999</v>
      </c>
      <c r="AQ60">
        <v>4.2226119039999999</v>
      </c>
      <c r="AR60" t="s">
        <v>71</v>
      </c>
      <c r="AS60" t="s">
        <v>71</v>
      </c>
      <c r="AT60" t="s">
        <v>71</v>
      </c>
      <c r="AU60" t="s">
        <v>71</v>
      </c>
      <c r="AV60" t="s">
        <v>71</v>
      </c>
      <c r="AW60" t="s">
        <v>71</v>
      </c>
      <c r="AX60" s="18">
        <v>48.109714510000003</v>
      </c>
      <c r="AY60" s="10">
        <v>66.75935364</v>
      </c>
      <c r="AZ60">
        <v>48.075012209999997</v>
      </c>
      <c r="BA60">
        <v>6.1084308619999996</v>
      </c>
      <c r="BB60" t="s">
        <v>71</v>
      </c>
      <c r="BC60" t="s">
        <v>71</v>
      </c>
      <c r="BD60" t="s">
        <v>71</v>
      </c>
      <c r="BE60" t="s">
        <v>71</v>
      </c>
      <c r="BF60">
        <v>48.073047639999999</v>
      </c>
      <c r="BG60">
        <v>10.49061584</v>
      </c>
      <c r="BH60">
        <v>48.06879807</v>
      </c>
      <c r="BI60">
        <v>3.2172603610000001</v>
      </c>
      <c r="BJ60" s="18" t="s">
        <v>71</v>
      </c>
      <c r="BK60" t="s">
        <v>71</v>
      </c>
      <c r="BL60" s="18" t="s">
        <v>71</v>
      </c>
      <c r="BM60" s="10" t="s">
        <v>71</v>
      </c>
      <c r="BN60" t="s">
        <v>71</v>
      </c>
      <c r="BO60" t="s">
        <v>71</v>
      </c>
      <c r="BP60">
        <v>7</v>
      </c>
      <c r="BQ60">
        <f t="shared" si="4"/>
        <v>0.22580645161290322</v>
      </c>
      <c r="BR60" t="str">
        <f t="shared" si="5"/>
        <v/>
      </c>
      <c r="BS60" t="str">
        <f t="shared" si="6"/>
        <v/>
      </c>
      <c r="BT60" t="str">
        <f t="shared" si="7"/>
        <v/>
      </c>
    </row>
    <row r="61" spans="1:72" s="3" customFormat="1" x14ac:dyDescent="0.25">
      <c r="A61" s="4">
        <v>68</v>
      </c>
      <c r="B61" s="3" t="s">
        <v>93</v>
      </c>
      <c r="D61" s="3" t="s">
        <v>118</v>
      </c>
      <c r="E61" s="3" t="s">
        <v>113</v>
      </c>
      <c r="F61" s="3" t="s">
        <v>71</v>
      </c>
      <c r="G61" s="3" t="s">
        <v>71</v>
      </c>
      <c r="H61" s="3" t="s">
        <v>71</v>
      </c>
      <c r="I61" s="3" t="s">
        <v>71</v>
      </c>
      <c r="J61" s="3">
        <v>48.631000520000001</v>
      </c>
      <c r="K61" s="3">
        <v>5.0830173490000004</v>
      </c>
      <c r="L61" s="3">
        <v>48.644916530000003</v>
      </c>
      <c r="M61" s="3">
        <v>6.7079620359999996</v>
      </c>
      <c r="N61" s="3">
        <v>48.632934570000003</v>
      </c>
      <c r="O61" s="3">
        <v>6.1971349719999997</v>
      </c>
      <c r="P61" s="3">
        <v>48.61149597</v>
      </c>
      <c r="Q61" s="3">
        <v>12.07282448</v>
      </c>
      <c r="R61" s="3">
        <v>48.644077299999999</v>
      </c>
      <c r="S61" s="3">
        <v>6.9690952299999998</v>
      </c>
      <c r="T61" s="3">
        <v>48.63609314</v>
      </c>
      <c r="U61" s="3">
        <v>5.3994660379999999</v>
      </c>
      <c r="V61" s="3">
        <v>48.635089870000002</v>
      </c>
      <c r="W61" s="3">
        <v>4.6807913780000003</v>
      </c>
      <c r="X61" s="3">
        <v>48.649177549999997</v>
      </c>
      <c r="Y61" s="3">
        <v>4.4216527939999999</v>
      </c>
      <c r="Z61" s="3">
        <v>48.650119779999997</v>
      </c>
      <c r="AA61" s="3">
        <v>7.5473413469999997</v>
      </c>
      <c r="AB61" s="20">
        <v>48.653598789999997</v>
      </c>
      <c r="AC61" s="14">
        <v>5.3602862360000003</v>
      </c>
      <c r="AD61" s="3">
        <v>48.634960169999999</v>
      </c>
      <c r="AE61" s="3">
        <v>4.586061001</v>
      </c>
      <c r="AF61" s="3">
        <v>48.637222289999997</v>
      </c>
      <c r="AG61" s="3">
        <v>4.014392376</v>
      </c>
      <c r="AH61" s="3">
        <v>48.633300779999999</v>
      </c>
      <c r="AI61" s="3">
        <v>9.8402614590000006</v>
      </c>
      <c r="AJ61" s="3">
        <v>48.619022370000003</v>
      </c>
      <c r="AK61" s="3">
        <v>4.0047497749999996</v>
      </c>
      <c r="AL61" s="3">
        <v>48.624404910000003</v>
      </c>
      <c r="AM61" s="3">
        <v>5.3342366219999997</v>
      </c>
      <c r="AN61" s="3">
        <v>48.62239838</v>
      </c>
      <c r="AO61" s="3">
        <v>8.1025733950000003</v>
      </c>
      <c r="AP61" s="3">
        <v>48.621028899999999</v>
      </c>
      <c r="AQ61" s="3">
        <v>8.4036436079999994</v>
      </c>
      <c r="AR61" s="3">
        <v>48.598937990000003</v>
      </c>
      <c r="AS61" s="3">
        <v>3.9548313620000002</v>
      </c>
      <c r="AT61" s="3">
        <v>48.612026210000003</v>
      </c>
      <c r="AU61" s="3">
        <v>3.8790428640000001</v>
      </c>
      <c r="AV61" s="3">
        <v>48.61494064</v>
      </c>
      <c r="AW61" s="3">
        <v>3.8394496440000001</v>
      </c>
      <c r="AX61" s="20">
        <v>48.646354680000002</v>
      </c>
      <c r="AY61" s="14">
        <v>30.022869109999998</v>
      </c>
      <c r="AZ61" s="3">
        <v>48.62685776</v>
      </c>
      <c r="BA61" s="3">
        <v>11.29252625</v>
      </c>
      <c r="BB61" s="3" t="s">
        <v>71</v>
      </c>
      <c r="BC61" s="3" t="s">
        <v>71</v>
      </c>
      <c r="BD61" s="3">
        <v>48.616115569999998</v>
      </c>
      <c r="BE61" s="3">
        <v>4.2489857669999997</v>
      </c>
      <c r="BF61" s="3">
        <v>48.619834900000001</v>
      </c>
      <c r="BG61" s="3">
        <v>8.0067682270000002</v>
      </c>
      <c r="BH61" s="3">
        <v>48.618698119999998</v>
      </c>
      <c r="BI61" s="3">
        <v>5.8178248410000002</v>
      </c>
      <c r="BJ61" s="20" t="s">
        <v>71</v>
      </c>
      <c r="BK61" s="3" t="s">
        <v>71</v>
      </c>
      <c r="BL61" s="20" t="s">
        <v>71</v>
      </c>
      <c r="BM61" s="14" t="s">
        <v>71</v>
      </c>
      <c r="BN61" s="3" t="s">
        <v>71</v>
      </c>
      <c r="BO61" s="3" t="s">
        <v>71</v>
      </c>
      <c r="BP61" s="3">
        <v>25</v>
      </c>
      <c r="BQ61" s="3">
        <f t="shared" si="4"/>
        <v>0.80645161290322576</v>
      </c>
      <c r="BR61" s="3" t="str">
        <f t="shared" si="5"/>
        <v/>
      </c>
      <c r="BS61" s="3" t="str">
        <f t="shared" si="6"/>
        <v/>
      </c>
      <c r="BT61" s="3">
        <f t="shared" si="7"/>
        <v>1</v>
      </c>
    </row>
    <row r="62" spans="1:72" x14ac:dyDescent="0.25">
      <c r="A62">
        <v>69</v>
      </c>
      <c r="B62" t="s">
        <v>94</v>
      </c>
      <c r="D62" t="s">
        <v>119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71</v>
      </c>
      <c r="AA62" t="s">
        <v>71</v>
      </c>
      <c r="AB62" s="18" t="s">
        <v>71</v>
      </c>
      <c r="AC62" s="10" t="s">
        <v>71</v>
      </c>
      <c r="AD62" t="s">
        <v>71</v>
      </c>
      <c r="AE62" t="s">
        <v>71</v>
      </c>
      <c r="AF62" t="s">
        <v>71</v>
      </c>
      <c r="AG62" t="s">
        <v>71</v>
      </c>
      <c r="AH62" t="s">
        <v>71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  <c r="AT62" t="s">
        <v>71</v>
      </c>
      <c r="AU62" t="s">
        <v>71</v>
      </c>
      <c r="AV62" t="s">
        <v>71</v>
      </c>
      <c r="AW62" t="s">
        <v>71</v>
      </c>
      <c r="AX62" s="18">
        <v>49.140647889999997</v>
      </c>
      <c r="AY62" s="10">
        <v>3.2319548130000002</v>
      </c>
      <c r="AZ62">
        <v>49.130878449999997</v>
      </c>
      <c r="BA62">
        <v>5.4267773630000002</v>
      </c>
      <c r="BB62" t="s">
        <v>71</v>
      </c>
      <c r="BC62" t="s">
        <v>71</v>
      </c>
      <c r="BD62" t="s">
        <v>71</v>
      </c>
      <c r="BE62" t="s">
        <v>71</v>
      </c>
      <c r="BF62" t="s">
        <v>71</v>
      </c>
      <c r="BG62" t="s">
        <v>71</v>
      </c>
      <c r="BH62" t="s">
        <v>71</v>
      </c>
      <c r="BI62" t="s">
        <v>71</v>
      </c>
      <c r="BJ62" s="18" t="s">
        <v>71</v>
      </c>
      <c r="BK62" t="s">
        <v>71</v>
      </c>
      <c r="BL62" s="18" t="s">
        <v>71</v>
      </c>
      <c r="BM62" s="10" t="s">
        <v>71</v>
      </c>
      <c r="BN62" t="s">
        <v>71</v>
      </c>
      <c r="BO62" t="s">
        <v>71</v>
      </c>
      <c r="BP62">
        <v>2</v>
      </c>
      <c r="BQ62">
        <f t="shared" si="4"/>
        <v>6.4516129032258063E-2</v>
      </c>
      <c r="BR62" t="str">
        <f t="shared" si="5"/>
        <v/>
      </c>
      <c r="BS62" t="str">
        <f t="shared" si="6"/>
        <v/>
      </c>
      <c r="BT62" t="str">
        <f t="shared" si="7"/>
        <v/>
      </c>
    </row>
    <row r="63" spans="1:72" x14ac:dyDescent="0.25">
      <c r="A63">
        <v>70</v>
      </c>
      <c r="B63" t="s">
        <v>95</v>
      </c>
      <c r="D63" t="s">
        <v>119</v>
      </c>
      <c r="F63" t="s">
        <v>71</v>
      </c>
      <c r="G63" t="s">
        <v>71</v>
      </c>
      <c r="H63">
        <v>49.508766170000001</v>
      </c>
      <c r="I63">
        <v>3.0041508669999999</v>
      </c>
      <c r="J63" t="s">
        <v>71</v>
      </c>
      <c r="K63" t="s">
        <v>71</v>
      </c>
      <c r="L63">
        <v>49.523540500000003</v>
      </c>
      <c r="M63">
        <v>3.6590979099999998</v>
      </c>
      <c r="N63">
        <v>49.51039505</v>
      </c>
      <c r="O63">
        <v>3.5155749319999998</v>
      </c>
      <c r="P63">
        <v>49.485149380000003</v>
      </c>
      <c r="Q63">
        <v>7.3616428379999999</v>
      </c>
      <c r="R63">
        <v>49.519565579999998</v>
      </c>
      <c r="S63">
        <v>3.2553203110000002</v>
      </c>
      <c r="T63">
        <v>49.512172700000001</v>
      </c>
      <c r="U63">
        <v>3.1182029249999998</v>
      </c>
      <c r="V63" t="s">
        <v>71</v>
      </c>
      <c r="W63" t="s">
        <v>71</v>
      </c>
      <c r="X63" t="s">
        <v>71</v>
      </c>
      <c r="Y63" t="s">
        <v>71</v>
      </c>
      <c r="Z63">
        <v>49.526268010000003</v>
      </c>
      <c r="AA63">
        <v>4.8048734660000001</v>
      </c>
      <c r="AB63" s="18">
        <v>49.531169890000001</v>
      </c>
      <c r="AC63" s="10">
        <v>3.6019117829999998</v>
      </c>
      <c r="AD63">
        <v>49.51441956</v>
      </c>
      <c r="AE63">
        <v>4.8415994639999997</v>
      </c>
      <c r="AF63">
        <v>49.515830989999998</v>
      </c>
      <c r="AG63">
        <v>4.7308173179999997</v>
      </c>
      <c r="AH63">
        <v>49.511142730000003</v>
      </c>
      <c r="AI63">
        <v>5.2610769270000004</v>
      </c>
      <c r="AJ63">
        <v>49.506496429999999</v>
      </c>
      <c r="AK63">
        <v>8.1359720230000008</v>
      </c>
      <c r="AL63">
        <v>49.510139469999999</v>
      </c>
      <c r="AM63">
        <v>5.3290071489999997</v>
      </c>
      <c r="AN63">
        <v>49.509502410000003</v>
      </c>
      <c r="AO63">
        <v>4.49198246</v>
      </c>
      <c r="AP63">
        <v>49.50530243</v>
      </c>
      <c r="AQ63">
        <v>7.1680994030000003</v>
      </c>
      <c r="AR63" t="s">
        <v>71</v>
      </c>
      <c r="AS63" t="s">
        <v>71</v>
      </c>
      <c r="AT63">
        <v>49.495639799999999</v>
      </c>
      <c r="AU63">
        <v>6.167287827</v>
      </c>
      <c r="AV63" t="s">
        <v>71</v>
      </c>
      <c r="AW63" t="s">
        <v>71</v>
      </c>
      <c r="AX63" s="18">
        <v>49.52174377</v>
      </c>
      <c r="AY63" s="10">
        <v>16.00604439</v>
      </c>
      <c r="AZ63">
        <v>49.510173799999997</v>
      </c>
      <c r="BA63">
        <v>15.11368847</v>
      </c>
      <c r="BB63" t="s">
        <v>71</v>
      </c>
      <c r="BC63" t="s">
        <v>71</v>
      </c>
      <c r="BD63" t="s">
        <v>71</v>
      </c>
      <c r="BE63" t="s">
        <v>71</v>
      </c>
      <c r="BF63">
        <v>49.508159640000002</v>
      </c>
      <c r="BG63">
        <v>11.40787888</v>
      </c>
      <c r="BH63">
        <v>49.505756380000001</v>
      </c>
      <c r="BI63">
        <v>5.9059152600000004</v>
      </c>
      <c r="BJ63" s="18" t="s">
        <v>71</v>
      </c>
      <c r="BK63" t="s">
        <v>71</v>
      </c>
      <c r="BL63" s="18" t="s">
        <v>71</v>
      </c>
      <c r="BM63" s="10" t="s">
        <v>71</v>
      </c>
      <c r="BN63" t="s">
        <v>71</v>
      </c>
      <c r="BO63" t="s">
        <v>71</v>
      </c>
      <c r="BP63">
        <v>20</v>
      </c>
      <c r="BQ63">
        <f t="shared" si="4"/>
        <v>0.64516129032258063</v>
      </c>
      <c r="BR63" t="str">
        <f t="shared" si="5"/>
        <v/>
      </c>
      <c r="BS63" t="str">
        <f t="shared" si="6"/>
        <v/>
      </c>
      <c r="BT63" t="str">
        <f t="shared" si="7"/>
        <v/>
      </c>
    </row>
    <row r="64" spans="1:72" x14ac:dyDescent="0.25">
      <c r="A64">
        <v>70.5</v>
      </c>
      <c r="F64" t="s">
        <v>71</v>
      </c>
      <c r="G64" t="s">
        <v>71</v>
      </c>
      <c r="H64" t="s">
        <v>71</v>
      </c>
      <c r="I64" t="s">
        <v>71</v>
      </c>
      <c r="J64" t="s">
        <v>71</v>
      </c>
      <c r="K64" t="s">
        <v>71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71</v>
      </c>
      <c r="AA64" t="s">
        <v>71</v>
      </c>
      <c r="AB64" s="18" t="s">
        <v>71</v>
      </c>
      <c r="AC64" s="10" t="s">
        <v>71</v>
      </c>
      <c r="AD64" t="s">
        <v>71</v>
      </c>
      <c r="AE64" t="s">
        <v>71</v>
      </c>
      <c r="AF64" t="s">
        <v>71</v>
      </c>
      <c r="AG64" t="s">
        <v>71</v>
      </c>
      <c r="AH64" t="s">
        <v>71</v>
      </c>
      <c r="AI64" t="s">
        <v>71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t="s">
        <v>71</v>
      </c>
      <c r="AS64" t="s">
        <v>71</v>
      </c>
      <c r="AT64" t="s">
        <v>71</v>
      </c>
      <c r="AU64" t="s">
        <v>71</v>
      </c>
      <c r="AV64" t="s">
        <v>71</v>
      </c>
      <c r="AW64" t="s">
        <v>71</v>
      </c>
      <c r="AX64" s="18">
        <v>50.055469510000002</v>
      </c>
      <c r="AY64" s="10">
        <v>3.7612946030000001</v>
      </c>
      <c r="AZ64" t="s">
        <v>71</v>
      </c>
      <c r="BA64" t="s">
        <v>71</v>
      </c>
      <c r="BB64" t="s">
        <v>71</v>
      </c>
      <c r="BC64" t="s">
        <v>71</v>
      </c>
      <c r="BD64" t="s">
        <v>71</v>
      </c>
      <c r="BE64" t="s">
        <v>71</v>
      </c>
      <c r="BF64" t="s">
        <v>71</v>
      </c>
      <c r="BG64" t="s">
        <v>71</v>
      </c>
      <c r="BH64" t="s">
        <v>71</v>
      </c>
      <c r="BI64" t="s">
        <v>71</v>
      </c>
      <c r="BJ64" s="18" t="s">
        <v>71</v>
      </c>
      <c r="BK64" t="s">
        <v>71</v>
      </c>
      <c r="BL64" s="18" t="s">
        <v>71</v>
      </c>
      <c r="BM64" s="10" t="s">
        <v>71</v>
      </c>
      <c r="BN64" t="s">
        <v>71</v>
      </c>
      <c r="BO64" t="s">
        <v>71</v>
      </c>
      <c r="BP64">
        <v>1</v>
      </c>
      <c r="BQ64">
        <f t="shared" si="4"/>
        <v>3.2258064516129031E-2</v>
      </c>
      <c r="BR64" t="str">
        <f t="shared" si="5"/>
        <v/>
      </c>
      <c r="BS64" t="str">
        <f t="shared" si="6"/>
        <v/>
      </c>
      <c r="BT64" t="str">
        <f t="shared" si="7"/>
        <v/>
      </c>
    </row>
    <row r="65" spans="1:72" x14ac:dyDescent="0.25">
      <c r="A65">
        <v>72</v>
      </c>
      <c r="F65" t="s">
        <v>71</v>
      </c>
      <c r="G65" t="s">
        <v>71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71</v>
      </c>
      <c r="N65">
        <v>50.963142400000002</v>
      </c>
      <c r="O65">
        <v>3.5409641270000001</v>
      </c>
      <c r="P65">
        <v>50.938827510000003</v>
      </c>
      <c r="Q65">
        <v>8.4251689909999996</v>
      </c>
      <c r="R65">
        <v>50.974811549999998</v>
      </c>
      <c r="S65">
        <v>5.2396593090000003</v>
      </c>
      <c r="T65">
        <v>50.966438289999999</v>
      </c>
      <c r="U65">
        <v>3.8428332809999999</v>
      </c>
      <c r="V65">
        <v>50.965003969999998</v>
      </c>
      <c r="W65">
        <v>5.8557782170000001</v>
      </c>
      <c r="X65" t="s">
        <v>71</v>
      </c>
      <c r="Y65" t="s">
        <v>71</v>
      </c>
      <c r="Z65">
        <v>50.978889469999999</v>
      </c>
      <c r="AA65">
        <v>3.21820116</v>
      </c>
      <c r="AB65" s="18" t="s">
        <v>71</v>
      </c>
      <c r="AC65" s="10" t="s">
        <v>71</v>
      </c>
      <c r="AD65" t="s">
        <v>71</v>
      </c>
      <c r="AE65" t="s">
        <v>71</v>
      </c>
      <c r="AF65" t="s">
        <v>71</v>
      </c>
      <c r="AG65" t="s">
        <v>71</v>
      </c>
      <c r="AH65">
        <v>50.959690090000002</v>
      </c>
      <c r="AI65">
        <v>4.9321556089999996</v>
      </c>
      <c r="AJ65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  <c r="AT65" t="s">
        <v>71</v>
      </c>
      <c r="AU65" t="s">
        <v>71</v>
      </c>
      <c r="AV65" t="s">
        <v>71</v>
      </c>
      <c r="AW65" t="s">
        <v>71</v>
      </c>
      <c r="AX65" s="18" t="s">
        <v>71</v>
      </c>
      <c r="AY65" s="10" t="s">
        <v>71</v>
      </c>
      <c r="AZ65" t="s">
        <v>71</v>
      </c>
      <c r="BA65" t="s">
        <v>71</v>
      </c>
      <c r="BB65" t="s">
        <v>71</v>
      </c>
      <c r="BC65" t="s">
        <v>71</v>
      </c>
      <c r="BD65" t="s">
        <v>71</v>
      </c>
      <c r="BE65" t="s">
        <v>71</v>
      </c>
      <c r="BF65" t="s">
        <v>71</v>
      </c>
      <c r="BG65" t="s">
        <v>71</v>
      </c>
      <c r="BH65" t="s">
        <v>71</v>
      </c>
      <c r="BI65" t="s">
        <v>71</v>
      </c>
      <c r="BJ65" s="18" t="s">
        <v>71</v>
      </c>
      <c r="BK65" t="s">
        <v>71</v>
      </c>
      <c r="BL65" s="18" t="s">
        <v>71</v>
      </c>
      <c r="BM65" s="10" t="s">
        <v>71</v>
      </c>
      <c r="BN65" t="s">
        <v>71</v>
      </c>
      <c r="BO65" t="s">
        <v>71</v>
      </c>
      <c r="BP65">
        <v>7</v>
      </c>
      <c r="BQ65">
        <f t="shared" si="4"/>
        <v>0.22580645161290322</v>
      </c>
      <c r="BR65" t="str">
        <f t="shared" si="5"/>
        <v/>
      </c>
      <c r="BS65" t="str">
        <f t="shared" si="6"/>
        <v/>
      </c>
      <c r="BT65" t="str">
        <f t="shared" si="7"/>
        <v/>
      </c>
    </row>
    <row r="66" spans="1:72" x14ac:dyDescent="0.25">
      <c r="A66">
        <v>73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>
        <v>51.256748199999997</v>
      </c>
      <c r="O66">
        <v>7.4597129820000001</v>
      </c>
      <c r="P66">
        <v>51.2313118</v>
      </c>
      <c r="Q66">
        <v>9.2910060879999996</v>
      </c>
      <c r="R66">
        <v>51.267738340000001</v>
      </c>
      <c r="S66">
        <v>11.10001469</v>
      </c>
      <c r="T66">
        <v>51.259288789999999</v>
      </c>
      <c r="U66">
        <v>8.3566637040000007</v>
      </c>
      <c r="V66">
        <v>51.257671360000003</v>
      </c>
      <c r="W66">
        <v>12.718154910000001</v>
      </c>
      <c r="X66" t="s">
        <v>71</v>
      </c>
      <c r="Y66" t="s">
        <v>71</v>
      </c>
      <c r="Z66">
        <v>51.271427150000001</v>
      </c>
      <c r="AA66">
        <v>6.6828308109999996</v>
      </c>
      <c r="AB66" s="18" t="s">
        <v>71</v>
      </c>
      <c r="AC66" s="10" t="s">
        <v>71</v>
      </c>
      <c r="AD66" t="s">
        <v>71</v>
      </c>
      <c r="AE66" t="s">
        <v>71</v>
      </c>
      <c r="AF66" t="s">
        <v>71</v>
      </c>
      <c r="AG66" t="s">
        <v>71</v>
      </c>
      <c r="AH66">
        <v>51.254238129999997</v>
      </c>
      <c r="AI66">
        <v>7.2177815440000002</v>
      </c>
      <c r="AJ66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71</v>
      </c>
      <c r="AT66" t="s">
        <v>71</v>
      </c>
      <c r="AU66" t="s">
        <v>71</v>
      </c>
      <c r="AV66" t="s">
        <v>71</v>
      </c>
      <c r="AW66" t="s">
        <v>71</v>
      </c>
      <c r="AX66" s="18" t="s">
        <v>71</v>
      </c>
      <c r="AY66" s="10" t="s">
        <v>71</v>
      </c>
      <c r="AZ66" t="s">
        <v>71</v>
      </c>
      <c r="BA66" t="s">
        <v>71</v>
      </c>
      <c r="BB66" t="s">
        <v>71</v>
      </c>
      <c r="BC66" t="s">
        <v>71</v>
      </c>
      <c r="BD66">
        <v>51.254863739999998</v>
      </c>
      <c r="BE66">
        <v>6.6656470299999997</v>
      </c>
      <c r="BF66" t="s">
        <v>71</v>
      </c>
      <c r="BG66" t="s">
        <v>71</v>
      </c>
      <c r="BH66" t="s">
        <v>71</v>
      </c>
      <c r="BI66" t="s">
        <v>71</v>
      </c>
      <c r="BJ66" s="18" t="s">
        <v>71</v>
      </c>
      <c r="BK66" t="s">
        <v>71</v>
      </c>
      <c r="BL66" s="18" t="s">
        <v>71</v>
      </c>
      <c r="BM66" s="10" t="s">
        <v>71</v>
      </c>
      <c r="BN66" t="s">
        <v>71</v>
      </c>
      <c r="BO66" t="s">
        <v>71</v>
      </c>
      <c r="BP66">
        <v>8</v>
      </c>
      <c r="BQ66">
        <f t="shared" si="4"/>
        <v>0.25806451612903225</v>
      </c>
      <c r="BR66" t="str">
        <f t="shared" si="5"/>
        <v/>
      </c>
      <c r="BS66" t="str">
        <f t="shared" si="6"/>
        <v/>
      </c>
      <c r="BT66" t="str">
        <f t="shared" si="7"/>
        <v/>
      </c>
    </row>
    <row r="67" spans="1:72" x14ac:dyDescent="0.25">
      <c r="A67">
        <v>74</v>
      </c>
      <c r="F67" t="s">
        <v>71</v>
      </c>
      <c r="G67" t="s">
        <v>71</v>
      </c>
      <c r="H67" t="s">
        <v>71</v>
      </c>
      <c r="I67" t="s">
        <v>71</v>
      </c>
      <c r="J67" t="s">
        <v>71</v>
      </c>
      <c r="K67" t="s">
        <v>71</v>
      </c>
      <c r="L67" t="s">
        <v>71</v>
      </c>
      <c r="M67" t="s">
        <v>71</v>
      </c>
      <c r="N67" t="s">
        <v>71</v>
      </c>
      <c r="O67" t="s">
        <v>71</v>
      </c>
      <c r="P67">
        <v>51.376529689999998</v>
      </c>
      <c r="Q67">
        <v>4.6691250799999997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71</v>
      </c>
      <c r="Y67" t="s">
        <v>71</v>
      </c>
      <c r="Z67" t="s">
        <v>71</v>
      </c>
      <c r="AA67" t="s">
        <v>71</v>
      </c>
      <c r="AB67" s="18" t="s">
        <v>71</v>
      </c>
      <c r="AC67" s="10" t="s">
        <v>71</v>
      </c>
      <c r="AD67" t="s">
        <v>71</v>
      </c>
      <c r="AE67" t="s">
        <v>71</v>
      </c>
      <c r="AF67" t="s">
        <v>71</v>
      </c>
      <c r="AG67" t="s">
        <v>71</v>
      </c>
      <c r="AH67" t="s">
        <v>71</v>
      </c>
      <c r="AI67" t="s">
        <v>71</v>
      </c>
      <c r="AJ67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71</v>
      </c>
      <c r="AT67" t="s">
        <v>71</v>
      </c>
      <c r="AU67" t="s">
        <v>71</v>
      </c>
      <c r="AV67" t="s">
        <v>71</v>
      </c>
      <c r="AW67" t="s">
        <v>71</v>
      </c>
      <c r="AX67" s="18" t="s">
        <v>71</v>
      </c>
      <c r="AY67" s="10" t="s">
        <v>71</v>
      </c>
      <c r="AZ67" t="s">
        <v>71</v>
      </c>
      <c r="BA67" t="s">
        <v>71</v>
      </c>
      <c r="BB67" t="s">
        <v>71</v>
      </c>
      <c r="BC67" t="s">
        <v>71</v>
      </c>
      <c r="BD67" t="s">
        <v>71</v>
      </c>
      <c r="BE67" t="s">
        <v>71</v>
      </c>
      <c r="BF67" t="s">
        <v>71</v>
      </c>
      <c r="BG67" t="s">
        <v>71</v>
      </c>
      <c r="BH67" t="s">
        <v>71</v>
      </c>
      <c r="BI67" t="s">
        <v>71</v>
      </c>
      <c r="BJ67" s="18" t="s">
        <v>71</v>
      </c>
      <c r="BK67" t="s">
        <v>71</v>
      </c>
      <c r="BL67" s="18" t="s">
        <v>71</v>
      </c>
      <c r="BM67" s="10" t="s">
        <v>71</v>
      </c>
      <c r="BN67" t="s">
        <v>71</v>
      </c>
      <c r="BO67" t="s">
        <v>71</v>
      </c>
      <c r="BP67">
        <v>1</v>
      </c>
      <c r="BQ67">
        <f t="shared" si="4"/>
        <v>3.2258064516129031E-2</v>
      </c>
      <c r="BR67" t="str">
        <f t="shared" si="5"/>
        <v/>
      </c>
      <c r="BS67" t="str">
        <f t="shared" si="6"/>
        <v/>
      </c>
      <c r="BT67" t="str">
        <f t="shared" si="7"/>
        <v/>
      </c>
    </row>
    <row r="68" spans="1:72" x14ac:dyDescent="0.25">
      <c r="A68">
        <v>74.5</v>
      </c>
      <c r="B68" t="s">
        <v>155</v>
      </c>
      <c r="D68" t="s">
        <v>120</v>
      </c>
      <c r="F68" t="s">
        <v>71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71</v>
      </c>
      <c r="AA68" t="s">
        <v>71</v>
      </c>
      <c r="AB68" s="18" t="s">
        <v>71</v>
      </c>
      <c r="AC68" s="10" t="s">
        <v>71</v>
      </c>
      <c r="AD68" t="s">
        <v>71</v>
      </c>
      <c r="AE68" t="s">
        <v>71</v>
      </c>
      <c r="AF68" t="s">
        <v>71</v>
      </c>
      <c r="AG68" t="s">
        <v>71</v>
      </c>
      <c r="AH68" t="s">
        <v>71</v>
      </c>
      <c r="AI68" t="s">
        <v>71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>
        <v>51.829204560000001</v>
      </c>
      <c r="AQ68">
        <v>3.9513523579999998</v>
      </c>
      <c r="AR68" t="s">
        <v>71</v>
      </c>
      <c r="AS68" t="s">
        <v>71</v>
      </c>
      <c r="AT68" t="s">
        <v>71</v>
      </c>
      <c r="AU68" t="s">
        <v>71</v>
      </c>
      <c r="AV68" t="s">
        <v>71</v>
      </c>
      <c r="AW68" t="s">
        <v>71</v>
      </c>
      <c r="AX68" s="18" t="s">
        <v>71</v>
      </c>
      <c r="AY68" s="10" t="s">
        <v>71</v>
      </c>
      <c r="AZ68" t="s">
        <v>71</v>
      </c>
      <c r="BA68" t="s">
        <v>71</v>
      </c>
      <c r="BB68" t="s">
        <v>71</v>
      </c>
      <c r="BC68" t="s">
        <v>71</v>
      </c>
      <c r="BD68" t="s">
        <v>71</v>
      </c>
      <c r="BE68" t="s">
        <v>71</v>
      </c>
      <c r="BF68" t="s">
        <v>71</v>
      </c>
      <c r="BG68" t="s">
        <v>71</v>
      </c>
      <c r="BH68" t="s">
        <v>71</v>
      </c>
      <c r="BI68" t="s">
        <v>71</v>
      </c>
      <c r="BJ68" s="18" t="s">
        <v>71</v>
      </c>
      <c r="BK68" t="s">
        <v>71</v>
      </c>
      <c r="BL68" s="18" t="s">
        <v>71</v>
      </c>
      <c r="BM68" s="10" t="s">
        <v>71</v>
      </c>
      <c r="BN68" t="s">
        <v>71</v>
      </c>
      <c r="BO68" t="s">
        <v>71</v>
      </c>
      <c r="BP68">
        <v>1</v>
      </c>
      <c r="BQ68">
        <f t="shared" si="4"/>
        <v>3.2258064516129031E-2</v>
      </c>
      <c r="BR68" t="str">
        <f t="shared" si="5"/>
        <v/>
      </c>
      <c r="BS68" t="str">
        <f t="shared" si="6"/>
        <v/>
      </c>
      <c r="BT68" t="str">
        <f t="shared" si="7"/>
        <v/>
      </c>
    </row>
    <row r="69" spans="1:72" x14ac:dyDescent="0.25">
      <c r="A69">
        <v>75</v>
      </c>
      <c r="B69" t="s">
        <v>96</v>
      </c>
      <c r="D69" t="s">
        <v>120</v>
      </c>
      <c r="E69" t="s">
        <v>97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s="18" t="s">
        <v>71</v>
      </c>
      <c r="AC69" s="10" t="s">
        <v>71</v>
      </c>
      <c r="AD69" t="s">
        <v>71</v>
      </c>
      <c r="AE69" t="s">
        <v>71</v>
      </c>
      <c r="AF69" t="s">
        <v>71</v>
      </c>
      <c r="AG69" t="s">
        <v>71</v>
      </c>
      <c r="AH69" t="s">
        <v>71</v>
      </c>
      <c r="AI69" t="s">
        <v>71</v>
      </c>
      <c r="AJ69">
        <v>52.108402249999997</v>
      </c>
      <c r="AK69">
        <v>5.1146860119999999</v>
      </c>
      <c r="AL69">
        <v>52.10826874</v>
      </c>
      <c r="AM69">
        <v>8.5395288469999997</v>
      </c>
      <c r="AN69">
        <v>52.107929230000003</v>
      </c>
      <c r="AO69">
        <v>7.1091585159999999</v>
      </c>
      <c r="AP69">
        <v>52.11149597</v>
      </c>
      <c r="AQ69">
        <v>15.45657349</v>
      </c>
      <c r="AR69" t="s">
        <v>71</v>
      </c>
      <c r="AS69" t="s">
        <v>71</v>
      </c>
      <c r="AT69">
        <v>52.09838104</v>
      </c>
      <c r="AU69">
        <v>5.159375668</v>
      </c>
      <c r="AV69" t="s">
        <v>71</v>
      </c>
      <c r="AW69" t="s">
        <v>71</v>
      </c>
      <c r="AX69" s="18">
        <v>52.115886690000004</v>
      </c>
      <c r="AY69" s="10">
        <v>16.924345020000001</v>
      </c>
      <c r="AZ69">
        <v>52.104557040000003</v>
      </c>
      <c r="BA69">
        <v>5.0232071879999998</v>
      </c>
      <c r="BB69" t="s">
        <v>71</v>
      </c>
      <c r="BC69" t="s">
        <v>71</v>
      </c>
      <c r="BD69" t="s">
        <v>71</v>
      </c>
      <c r="BE69" t="s">
        <v>71</v>
      </c>
      <c r="BF69">
        <v>52.107074740000002</v>
      </c>
      <c r="BG69">
        <v>9.2526912689999996</v>
      </c>
      <c r="BH69">
        <v>52.105995180000001</v>
      </c>
      <c r="BI69">
        <v>5.124683857</v>
      </c>
      <c r="BJ69" s="18" t="s">
        <v>71</v>
      </c>
      <c r="BK69" t="s">
        <v>71</v>
      </c>
      <c r="BL69" s="18" t="s">
        <v>71</v>
      </c>
      <c r="BM69" s="10" t="s">
        <v>71</v>
      </c>
      <c r="BN69" t="s">
        <v>71</v>
      </c>
      <c r="BO69" t="s">
        <v>71</v>
      </c>
      <c r="BP69">
        <v>9</v>
      </c>
      <c r="BQ69">
        <f t="shared" si="4"/>
        <v>0.29032258064516131</v>
      </c>
      <c r="BR69" t="str">
        <f t="shared" si="5"/>
        <v/>
      </c>
      <c r="BS69" t="str">
        <f t="shared" si="6"/>
        <v/>
      </c>
      <c r="BT69" t="str">
        <f t="shared" si="7"/>
        <v/>
      </c>
    </row>
    <row r="70" spans="1:72" x14ac:dyDescent="0.25">
      <c r="A70">
        <v>76</v>
      </c>
      <c r="B70" t="s">
        <v>98</v>
      </c>
      <c r="D70" t="s">
        <v>120</v>
      </c>
      <c r="E70" t="s">
        <v>97</v>
      </c>
      <c r="F70" t="s">
        <v>71</v>
      </c>
      <c r="G70" t="s">
        <v>71</v>
      </c>
      <c r="H70">
        <v>53.432979580000001</v>
      </c>
      <c r="I70">
        <v>3.0690786839999999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s="18" t="s">
        <v>71</v>
      </c>
      <c r="AC70" s="10" t="s">
        <v>71</v>
      </c>
      <c r="AD70" t="s">
        <v>71</v>
      </c>
      <c r="AE70" t="s">
        <v>71</v>
      </c>
      <c r="AF70" t="s">
        <v>71</v>
      </c>
      <c r="AG70" t="s">
        <v>71</v>
      </c>
      <c r="AH70" t="s">
        <v>71</v>
      </c>
      <c r="AI70" t="s">
        <v>71</v>
      </c>
      <c r="AJ70">
        <v>53.441482540000003</v>
      </c>
      <c r="AK70">
        <v>3.9998619560000002</v>
      </c>
      <c r="AL70" t="s">
        <v>71</v>
      </c>
      <c r="AM70" t="s">
        <v>71</v>
      </c>
      <c r="AN70" t="s">
        <v>71</v>
      </c>
      <c r="AO70" t="s">
        <v>71</v>
      </c>
      <c r="AP70">
        <v>53.441246030000002</v>
      </c>
      <c r="AQ70">
        <v>6.9595170020000001</v>
      </c>
      <c r="AR70" t="s">
        <v>71</v>
      </c>
      <c r="AS70" t="s">
        <v>71</v>
      </c>
      <c r="AT70">
        <v>53.43255997</v>
      </c>
      <c r="AU70">
        <v>4.2257266040000001</v>
      </c>
      <c r="AV70" t="s">
        <v>71</v>
      </c>
      <c r="AW70" t="s">
        <v>71</v>
      </c>
      <c r="AX70" s="18">
        <v>53.451953889999999</v>
      </c>
      <c r="AY70" s="10">
        <v>5.3156828880000004</v>
      </c>
      <c r="AZ70">
        <v>53.439670560000003</v>
      </c>
      <c r="BA70">
        <v>3.1012556550000001</v>
      </c>
      <c r="BB70" t="s">
        <v>71</v>
      </c>
      <c r="BC70" t="s">
        <v>71</v>
      </c>
      <c r="BD70" t="s">
        <v>71</v>
      </c>
      <c r="BE70" t="s">
        <v>71</v>
      </c>
      <c r="BF70" t="s">
        <v>71</v>
      </c>
      <c r="BG70" t="s">
        <v>71</v>
      </c>
      <c r="BH70" t="s">
        <v>71</v>
      </c>
      <c r="BI70" t="s">
        <v>71</v>
      </c>
      <c r="BJ70" s="18" t="s">
        <v>71</v>
      </c>
      <c r="BK70" t="s">
        <v>71</v>
      </c>
      <c r="BL70" s="18" t="s">
        <v>71</v>
      </c>
      <c r="BM70" s="10" t="s">
        <v>71</v>
      </c>
      <c r="BN70" t="s">
        <v>71</v>
      </c>
      <c r="BO70" t="s">
        <v>71</v>
      </c>
      <c r="BP70">
        <v>6</v>
      </c>
      <c r="BQ70">
        <f t="shared" si="4"/>
        <v>0.19354838709677419</v>
      </c>
      <c r="BR70" t="str">
        <f t="shared" si="5"/>
        <v/>
      </c>
      <c r="BS70" t="str">
        <f t="shared" si="6"/>
        <v/>
      </c>
      <c r="BT70" t="str">
        <f t="shared" si="7"/>
        <v/>
      </c>
    </row>
    <row r="71" spans="1:72" s="3" customFormat="1" x14ac:dyDescent="0.25">
      <c r="A71" s="3">
        <v>77</v>
      </c>
      <c r="B71" s="3" t="s">
        <v>99</v>
      </c>
      <c r="C71" s="3" t="s">
        <v>100</v>
      </c>
      <c r="D71" s="3" t="s">
        <v>120</v>
      </c>
      <c r="E71" s="3" t="s">
        <v>116</v>
      </c>
      <c r="F71" s="3">
        <v>54.196918490000002</v>
      </c>
      <c r="G71" s="3">
        <v>11.76159668</v>
      </c>
      <c r="H71" s="3">
        <v>54.199893950000003</v>
      </c>
      <c r="I71" s="3">
        <v>17.21221924</v>
      </c>
      <c r="J71" s="3">
        <v>54.200290680000002</v>
      </c>
      <c r="K71" s="3">
        <v>13.71750641</v>
      </c>
      <c r="L71" s="3">
        <v>54.208560939999998</v>
      </c>
      <c r="M71" s="3">
        <v>9.856884956</v>
      </c>
      <c r="N71" s="3" t="s">
        <v>71</v>
      </c>
      <c r="O71" s="3" t="s">
        <v>71</v>
      </c>
      <c r="P71" s="3" t="s">
        <v>71</v>
      </c>
      <c r="Q71" s="3" t="s">
        <v>71</v>
      </c>
      <c r="R71" s="3" t="s">
        <v>71</v>
      </c>
      <c r="S71" s="3" t="s">
        <v>71</v>
      </c>
      <c r="T71" s="3" t="s">
        <v>71</v>
      </c>
      <c r="U71" s="3" t="s">
        <v>71</v>
      </c>
      <c r="V71" s="3" t="s">
        <v>71</v>
      </c>
      <c r="W71" s="3" t="s">
        <v>71</v>
      </c>
      <c r="X71" s="3">
        <v>54.217338560000002</v>
      </c>
      <c r="Y71" s="3">
        <v>4.7005248069999999</v>
      </c>
      <c r="Z71" s="3">
        <v>54.217552189999999</v>
      </c>
      <c r="AA71" s="3">
        <v>5.981044292</v>
      </c>
      <c r="AB71" s="20">
        <v>54.23907852</v>
      </c>
      <c r="AC71" s="14">
        <v>40.123481750000003</v>
      </c>
      <c r="AD71" s="3">
        <v>54.214748380000003</v>
      </c>
      <c r="AE71" s="3">
        <v>31.890491489999999</v>
      </c>
      <c r="AF71" s="3">
        <v>54.211463930000001</v>
      </c>
      <c r="AG71" s="3">
        <v>22.719226840000001</v>
      </c>
      <c r="AH71" s="3" t="s">
        <v>71</v>
      </c>
      <c r="AI71" s="3" t="s">
        <v>71</v>
      </c>
      <c r="AJ71" s="3">
        <v>54.21723557</v>
      </c>
      <c r="AK71" s="3">
        <v>31.14982414</v>
      </c>
      <c r="AL71" s="3">
        <v>54.229240419999996</v>
      </c>
      <c r="AM71" s="3">
        <v>52.274467469999998</v>
      </c>
      <c r="AN71" s="3">
        <v>54.227832790000001</v>
      </c>
      <c r="AO71" s="3">
        <v>51.677837369999999</v>
      </c>
      <c r="AP71" s="3">
        <v>54.220691680000002</v>
      </c>
      <c r="AQ71" s="3">
        <v>47.088794710000002</v>
      </c>
      <c r="AR71" s="3">
        <v>54.193260189999997</v>
      </c>
      <c r="AS71" s="3">
        <v>23.936641689999998</v>
      </c>
      <c r="AT71" s="3">
        <v>54.207424160000002</v>
      </c>
      <c r="AU71" s="3">
        <v>32.602764129999997</v>
      </c>
      <c r="AV71" s="3">
        <v>54.19830322</v>
      </c>
      <c r="AW71" s="3">
        <v>6.5731148719999997</v>
      </c>
      <c r="AX71" s="20">
        <v>54.232646940000002</v>
      </c>
      <c r="AY71" s="14">
        <v>57.92898941</v>
      </c>
      <c r="AZ71" s="3">
        <v>54.217124939999998</v>
      </c>
      <c r="BA71" s="3">
        <v>40.705951689999999</v>
      </c>
      <c r="BB71" s="3">
        <v>54.196643829999999</v>
      </c>
      <c r="BC71" s="3">
        <v>5.600206375</v>
      </c>
      <c r="BD71" s="3">
        <v>54.20196533</v>
      </c>
      <c r="BE71" s="3">
        <v>10.19667244</v>
      </c>
      <c r="BF71" s="3">
        <v>54.216293329999999</v>
      </c>
      <c r="BG71" s="3">
        <v>39.255439760000002</v>
      </c>
      <c r="BH71" s="3">
        <v>54.214141849999997</v>
      </c>
      <c r="BI71" s="3">
        <v>34.233867650000001</v>
      </c>
      <c r="BJ71" s="20">
        <v>54.207233430000002</v>
      </c>
      <c r="BK71" s="3">
        <v>27.90041351</v>
      </c>
      <c r="BL71" s="20">
        <v>54.182590480000002</v>
      </c>
      <c r="BM71" s="14">
        <v>6.9392414090000001</v>
      </c>
      <c r="BN71" s="3">
        <v>54.198226929999997</v>
      </c>
      <c r="BO71" s="3">
        <v>5.547167301</v>
      </c>
      <c r="BP71" s="3">
        <v>25</v>
      </c>
      <c r="BQ71" s="3">
        <f t="shared" si="4"/>
        <v>0.80645161290322576</v>
      </c>
      <c r="BR71" s="3" t="str">
        <f t="shared" si="5"/>
        <v/>
      </c>
      <c r="BS71" s="3" t="str">
        <f t="shared" si="6"/>
        <v/>
      </c>
      <c r="BT71" s="3">
        <f t="shared" si="7"/>
        <v>1</v>
      </c>
    </row>
    <row r="72" spans="1:72" x14ac:dyDescent="0.25">
      <c r="A72">
        <v>80</v>
      </c>
      <c r="B72" t="s">
        <v>101</v>
      </c>
      <c r="D72" t="s">
        <v>120</v>
      </c>
      <c r="E72" t="s">
        <v>97</v>
      </c>
      <c r="F72" t="s">
        <v>71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s="18" t="s">
        <v>71</v>
      </c>
      <c r="AC72" s="10" t="s">
        <v>71</v>
      </c>
      <c r="AD72">
        <v>56.797882080000001</v>
      </c>
      <c r="AE72">
        <v>3.4489436150000001</v>
      </c>
      <c r="AF72" t="s">
        <v>71</v>
      </c>
      <c r="AG72" t="s">
        <v>71</v>
      </c>
      <c r="AH72" t="s">
        <v>71</v>
      </c>
      <c r="AI72" t="s">
        <v>71</v>
      </c>
      <c r="AJ72">
        <v>56.805435180000003</v>
      </c>
      <c r="AK72">
        <v>6.1156673430000001</v>
      </c>
      <c r="AL72">
        <v>56.81293488</v>
      </c>
      <c r="AM72">
        <v>6.272379398</v>
      </c>
      <c r="AN72" t="s">
        <v>71</v>
      </c>
      <c r="AO72" t="s">
        <v>71</v>
      </c>
      <c r="AP72">
        <v>56.81052399</v>
      </c>
      <c r="AQ72">
        <v>17.766544339999999</v>
      </c>
      <c r="AR72">
        <v>56.787605290000002</v>
      </c>
      <c r="AS72">
        <v>3.2928738590000002</v>
      </c>
      <c r="AT72">
        <v>56.797134399999997</v>
      </c>
      <c r="AU72">
        <v>6.1430416110000001</v>
      </c>
      <c r="AV72" t="s">
        <v>71</v>
      </c>
      <c r="AW72" t="s">
        <v>71</v>
      </c>
      <c r="AX72" s="18">
        <v>56.825942990000001</v>
      </c>
      <c r="AY72" s="10">
        <v>20.29616356</v>
      </c>
      <c r="AZ72">
        <v>56.80782318</v>
      </c>
      <c r="BA72">
        <v>8.4833459849999997</v>
      </c>
      <c r="BB72" t="s">
        <v>71</v>
      </c>
      <c r="BC72" t="s">
        <v>71</v>
      </c>
      <c r="BD72" t="s">
        <v>71</v>
      </c>
      <c r="BE72" t="s">
        <v>71</v>
      </c>
      <c r="BF72">
        <v>56.815532679999997</v>
      </c>
      <c r="BG72">
        <v>10.9758482</v>
      </c>
      <c r="BH72">
        <v>56.815383910000001</v>
      </c>
      <c r="BI72">
        <v>8.0837373729999999</v>
      </c>
      <c r="BJ72" s="18" t="s">
        <v>71</v>
      </c>
      <c r="BK72" t="s">
        <v>71</v>
      </c>
      <c r="BL72" s="18" t="s">
        <v>71</v>
      </c>
      <c r="BM72" s="10" t="s">
        <v>71</v>
      </c>
      <c r="BN72" t="s">
        <v>71</v>
      </c>
      <c r="BO72" t="s">
        <v>71</v>
      </c>
      <c r="BP72">
        <v>10</v>
      </c>
      <c r="BQ72">
        <f t="shared" si="4"/>
        <v>0.32258064516129031</v>
      </c>
      <c r="BR72" t="str">
        <f t="shared" si="5"/>
        <v/>
      </c>
      <c r="BS72" t="str">
        <f t="shared" si="6"/>
        <v/>
      </c>
      <c r="BT72" t="str">
        <f t="shared" si="7"/>
        <v/>
      </c>
    </row>
    <row r="73" spans="1:72" s="2" customFormat="1" x14ac:dyDescent="0.25">
      <c r="A73" s="2">
        <v>81</v>
      </c>
      <c r="B73" s="2" t="s">
        <v>102</v>
      </c>
      <c r="C73" s="2" t="s">
        <v>103</v>
      </c>
      <c r="D73" s="2" t="s">
        <v>120</v>
      </c>
      <c r="E73" s="16" t="s">
        <v>115</v>
      </c>
      <c r="F73" s="2">
        <v>57.607635500000001</v>
      </c>
      <c r="G73" s="2">
        <v>17.972717289999999</v>
      </c>
      <c r="H73" s="2">
        <v>57.61313629</v>
      </c>
      <c r="I73" s="2">
        <v>27.60232353</v>
      </c>
      <c r="J73" s="2">
        <v>57.619083400000001</v>
      </c>
      <c r="K73" s="2">
        <v>29.69348145</v>
      </c>
      <c r="L73" s="2">
        <v>57.626415250000001</v>
      </c>
      <c r="M73" s="2">
        <v>17.857620239999999</v>
      </c>
      <c r="N73" s="2">
        <v>57.610385890000003</v>
      </c>
      <c r="O73" s="2">
        <v>6.7630729680000004</v>
      </c>
      <c r="P73" s="2" t="s">
        <v>71</v>
      </c>
      <c r="Q73" s="2" t="s">
        <v>71</v>
      </c>
      <c r="R73" s="2">
        <v>57.620403289999999</v>
      </c>
      <c r="S73" s="2">
        <v>8.0162839889999997</v>
      </c>
      <c r="T73" s="2">
        <v>57.616077420000003</v>
      </c>
      <c r="U73" s="2">
        <v>6.6093139650000001</v>
      </c>
      <c r="V73" s="2" t="s">
        <v>71</v>
      </c>
      <c r="W73" s="2" t="s">
        <v>71</v>
      </c>
      <c r="X73" s="2">
        <v>57.628292080000001</v>
      </c>
      <c r="Y73" s="2">
        <v>8.9079532619999995</v>
      </c>
      <c r="Z73" s="2">
        <v>57.632850650000002</v>
      </c>
      <c r="AA73" s="2">
        <v>19.143009190000001</v>
      </c>
      <c r="AB73" s="21">
        <v>57.642951969999999</v>
      </c>
      <c r="AC73" s="12">
        <v>35.471099850000002</v>
      </c>
      <c r="AD73" s="2">
        <v>57.624080659999997</v>
      </c>
      <c r="AE73" s="2">
        <v>36.673542019999999</v>
      </c>
      <c r="AF73" s="2">
        <v>57.62427521</v>
      </c>
      <c r="AG73" s="2">
        <v>31.87858963</v>
      </c>
      <c r="AH73" s="2" t="s">
        <v>71</v>
      </c>
      <c r="AI73" s="2" t="s">
        <v>71</v>
      </c>
      <c r="AJ73" s="2">
        <v>57.640117650000001</v>
      </c>
      <c r="AK73" s="2">
        <v>51.859607699999998</v>
      </c>
      <c r="AL73" s="2">
        <v>57.665157319999999</v>
      </c>
      <c r="AM73" s="2">
        <v>106.22600559999999</v>
      </c>
      <c r="AN73" s="2">
        <v>57.64920807</v>
      </c>
      <c r="AO73" s="2">
        <v>76.905845639999995</v>
      </c>
      <c r="AP73" s="2">
        <v>57.668651580000002</v>
      </c>
      <c r="AQ73" s="2">
        <v>119.8295135</v>
      </c>
      <c r="AR73" s="2">
        <v>57.64318085</v>
      </c>
      <c r="AS73" s="2">
        <v>107.08524319999999</v>
      </c>
      <c r="AT73" s="2">
        <v>57.630592350000001</v>
      </c>
      <c r="AU73" s="2">
        <v>55.271873470000003</v>
      </c>
      <c r="AV73" s="2">
        <v>57.612571719999998</v>
      </c>
      <c r="AW73" s="2">
        <v>9.4281091690000007</v>
      </c>
      <c r="AX73" s="21">
        <v>57.71817017</v>
      </c>
      <c r="AY73" s="12">
        <v>238.7593536</v>
      </c>
      <c r="AZ73" s="2">
        <v>57.680152890000002</v>
      </c>
      <c r="BA73" s="2">
        <v>149.535965</v>
      </c>
      <c r="BB73" s="2">
        <v>57.615821840000002</v>
      </c>
      <c r="BC73" s="2">
        <v>11.4116497</v>
      </c>
      <c r="BD73" s="2">
        <v>57.618812560000002</v>
      </c>
      <c r="BE73" s="2">
        <v>13.142832759999999</v>
      </c>
      <c r="BF73" s="2">
        <v>57.712818149999997</v>
      </c>
      <c r="BG73" s="2">
        <v>245.3737946</v>
      </c>
      <c r="BH73" s="2">
        <v>57.72251129</v>
      </c>
      <c r="BI73" s="2">
        <v>271.43185419999998</v>
      </c>
      <c r="BJ73" s="21">
        <v>57.61945343</v>
      </c>
      <c r="BK73" s="2">
        <v>17.519470210000001</v>
      </c>
      <c r="BL73" s="21">
        <v>57.601573940000002</v>
      </c>
      <c r="BM73" s="12">
        <v>6.4003324509999997</v>
      </c>
      <c r="BN73" s="2">
        <v>57.611865999999999</v>
      </c>
      <c r="BO73" s="2">
        <v>4.3570566179999997</v>
      </c>
      <c r="BP73" s="2">
        <v>28</v>
      </c>
      <c r="BQ73" s="2">
        <f t="shared" si="4"/>
        <v>0.90322580645161288</v>
      </c>
      <c r="BR73" s="2" t="str">
        <f t="shared" si="5"/>
        <v/>
      </c>
      <c r="BS73" s="2">
        <f t="shared" si="6"/>
        <v>1</v>
      </c>
      <c r="BT73" s="2">
        <f t="shared" si="7"/>
        <v>1</v>
      </c>
    </row>
    <row r="74" spans="1:72" x14ac:dyDescent="0.25">
      <c r="A74">
        <v>82</v>
      </c>
      <c r="B74" t="s">
        <v>126</v>
      </c>
      <c r="D74" t="s">
        <v>118</v>
      </c>
      <c r="E74" t="s">
        <v>113</v>
      </c>
      <c r="F74" t="s">
        <v>71</v>
      </c>
      <c r="G74" t="s">
        <v>71</v>
      </c>
      <c r="H74" t="s">
        <v>71</v>
      </c>
      <c r="I74" t="s">
        <v>71</v>
      </c>
      <c r="J74">
        <v>59.607406619999999</v>
      </c>
      <c r="K74">
        <v>3.3035333160000002</v>
      </c>
      <c r="L74">
        <v>59.623001100000003</v>
      </c>
      <c r="M74">
        <v>5.8718204500000004</v>
      </c>
      <c r="N74">
        <v>59.613719940000003</v>
      </c>
      <c r="O74">
        <v>7.5014662740000002</v>
      </c>
      <c r="P74">
        <v>59.591243740000003</v>
      </c>
      <c r="Q74">
        <v>7.9882082939999997</v>
      </c>
      <c r="R74">
        <v>59.62150192</v>
      </c>
      <c r="S74">
        <v>5.0516209600000002</v>
      </c>
      <c r="T74">
        <v>59.609203340000001</v>
      </c>
      <c r="U74">
        <v>3.295910358</v>
      </c>
      <c r="V74" t="s">
        <v>71</v>
      </c>
      <c r="W74" t="s">
        <v>71</v>
      </c>
      <c r="X74">
        <v>59.625473020000001</v>
      </c>
      <c r="Y74">
        <v>3.1511039730000001</v>
      </c>
      <c r="Z74">
        <v>59.631954190000002</v>
      </c>
      <c r="AA74">
        <v>5.3269186020000001</v>
      </c>
      <c r="AB74" s="18">
        <v>59.631938929999997</v>
      </c>
      <c r="AC74" s="10">
        <v>3.4680926799999998</v>
      </c>
      <c r="AD74">
        <v>59.613830569999998</v>
      </c>
      <c r="AE74">
        <v>5.0424466130000001</v>
      </c>
      <c r="AF74">
        <v>59.616474150000002</v>
      </c>
      <c r="AG74">
        <v>4.3878602979999997</v>
      </c>
      <c r="AH74">
        <v>59.615131380000001</v>
      </c>
      <c r="AI74">
        <v>7.1739883420000004</v>
      </c>
      <c r="AJ74">
        <v>59.594871519999998</v>
      </c>
      <c r="AK74">
        <v>4.6557178500000003</v>
      </c>
      <c r="AL74">
        <v>59.595886229999998</v>
      </c>
      <c r="AM74">
        <v>3.3524196150000001</v>
      </c>
      <c r="AN74">
        <v>59.592071529999998</v>
      </c>
      <c r="AO74">
        <v>4.63220644</v>
      </c>
      <c r="AP74">
        <v>59.597286220000001</v>
      </c>
      <c r="AQ74">
        <v>10.19410229</v>
      </c>
      <c r="AR74" t="s">
        <v>71</v>
      </c>
      <c r="AS74" t="s">
        <v>71</v>
      </c>
      <c r="AT74">
        <v>59.583789830000001</v>
      </c>
      <c r="AU74">
        <v>5.5079913139999999</v>
      </c>
      <c r="AV74" t="s">
        <v>71</v>
      </c>
      <c r="AW74" t="s">
        <v>71</v>
      </c>
      <c r="AX74" s="18">
        <v>59.620800019999997</v>
      </c>
      <c r="AY74" s="10">
        <v>14.754040720000001</v>
      </c>
      <c r="AZ74">
        <v>59.59743881</v>
      </c>
      <c r="BA74">
        <v>9.3276100159999995</v>
      </c>
      <c r="BB74" t="s">
        <v>71</v>
      </c>
      <c r="BC74" t="s">
        <v>71</v>
      </c>
      <c r="BD74">
        <v>59.588504790000002</v>
      </c>
      <c r="BE74">
        <v>4.7862949370000001</v>
      </c>
      <c r="BF74">
        <v>59.593338009999997</v>
      </c>
      <c r="BG74">
        <v>5.9725089069999999</v>
      </c>
      <c r="BH74" t="s">
        <v>71</v>
      </c>
      <c r="BI74" t="s">
        <v>71</v>
      </c>
      <c r="BJ74" s="18">
        <v>59.576385500000001</v>
      </c>
      <c r="BK74">
        <v>3.493183374</v>
      </c>
      <c r="BL74" s="18" t="s">
        <v>71</v>
      </c>
      <c r="BM74" s="10" t="s">
        <v>71</v>
      </c>
      <c r="BN74" t="s">
        <v>71</v>
      </c>
      <c r="BO74" t="s">
        <v>71</v>
      </c>
      <c r="BP74">
        <v>22</v>
      </c>
      <c r="BQ74">
        <f t="shared" si="4"/>
        <v>0.70967741935483875</v>
      </c>
      <c r="BR74" t="str">
        <f t="shared" si="5"/>
        <v/>
      </c>
      <c r="BS74" t="str">
        <f t="shared" si="6"/>
        <v/>
      </c>
      <c r="BT74" t="str">
        <f t="shared" si="7"/>
        <v/>
      </c>
    </row>
    <row r="75" spans="1:72" x14ac:dyDescent="0.25">
      <c r="A75">
        <v>83</v>
      </c>
      <c r="F75" t="s">
        <v>71</v>
      </c>
      <c r="G75" t="s">
        <v>71</v>
      </c>
      <c r="H75" t="s">
        <v>71</v>
      </c>
      <c r="I75" t="s">
        <v>71</v>
      </c>
      <c r="J75" t="s">
        <v>71</v>
      </c>
      <c r="K75" t="s">
        <v>71</v>
      </c>
      <c r="L75" t="s">
        <v>71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t="s">
        <v>71</v>
      </c>
      <c r="Y75" t="s">
        <v>71</v>
      </c>
      <c r="Z75" t="s">
        <v>71</v>
      </c>
      <c r="AA75" t="s">
        <v>71</v>
      </c>
      <c r="AB75" s="18" t="s">
        <v>71</v>
      </c>
      <c r="AC75" s="10" t="s">
        <v>71</v>
      </c>
      <c r="AD75" t="s">
        <v>71</v>
      </c>
      <c r="AE75" t="s">
        <v>71</v>
      </c>
      <c r="AF75">
        <v>60.581626890000003</v>
      </c>
      <c r="AG75">
        <v>5.0689477920000003</v>
      </c>
      <c r="AH75" t="s">
        <v>71</v>
      </c>
      <c r="AI75" t="s">
        <v>71</v>
      </c>
      <c r="AJ75">
        <v>60.567718509999999</v>
      </c>
      <c r="AK75">
        <v>4.1508207319999997</v>
      </c>
      <c r="AL75">
        <v>60.5733757</v>
      </c>
      <c r="AM75">
        <v>8.6581182479999992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  <c r="AT75" t="s">
        <v>71</v>
      </c>
      <c r="AU75" t="s">
        <v>71</v>
      </c>
      <c r="AV75" t="s">
        <v>71</v>
      </c>
      <c r="AW75" t="s">
        <v>71</v>
      </c>
      <c r="AX75" s="18">
        <v>60.585224150000002</v>
      </c>
      <c r="AY75" s="10">
        <v>5.5684051510000003</v>
      </c>
      <c r="AZ75">
        <v>60.565910340000002</v>
      </c>
      <c r="BA75">
        <v>4.841344833</v>
      </c>
      <c r="BB75" t="s">
        <v>71</v>
      </c>
      <c r="BC75" t="s">
        <v>71</v>
      </c>
      <c r="BD75">
        <v>60.55818558</v>
      </c>
      <c r="BE75">
        <v>4.0609688759999996</v>
      </c>
      <c r="BF75">
        <v>60.567359920000001</v>
      </c>
      <c r="BG75">
        <v>4.6460270880000003</v>
      </c>
      <c r="BH75" t="s">
        <v>71</v>
      </c>
      <c r="BI75" t="s">
        <v>71</v>
      </c>
      <c r="BJ75" s="18" t="s">
        <v>71</v>
      </c>
      <c r="BK75" t="s">
        <v>71</v>
      </c>
      <c r="BL75" s="18" t="s">
        <v>71</v>
      </c>
      <c r="BM75" s="10" t="s">
        <v>71</v>
      </c>
      <c r="BN75" t="s">
        <v>71</v>
      </c>
      <c r="BO75" t="s">
        <v>71</v>
      </c>
      <c r="BP75">
        <v>7</v>
      </c>
      <c r="BQ75">
        <f t="shared" si="4"/>
        <v>0.22580645161290322</v>
      </c>
      <c r="BR75" t="str">
        <f t="shared" si="5"/>
        <v/>
      </c>
      <c r="BS75" t="str">
        <f t="shared" si="6"/>
        <v/>
      </c>
      <c r="BT75" t="str">
        <f t="shared" si="7"/>
        <v/>
      </c>
    </row>
    <row r="76" spans="1:72" x14ac:dyDescent="0.25">
      <c r="A76">
        <v>85</v>
      </c>
      <c r="B76" t="s">
        <v>139</v>
      </c>
      <c r="D76" t="s">
        <v>120</v>
      </c>
      <c r="F76" t="s">
        <v>71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71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t="s">
        <v>71</v>
      </c>
      <c r="Y76" t="s">
        <v>71</v>
      </c>
      <c r="Z76" t="s">
        <v>71</v>
      </c>
      <c r="AA76" t="s">
        <v>71</v>
      </c>
      <c r="AB76" s="18" t="s">
        <v>71</v>
      </c>
      <c r="AC76" s="10" t="s">
        <v>71</v>
      </c>
      <c r="AD76" t="s">
        <v>71</v>
      </c>
      <c r="AE76" t="s">
        <v>71</v>
      </c>
      <c r="AF76" t="s">
        <v>71</v>
      </c>
      <c r="AG76" t="s">
        <v>71</v>
      </c>
      <c r="AH76" t="s">
        <v>71</v>
      </c>
      <c r="AI76" t="s">
        <v>71</v>
      </c>
      <c r="AJ76" t="s">
        <v>71</v>
      </c>
      <c r="AK76" t="s">
        <v>71</v>
      </c>
      <c r="AL76">
        <v>63.837615970000002</v>
      </c>
      <c r="AM76">
        <v>4.5603981019999997</v>
      </c>
      <c r="AN76" t="s">
        <v>71</v>
      </c>
      <c r="AO76" t="s">
        <v>71</v>
      </c>
      <c r="AP76">
        <v>63.833255770000001</v>
      </c>
      <c r="AQ76">
        <v>4.972429752</v>
      </c>
      <c r="AR76" t="s">
        <v>71</v>
      </c>
      <c r="AS76" t="s">
        <v>71</v>
      </c>
      <c r="AT76" t="s">
        <v>71</v>
      </c>
      <c r="AU76" t="s">
        <v>71</v>
      </c>
      <c r="AV76" t="s">
        <v>71</v>
      </c>
      <c r="AW76" t="s">
        <v>71</v>
      </c>
      <c r="AX76" s="18">
        <v>63.840175629999997</v>
      </c>
      <c r="AY76" s="10">
        <v>16.306264880000001</v>
      </c>
      <c r="AZ76">
        <v>63.833732599999998</v>
      </c>
      <c r="BA76">
        <v>4.6519589420000003</v>
      </c>
      <c r="BB76" t="s">
        <v>71</v>
      </c>
      <c r="BC76" t="s">
        <v>71</v>
      </c>
      <c r="BD76" t="s">
        <v>71</v>
      </c>
      <c r="BE76" t="s">
        <v>71</v>
      </c>
      <c r="BF76">
        <v>63.82783508</v>
      </c>
      <c r="BG76">
        <v>7.0452890400000001</v>
      </c>
      <c r="BH76">
        <v>63.831825260000002</v>
      </c>
      <c r="BI76">
        <v>6.1203022000000002</v>
      </c>
      <c r="BJ76" s="18" t="s">
        <v>71</v>
      </c>
      <c r="BK76" t="s">
        <v>71</v>
      </c>
      <c r="BL76" s="18" t="s">
        <v>71</v>
      </c>
      <c r="BM76" s="10" t="s">
        <v>71</v>
      </c>
      <c r="BN76" t="s">
        <v>71</v>
      </c>
      <c r="BO76" t="s">
        <v>71</v>
      </c>
      <c r="BP76">
        <v>6</v>
      </c>
      <c r="BQ76">
        <f t="shared" si="4"/>
        <v>0.19354838709677419</v>
      </c>
      <c r="BR76" t="str">
        <f t="shared" si="5"/>
        <v/>
      </c>
      <c r="BS76" t="str">
        <f t="shared" si="6"/>
        <v/>
      </c>
      <c r="BT76" t="str">
        <f t="shared" si="7"/>
        <v/>
      </c>
    </row>
    <row r="77" spans="1:72" x14ac:dyDescent="0.25">
      <c r="A77">
        <v>86</v>
      </c>
      <c r="F77" t="s">
        <v>71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71</v>
      </c>
      <c r="N77" t="s">
        <v>71</v>
      </c>
      <c r="O77" t="s">
        <v>71</v>
      </c>
      <c r="P77" t="s">
        <v>71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71</v>
      </c>
      <c r="AA77" t="s">
        <v>71</v>
      </c>
      <c r="AB77" s="18" t="s">
        <v>71</v>
      </c>
      <c r="AC77" s="10" t="s">
        <v>71</v>
      </c>
      <c r="AD77" t="s">
        <v>71</v>
      </c>
      <c r="AE77" t="s">
        <v>71</v>
      </c>
      <c r="AF77" t="s">
        <v>71</v>
      </c>
      <c r="AG77" t="s">
        <v>71</v>
      </c>
      <c r="AH77" t="s">
        <v>71</v>
      </c>
      <c r="AI77" t="s">
        <v>71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t="s">
        <v>71</v>
      </c>
      <c r="AS77" t="s">
        <v>71</v>
      </c>
      <c r="AT77" t="s">
        <v>71</v>
      </c>
      <c r="AU77" t="s">
        <v>71</v>
      </c>
      <c r="AV77" t="s">
        <v>71</v>
      </c>
      <c r="AW77" t="s">
        <v>71</v>
      </c>
      <c r="AX77" s="18" t="s">
        <v>71</v>
      </c>
      <c r="AY77" s="10" t="s">
        <v>71</v>
      </c>
      <c r="AZ77" t="s">
        <v>71</v>
      </c>
      <c r="BA77" t="s">
        <v>71</v>
      </c>
      <c r="BB77" t="s">
        <v>71</v>
      </c>
      <c r="BC77" t="s">
        <v>71</v>
      </c>
      <c r="BD77" t="s">
        <v>71</v>
      </c>
      <c r="BE77" t="s">
        <v>71</v>
      </c>
      <c r="BF77" t="s">
        <v>71</v>
      </c>
      <c r="BG77" t="s">
        <v>71</v>
      </c>
      <c r="BH77" t="s">
        <v>71</v>
      </c>
      <c r="BI77" t="s">
        <v>71</v>
      </c>
      <c r="BJ77" s="18" t="s">
        <v>71</v>
      </c>
      <c r="BK77" t="s">
        <v>71</v>
      </c>
      <c r="BL77" s="18" t="s">
        <v>71</v>
      </c>
      <c r="BM77" s="10" t="s">
        <v>71</v>
      </c>
      <c r="BN77">
        <v>64.602981569999997</v>
      </c>
      <c r="BO77">
        <v>5.4967637060000003</v>
      </c>
      <c r="BP77">
        <v>1</v>
      </c>
      <c r="BQ77">
        <f t="shared" si="4"/>
        <v>3.2258064516129031E-2</v>
      </c>
      <c r="BR77" t="str">
        <f t="shared" si="5"/>
        <v/>
      </c>
      <c r="BS77" t="str">
        <f t="shared" si="6"/>
        <v/>
      </c>
      <c r="BT77" t="str">
        <f t="shared" si="7"/>
        <v/>
      </c>
    </row>
    <row r="78" spans="1:72" x14ac:dyDescent="0.25">
      <c r="A78">
        <v>87</v>
      </c>
      <c r="B78" t="s">
        <v>104</v>
      </c>
      <c r="D78" t="s">
        <v>120</v>
      </c>
      <c r="E78" t="s">
        <v>97</v>
      </c>
      <c r="F78" t="s">
        <v>71</v>
      </c>
      <c r="G78" t="s">
        <v>71</v>
      </c>
      <c r="H78" t="s">
        <v>71</v>
      </c>
      <c r="I78" t="s">
        <v>71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71</v>
      </c>
      <c r="AA78" t="s">
        <v>71</v>
      </c>
      <c r="AB78" s="18" t="s">
        <v>71</v>
      </c>
      <c r="AC78" s="10" t="s">
        <v>71</v>
      </c>
      <c r="AD78" t="s">
        <v>71</v>
      </c>
      <c r="AE78" t="s">
        <v>71</v>
      </c>
      <c r="AF78" t="s">
        <v>71</v>
      </c>
      <c r="AG78" t="s">
        <v>71</v>
      </c>
      <c r="AH78" t="s">
        <v>71</v>
      </c>
      <c r="AI78" t="s">
        <v>71</v>
      </c>
      <c r="AJ78" t="s">
        <v>71</v>
      </c>
      <c r="AK78" t="s">
        <v>71</v>
      </c>
      <c r="AL78">
        <v>65.793807979999997</v>
      </c>
      <c r="AM78">
        <v>3.3138387200000001</v>
      </c>
      <c r="AN78" t="s">
        <v>71</v>
      </c>
      <c r="AO78" t="s">
        <v>71</v>
      </c>
      <c r="AP78" t="s">
        <v>71</v>
      </c>
      <c r="AQ78" t="s">
        <v>71</v>
      </c>
      <c r="AR78" t="s">
        <v>71</v>
      </c>
      <c r="AS78" t="s">
        <v>71</v>
      </c>
      <c r="AT78" t="s">
        <v>71</v>
      </c>
      <c r="AU78" t="s">
        <v>71</v>
      </c>
      <c r="AV78" t="s">
        <v>71</v>
      </c>
      <c r="AW78" t="s">
        <v>71</v>
      </c>
      <c r="AX78" s="18">
        <v>65.822326660000002</v>
      </c>
      <c r="AY78" s="10">
        <v>4.993761063</v>
      </c>
      <c r="AZ78" t="s">
        <v>71</v>
      </c>
      <c r="BA78" t="s">
        <v>71</v>
      </c>
      <c r="BB78" t="s">
        <v>71</v>
      </c>
      <c r="BC78" t="s">
        <v>71</v>
      </c>
      <c r="BD78" t="s">
        <v>71</v>
      </c>
      <c r="BE78" t="s">
        <v>71</v>
      </c>
      <c r="BF78" t="s">
        <v>71</v>
      </c>
      <c r="BG78" t="s">
        <v>71</v>
      </c>
      <c r="BH78" t="s">
        <v>71</v>
      </c>
      <c r="BI78" t="s">
        <v>71</v>
      </c>
      <c r="BJ78" s="18" t="s">
        <v>71</v>
      </c>
      <c r="BK78" t="s">
        <v>71</v>
      </c>
      <c r="BL78" s="18" t="s">
        <v>71</v>
      </c>
      <c r="BM78" s="10" t="s">
        <v>71</v>
      </c>
      <c r="BN78" t="s">
        <v>71</v>
      </c>
      <c r="BO78" t="s">
        <v>71</v>
      </c>
      <c r="BP78">
        <v>2</v>
      </c>
      <c r="BQ78">
        <f t="shared" si="4"/>
        <v>6.4516129032258063E-2</v>
      </c>
      <c r="BR78" t="str">
        <f t="shared" si="5"/>
        <v/>
      </c>
      <c r="BS78" t="str">
        <f t="shared" si="6"/>
        <v/>
      </c>
      <c r="BT78" t="str">
        <f t="shared" si="7"/>
        <v/>
      </c>
    </row>
    <row r="79" spans="1:72" x14ac:dyDescent="0.25">
      <c r="A79">
        <v>87.5</v>
      </c>
      <c r="F79" t="s">
        <v>71</v>
      </c>
      <c r="G79" t="s">
        <v>71</v>
      </c>
      <c r="H79" t="s">
        <v>71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s="18" t="s">
        <v>71</v>
      </c>
      <c r="AC79" s="10" t="s">
        <v>71</v>
      </c>
      <c r="AD79" t="s">
        <v>71</v>
      </c>
      <c r="AE79" t="s">
        <v>71</v>
      </c>
      <c r="AF79" t="s">
        <v>71</v>
      </c>
      <c r="AG79" t="s">
        <v>71</v>
      </c>
      <c r="AH79" t="s">
        <v>71</v>
      </c>
      <c r="AI79" t="s">
        <v>71</v>
      </c>
      <c r="AJ79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t="s">
        <v>71</v>
      </c>
      <c r="AS79" t="s">
        <v>71</v>
      </c>
      <c r="AT79" t="s">
        <v>71</v>
      </c>
      <c r="AU79" t="s">
        <v>71</v>
      </c>
      <c r="AV79" t="s">
        <v>71</v>
      </c>
      <c r="AW79" t="s">
        <v>71</v>
      </c>
      <c r="AX79" s="18">
        <v>66.195487979999996</v>
      </c>
      <c r="AY79" s="10">
        <v>6.952386379</v>
      </c>
      <c r="AZ79" t="s">
        <v>71</v>
      </c>
      <c r="BA79" t="s">
        <v>71</v>
      </c>
      <c r="BB79" t="s">
        <v>71</v>
      </c>
      <c r="BC79" t="s">
        <v>71</v>
      </c>
      <c r="BD79" t="s">
        <v>71</v>
      </c>
      <c r="BE79" t="s">
        <v>71</v>
      </c>
      <c r="BF79" t="s">
        <v>71</v>
      </c>
      <c r="BG79" t="s">
        <v>71</v>
      </c>
      <c r="BH79" t="s">
        <v>71</v>
      </c>
      <c r="BI79" t="s">
        <v>71</v>
      </c>
      <c r="BJ79" s="18" t="s">
        <v>71</v>
      </c>
      <c r="BK79" t="s">
        <v>71</v>
      </c>
      <c r="BL79" s="18" t="s">
        <v>71</v>
      </c>
      <c r="BM79" s="10" t="s">
        <v>71</v>
      </c>
      <c r="BN79" t="s">
        <v>71</v>
      </c>
      <c r="BO79" t="s">
        <v>71</v>
      </c>
      <c r="BP79">
        <v>1</v>
      </c>
      <c r="BQ79">
        <f t="shared" si="4"/>
        <v>3.2258064516129031E-2</v>
      </c>
      <c r="BR79" t="str">
        <f t="shared" si="5"/>
        <v/>
      </c>
      <c r="BS79" t="str">
        <f t="shared" si="6"/>
        <v/>
      </c>
      <c r="BT79" t="str">
        <f t="shared" si="7"/>
        <v/>
      </c>
    </row>
    <row r="80" spans="1:72" x14ac:dyDescent="0.25">
      <c r="A80">
        <v>88</v>
      </c>
      <c r="B80" t="s">
        <v>105</v>
      </c>
      <c r="C80" t="s">
        <v>106</v>
      </c>
      <c r="D80" t="s">
        <v>120</v>
      </c>
      <c r="E80" t="s">
        <v>107</v>
      </c>
      <c r="F80" t="s">
        <v>71</v>
      </c>
      <c r="G80" t="s">
        <v>71</v>
      </c>
      <c r="H80" t="s">
        <v>71</v>
      </c>
      <c r="I80" t="s">
        <v>71</v>
      </c>
      <c r="J80" t="s">
        <v>71</v>
      </c>
      <c r="K80" t="s">
        <v>71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71</v>
      </c>
      <c r="AA80" t="s">
        <v>71</v>
      </c>
      <c r="AB80" s="18" t="s">
        <v>71</v>
      </c>
      <c r="AC80" s="10" t="s">
        <v>71</v>
      </c>
      <c r="AD80">
        <v>66.510826109999996</v>
      </c>
      <c r="AE80">
        <v>9.0834627149999996</v>
      </c>
      <c r="AF80">
        <v>66.511939999999996</v>
      </c>
      <c r="AG80">
        <v>5.9257297519999996</v>
      </c>
      <c r="AH80" t="s">
        <v>71</v>
      </c>
      <c r="AI80" t="s">
        <v>71</v>
      </c>
      <c r="AJ80">
        <v>66.553764340000001</v>
      </c>
      <c r="AK80">
        <v>74.486343379999994</v>
      </c>
      <c r="AL80">
        <v>66.540779110000003</v>
      </c>
      <c r="AM80">
        <v>50.46545029</v>
      </c>
      <c r="AN80">
        <v>66.532463070000006</v>
      </c>
      <c r="AO80">
        <v>42.194946289999997</v>
      </c>
      <c r="AP80">
        <v>66.522209169999996</v>
      </c>
      <c r="AQ80">
        <v>23.00471306</v>
      </c>
      <c r="AR80">
        <v>66.492935180000003</v>
      </c>
      <c r="AS80">
        <v>10.30857086</v>
      </c>
      <c r="AT80">
        <v>66.515045169999993</v>
      </c>
      <c r="AU80">
        <v>31.37049103</v>
      </c>
      <c r="AV80" t="s">
        <v>71</v>
      </c>
      <c r="AW80" t="s">
        <v>71</v>
      </c>
      <c r="AX80" s="18">
        <v>66.591636660000006</v>
      </c>
      <c r="AY80" s="10">
        <v>143.7628632</v>
      </c>
      <c r="AZ80">
        <v>66.52966309</v>
      </c>
      <c r="BA80">
        <v>43.571105959999997</v>
      </c>
      <c r="BB80" t="s">
        <v>71</v>
      </c>
      <c r="BC80" t="s">
        <v>71</v>
      </c>
      <c r="BD80" t="s">
        <v>71</v>
      </c>
      <c r="BE80" t="s">
        <v>71</v>
      </c>
      <c r="BF80">
        <v>66.538757320000002</v>
      </c>
      <c r="BG80">
        <v>53.069274900000003</v>
      </c>
      <c r="BH80">
        <v>66.517616270000005</v>
      </c>
      <c r="BI80">
        <v>30.90755081</v>
      </c>
      <c r="BJ80" s="18" t="s">
        <v>71</v>
      </c>
      <c r="BK80" t="s">
        <v>71</v>
      </c>
      <c r="BL80" s="18" t="s">
        <v>71</v>
      </c>
      <c r="BM80" s="10" t="s">
        <v>71</v>
      </c>
      <c r="BN80" t="s">
        <v>71</v>
      </c>
      <c r="BO80" t="s">
        <v>71</v>
      </c>
      <c r="BP80">
        <v>12</v>
      </c>
      <c r="BQ80">
        <f t="shared" si="4"/>
        <v>0.38709677419354838</v>
      </c>
      <c r="BR80" t="str">
        <f t="shared" si="5"/>
        <v/>
      </c>
      <c r="BS80" t="str">
        <f t="shared" si="6"/>
        <v/>
      </c>
      <c r="BT80" t="str">
        <f t="shared" si="7"/>
        <v/>
      </c>
    </row>
    <row r="81" spans="1:72" x14ac:dyDescent="0.25">
      <c r="A81">
        <v>89</v>
      </c>
      <c r="B81" t="s">
        <v>108</v>
      </c>
      <c r="C81" t="s">
        <v>106</v>
      </c>
      <c r="D81" t="s">
        <v>120</v>
      </c>
      <c r="F81">
        <v>69.453704830000007</v>
      </c>
      <c r="G81">
        <v>5.6590428350000002</v>
      </c>
      <c r="H81">
        <v>69.453025819999993</v>
      </c>
      <c r="I81">
        <v>10.59272766</v>
      </c>
      <c r="J81" t="s">
        <v>71</v>
      </c>
      <c r="K81" t="s">
        <v>71</v>
      </c>
      <c r="L81" t="s">
        <v>71</v>
      </c>
      <c r="M81" t="s">
        <v>71</v>
      </c>
      <c r="N81" t="s">
        <v>71</v>
      </c>
      <c r="O81" t="s">
        <v>71</v>
      </c>
      <c r="P81" t="s">
        <v>71</v>
      </c>
      <c r="Q81" t="s">
        <v>71</v>
      </c>
      <c r="R81" t="s">
        <v>71</v>
      </c>
      <c r="S81" t="s">
        <v>71</v>
      </c>
      <c r="T81" t="s">
        <v>71</v>
      </c>
      <c r="U81" t="s">
        <v>71</v>
      </c>
      <c r="V81" t="s">
        <v>71</v>
      </c>
      <c r="W81" t="s">
        <v>71</v>
      </c>
      <c r="X81" t="s">
        <v>71</v>
      </c>
      <c r="Y81" t="s">
        <v>71</v>
      </c>
      <c r="Z81" t="s">
        <v>71</v>
      </c>
      <c r="AA81" t="s">
        <v>71</v>
      </c>
      <c r="AB81" s="18" t="s">
        <v>71</v>
      </c>
      <c r="AC81" s="10" t="s">
        <v>71</v>
      </c>
      <c r="AD81" t="s">
        <v>71</v>
      </c>
      <c r="AE81" t="s">
        <v>71</v>
      </c>
      <c r="AF81" t="s">
        <v>71</v>
      </c>
      <c r="AG81" t="s">
        <v>71</v>
      </c>
      <c r="AH81" t="s">
        <v>71</v>
      </c>
      <c r="AI81" t="s">
        <v>71</v>
      </c>
      <c r="AJ81" t="s">
        <v>71</v>
      </c>
      <c r="AK81" t="s">
        <v>71</v>
      </c>
      <c r="AL81">
        <v>69.480438230000004</v>
      </c>
      <c r="AM81">
        <v>6.7918105129999997</v>
      </c>
      <c r="AN81">
        <v>69.472900390000007</v>
      </c>
      <c r="AO81">
        <v>6.4460644719999998</v>
      </c>
      <c r="AP81">
        <v>69.482299800000007</v>
      </c>
      <c r="AQ81">
        <v>11.715390210000001</v>
      </c>
      <c r="AR81" t="s">
        <v>71</v>
      </c>
      <c r="AS81" t="s">
        <v>71</v>
      </c>
      <c r="AT81" t="s">
        <v>71</v>
      </c>
      <c r="AU81" t="s">
        <v>71</v>
      </c>
      <c r="AV81" t="s">
        <v>71</v>
      </c>
      <c r="AW81" t="s">
        <v>71</v>
      </c>
      <c r="AX81" s="18">
        <v>69.529449459999995</v>
      </c>
      <c r="AY81" s="10">
        <v>21.10168457</v>
      </c>
      <c r="AZ81">
        <v>69.472076419999993</v>
      </c>
      <c r="BA81">
        <v>7.8065938949999998</v>
      </c>
      <c r="BB81" t="s">
        <v>71</v>
      </c>
      <c r="BC81" t="s">
        <v>71</v>
      </c>
      <c r="BD81" t="s">
        <v>71</v>
      </c>
      <c r="BE81" t="s">
        <v>71</v>
      </c>
      <c r="BF81">
        <v>69.489059449999999</v>
      </c>
      <c r="BG81">
        <v>13.57946014</v>
      </c>
      <c r="BH81">
        <v>69.46764374</v>
      </c>
      <c r="BI81">
        <v>5.7521781919999997</v>
      </c>
      <c r="BJ81" s="18" t="s">
        <v>71</v>
      </c>
      <c r="BK81" t="s">
        <v>71</v>
      </c>
      <c r="BL81" s="18" t="s">
        <v>71</v>
      </c>
      <c r="BM81" s="10" t="s">
        <v>71</v>
      </c>
      <c r="BN81" t="s">
        <v>71</v>
      </c>
      <c r="BO81" t="s">
        <v>71</v>
      </c>
      <c r="BP81">
        <v>9</v>
      </c>
      <c r="BQ81">
        <f t="shared" si="4"/>
        <v>0.29032258064516131</v>
      </c>
      <c r="BR81" t="str">
        <f t="shared" si="5"/>
        <v/>
      </c>
      <c r="BS81" t="str">
        <f t="shared" si="6"/>
        <v/>
      </c>
      <c r="BT81" t="str">
        <f t="shared" si="7"/>
        <v/>
      </c>
    </row>
    <row r="82" spans="1:72" x14ac:dyDescent="0.25">
      <c r="A82">
        <v>90</v>
      </c>
      <c r="B82" t="s">
        <v>109</v>
      </c>
      <c r="C82" t="s">
        <v>110</v>
      </c>
      <c r="D82" t="s">
        <v>120</v>
      </c>
      <c r="E82" s="4" t="s">
        <v>115</v>
      </c>
      <c r="F82">
        <v>70.366691590000002</v>
      </c>
      <c r="G82">
        <v>48.019020079999997</v>
      </c>
      <c r="H82">
        <v>70.381698610000001</v>
      </c>
      <c r="I82">
        <v>72.051689150000001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s="18">
        <v>70.374679569999998</v>
      </c>
      <c r="AC82" s="10">
        <v>3.986858845</v>
      </c>
      <c r="AD82">
        <v>70.357017519999999</v>
      </c>
      <c r="AE82">
        <v>20.146080019999999</v>
      </c>
      <c r="AF82">
        <v>70.358726500000003</v>
      </c>
      <c r="AG82">
        <v>25.609985349999999</v>
      </c>
      <c r="AH82" t="s">
        <v>71</v>
      </c>
      <c r="AI82" t="s">
        <v>71</v>
      </c>
      <c r="AJ82">
        <v>70.390266420000003</v>
      </c>
      <c r="AK82">
        <v>53.55948257</v>
      </c>
      <c r="AL82">
        <v>70.462570189999994</v>
      </c>
      <c r="AM82">
        <v>177.49142459999999</v>
      </c>
      <c r="AN82">
        <v>70.424591059999997</v>
      </c>
      <c r="AO82">
        <v>116.7364731</v>
      </c>
      <c r="AP82">
        <v>70.506515500000006</v>
      </c>
      <c r="AQ82">
        <v>283.42163090000003</v>
      </c>
      <c r="AR82">
        <v>70.357192990000001</v>
      </c>
      <c r="AS82">
        <v>48.25108719</v>
      </c>
      <c r="AT82">
        <v>70.404045100000005</v>
      </c>
      <c r="AU82">
        <v>96.128105160000004</v>
      </c>
      <c r="AV82">
        <v>59.582744599999998</v>
      </c>
      <c r="AW82">
        <v>3.4690663810000002</v>
      </c>
      <c r="AX82" s="18">
        <v>70.625183109999995</v>
      </c>
      <c r="AY82" s="10">
        <v>586.10412599999995</v>
      </c>
      <c r="AZ82">
        <v>70.46141815</v>
      </c>
      <c r="BA82">
        <v>193.5158386</v>
      </c>
      <c r="BB82">
        <v>70.348327639999994</v>
      </c>
      <c r="BC82">
        <v>5.8977928159999999</v>
      </c>
      <c r="BD82" t="s">
        <v>71</v>
      </c>
      <c r="BE82" t="s">
        <v>71</v>
      </c>
      <c r="BF82">
        <v>70.531829830000007</v>
      </c>
      <c r="BG82">
        <v>354.55352779999998</v>
      </c>
      <c r="BH82">
        <v>70.467773440000002</v>
      </c>
      <c r="BI82">
        <v>216.67552190000001</v>
      </c>
      <c r="BJ82" s="18" t="s">
        <v>71</v>
      </c>
      <c r="BK82" t="s">
        <v>71</v>
      </c>
      <c r="BL82" s="18" t="s">
        <v>71</v>
      </c>
      <c r="BM82" s="10" t="s">
        <v>71</v>
      </c>
      <c r="BN82" t="s">
        <v>71</v>
      </c>
      <c r="BO82" t="s">
        <v>71</v>
      </c>
      <c r="BP82">
        <v>17</v>
      </c>
      <c r="BQ82">
        <f t="shared" si="4"/>
        <v>0.54838709677419351</v>
      </c>
      <c r="BR82" t="str">
        <f t="shared" si="5"/>
        <v/>
      </c>
      <c r="BS82" t="str">
        <f t="shared" si="6"/>
        <v/>
      </c>
      <c r="BT82" t="str">
        <f t="shared" si="7"/>
        <v/>
      </c>
    </row>
    <row r="83" spans="1:72" x14ac:dyDescent="0.25">
      <c r="A83">
        <v>91</v>
      </c>
      <c r="B83" t="s">
        <v>111</v>
      </c>
      <c r="C83" t="s">
        <v>112</v>
      </c>
      <c r="D83" t="s">
        <v>118</v>
      </c>
      <c r="E83" t="s">
        <v>113</v>
      </c>
      <c r="F83" t="s">
        <v>71</v>
      </c>
      <c r="G83" t="s">
        <v>71</v>
      </c>
      <c r="H83" t="s">
        <v>71</v>
      </c>
      <c r="I83" t="s">
        <v>71</v>
      </c>
      <c r="J83" t="s">
        <v>71</v>
      </c>
      <c r="K83" t="s">
        <v>71</v>
      </c>
      <c r="L83" t="s">
        <v>71</v>
      </c>
      <c r="M83" t="s">
        <v>71</v>
      </c>
      <c r="N83">
        <v>71.003898620000001</v>
      </c>
      <c r="O83">
        <v>6.5046796799999997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  <c r="U83" t="s">
        <v>71</v>
      </c>
      <c r="V83" t="s">
        <v>71</v>
      </c>
      <c r="W83" t="s">
        <v>71</v>
      </c>
      <c r="X83" t="s">
        <v>71</v>
      </c>
      <c r="Y83" t="s">
        <v>71</v>
      </c>
      <c r="Z83" t="s">
        <v>71</v>
      </c>
      <c r="AA83" t="s">
        <v>71</v>
      </c>
      <c r="AB83" s="18" t="s">
        <v>71</v>
      </c>
      <c r="AC83" s="10" t="s">
        <v>71</v>
      </c>
      <c r="AD83" t="s">
        <v>71</v>
      </c>
      <c r="AE83" t="s">
        <v>71</v>
      </c>
      <c r="AF83" t="s">
        <v>71</v>
      </c>
      <c r="AG83" t="s">
        <v>71</v>
      </c>
      <c r="AH83" t="s">
        <v>71</v>
      </c>
      <c r="AI83" t="s">
        <v>71</v>
      </c>
      <c r="AJ83">
        <v>70.975028989999998</v>
      </c>
      <c r="AK83">
        <v>7.1579422949999998</v>
      </c>
      <c r="AL83" t="s">
        <v>71</v>
      </c>
      <c r="AM83" t="s">
        <v>71</v>
      </c>
      <c r="AN83" t="s">
        <v>71</v>
      </c>
      <c r="AO83" t="s">
        <v>71</v>
      </c>
      <c r="AP83" t="s">
        <v>71</v>
      </c>
      <c r="AQ83" t="s">
        <v>71</v>
      </c>
      <c r="AR83" t="s">
        <v>71</v>
      </c>
      <c r="AS83" t="s">
        <v>71</v>
      </c>
      <c r="AT83" t="s">
        <v>71</v>
      </c>
      <c r="AU83" t="s">
        <v>71</v>
      </c>
      <c r="AV83" t="s">
        <v>71</v>
      </c>
      <c r="AW83" t="s">
        <v>71</v>
      </c>
      <c r="AX83" s="18" t="s">
        <v>71</v>
      </c>
      <c r="AY83" s="10" t="s">
        <v>71</v>
      </c>
      <c r="AZ83" t="s">
        <v>71</v>
      </c>
      <c r="BA83" t="s">
        <v>71</v>
      </c>
      <c r="BB83" t="s">
        <v>71</v>
      </c>
      <c r="BC83" t="s">
        <v>71</v>
      </c>
      <c r="BD83" t="s">
        <v>71</v>
      </c>
      <c r="BE83" t="s">
        <v>71</v>
      </c>
      <c r="BF83" t="s">
        <v>71</v>
      </c>
      <c r="BG83" t="s">
        <v>71</v>
      </c>
      <c r="BH83" t="s">
        <v>71</v>
      </c>
      <c r="BI83" t="s">
        <v>71</v>
      </c>
      <c r="BJ83" s="18" t="s">
        <v>71</v>
      </c>
      <c r="BK83" t="s">
        <v>71</v>
      </c>
      <c r="BL83" s="18" t="s">
        <v>71</v>
      </c>
      <c r="BM83" s="10" t="s">
        <v>71</v>
      </c>
      <c r="BN83" t="s">
        <v>71</v>
      </c>
      <c r="BO83" t="s">
        <v>71</v>
      </c>
      <c r="BP83">
        <v>2</v>
      </c>
      <c r="BQ83">
        <f t="shared" si="4"/>
        <v>6.4516129032258063E-2</v>
      </c>
      <c r="BR83" t="str">
        <f t="shared" si="5"/>
        <v/>
      </c>
      <c r="BS83" t="str">
        <f t="shared" si="6"/>
        <v/>
      </c>
      <c r="BT83" t="str">
        <f t="shared" si="7"/>
        <v/>
      </c>
    </row>
    <row r="84" spans="1:72" x14ac:dyDescent="0.25">
      <c r="A84">
        <v>92</v>
      </c>
      <c r="B84" t="s">
        <v>114</v>
      </c>
      <c r="D84" t="s">
        <v>119</v>
      </c>
      <c r="F84" t="s">
        <v>71</v>
      </c>
      <c r="G84" t="s">
        <v>71</v>
      </c>
      <c r="H84" t="s">
        <v>71</v>
      </c>
      <c r="I84" t="s">
        <v>71</v>
      </c>
      <c r="J84" t="s">
        <v>71</v>
      </c>
      <c r="K84" t="s">
        <v>71</v>
      </c>
      <c r="L84" t="s">
        <v>71</v>
      </c>
      <c r="M84" t="s">
        <v>71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  <c r="U84" t="s">
        <v>71</v>
      </c>
      <c r="V84" t="s">
        <v>71</v>
      </c>
      <c r="W84" t="s">
        <v>71</v>
      </c>
      <c r="X84" t="s">
        <v>71</v>
      </c>
      <c r="Y84" t="s">
        <v>71</v>
      </c>
      <c r="Z84" t="s">
        <v>71</v>
      </c>
      <c r="AA84" t="s">
        <v>71</v>
      </c>
      <c r="AB84" s="18" t="s">
        <v>71</v>
      </c>
      <c r="AC84" s="10" t="s">
        <v>71</v>
      </c>
      <c r="AD84">
        <v>72.261199950000005</v>
      </c>
      <c r="AE84">
        <v>9.2634267809999997</v>
      </c>
      <c r="AF84">
        <v>72.264076230000001</v>
      </c>
      <c r="AG84">
        <v>10.76920509</v>
      </c>
      <c r="AH84" t="s">
        <v>71</v>
      </c>
      <c r="AI84" t="s">
        <v>71</v>
      </c>
      <c r="AJ84">
        <v>72.255462649999998</v>
      </c>
      <c r="AK84">
        <v>22.184415820000002</v>
      </c>
      <c r="AL84">
        <v>72.229827880000002</v>
      </c>
      <c r="AM84">
        <v>9.8595094680000006</v>
      </c>
      <c r="AN84">
        <v>72.232818600000002</v>
      </c>
      <c r="AO84">
        <v>11.776064870000001</v>
      </c>
      <c r="AP84">
        <v>72.238441469999998</v>
      </c>
      <c r="AQ84">
        <v>19.815204619999999</v>
      </c>
      <c r="AR84" t="s">
        <v>71</v>
      </c>
      <c r="AS84" t="s">
        <v>71</v>
      </c>
      <c r="AT84">
        <v>72.229270940000006</v>
      </c>
      <c r="AU84">
        <v>13.65325165</v>
      </c>
      <c r="AV84" t="s">
        <v>71</v>
      </c>
      <c r="AW84" t="s">
        <v>71</v>
      </c>
      <c r="AX84" s="18">
        <v>72.253723140000005</v>
      </c>
      <c r="AY84" s="10">
        <v>27.58982658</v>
      </c>
      <c r="AZ84">
        <v>72.241912839999998</v>
      </c>
      <c r="BA84">
        <v>20.1282444</v>
      </c>
      <c r="BB84" t="s">
        <v>71</v>
      </c>
      <c r="BC84" t="s">
        <v>71</v>
      </c>
      <c r="BD84" t="s">
        <v>71</v>
      </c>
      <c r="BE84" t="s">
        <v>71</v>
      </c>
      <c r="BF84">
        <v>72.239746089999997</v>
      </c>
      <c r="BG84">
        <v>21.92356491</v>
      </c>
      <c r="BH84">
        <v>72.213317869999997</v>
      </c>
      <c r="BI84">
        <v>4.0100059510000001</v>
      </c>
      <c r="BJ84" s="18" t="s">
        <v>71</v>
      </c>
      <c r="BK84" t="s">
        <v>71</v>
      </c>
      <c r="BL84" s="18" t="s">
        <v>71</v>
      </c>
      <c r="BM84" s="10" t="s">
        <v>71</v>
      </c>
      <c r="BN84" t="s">
        <v>71</v>
      </c>
      <c r="BO84" t="s">
        <v>71</v>
      </c>
      <c r="BP84">
        <v>11</v>
      </c>
      <c r="BQ84">
        <f t="shared" si="4"/>
        <v>0.35483870967741937</v>
      </c>
      <c r="BR84" t="str">
        <f t="shared" si="5"/>
        <v/>
      </c>
      <c r="BS84" t="str">
        <f t="shared" si="6"/>
        <v/>
      </c>
      <c r="BT84" t="str">
        <f t="shared" si="7"/>
        <v/>
      </c>
    </row>
    <row r="85" spans="1:72" x14ac:dyDescent="0.25">
      <c r="A85">
        <v>95</v>
      </c>
      <c r="F85" t="s">
        <v>71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71</v>
      </c>
      <c r="AA85" t="s">
        <v>71</v>
      </c>
      <c r="AB85" s="18">
        <v>73.147453310000003</v>
      </c>
      <c r="AC85" s="10">
        <v>8.5746383670000004</v>
      </c>
      <c r="AD85" t="s">
        <v>71</v>
      </c>
      <c r="AE85" t="s">
        <v>71</v>
      </c>
      <c r="AF85" t="s">
        <v>71</v>
      </c>
      <c r="AG85" t="s">
        <v>71</v>
      </c>
      <c r="AH85" t="s">
        <v>71</v>
      </c>
      <c r="AI85" t="s">
        <v>71</v>
      </c>
      <c r="AJ85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  <c r="AT85" t="s">
        <v>71</v>
      </c>
      <c r="AU85" t="s">
        <v>71</v>
      </c>
      <c r="AV85" t="s">
        <v>71</v>
      </c>
      <c r="AW85" t="s">
        <v>71</v>
      </c>
      <c r="AX85" s="18" t="s">
        <v>71</v>
      </c>
      <c r="AY85" s="10" t="s">
        <v>71</v>
      </c>
      <c r="AZ85" t="s">
        <v>71</v>
      </c>
      <c r="BA85" t="s">
        <v>71</v>
      </c>
      <c r="BB85" t="s">
        <v>71</v>
      </c>
      <c r="BC85" t="s">
        <v>71</v>
      </c>
      <c r="BD85" t="s">
        <v>71</v>
      </c>
      <c r="BE85" t="s">
        <v>71</v>
      </c>
      <c r="BF85" t="s">
        <v>71</v>
      </c>
      <c r="BG85" t="s">
        <v>71</v>
      </c>
      <c r="BH85" t="s">
        <v>71</v>
      </c>
      <c r="BI85" t="s">
        <v>71</v>
      </c>
      <c r="BJ85" s="18" t="s">
        <v>71</v>
      </c>
      <c r="BK85" t="s">
        <v>71</v>
      </c>
      <c r="BL85" s="18" t="s">
        <v>71</v>
      </c>
      <c r="BM85" s="10" t="s">
        <v>71</v>
      </c>
      <c r="BN85" t="s">
        <v>71</v>
      </c>
      <c r="BO85" t="s">
        <v>71</v>
      </c>
      <c r="BP85">
        <v>1</v>
      </c>
      <c r="BQ85">
        <f t="shared" si="4"/>
        <v>3.2258064516129031E-2</v>
      </c>
      <c r="BR85" t="str">
        <f t="shared" si="5"/>
        <v/>
      </c>
      <c r="BS85" t="str">
        <f t="shared" si="6"/>
        <v/>
      </c>
      <c r="BT85" t="str">
        <f t="shared" si="7"/>
        <v/>
      </c>
    </row>
    <row r="86" spans="1:72" x14ac:dyDescent="0.25">
      <c r="A86">
        <v>97</v>
      </c>
      <c r="F86" t="s">
        <v>71</v>
      </c>
      <c r="G86" t="s">
        <v>71</v>
      </c>
      <c r="H86" t="s">
        <v>71</v>
      </c>
      <c r="I86" t="s">
        <v>71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>
        <v>78.412857059999993</v>
      </c>
      <c r="Q86">
        <v>5.6450176240000003</v>
      </c>
      <c r="R86">
        <v>78.434066770000001</v>
      </c>
      <c r="S86">
        <v>4.3076553339999997</v>
      </c>
      <c r="T86" t="s">
        <v>71</v>
      </c>
      <c r="U86" t="s">
        <v>71</v>
      </c>
      <c r="V86">
        <v>78.421852110000003</v>
      </c>
      <c r="W86">
        <v>4.1138901710000004</v>
      </c>
      <c r="X86" t="s">
        <v>71</v>
      </c>
      <c r="Y86" t="s">
        <v>71</v>
      </c>
      <c r="Z86" t="s">
        <v>71</v>
      </c>
      <c r="AA86" t="s">
        <v>71</v>
      </c>
      <c r="AB86" s="18" t="s">
        <v>71</v>
      </c>
      <c r="AC86" s="10" t="s">
        <v>71</v>
      </c>
      <c r="AD86" t="s">
        <v>71</v>
      </c>
      <c r="AE86" t="s">
        <v>71</v>
      </c>
      <c r="AF86" t="s">
        <v>71</v>
      </c>
      <c r="AG86" t="s">
        <v>71</v>
      </c>
      <c r="AH86" t="s">
        <v>71</v>
      </c>
      <c r="AI86" t="s">
        <v>71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  <c r="AT86" t="s">
        <v>71</v>
      </c>
      <c r="AU86" t="s">
        <v>71</v>
      </c>
      <c r="AV86" t="s">
        <v>71</v>
      </c>
      <c r="AW86" t="s">
        <v>71</v>
      </c>
      <c r="AX86" s="18" t="s">
        <v>71</v>
      </c>
      <c r="AY86" s="10" t="s">
        <v>71</v>
      </c>
      <c r="AZ86" t="s">
        <v>71</v>
      </c>
      <c r="BA86" t="s">
        <v>71</v>
      </c>
      <c r="BB86" t="s">
        <v>71</v>
      </c>
      <c r="BC86" t="s">
        <v>71</v>
      </c>
      <c r="BD86" t="s">
        <v>71</v>
      </c>
      <c r="BE86" t="s">
        <v>71</v>
      </c>
      <c r="BF86" t="s">
        <v>71</v>
      </c>
      <c r="BG86" t="s">
        <v>71</v>
      </c>
      <c r="BH86" t="s">
        <v>71</v>
      </c>
      <c r="BI86" t="s">
        <v>71</v>
      </c>
      <c r="BJ86" s="18" t="s">
        <v>71</v>
      </c>
      <c r="BK86" t="s">
        <v>71</v>
      </c>
      <c r="BL86" s="18" t="s">
        <v>71</v>
      </c>
      <c r="BM86" s="10" t="s">
        <v>71</v>
      </c>
      <c r="BN86" t="s">
        <v>71</v>
      </c>
      <c r="BO86" t="s">
        <v>71</v>
      </c>
      <c r="BP86">
        <v>3</v>
      </c>
      <c r="BQ86">
        <f t="shared" si="4"/>
        <v>9.6774193548387094E-2</v>
      </c>
      <c r="BR86" t="str">
        <f t="shared" si="5"/>
        <v/>
      </c>
      <c r="BS86" t="str">
        <f t="shared" si="6"/>
        <v/>
      </c>
      <c r="BT86" t="str">
        <f t="shared" si="7"/>
        <v/>
      </c>
    </row>
    <row r="87" spans="1:72" x14ac:dyDescent="0.25">
      <c r="A87">
        <v>98</v>
      </c>
      <c r="F87" t="s">
        <v>71</v>
      </c>
      <c r="G87" t="s">
        <v>71</v>
      </c>
      <c r="H87" t="s">
        <v>71</v>
      </c>
      <c r="I87" t="s">
        <v>71</v>
      </c>
      <c r="J87" t="s">
        <v>71</v>
      </c>
      <c r="K87" t="s">
        <v>71</v>
      </c>
      <c r="L87" t="s">
        <v>71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71</v>
      </c>
      <c r="AA87" t="s">
        <v>71</v>
      </c>
      <c r="AB87" s="18" t="s">
        <v>71</v>
      </c>
      <c r="AC87" s="10" t="s">
        <v>71</v>
      </c>
      <c r="AD87">
        <v>79.153099060000002</v>
      </c>
      <c r="AE87">
        <v>5.9046635629999997</v>
      </c>
      <c r="AF87">
        <v>79.155639649999998</v>
      </c>
      <c r="AG87">
        <v>5.1333489419999996</v>
      </c>
      <c r="AH87" t="s">
        <v>71</v>
      </c>
      <c r="AI87" t="s">
        <v>71</v>
      </c>
      <c r="AJ87">
        <v>79.136032099999994</v>
      </c>
      <c r="AK87">
        <v>6.6355834009999999</v>
      </c>
      <c r="AL87">
        <v>79.131301879999995</v>
      </c>
      <c r="AM87">
        <v>3.9872360229999999</v>
      </c>
      <c r="AN87">
        <v>79.129104609999999</v>
      </c>
      <c r="AO87">
        <v>4.7613420489999996</v>
      </c>
      <c r="AP87">
        <v>79.128631589999998</v>
      </c>
      <c r="AQ87">
        <v>6.0388693809999996</v>
      </c>
      <c r="AR87">
        <v>79.106140139999994</v>
      </c>
      <c r="AS87">
        <v>3.718204021</v>
      </c>
      <c r="AT87">
        <v>79.124244689999998</v>
      </c>
      <c r="AU87">
        <v>6.1639528270000001</v>
      </c>
      <c r="AV87">
        <v>70.341407779999997</v>
      </c>
      <c r="AW87">
        <v>5.8442668910000002</v>
      </c>
      <c r="AX87" s="18" t="s">
        <v>71</v>
      </c>
      <c r="AY87" s="10" t="s">
        <v>71</v>
      </c>
      <c r="AZ87">
        <v>79.124504090000002</v>
      </c>
      <c r="BA87">
        <v>4.2708654399999997</v>
      </c>
      <c r="BB87">
        <v>79.122131350000004</v>
      </c>
      <c r="BC87">
        <v>3.3299708369999999</v>
      </c>
      <c r="BD87">
        <v>79.12702942</v>
      </c>
      <c r="BE87">
        <v>5.56189394</v>
      </c>
      <c r="BF87">
        <v>79.126441959999994</v>
      </c>
      <c r="BG87">
        <v>6.0579800610000003</v>
      </c>
      <c r="BH87" t="s">
        <v>71</v>
      </c>
      <c r="BI87" t="s">
        <v>71</v>
      </c>
      <c r="BJ87" s="18">
        <v>79.116394040000003</v>
      </c>
      <c r="BK87">
        <v>4.8180050850000002</v>
      </c>
      <c r="BL87" s="18">
        <v>79.104385379999997</v>
      </c>
      <c r="BM87" s="10">
        <v>4.3981847759999999</v>
      </c>
      <c r="BN87">
        <v>79.112281800000005</v>
      </c>
      <c r="BO87">
        <v>3.3370337490000002</v>
      </c>
      <c r="BP87">
        <v>16</v>
      </c>
      <c r="BQ87">
        <f t="shared" si="4"/>
        <v>0.5161290322580645</v>
      </c>
      <c r="BR87" t="str">
        <f t="shared" si="5"/>
        <v/>
      </c>
      <c r="BS87" t="str">
        <f t="shared" si="6"/>
        <v/>
      </c>
      <c r="BT87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6"/>
  <sheetViews>
    <sheetView tabSelected="1" topLeftCell="BV1" zoomScale="60" zoomScaleNormal="60" workbookViewId="0">
      <selection activeCell="CN40" sqref="CN40"/>
    </sheetView>
  </sheetViews>
  <sheetFormatPr defaultRowHeight="15" x14ac:dyDescent="0.25"/>
  <sheetData>
    <row r="1" spans="1:105" x14ac:dyDescent="0.25">
      <c r="A1" s="22" t="s">
        <v>3</v>
      </c>
      <c r="B1" s="22" t="s">
        <v>0</v>
      </c>
      <c r="C1" s="22" t="s">
        <v>1</v>
      </c>
      <c r="D1" s="22" t="s">
        <v>117</v>
      </c>
      <c r="E1" s="22" t="s">
        <v>2</v>
      </c>
      <c r="F1" s="22" t="s">
        <v>156</v>
      </c>
      <c r="G1" s="22" t="s">
        <v>157</v>
      </c>
      <c r="H1" s="22" t="s">
        <v>158</v>
      </c>
      <c r="I1" s="22" t="s">
        <v>159</v>
      </c>
      <c r="J1" s="22" t="s">
        <v>160</v>
      </c>
      <c r="K1" s="22" t="s">
        <v>161</v>
      </c>
      <c r="L1" s="22" t="s">
        <v>162</v>
      </c>
      <c r="M1" s="22" t="s">
        <v>163</v>
      </c>
      <c r="N1" s="22" t="s">
        <v>164</v>
      </c>
      <c r="O1" s="22" t="s">
        <v>165</v>
      </c>
      <c r="P1" s="22" t="s">
        <v>166</v>
      </c>
      <c r="Q1" s="22" t="s">
        <v>167</v>
      </c>
      <c r="R1" s="22" t="s">
        <v>168</v>
      </c>
      <c r="S1" s="22" t="s">
        <v>169</v>
      </c>
      <c r="T1" s="22" t="s">
        <v>170</v>
      </c>
      <c r="U1" s="22" t="s">
        <v>171</v>
      </c>
      <c r="V1" s="22" t="s">
        <v>172</v>
      </c>
      <c r="W1" s="22" t="s">
        <v>173</v>
      </c>
      <c r="X1" s="22" t="s">
        <v>174</v>
      </c>
      <c r="Y1" s="22" t="s">
        <v>175</v>
      </c>
      <c r="Z1" s="22" t="s">
        <v>176</v>
      </c>
      <c r="AA1" s="22" t="s">
        <v>177</v>
      </c>
      <c r="AB1" s="30" t="s">
        <v>178</v>
      </c>
      <c r="AC1" s="30" t="s">
        <v>179</v>
      </c>
      <c r="AD1" s="30" t="s">
        <v>180</v>
      </c>
      <c r="AE1" s="22" t="s">
        <v>181</v>
      </c>
      <c r="AF1" s="22" t="s">
        <v>182</v>
      </c>
      <c r="AG1" s="22" t="s">
        <v>183</v>
      </c>
      <c r="AH1" s="22" t="s">
        <v>184</v>
      </c>
      <c r="AI1" s="22" t="s">
        <v>185</v>
      </c>
      <c r="AJ1" s="22" t="s">
        <v>186</v>
      </c>
      <c r="AK1" s="22" t="s">
        <v>187</v>
      </c>
      <c r="AL1" s="22" t="s">
        <v>188</v>
      </c>
      <c r="AM1" s="22" t="s">
        <v>189</v>
      </c>
      <c r="AN1" s="22" t="s">
        <v>190</v>
      </c>
      <c r="AO1" s="22" t="s">
        <v>191</v>
      </c>
      <c r="AP1" s="22" t="s">
        <v>192</v>
      </c>
      <c r="AQ1" s="22" t="s">
        <v>193</v>
      </c>
      <c r="AR1" s="22" t="s">
        <v>194</v>
      </c>
      <c r="AS1" s="22" t="s">
        <v>195</v>
      </c>
      <c r="AT1" s="22" t="s">
        <v>196</v>
      </c>
      <c r="AU1" s="22" t="s">
        <v>197</v>
      </c>
      <c r="AV1" s="22" t="s">
        <v>198</v>
      </c>
      <c r="AW1" s="22" t="s">
        <v>199</v>
      </c>
      <c r="AX1" s="30" t="s">
        <v>200</v>
      </c>
      <c r="AY1" s="30" t="s">
        <v>201</v>
      </c>
      <c r="AZ1" s="30" t="s">
        <v>202</v>
      </c>
      <c r="BA1" s="22" t="s">
        <v>203</v>
      </c>
      <c r="BB1" s="22" t="s">
        <v>204</v>
      </c>
      <c r="BC1" s="22" t="s">
        <v>205</v>
      </c>
      <c r="BD1" s="22" t="s">
        <v>206</v>
      </c>
      <c r="BE1" s="22" t="s">
        <v>207</v>
      </c>
      <c r="BF1" s="22" t="s">
        <v>208</v>
      </c>
      <c r="BG1" s="22" t="s">
        <v>209</v>
      </c>
      <c r="BH1" s="22" t="s">
        <v>210</v>
      </c>
      <c r="BI1" s="22" t="s">
        <v>211</v>
      </c>
      <c r="BJ1" s="30" t="s">
        <v>212</v>
      </c>
      <c r="BK1" s="22" t="s">
        <v>213</v>
      </c>
      <c r="BL1" s="30" t="s">
        <v>214</v>
      </c>
      <c r="BM1" s="30" t="s">
        <v>215</v>
      </c>
      <c r="BN1" s="30" t="s">
        <v>216</v>
      </c>
      <c r="BO1" s="22" t="s">
        <v>217</v>
      </c>
      <c r="BP1" s="22" t="s">
        <v>222</v>
      </c>
      <c r="BQ1" s="22" t="s">
        <v>223</v>
      </c>
      <c r="BR1" s="22" t="s">
        <v>224</v>
      </c>
      <c r="BS1" s="22" t="s">
        <v>225</v>
      </c>
      <c r="BT1" s="22" t="s">
        <v>226</v>
      </c>
      <c r="BU1" s="22" t="s">
        <v>227</v>
      </c>
      <c r="BV1" s="22" t="s">
        <v>228</v>
      </c>
      <c r="BW1" s="22" t="s">
        <v>229</v>
      </c>
      <c r="BX1" s="22" t="s">
        <v>230</v>
      </c>
      <c r="BY1" s="22" t="s">
        <v>231</v>
      </c>
      <c r="BZ1" s="22" t="s">
        <v>232</v>
      </c>
      <c r="CA1" s="22" t="s">
        <v>233</v>
      </c>
      <c r="CB1" s="22" t="s">
        <v>234</v>
      </c>
      <c r="CC1" s="22" t="s">
        <v>235</v>
      </c>
      <c r="CD1" s="22" t="s">
        <v>236</v>
      </c>
      <c r="CE1" s="22" t="s">
        <v>237</v>
      </c>
      <c r="CF1" s="22" t="s">
        <v>238</v>
      </c>
      <c r="CG1" s="22" t="s">
        <v>239</v>
      </c>
      <c r="CH1" s="22" t="s">
        <v>240</v>
      </c>
      <c r="CI1" s="22" t="s">
        <v>241</v>
      </c>
      <c r="CJ1" s="22" t="s">
        <v>242</v>
      </c>
      <c r="CK1" s="22" t="s">
        <v>243</v>
      </c>
      <c r="CL1" s="22" t="s">
        <v>244</v>
      </c>
      <c r="CM1" s="22" t="s">
        <v>245</v>
      </c>
      <c r="CN1" s="22" t="s">
        <v>246</v>
      </c>
      <c r="CO1" s="22" t="s">
        <v>247</v>
      </c>
      <c r="CP1" s="22" t="s">
        <v>248</v>
      </c>
      <c r="CQ1" s="22" t="s">
        <v>249</v>
      </c>
      <c r="CR1" s="22" t="s">
        <v>250</v>
      </c>
      <c r="CS1" s="22" t="s">
        <v>251</v>
      </c>
      <c r="CT1" s="22" t="s">
        <v>252</v>
      </c>
      <c r="CU1" s="22" t="s">
        <v>253</v>
      </c>
      <c r="CV1" s="22" t="s">
        <v>254</v>
      </c>
      <c r="CW1" s="22" t="s">
        <v>255</v>
      </c>
      <c r="CX1" s="22" t="s">
        <v>256</v>
      </c>
      <c r="CY1" s="22" t="s">
        <v>257</v>
      </c>
      <c r="CZ1" s="22"/>
      <c r="DA1" s="22"/>
    </row>
    <row r="2" spans="1:105" x14ac:dyDescent="0.25">
      <c r="A2" s="22">
        <v>3</v>
      </c>
      <c r="B2" s="22"/>
      <c r="C2" s="22"/>
      <c r="D2" s="22"/>
      <c r="E2" s="22"/>
      <c r="F2" s="22" t="s">
        <v>71</v>
      </c>
      <c r="G2" s="22" t="s">
        <v>71</v>
      </c>
      <c r="H2" s="22" t="s">
        <v>71</v>
      </c>
      <c r="I2" s="22" t="s">
        <v>71</v>
      </c>
      <c r="J2" s="22" t="s">
        <v>71</v>
      </c>
      <c r="K2" s="22" t="s">
        <v>71</v>
      </c>
      <c r="L2" s="22" t="s">
        <v>71</v>
      </c>
      <c r="M2" s="22" t="s">
        <v>71</v>
      </c>
      <c r="N2" s="22" t="s">
        <v>71</v>
      </c>
      <c r="O2" s="22" t="s">
        <v>71</v>
      </c>
      <c r="P2" s="22" t="s">
        <v>71</v>
      </c>
      <c r="Q2" s="22" t="s">
        <v>71</v>
      </c>
      <c r="R2" s="22" t="s">
        <v>71</v>
      </c>
      <c r="S2" s="22" t="s">
        <v>71</v>
      </c>
      <c r="T2" s="22" t="s">
        <v>71</v>
      </c>
      <c r="U2" s="22" t="s">
        <v>71</v>
      </c>
      <c r="V2" s="22" t="s">
        <v>71</v>
      </c>
      <c r="W2" s="22" t="s">
        <v>71</v>
      </c>
      <c r="X2" s="22" t="s">
        <v>71</v>
      </c>
      <c r="Y2" s="22" t="s">
        <v>71</v>
      </c>
      <c r="Z2" s="22" t="s">
        <v>71</v>
      </c>
      <c r="AA2" s="22" t="s">
        <v>71</v>
      </c>
      <c r="AB2" s="30" t="s">
        <v>71</v>
      </c>
      <c r="AC2" s="30" t="s">
        <v>71</v>
      </c>
      <c r="AD2" s="30">
        <v>12.66598988</v>
      </c>
      <c r="AE2" s="22">
        <v>3.7309322360000001</v>
      </c>
      <c r="AF2" s="22">
        <v>12.66570759</v>
      </c>
      <c r="AG2" s="22">
        <v>3.7687573429999999</v>
      </c>
      <c r="AH2" s="22" t="s">
        <v>71</v>
      </c>
      <c r="AI2" s="22" t="s">
        <v>71</v>
      </c>
      <c r="AJ2" s="22" t="s">
        <v>71</v>
      </c>
      <c r="AK2" s="22" t="s">
        <v>71</v>
      </c>
      <c r="AL2" s="22" t="s">
        <v>71</v>
      </c>
      <c r="AM2" s="22" t="s">
        <v>71</v>
      </c>
      <c r="AN2" s="22" t="s">
        <v>71</v>
      </c>
      <c r="AO2" s="22" t="s">
        <v>71</v>
      </c>
      <c r="AP2" s="22" t="s">
        <v>71</v>
      </c>
      <c r="AQ2" s="22" t="s">
        <v>71</v>
      </c>
      <c r="AR2" s="22" t="s">
        <v>71</v>
      </c>
      <c r="AS2" s="22" t="s">
        <v>71</v>
      </c>
      <c r="AT2" s="22" t="s">
        <v>71</v>
      </c>
      <c r="AU2" s="22" t="s">
        <v>71</v>
      </c>
      <c r="AV2" s="22" t="s">
        <v>71</v>
      </c>
      <c r="AW2" s="22" t="s">
        <v>71</v>
      </c>
      <c r="AX2" s="30" t="s">
        <v>71</v>
      </c>
      <c r="AY2" s="30" t="s">
        <v>71</v>
      </c>
      <c r="AZ2" s="30" t="s">
        <v>71</v>
      </c>
      <c r="BA2" s="22" t="s">
        <v>71</v>
      </c>
      <c r="BB2" s="22" t="s">
        <v>71</v>
      </c>
      <c r="BC2" s="22" t="s">
        <v>71</v>
      </c>
      <c r="BD2" s="22" t="s">
        <v>71</v>
      </c>
      <c r="BE2" s="22" t="s">
        <v>71</v>
      </c>
      <c r="BF2" s="22" t="s">
        <v>71</v>
      </c>
      <c r="BG2" s="22" t="s">
        <v>71</v>
      </c>
      <c r="BH2" s="22" t="s">
        <v>71</v>
      </c>
      <c r="BI2" s="22" t="s">
        <v>71</v>
      </c>
      <c r="BJ2" s="30" t="s">
        <v>71</v>
      </c>
      <c r="BK2" s="22" t="s">
        <v>71</v>
      </c>
      <c r="BL2" s="30" t="s">
        <v>71</v>
      </c>
      <c r="BM2" s="30" t="s">
        <v>71</v>
      </c>
      <c r="BN2" s="30" t="s">
        <v>71</v>
      </c>
      <c r="BO2" s="22" t="s">
        <v>71</v>
      </c>
      <c r="BP2" s="22" t="s">
        <v>71</v>
      </c>
      <c r="BQ2" s="22" t="s">
        <v>71</v>
      </c>
      <c r="BR2" s="22" t="s">
        <v>71</v>
      </c>
      <c r="BS2" s="22" t="s">
        <v>71</v>
      </c>
      <c r="BT2" s="22" t="s">
        <v>71</v>
      </c>
      <c r="BU2" s="22" t="s">
        <v>71</v>
      </c>
      <c r="BV2" s="22" t="s">
        <v>71</v>
      </c>
      <c r="BW2" s="22" t="s">
        <v>71</v>
      </c>
      <c r="BX2" s="22" t="s">
        <v>71</v>
      </c>
      <c r="BY2" s="22" t="s">
        <v>71</v>
      </c>
      <c r="BZ2" s="22" t="s">
        <v>71</v>
      </c>
      <c r="CA2" s="22" t="s">
        <v>71</v>
      </c>
      <c r="CB2" s="22" t="s">
        <v>71</v>
      </c>
      <c r="CC2" s="22" t="s">
        <v>71</v>
      </c>
      <c r="CD2" s="22" t="s">
        <v>71</v>
      </c>
      <c r="CE2" s="22" t="s">
        <v>71</v>
      </c>
      <c r="CF2" s="22" t="s">
        <v>71</v>
      </c>
      <c r="CG2" s="22" t="s">
        <v>71</v>
      </c>
      <c r="CH2" s="22" t="s">
        <v>71</v>
      </c>
      <c r="CI2" s="22" t="s">
        <v>71</v>
      </c>
      <c r="CJ2" s="22" t="s">
        <v>71</v>
      </c>
      <c r="CK2" s="22" t="s">
        <v>71</v>
      </c>
      <c r="CL2" s="22" t="s">
        <v>71</v>
      </c>
      <c r="CM2" s="22" t="s">
        <v>71</v>
      </c>
      <c r="CN2" s="22" t="s">
        <v>71</v>
      </c>
      <c r="CO2" s="22" t="s">
        <v>71</v>
      </c>
      <c r="CP2" s="22" t="s">
        <v>71</v>
      </c>
      <c r="CQ2" s="22" t="s">
        <v>71</v>
      </c>
      <c r="CR2" s="22" t="s">
        <v>71</v>
      </c>
      <c r="CS2" s="22" t="s">
        <v>71</v>
      </c>
      <c r="CT2" s="22" t="s">
        <v>71</v>
      </c>
      <c r="CU2" s="22" t="s">
        <v>71</v>
      </c>
      <c r="CV2" s="22" t="s">
        <v>71</v>
      </c>
      <c r="CW2" s="22" t="s">
        <v>71</v>
      </c>
      <c r="CX2" s="22" t="s">
        <v>71</v>
      </c>
      <c r="CY2" s="22">
        <v>2</v>
      </c>
      <c r="CZ2" s="22">
        <v>2</v>
      </c>
      <c r="DA2" s="22">
        <v>4.1666666999999998E-2</v>
      </c>
    </row>
    <row r="3" spans="1:105" x14ac:dyDescent="0.25">
      <c r="A3" s="22">
        <v>4.5</v>
      </c>
      <c r="B3" s="22"/>
      <c r="C3" s="22"/>
      <c r="D3" s="22"/>
      <c r="E3" s="22"/>
      <c r="F3" s="22" t="s">
        <v>71</v>
      </c>
      <c r="G3" s="22" t="s">
        <v>71</v>
      </c>
      <c r="H3" s="22" t="s">
        <v>71</v>
      </c>
      <c r="I3" s="22" t="s">
        <v>71</v>
      </c>
      <c r="J3" s="22" t="s">
        <v>71</v>
      </c>
      <c r="K3" s="22" t="s">
        <v>71</v>
      </c>
      <c r="L3" s="22" t="s">
        <v>71</v>
      </c>
      <c r="M3" s="22" t="s">
        <v>71</v>
      </c>
      <c r="N3" s="22" t="s">
        <v>71</v>
      </c>
      <c r="O3" s="22" t="s">
        <v>71</v>
      </c>
      <c r="P3" s="22" t="s">
        <v>71</v>
      </c>
      <c r="Q3" s="22" t="s">
        <v>71</v>
      </c>
      <c r="R3" s="22" t="s">
        <v>71</v>
      </c>
      <c r="S3" s="22" t="s">
        <v>71</v>
      </c>
      <c r="T3" s="22" t="s">
        <v>71</v>
      </c>
      <c r="U3" s="22" t="s">
        <v>71</v>
      </c>
      <c r="V3" s="22" t="s">
        <v>71</v>
      </c>
      <c r="W3" s="22" t="s">
        <v>71</v>
      </c>
      <c r="X3" s="22" t="s">
        <v>71</v>
      </c>
      <c r="Y3" s="22" t="s">
        <v>71</v>
      </c>
      <c r="Z3" s="22" t="s">
        <v>71</v>
      </c>
      <c r="AA3" s="22" t="s">
        <v>71</v>
      </c>
      <c r="AB3" s="30" t="s">
        <v>71</v>
      </c>
      <c r="AC3" s="30" t="s">
        <v>71</v>
      </c>
      <c r="AD3" s="30" t="s">
        <v>71</v>
      </c>
      <c r="AE3" s="22" t="s">
        <v>71</v>
      </c>
      <c r="AF3" s="22" t="s">
        <v>71</v>
      </c>
      <c r="AG3" s="22" t="s">
        <v>71</v>
      </c>
      <c r="AH3" s="22" t="s">
        <v>71</v>
      </c>
      <c r="AI3" s="22" t="s">
        <v>71</v>
      </c>
      <c r="AJ3" s="22" t="s">
        <v>71</v>
      </c>
      <c r="AK3" s="22" t="s">
        <v>71</v>
      </c>
      <c r="AL3" s="22" t="s">
        <v>71</v>
      </c>
      <c r="AM3" s="22" t="s">
        <v>71</v>
      </c>
      <c r="AN3" s="22" t="s">
        <v>71</v>
      </c>
      <c r="AO3" s="22" t="s">
        <v>71</v>
      </c>
      <c r="AP3" s="22" t="s">
        <v>71</v>
      </c>
      <c r="AQ3" s="22" t="s">
        <v>71</v>
      </c>
      <c r="AR3" s="22" t="s">
        <v>71</v>
      </c>
      <c r="AS3" s="22" t="s">
        <v>71</v>
      </c>
      <c r="AT3" s="22" t="s">
        <v>71</v>
      </c>
      <c r="AU3" s="22" t="s">
        <v>71</v>
      </c>
      <c r="AV3" s="22" t="s">
        <v>71</v>
      </c>
      <c r="AW3" s="22" t="s">
        <v>71</v>
      </c>
      <c r="AX3" s="30" t="s">
        <v>71</v>
      </c>
      <c r="AY3" s="30" t="s">
        <v>71</v>
      </c>
      <c r="AZ3" s="30" t="s">
        <v>71</v>
      </c>
      <c r="BA3" s="22" t="s">
        <v>71</v>
      </c>
      <c r="BB3" s="22" t="s">
        <v>71</v>
      </c>
      <c r="BC3" s="22" t="s">
        <v>71</v>
      </c>
      <c r="BD3" s="22" t="s">
        <v>71</v>
      </c>
      <c r="BE3" s="22" t="s">
        <v>71</v>
      </c>
      <c r="BF3" s="22">
        <v>13.26914215</v>
      </c>
      <c r="BG3" s="22">
        <v>2.2599325179999998</v>
      </c>
      <c r="BH3" s="22" t="s">
        <v>71</v>
      </c>
      <c r="BI3" s="22" t="s">
        <v>71</v>
      </c>
      <c r="BJ3" s="30" t="s">
        <v>71</v>
      </c>
      <c r="BK3" s="22" t="s">
        <v>71</v>
      </c>
      <c r="BL3" s="30" t="s">
        <v>71</v>
      </c>
      <c r="BM3" s="30" t="s">
        <v>71</v>
      </c>
      <c r="BN3" s="30" t="s">
        <v>71</v>
      </c>
      <c r="BO3" s="22" t="s">
        <v>71</v>
      </c>
      <c r="BP3" s="22" t="s">
        <v>71</v>
      </c>
      <c r="BQ3" s="22" t="s">
        <v>71</v>
      </c>
      <c r="BR3" s="22" t="s">
        <v>71</v>
      </c>
      <c r="BS3" s="22" t="s">
        <v>71</v>
      </c>
      <c r="BT3" s="22" t="s">
        <v>71</v>
      </c>
      <c r="BU3" s="22" t="s">
        <v>71</v>
      </c>
      <c r="BV3" s="22" t="s">
        <v>71</v>
      </c>
      <c r="BW3" s="22" t="s">
        <v>71</v>
      </c>
      <c r="BX3" s="22" t="s">
        <v>71</v>
      </c>
      <c r="BY3" s="22" t="s">
        <v>71</v>
      </c>
      <c r="BZ3" s="22" t="s">
        <v>71</v>
      </c>
      <c r="CA3" s="22" t="s">
        <v>71</v>
      </c>
      <c r="CB3" s="22" t="s">
        <v>71</v>
      </c>
      <c r="CC3" s="22" t="s">
        <v>71</v>
      </c>
      <c r="CD3" s="22" t="s">
        <v>71</v>
      </c>
      <c r="CE3" s="22" t="s">
        <v>71</v>
      </c>
      <c r="CF3" s="22" t="s">
        <v>71</v>
      </c>
      <c r="CG3" s="22" t="s">
        <v>71</v>
      </c>
      <c r="CH3" s="22" t="s">
        <v>71</v>
      </c>
      <c r="CI3" s="22" t="s">
        <v>71</v>
      </c>
      <c r="CJ3" s="22" t="s">
        <v>71</v>
      </c>
      <c r="CK3" s="22" t="s">
        <v>71</v>
      </c>
      <c r="CL3" s="22" t="s">
        <v>71</v>
      </c>
      <c r="CM3" s="22" t="s">
        <v>71</v>
      </c>
      <c r="CN3" s="22" t="s">
        <v>71</v>
      </c>
      <c r="CO3" s="22" t="s">
        <v>71</v>
      </c>
      <c r="CP3" s="22" t="s">
        <v>71</v>
      </c>
      <c r="CQ3" s="22" t="s">
        <v>71</v>
      </c>
      <c r="CR3" s="22" t="s">
        <v>71</v>
      </c>
      <c r="CS3" s="22" t="s">
        <v>71</v>
      </c>
      <c r="CT3" s="22" t="s">
        <v>71</v>
      </c>
      <c r="CU3" s="22" t="s">
        <v>71</v>
      </c>
      <c r="CV3" s="22" t="s">
        <v>71</v>
      </c>
      <c r="CW3" s="22" t="s">
        <v>71</v>
      </c>
      <c r="CX3" s="22" t="s">
        <v>71</v>
      </c>
      <c r="CY3" s="22">
        <v>1</v>
      </c>
      <c r="CZ3" s="22">
        <v>1</v>
      </c>
      <c r="DA3" s="22">
        <v>2.0833332999999999E-2</v>
      </c>
    </row>
    <row r="4" spans="1:105" x14ac:dyDescent="0.25">
      <c r="A4" s="22">
        <v>8</v>
      </c>
      <c r="B4" s="29" t="s">
        <v>130</v>
      </c>
      <c r="C4" s="22"/>
      <c r="D4" s="22" t="s">
        <v>118</v>
      </c>
      <c r="E4" s="22"/>
      <c r="F4" s="22" t="s">
        <v>71</v>
      </c>
      <c r="G4" s="22" t="s">
        <v>71</v>
      </c>
      <c r="H4" s="22" t="s">
        <v>71</v>
      </c>
      <c r="I4" s="22" t="s">
        <v>71</v>
      </c>
      <c r="J4" s="22" t="s">
        <v>71</v>
      </c>
      <c r="K4" s="22" t="s">
        <v>71</v>
      </c>
      <c r="L4" s="22">
        <v>15.343066220000001</v>
      </c>
      <c r="M4" s="22">
        <v>1.5423876050000001</v>
      </c>
      <c r="N4" s="22" t="s">
        <v>71</v>
      </c>
      <c r="O4" s="22" t="s">
        <v>71</v>
      </c>
      <c r="P4" s="22" t="s">
        <v>71</v>
      </c>
      <c r="Q4" s="22" t="s">
        <v>71</v>
      </c>
      <c r="R4" s="22" t="s">
        <v>71</v>
      </c>
      <c r="S4" s="22" t="s">
        <v>71</v>
      </c>
      <c r="T4" s="22" t="s">
        <v>71</v>
      </c>
      <c r="U4" s="22" t="s">
        <v>71</v>
      </c>
      <c r="V4" s="22" t="s">
        <v>71</v>
      </c>
      <c r="W4" s="22" t="s">
        <v>71</v>
      </c>
      <c r="X4" s="22" t="s">
        <v>71</v>
      </c>
      <c r="Y4" s="22" t="s">
        <v>71</v>
      </c>
      <c r="Z4" s="22" t="s">
        <v>71</v>
      </c>
      <c r="AA4" s="22" t="s">
        <v>71</v>
      </c>
      <c r="AB4" s="30" t="s">
        <v>71</v>
      </c>
      <c r="AC4" s="30" t="s">
        <v>71</v>
      </c>
      <c r="AD4" s="30">
        <v>15.338487629999999</v>
      </c>
      <c r="AE4" s="22">
        <v>1.8028837440000001</v>
      </c>
      <c r="AF4" s="22">
        <v>15.3398056</v>
      </c>
      <c r="AG4" s="22">
        <v>1.530100942</v>
      </c>
      <c r="AH4" s="22" t="s">
        <v>71</v>
      </c>
      <c r="AI4" s="22" t="s">
        <v>71</v>
      </c>
      <c r="AJ4" s="22">
        <v>15.34118271</v>
      </c>
      <c r="AK4" s="22">
        <v>8.0762519840000007</v>
      </c>
      <c r="AL4" s="22" t="s">
        <v>71</v>
      </c>
      <c r="AM4" s="22" t="s">
        <v>71</v>
      </c>
      <c r="AN4" s="22" t="s">
        <v>71</v>
      </c>
      <c r="AO4" s="22" t="s">
        <v>71</v>
      </c>
      <c r="AP4" s="22" t="s">
        <v>71</v>
      </c>
      <c r="AQ4" s="22" t="s">
        <v>71</v>
      </c>
      <c r="AR4" s="22" t="s">
        <v>71</v>
      </c>
      <c r="AS4" s="22" t="s">
        <v>71</v>
      </c>
      <c r="AT4" s="22">
        <v>15.344493870000001</v>
      </c>
      <c r="AU4" s="22">
        <v>1.43642056</v>
      </c>
      <c r="AV4" s="22" t="s">
        <v>71</v>
      </c>
      <c r="AW4" s="22" t="s">
        <v>71</v>
      </c>
      <c r="AX4" s="30">
        <v>15.33922005</v>
      </c>
      <c r="AY4" s="30">
        <v>8.8617181780000003</v>
      </c>
      <c r="AZ4" s="30">
        <v>15.34272099</v>
      </c>
      <c r="BA4" s="22">
        <v>2.2484438419999999</v>
      </c>
      <c r="BB4" s="22" t="s">
        <v>71</v>
      </c>
      <c r="BC4" s="22" t="s">
        <v>71</v>
      </c>
      <c r="BD4" s="22" t="s">
        <v>71</v>
      </c>
      <c r="BE4" s="22" t="s">
        <v>71</v>
      </c>
      <c r="BF4" s="22">
        <v>15.34206676</v>
      </c>
      <c r="BG4" s="22">
        <v>1.7128216030000001</v>
      </c>
      <c r="BH4" s="22" t="s">
        <v>71</v>
      </c>
      <c r="BI4" s="22" t="s">
        <v>71</v>
      </c>
      <c r="BJ4" s="30" t="s">
        <v>71</v>
      </c>
      <c r="BK4" s="22" t="s">
        <v>71</v>
      </c>
      <c r="BL4" s="30" t="s">
        <v>71</v>
      </c>
      <c r="BM4" s="30" t="s">
        <v>71</v>
      </c>
      <c r="BN4" s="30">
        <v>15.34287453</v>
      </c>
      <c r="BO4" s="22">
        <v>2.23063755</v>
      </c>
      <c r="BP4" s="22" t="s">
        <v>71</v>
      </c>
      <c r="BQ4" s="22" t="s">
        <v>71</v>
      </c>
      <c r="BR4" s="22" t="s">
        <v>71</v>
      </c>
      <c r="BS4" s="22" t="s">
        <v>71</v>
      </c>
      <c r="BT4" s="22" t="s">
        <v>71</v>
      </c>
      <c r="BU4" s="22" t="s">
        <v>71</v>
      </c>
      <c r="BV4" s="22" t="s">
        <v>71</v>
      </c>
      <c r="BW4" s="22" t="s">
        <v>71</v>
      </c>
      <c r="BX4" s="22" t="s">
        <v>71</v>
      </c>
      <c r="BY4" s="22" t="s">
        <v>71</v>
      </c>
      <c r="BZ4" s="22" t="s">
        <v>71</v>
      </c>
      <c r="CA4" s="22" t="s">
        <v>71</v>
      </c>
      <c r="CB4" s="22" t="s">
        <v>71</v>
      </c>
      <c r="CC4" s="22" t="s">
        <v>71</v>
      </c>
      <c r="CD4" s="22" t="s">
        <v>71</v>
      </c>
      <c r="CE4" s="22" t="s">
        <v>71</v>
      </c>
      <c r="CF4" s="22" t="s">
        <v>71</v>
      </c>
      <c r="CG4" s="22" t="s">
        <v>71</v>
      </c>
      <c r="CH4" s="22" t="s">
        <v>71</v>
      </c>
      <c r="CI4" s="22" t="s">
        <v>71</v>
      </c>
      <c r="CJ4" s="22" t="s">
        <v>71</v>
      </c>
      <c r="CK4" s="22" t="s">
        <v>71</v>
      </c>
      <c r="CL4" s="22" t="s">
        <v>71</v>
      </c>
      <c r="CM4" s="22" t="s">
        <v>71</v>
      </c>
      <c r="CN4" s="22" t="s">
        <v>71</v>
      </c>
      <c r="CO4" s="22" t="s">
        <v>71</v>
      </c>
      <c r="CP4" s="22" t="s">
        <v>71</v>
      </c>
      <c r="CQ4" s="22" t="s">
        <v>71</v>
      </c>
      <c r="CR4" s="22">
        <v>15.31839561</v>
      </c>
      <c r="CS4" s="22">
        <v>2.436595917</v>
      </c>
      <c r="CT4" s="22">
        <v>15.30360031</v>
      </c>
      <c r="CU4" s="22">
        <v>1.7315111160000001</v>
      </c>
      <c r="CV4" s="22" t="s">
        <v>71</v>
      </c>
      <c r="CW4" s="22" t="s">
        <v>71</v>
      </c>
      <c r="CX4" s="22">
        <v>2</v>
      </c>
      <c r="CY4" s="22">
        <v>9</v>
      </c>
      <c r="CZ4" s="22">
        <v>11</v>
      </c>
      <c r="DA4" s="22">
        <v>0.22916666699999999</v>
      </c>
    </row>
    <row r="5" spans="1:105" x14ac:dyDescent="0.25">
      <c r="A5" s="22">
        <v>13</v>
      </c>
      <c r="B5" s="22" t="s">
        <v>131</v>
      </c>
      <c r="C5" s="22"/>
      <c r="D5" s="22" t="s">
        <v>118</v>
      </c>
      <c r="E5" s="22"/>
      <c r="F5" s="22" t="s">
        <v>71</v>
      </c>
      <c r="G5" s="22" t="s">
        <v>71</v>
      </c>
      <c r="H5" s="22" t="s">
        <v>71</v>
      </c>
      <c r="I5" s="22" t="s">
        <v>71</v>
      </c>
      <c r="J5" s="22" t="s">
        <v>71</v>
      </c>
      <c r="K5" s="22" t="s">
        <v>71</v>
      </c>
      <c r="L5" s="22" t="s">
        <v>71</v>
      </c>
      <c r="M5" s="22" t="s">
        <v>71</v>
      </c>
      <c r="N5" s="22" t="s">
        <v>71</v>
      </c>
      <c r="O5" s="22" t="s">
        <v>71</v>
      </c>
      <c r="P5" s="22" t="s">
        <v>71</v>
      </c>
      <c r="Q5" s="22" t="s">
        <v>71</v>
      </c>
      <c r="R5" s="22" t="s">
        <v>71</v>
      </c>
      <c r="S5" s="22" t="s">
        <v>71</v>
      </c>
      <c r="T5" s="22" t="s">
        <v>71</v>
      </c>
      <c r="U5" s="22" t="s">
        <v>71</v>
      </c>
      <c r="V5" s="22" t="s">
        <v>71</v>
      </c>
      <c r="W5" s="22" t="s">
        <v>71</v>
      </c>
      <c r="X5" s="22" t="s">
        <v>71</v>
      </c>
      <c r="Y5" s="22" t="s">
        <v>71</v>
      </c>
      <c r="Z5" s="22" t="s">
        <v>71</v>
      </c>
      <c r="AA5" s="22" t="s">
        <v>71</v>
      </c>
      <c r="AB5" s="30" t="s">
        <v>71</v>
      </c>
      <c r="AC5" s="30" t="s">
        <v>71</v>
      </c>
      <c r="AD5" s="30">
        <v>18.459009170000002</v>
      </c>
      <c r="AE5" s="22">
        <v>1.76760447</v>
      </c>
      <c r="AF5" s="22" t="s">
        <v>71</v>
      </c>
      <c r="AG5" s="22" t="s">
        <v>71</v>
      </c>
      <c r="AH5" s="22" t="s">
        <v>71</v>
      </c>
      <c r="AI5" s="22" t="s">
        <v>71</v>
      </c>
      <c r="AJ5" s="22">
        <v>18.462694169999999</v>
      </c>
      <c r="AK5" s="22">
        <v>3.7193932529999998</v>
      </c>
      <c r="AL5" s="22" t="s">
        <v>71</v>
      </c>
      <c r="AM5" s="22" t="s">
        <v>71</v>
      </c>
      <c r="AN5" s="22" t="s">
        <v>71</v>
      </c>
      <c r="AO5" s="22" t="s">
        <v>71</v>
      </c>
      <c r="AP5" s="22">
        <v>18.463563919999999</v>
      </c>
      <c r="AQ5" s="22">
        <v>1.65186429</v>
      </c>
      <c r="AR5" s="22" t="s">
        <v>71</v>
      </c>
      <c r="AS5" s="22" t="s">
        <v>71</v>
      </c>
      <c r="AT5" s="22">
        <v>18.461645130000001</v>
      </c>
      <c r="AU5" s="22">
        <v>2.9371910099999998</v>
      </c>
      <c r="AV5" s="22" t="s">
        <v>71</v>
      </c>
      <c r="AW5" s="22" t="s">
        <v>71</v>
      </c>
      <c r="AX5" s="30">
        <v>18.459945680000001</v>
      </c>
      <c r="AY5" s="30">
        <v>5.5780296329999999</v>
      </c>
      <c r="AZ5" s="30" t="s">
        <v>71</v>
      </c>
      <c r="BA5" s="22" t="s">
        <v>71</v>
      </c>
      <c r="BB5" s="22" t="s">
        <v>71</v>
      </c>
      <c r="BC5" s="22" t="s">
        <v>71</v>
      </c>
      <c r="BD5" s="22" t="s">
        <v>71</v>
      </c>
      <c r="BE5" s="22" t="s">
        <v>71</v>
      </c>
      <c r="BF5" s="22" t="s">
        <v>71</v>
      </c>
      <c r="BG5" s="22" t="s">
        <v>71</v>
      </c>
      <c r="BH5" s="22" t="s">
        <v>71</v>
      </c>
      <c r="BI5" s="22" t="s">
        <v>71</v>
      </c>
      <c r="BJ5" s="30" t="s">
        <v>71</v>
      </c>
      <c r="BK5" s="22" t="s">
        <v>71</v>
      </c>
      <c r="BL5" s="30" t="s">
        <v>71</v>
      </c>
      <c r="BM5" s="30" t="s">
        <v>71</v>
      </c>
      <c r="BN5" s="30" t="s">
        <v>71</v>
      </c>
      <c r="BO5" s="22" t="s">
        <v>71</v>
      </c>
      <c r="BP5" s="22" t="s">
        <v>71</v>
      </c>
      <c r="BQ5" s="22" t="s">
        <v>71</v>
      </c>
      <c r="BR5" s="22" t="s">
        <v>71</v>
      </c>
      <c r="BS5" s="22" t="s">
        <v>71</v>
      </c>
      <c r="BT5" s="22" t="s">
        <v>71</v>
      </c>
      <c r="BU5" s="22" t="s">
        <v>71</v>
      </c>
      <c r="BV5" s="22" t="s">
        <v>71</v>
      </c>
      <c r="BW5" s="22" t="s">
        <v>71</v>
      </c>
      <c r="BX5" s="22" t="s">
        <v>71</v>
      </c>
      <c r="BY5" s="22" t="s">
        <v>71</v>
      </c>
      <c r="BZ5" s="22" t="s">
        <v>71</v>
      </c>
      <c r="CA5" s="22" t="s">
        <v>71</v>
      </c>
      <c r="CB5" s="22" t="s">
        <v>71</v>
      </c>
      <c r="CC5" s="22" t="s">
        <v>71</v>
      </c>
      <c r="CD5" s="22" t="s">
        <v>71</v>
      </c>
      <c r="CE5" s="22" t="s">
        <v>71</v>
      </c>
      <c r="CF5" s="22" t="s">
        <v>71</v>
      </c>
      <c r="CG5" s="22" t="s">
        <v>71</v>
      </c>
      <c r="CH5" s="22" t="s">
        <v>71</v>
      </c>
      <c r="CI5" s="22" t="s">
        <v>71</v>
      </c>
      <c r="CJ5" s="22" t="s">
        <v>71</v>
      </c>
      <c r="CK5" s="22" t="s">
        <v>71</v>
      </c>
      <c r="CL5" s="22" t="s">
        <v>71</v>
      </c>
      <c r="CM5" s="22" t="s">
        <v>71</v>
      </c>
      <c r="CN5" s="22" t="s">
        <v>71</v>
      </c>
      <c r="CO5" s="22" t="s">
        <v>71</v>
      </c>
      <c r="CP5" s="22" t="s">
        <v>71</v>
      </c>
      <c r="CQ5" s="22" t="s">
        <v>71</v>
      </c>
      <c r="CR5" s="22" t="s">
        <v>71</v>
      </c>
      <c r="CS5" s="22" t="s">
        <v>71</v>
      </c>
      <c r="CT5" s="22" t="s">
        <v>71</v>
      </c>
      <c r="CU5" s="22" t="s">
        <v>71</v>
      </c>
      <c r="CV5" s="22" t="s">
        <v>71</v>
      </c>
      <c r="CW5" s="22" t="s">
        <v>71</v>
      </c>
      <c r="CX5" s="22" t="s">
        <v>71</v>
      </c>
      <c r="CY5" s="22">
        <v>5</v>
      </c>
      <c r="CZ5" s="22">
        <v>5</v>
      </c>
      <c r="DA5" s="22">
        <v>0.104166667</v>
      </c>
    </row>
    <row r="6" spans="1:105" x14ac:dyDescent="0.25">
      <c r="A6" s="22">
        <v>16</v>
      </c>
      <c r="B6" s="27" t="s">
        <v>147</v>
      </c>
      <c r="C6" s="22"/>
      <c r="D6" s="22" t="s">
        <v>118</v>
      </c>
      <c r="E6" s="28" t="s">
        <v>144</v>
      </c>
      <c r="F6" s="22" t="s">
        <v>71</v>
      </c>
      <c r="G6" s="22" t="s">
        <v>71</v>
      </c>
      <c r="H6" s="22" t="s">
        <v>71</v>
      </c>
      <c r="I6" s="22" t="s">
        <v>71</v>
      </c>
      <c r="J6" s="22" t="s">
        <v>71</v>
      </c>
      <c r="K6" s="22" t="s">
        <v>71</v>
      </c>
      <c r="L6" s="22" t="s">
        <v>71</v>
      </c>
      <c r="M6" s="22" t="s">
        <v>71</v>
      </c>
      <c r="N6" s="22" t="s">
        <v>71</v>
      </c>
      <c r="O6" s="22" t="s">
        <v>71</v>
      </c>
      <c r="P6" s="22" t="s">
        <v>71</v>
      </c>
      <c r="Q6" s="22" t="s">
        <v>71</v>
      </c>
      <c r="R6" s="22" t="s">
        <v>71</v>
      </c>
      <c r="S6" s="22" t="s">
        <v>71</v>
      </c>
      <c r="T6" s="22" t="s">
        <v>71</v>
      </c>
      <c r="U6" s="22" t="s">
        <v>71</v>
      </c>
      <c r="V6" s="22" t="s">
        <v>71</v>
      </c>
      <c r="W6" s="22" t="s">
        <v>71</v>
      </c>
      <c r="X6" s="22" t="s">
        <v>71</v>
      </c>
      <c r="Y6" s="22" t="s">
        <v>71</v>
      </c>
      <c r="Z6" s="22" t="s">
        <v>71</v>
      </c>
      <c r="AA6" s="22" t="s">
        <v>71</v>
      </c>
      <c r="AB6" s="30" t="s">
        <v>71</v>
      </c>
      <c r="AC6" s="30" t="s">
        <v>71</v>
      </c>
      <c r="AD6" s="30">
        <v>20.352924349999999</v>
      </c>
      <c r="AE6" s="22">
        <v>9.0733203889999992</v>
      </c>
      <c r="AF6" s="22">
        <v>20.35662842</v>
      </c>
      <c r="AG6" s="22">
        <v>2.1516103740000001</v>
      </c>
      <c r="AH6" s="22" t="s">
        <v>71</v>
      </c>
      <c r="AI6" s="22" t="s">
        <v>71</v>
      </c>
      <c r="AJ6" s="22">
        <v>20.354740140000001</v>
      </c>
      <c r="AK6" s="22">
        <v>2.401230097</v>
      </c>
      <c r="AL6" s="22" t="s">
        <v>71</v>
      </c>
      <c r="AM6" s="22" t="s">
        <v>71</v>
      </c>
      <c r="AN6" s="22" t="s">
        <v>71</v>
      </c>
      <c r="AO6" s="22" t="s">
        <v>71</v>
      </c>
      <c r="AP6" s="22">
        <v>20.354173660000001</v>
      </c>
      <c r="AQ6" s="22">
        <v>3.2586603159999998</v>
      </c>
      <c r="AR6" s="22" t="s">
        <v>71</v>
      </c>
      <c r="AS6" s="22" t="s">
        <v>71</v>
      </c>
      <c r="AT6" s="22" t="s">
        <v>71</v>
      </c>
      <c r="AU6" s="22" t="s">
        <v>71</v>
      </c>
      <c r="AV6" s="22" t="s">
        <v>71</v>
      </c>
      <c r="AW6" s="22" t="s">
        <v>71</v>
      </c>
      <c r="AX6" s="30">
        <v>20.350639340000001</v>
      </c>
      <c r="AY6" s="30">
        <v>5.663258076</v>
      </c>
      <c r="AZ6" s="30">
        <v>20.352891920000001</v>
      </c>
      <c r="BA6" s="22">
        <v>2.9056391719999999</v>
      </c>
      <c r="BB6" s="22" t="s">
        <v>71</v>
      </c>
      <c r="BC6" s="22" t="s">
        <v>71</v>
      </c>
      <c r="BD6" s="22">
        <v>20.35675049</v>
      </c>
      <c r="BE6" s="22">
        <v>1.7272489069999999</v>
      </c>
      <c r="BF6" s="22">
        <v>20.351478579999998</v>
      </c>
      <c r="BG6" s="22">
        <v>2.104864836</v>
      </c>
      <c r="BH6" s="22" t="s">
        <v>71</v>
      </c>
      <c r="BI6" s="22" t="s">
        <v>71</v>
      </c>
      <c r="BJ6" s="30" t="s">
        <v>71</v>
      </c>
      <c r="BK6" s="22" t="s">
        <v>71</v>
      </c>
      <c r="BL6" s="30">
        <v>20.343128199999999</v>
      </c>
      <c r="BM6" s="30">
        <v>1.6546967029999999</v>
      </c>
      <c r="BN6" s="30">
        <v>20.353788380000001</v>
      </c>
      <c r="BO6" s="22">
        <v>1.853686929</v>
      </c>
      <c r="BP6" s="22" t="s">
        <v>71</v>
      </c>
      <c r="BQ6" s="22" t="s">
        <v>71</v>
      </c>
      <c r="BR6" s="22" t="s">
        <v>71</v>
      </c>
      <c r="BS6" s="22" t="s">
        <v>71</v>
      </c>
      <c r="BT6" s="22" t="s">
        <v>71</v>
      </c>
      <c r="BU6" s="22" t="s">
        <v>71</v>
      </c>
      <c r="BV6" s="22" t="s">
        <v>71</v>
      </c>
      <c r="BW6" s="22" t="s">
        <v>71</v>
      </c>
      <c r="BX6" s="22" t="s">
        <v>71</v>
      </c>
      <c r="BY6" s="22" t="s">
        <v>71</v>
      </c>
      <c r="BZ6" s="22" t="s">
        <v>71</v>
      </c>
      <c r="CA6" s="22" t="s">
        <v>71</v>
      </c>
      <c r="CB6" s="22" t="s">
        <v>71</v>
      </c>
      <c r="CC6" s="22" t="s">
        <v>71</v>
      </c>
      <c r="CD6" s="22" t="s">
        <v>71</v>
      </c>
      <c r="CE6" s="22" t="s">
        <v>71</v>
      </c>
      <c r="CF6" s="22" t="s">
        <v>71</v>
      </c>
      <c r="CG6" s="22" t="s">
        <v>71</v>
      </c>
      <c r="CH6" s="22" t="s">
        <v>71</v>
      </c>
      <c r="CI6" s="22" t="s">
        <v>71</v>
      </c>
      <c r="CJ6" s="22" t="s">
        <v>71</v>
      </c>
      <c r="CK6" s="22" t="s">
        <v>71</v>
      </c>
      <c r="CL6" s="22" t="s">
        <v>71</v>
      </c>
      <c r="CM6" s="22" t="s">
        <v>71</v>
      </c>
      <c r="CN6" s="22" t="s">
        <v>71</v>
      </c>
      <c r="CO6" s="22" t="s">
        <v>71</v>
      </c>
      <c r="CP6" s="22" t="s">
        <v>71</v>
      </c>
      <c r="CQ6" s="22" t="s">
        <v>71</v>
      </c>
      <c r="CR6" s="22" t="s">
        <v>71</v>
      </c>
      <c r="CS6" s="22" t="s">
        <v>71</v>
      </c>
      <c r="CT6" s="22" t="s">
        <v>71</v>
      </c>
      <c r="CU6" s="22" t="s">
        <v>71</v>
      </c>
      <c r="CV6" s="22" t="s">
        <v>71</v>
      </c>
      <c r="CW6" s="22" t="s">
        <v>71</v>
      </c>
      <c r="CX6" s="22" t="s">
        <v>71</v>
      </c>
      <c r="CY6" s="22">
        <v>10</v>
      </c>
      <c r="CZ6" s="22">
        <v>10</v>
      </c>
      <c r="DA6" s="22">
        <v>0.20833333300000001</v>
      </c>
    </row>
    <row r="7" spans="1:105" x14ac:dyDescent="0.25">
      <c r="A7" s="23">
        <v>17</v>
      </c>
      <c r="B7" s="23" t="s">
        <v>72</v>
      </c>
      <c r="C7" s="23"/>
      <c r="D7" s="23" t="s">
        <v>118</v>
      </c>
      <c r="E7" s="23"/>
      <c r="F7" s="23">
        <v>21.85639763</v>
      </c>
      <c r="G7" s="23">
        <v>2.1201949120000001</v>
      </c>
      <c r="H7" s="23">
        <v>21.855875019999999</v>
      </c>
      <c r="I7" s="23">
        <v>9.4542388919999993</v>
      </c>
      <c r="J7" s="23">
        <v>21.853090290000001</v>
      </c>
      <c r="K7" s="23">
        <v>10.12435627</v>
      </c>
      <c r="L7" s="23">
        <v>21.862310409999999</v>
      </c>
      <c r="M7" s="23">
        <v>14.67107487</v>
      </c>
      <c r="N7" s="23">
        <v>21.857093809999999</v>
      </c>
      <c r="O7" s="23">
        <v>8.7746133799999999</v>
      </c>
      <c r="P7" s="23">
        <v>21.83420181</v>
      </c>
      <c r="Q7" s="23">
        <v>12.04671383</v>
      </c>
      <c r="R7" s="23">
        <v>21.861227039999999</v>
      </c>
      <c r="S7" s="23">
        <v>11.44474125</v>
      </c>
      <c r="T7" s="23">
        <v>21.858045579999999</v>
      </c>
      <c r="U7" s="23">
        <v>6.6146311759999996</v>
      </c>
      <c r="V7" s="23">
        <v>21.856897350000001</v>
      </c>
      <c r="W7" s="23">
        <v>4.0631918909999998</v>
      </c>
      <c r="X7" s="23">
        <v>21.86492157</v>
      </c>
      <c r="Y7" s="23">
        <v>6.2564187049999997</v>
      </c>
      <c r="Z7" s="23">
        <v>21.862199780000001</v>
      </c>
      <c r="AA7" s="23">
        <v>10.40098858</v>
      </c>
      <c r="AB7" s="31">
        <v>21.86549187</v>
      </c>
      <c r="AC7" s="31">
        <v>15.754469869999999</v>
      </c>
      <c r="AD7" s="31">
        <v>21.869337080000001</v>
      </c>
      <c r="AE7" s="23">
        <v>87.62751007</v>
      </c>
      <c r="AF7" s="23">
        <v>21.864446640000001</v>
      </c>
      <c r="AG7" s="23">
        <v>60.978126529999997</v>
      </c>
      <c r="AH7" s="23">
        <v>21.84628296</v>
      </c>
      <c r="AI7" s="23">
        <v>3.299023628</v>
      </c>
      <c r="AJ7" s="23">
        <v>21.88247299</v>
      </c>
      <c r="AK7" s="23">
        <v>142.24221800000001</v>
      </c>
      <c r="AL7" s="23">
        <v>21.88342857</v>
      </c>
      <c r="AM7" s="23">
        <v>145.63107299999999</v>
      </c>
      <c r="AN7" s="23">
        <v>21.869173050000001</v>
      </c>
      <c r="AO7" s="23">
        <v>80.886024480000003</v>
      </c>
      <c r="AP7" s="23">
        <v>21.884958269999998</v>
      </c>
      <c r="AQ7" s="23">
        <v>160.40689090000001</v>
      </c>
      <c r="AR7" s="23">
        <v>21.84499168</v>
      </c>
      <c r="AS7" s="23">
        <v>6.4177045819999998</v>
      </c>
      <c r="AT7" s="23">
        <v>21.856649399999998</v>
      </c>
      <c r="AU7" s="23">
        <v>39.727546689999997</v>
      </c>
      <c r="AV7" s="23">
        <v>21.869121549999999</v>
      </c>
      <c r="AW7" s="23">
        <v>92.787933350000003</v>
      </c>
      <c r="AX7" s="31">
        <v>21.94711113</v>
      </c>
      <c r="AY7" s="31">
        <v>541.13354489999995</v>
      </c>
      <c r="AZ7" s="31">
        <v>21.88932037</v>
      </c>
      <c r="BA7" s="23">
        <v>181.18270870000001</v>
      </c>
      <c r="BB7" s="23">
        <v>21.859109879999998</v>
      </c>
      <c r="BC7" s="23">
        <v>42.818634029999998</v>
      </c>
      <c r="BD7" s="23">
        <v>21.85814285</v>
      </c>
      <c r="BE7" s="23">
        <v>17.185316090000001</v>
      </c>
      <c r="BF7" s="23">
        <v>21.88647842</v>
      </c>
      <c r="BG7" s="23">
        <v>180.881012</v>
      </c>
      <c r="BH7" s="23">
        <v>21.864023209999999</v>
      </c>
      <c r="BI7" s="23">
        <v>82.305061339999995</v>
      </c>
      <c r="BJ7" s="31">
        <v>21.858865739999999</v>
      </c>
      <c r="BK7" s="23">
        <v>9.5414466860000005</v>
      </c>
      <c r="BL7" s="31">
        <v>21.844631199999998</v>
      </c>
      <c r="BM7" s="31">
        <v>7.10138464</v>
      </c>
      <c r="BN7" s="31">
        <v>21.858793259999999</v>
      </c>
      <c r="BO7" s="23">
        <v>41.412147519999998</v>
      </c>
      <c r="BP7" s="22">
        <v>21.81583595</v>
      </c>
      <c r="BQ7" s="22">
        <v>2.8109138009999999</v>
      </c>
      <c r="BR7" s="22">
        <v>21.834344860000002</v>
      </c>
      <c r="BS7" s="22">
        <v>9.1797494890000007</v>
      </c>
      <c r="BT7" s="22">
        <v>21.83333588</v>
      </c>
      <c r="BU7" s="22">
        <v>11.31094933</v>
      </c>
      <c r="BV7" s="22" t="s">
        <v>71</v>
      </c>
      <c r="BW7" s="22" t="s">
        <v>71</v>
      </c>
      <c r="BX7" s="22">
        <v>21.835866930000002</v>
      </c>
      <c r="BY7" s="22">
        <v>3.0956242079999998</v>
      </c>
      <c r="BZ7" s="22">
        <v>21.834692</v>
      </c>
      <c r="CA7" s="22">
        <v>2.42884469</v>
      </c>
      <c r="CB7" s="22">
        <v>21.83822632</v>
      </c>
      <c r="CC7" s="22">
        <v>6.216326714</v>
      </c>
      <c r="CD7" s="22">
        <v>21.838476180000001</v>
      </c>
      <c r="CE7" s="22">
        <v>1.7707812789999999</v>
      </c>
      <c r="CF7" s="22">
        <v>21.836870189999999</v>
      </c>
      <c r="CG7" s="22">
        <v>2.4218833449999999</v>
      </c>
      <c r="CH7" s="22" t="s">
        <v>71</v>
      </c>
      <c r="CI7" s="22" t="s">
        <v>71</v>
      </c>
      <c r="CJ7" s="22">
        <v>21.833394999999999</v>
      </c>
      <c r="CK7" s="22">
        <v>7.002393723</v>
      </c>
      <c r="CL7" s="22">
        <v>21.850500109999999</v>
      </c>
      <c r="CM7" s="22">
        <v>4.6928238870000003</v>
      </c>
      <c r="CN7" s="22">
        <v>21.850227360000002</v>
      </c>
      <c r="CO7" s="22">
        <v>9.8512496949999999</v>
      </c>
      <c r="CP7" s="22">
        <v>21.86149597</v>
      </c>
      <c r="CQ7" s="22">
        <v>3.1054153439999999</v>
      </c>
      <c r="CR7" s="22">
        <v>21.833742139999998</v>
      </c>
      <c r="CS7" s="22">
        <v>3.9838051800000001</v>
      </c>
      <c r="CT7" s="22">
        <v>21.81867218</v>
      </c>
      <c r="CU7" s="22">
        <v>3.2392590050000001</v>
      </c>
      <c r="CV7" s="22">
        <v>21.83647728</v>
      </c>
      <c r="CW7" s="22">
        <v>3.3614077569999998</v>
      </c>
      <c r="CX7" s="22">
        <v>15</v>
      </c>
      <c r="CY7" s="22">
        <v>31</v>
      </c>
      <c r="CZ7" s="22">
        <v>46</v>
      </c>
      <c r="DA7" s="22">
        <v>0.95833333300000001</v>
      </c>
    </row>
    <row r="8" spans="1:105" x14ac:dyDescent="0.25">
      <c r="A8" s="22">
        <v>18</v>
      </c>
      <c r="B8" s="22" t="s">
        <v>72</v>
      </c>
      <c r="C8" s="22"/>
      <c r="D8" s="22" t="s">
        <v>118</v>
      </c>
      <c r="E8" s="22"/>
      <c r="F8" s="22" t="s">
        <v>71</v>
      </c>
      <c r="G8" s="22" t="s">
        <v>71</v>
      </c>
      <c r="H8" s="22" t="s">
        <v>71</v>
      </c>
      <c r="I8" s="22" t="s">
        <v>71</v>
      </c>
      <c r="J8" s="22">
        <v>22.058464050000001</v>
      </c>
      <c r="K8" s="22">
        <v>4.6716542240000001</v>
      </c>
      <c r="L8" s="22">
        <v>22.064455030000001</v>
      </c>
      <c r="M8" s="22">
        <v>17.349288940000001</v>
      </c>
      <c r="N8" s="22" t="s">
        <v>71</v>
      </c>
      <c r="O8" s="22" t="s">
        <v>71</v>
      </c>
      <c r="P8" s="22">
        <v>22.039381030000001</v>
      </c>
      <c r="Q8" s="22">
        <v>2.6715087890000002</v>
      </c>
      <c r="R8" s="22" t="s">
        <v>71</v>
      </c>
      <c r="S8" s="22" t="s">
        <v>71</v>
      </c>
      <c r="T8" s="22" t="s">
        <v>71</v>
      </c>
      <c r="U8" s="22" t="s">
        <v>71</v>
      </c>
      <c r="V8" s="22" t="s">
        <v>71</v>
      </c>
      <c r="W8" s="22" t="s">
        <v>71</v>
      </c>
      <c r="X8" s="22">
        <v>22.06787872</v>
      </c>
      <c r="Y8" s="22">
        <v>4.8927726749999998</v>
      </c>
      <c r="Z8" s="22">
        <v>22.06593513</v>
      </c>
      <c r="AA8" s="22">
        <v>4.794424534</v>
      </c>
      <c r="AB8" s="30">
        <v>22.070817949999999</v>
      </c>
      <c r="AC8" s="30">
        <v>6.2899141309999997</v>
      </c>
      <c r="AD8" s="30" t="s">
        <v>71</v>
      </c>
      <c r="AE8" s="22" t="s">
        <v>71</v>
      </c>
      <c r="AF8" s="22" t="s">
        <v>71</v>
      </c>
      <c r="AG8" s="22" t="s">
        <v>71</v>
      </c>
      <c r="AH8" s="22" t="s">
        <v>71</v>
      </c>
      <c r="AI8" s="22" t="s">
        <v>71</v>
      </c>
      <c r="AJ8" s="22" t="s">
        <v>71</v>
      </c>
      <c r="AK8" s="22" t="s">
        <v>71</v>
      </c>
      <c r="AL8" s="22" t="s">
        <v>71</v>
      </c>
      <c r="AM8" s="22" t="s">
        <v>71</v>
      </c>
      <c r="AN8" s="22" t="s">
        <v>71</v>
      </c>
      <c r="AO8" s="22" t="s">
        <v>71</v>
      </c>
      <c r="AP8" s="22" t="s">
        <v>71</v>
      </c>
      <c r="AQ8" s="22" t="s">
        <v>71</v>
      </c>
      <c r="AR8" s="22" t="s">
        <v>71</v>
      </c>
      <c r="AS8" s="22" t="s">
        <v>71</v>
      </c>
      <c r="AT8" s="22" t="s">
        <v>71</v>
      </c>
      <c r="AU8" s="22" t="s">
        <v>71</v>
      </c>
      <c r="AV8" s="22" t="s">
        <v>71</v>
      </c>
      <c r="AW8" s="22" t="s">
        <v>71</v>
      </c>
      <c r="AX8" s="30">
        <v>22.084871289999999</v>
      </c>
      <c r="AY8" s="30">
        <v>3.6341445449999998</v>
      </c>
      <c r="AZ8" s="30">
        <v>22.074514390000001</v>
      </c>
      <c r="BA8" s="22">
        <v>1.870283484</v>
      </c>
      <c r="BB8" s="22" t="s">
        <v>71</v>
      </c>
      <c r="BC8" s="22" t="s">
        <v>71</v>
      </c>
      <c r="BD8" s="22" t="s">
        <v>71</v>
      </c>
      <c r="BE8" s="22" t="s">
        <v>71</v>
      </c>
      <c r="BF8" s="22" t="s">
        <v>71</v>
      </c>
      <c r="BG8" s="22" t="s">
        <v>71</v>
      </c>
      <c r="BH8" s="22" t="s">
        <v>71</v>
      </c>
      <c r="BI8" s="22" t="s">
        <v>71</v>
      </c>
      <c r="BJ8" s="30" t="s">
        <v>71</v>
      </c>
      <c r="BK8" s="22" t="s">
        <v>71</v>
      </c>
      <c r="BL8" s="30" t="s">
        <v>71</v>
      </c>
      <c r="BM8" s="30" t="s">
        <v>71</v>
      </c>
      <c r="BN8" s="30" t="s">
        <v>71</v>
      </c>
      <c r="BO8" s="22" t="s">
        <v>71</v>
      </c>
      <c r="BP8" s="22" t="s">
        <v>71</v>
      </c>
      <c r="BQ8" s="22" t="s">
        <v>71</v>
      </c>
      <c r="BR8" s="22" t="s">
        <v>71</v>
      </c>
      <c r="BS8" s="22" t="s">
        <v>71</v>
      </c>
      <c r="BT8" s="22" t="s">
        <v>71</v>
      </c>
      <c r="BU8" s="22" t="s">
        <v>71</v>
      </c>
      <c r="BV8" s="22" t="s">
        <v>71</v>
      </c>
      <c r="BW8" s="22" t="s">
        <v>71</v>
      </c>
      <c r="BX8" s="22" t="s">
        <v>71</v>
      </c>
      <c r="BY8" s="22" t="s">
        <v>71</v>
      </c>
      <c r="BZ8" s="22" t="s">
        <v>71</v>
      </c>
      <c r="CA8" s="22" t="s">
        <v>71</v>
      </c>
      <c r="CB8" s="22" t="s">
        <v>71</v>
      </c>
      <c r="CC8" s="22" t="s">
        <v>71</v>
      </c>
      <c r="CD8" s="22" t="s">
        <v>71</v>
      </c>
      <c r="CE8" s="22" t="s">
        <v>71</v>
      </c>
      <c r="CF8" s="22" t="s">
        <v>71</v>
      </c>
      <c r="CG8" s="22" t="s">
        <v>71</v>
      </c>
      <c r="CH8" s="22" t="s">
        <v>71</v>
      </c>
      <c r="CI8" s="22" t="s">
        <v>71</v>
      </c>
      <c r="CJ8" s="22" t="s">
        <v>71</v>
      </c>
      <c r="CK8" s="22" t="s">
        <v>71</v>
      </c>
      <c r="CL8" s="22" t="s">
        <v>71</v>
      </c>
      <c r="CM8" s="22" t="s">
        <v>71</v>
      </c>
      <c r="CN8" s="22" t="s">
        <v>71</v>
      </c>
      <c r="CO8" s="22" t="s">
        <v>71</v>
      </c>
      <c r="CP8" s="22" t="s">
        <v>71</v>
      </c>
      <c r="CQ8" s="22" t="s">
        <v>71</v>
      </c>
      <c r="CR8" s="22" t="s">
        <v>71</v>
      </c>
      <c r="CS8" s="22" t="s">
        <v>71</v>
      </c>
      <c r="CT8" s="22" t="s">
        <v>71</v>
      </c>
      <c r="CU8" s="22" t="s">
        <v>71</v>
      </c>
      <c r="CV8" s="22" t="s">
        <v>71</v>
      </c>
      <c r="CW8" s="22" t="s">
        <v>71</v>
      </c>
      <c r="CX8" s="22" t="s">
        <v>71</v>
      </c>
      <c r="CY8" s="22">
        <v>8</v>
      </c>
      <c r="CZ8" s="22">
        <v>8</v>
      </c>
      <c r="DA8" s="22">
        <v>0.16666666699999999</v>
      </c>
    </row>
    <row r="9" spans="1:105" x14ac:dyDescent="0.25">
      <c r="A9" s="25">
        <v>19</v>
      </c>
      <c r="B9" s="25" t="s">
        <v>127</v>
      </c>
      <c r="C9" s="25"/>
      <c r="D9" s="25" t="s">
        <v>119</v>
      </c>
      <c r="E9" s="25"/>
      <c r="F9" s="25" t="s">
        <v>71</v>
      </c>
      <c r="G9" s="25" t="s">
        <v>71</v>
      </c>
      <c r="H9" s="25">
        <v>22.607583999999999</v>
      </c>
      <c r="I9" s="25">
        <v>7.6096634859999996</v>
      </c>
      <c r="J9" s="25">
        <v>22.604900359999998</v>
      </c>
      <c r="K9" s="25">
        <v>5.7503066059999997</v>
      </c>
      <c r="L9" s="25">
        <v>22.612312320000001</v>
      </c>
      <c r="M9" s="25">
        <v>22.607416149999999</v>
      </c>
      <c r="N9" s="25">
        <v>22.61032677</v>
      </c>
      <c r="O9" s="25">
        <v>5.0575952529999997</v>
      </c>
      <c r="P9" s="25">
        <v>22.58655357</v>
      </c>
      <c r="Q9" s="25">
        <v>18.62119865</v>
      </c>
      <c r="R9" s="25">
        <v>22.61333466</v>
      </c>
      <c r="S9" s="25">
        <v>10.97100067</v>
      </c>
      <c r="T9" s="25">
        <v>22.610242840000002</v>
      </c>
      <c r="U9" s="25">
        <v>7.277675629</v>
      </c>
      <c r="V9" s="25">
        <v>22.610101700000001</v>
      </c>
      <c r="W9" s="25">
        <v>2.481511593</v>
      </c>
      <c r="X9" s="25">
        <v>22.61660767</v>
      </c>
      <c r="Y9" s="25">
        <v>20.63272095</v>
      </c>
      <c r="Z9" s="25">
        <v>22.61476326</v>
      </c>
      <c r="AA9" s="25">
        <v>16.50690079</v>
      </c>
      <c r="AB9" s="32">
        <v>22.61843872</v>
      </c>
      <c r="AC9" s="32">
        <v>4.7615542409999998</v>
      </c>
      <c r="AD9" s="32">
        <v>22.684314730000001</v>
      </c>
      <c r="AE9" s="25">
        <v>13.625884060000001</v>
      </c>
      <c r="AF9" s="25">
        <v>22.68649864</v>
      </c>
      <c r="AG9" s="25">
        <v>12.44106197</v>
      </c>
      <c r="AH9" s="25">
        <v>22.59915543</v>
      </c>
      <c r="AI9" s="25">
        <v>5.6036767960000002</v>
      </c>
      <c r="AJ9" s="25">
        <v>22.684106830000001</v>
      </c>
      <c r="AK9" s="25">
        <v>10.439579009999999</v>
      </c>
      <c r="AL9" s="25">
        <v>22.6872139</v>
      </c>
      <c r="AM9" s="25">
        <v>4.8233418459999999</v>
      </c>
      <c r="AN9" s="25">
        <v>22.689273830000001</v>
      </c>
      <c r="AO9" s="25">
        <v>2.252179146</v>
      </c>
      <c r="AP9" s="25">
        <v>22.68333054</v>
      </c>
      <c r="AQ9" s="25">
        <v>4.4978880879999998</v>
      </c>
      <c r="AR9" s="25" t="s">
        <v>71</v>
      </c>
      <c r="AS9" s="25" t="s">
        <v>71</v>
      </c>
      <c r="AT9" s="25">
        <v>22.682655329999999</v>
      </c>
      <c r="AU9" s="25">
        <v>9.5312223429999996</v>
      </c>
      <c r="AV9" s="25">
        <v>22.68528938</v>
      </c>
      <c r="AW9" s="25">
        <v>2.3457343580000001</v>
      </c>
      <c r="AX9" s="32">
        <v>22.685901640000001</v>
      </c>
      <c r="AY9" s="32">
        <v>34.555427549999997</v>
      </c>
      <c r="AZ9" s="32">
        <v>22.682044980000001</v>
      </c>
      <c r="BA9" s="25">
        <v>11.35436535</v>
      </c>
      <c r="BB9" s="25" t="s">
        <v>71</v>
      </c>
      <c r="BC9" s="25" t="s">
        <v>71</v>
      </c>
      <c r="BD9" s="25">
        <v>22.684085849999999</v>
      </c>
      <c r="BE9" s="25">
        <v>3.1277225020000001</v>
      </c>
      <c r="BF9" s="25">
        <v>22.68131065</v>
      </c>
      <c r="BG9" s="25">
        <v>11.800215720000001</v>
      </c>
      <c r="BH9" s="25">
        <v>22.683780670000001</v>
      </c>
      <c r="BI9" s="25">
        <v>2.4902040959999998</v>
      </c>
      <c r="BJ9" s="32" t="s">
        <v>71</v>
      </c>
      <c r="BK9" s="25" t="s">
        <v>71</v>
      </c>
      <c r="BL9" s="32" t="s">
        <v>71</v>
      </c>
      <c r="BM9" s="32" t="s">
        <v>71</v>
      </c>
      <c r="BN9" s="32" t="s">
        <v>71</v>
      </c>
      <c r="BO9" s="25" t="s">
        <v>71</v>
      </c>
      <c r="BP9" s="22" t="s">
        <v>71</v>
      </c>
      <c r="BQ9" s="22" t="s">
        <v>71</v>
      </c>
      <c r="BR9" s="22" t="s">
        <v>71</v>
      </c>
      <c r="BS9" s="22" t="s">
        <v>71</v>
      </c>
      <c r="BT9" s="22" t="s">
        <v>71</v>
      </c>
      <c r="BU9" s="22" t="s">
        <v>71</v>
      </c>
      <c r="BV9" s="22" t="s">
        <v>71</v>
      </c>
      <c r="BW9" s="22" t="s">
        <v>71</v>
      </c>
      <c r="BX9" s="22" t="s">
        <v>71</v>
      </c>
      <c r="BY9" s="22" t="s">
        <v>71</v>
      </c>
      <c r="BZ9" s="22" t="s">
        <v>71</v>
      </c>
      <c r="CA9" s="22" t="s">
        <v>71</v>
      </c>
      <c r="CB9" s="22" t="s">
        <v>71</v>
      </c>
      <c r="CC9" s="22" t="s">
        <v>71</v>
      </c>
      <c r="CD9" s="22" t="s">
        <v>71</v>
      </c>
      <c r="CE9" s="22" t="s">
        <v>71</v>
      </c>
      <c r="CF9" s="22" t="s">
        <v>71</v>
      </c>
      <c r="CG9" s="22" t="s">
        <v>71</v>
      </c>
      <c r="CH9" s="22" t="s">
        <v>71</v>
      </c>
      <c r="CI9" s="22" t="s">
        <v>71</v>
      </c>
      <c r="CJ9" s="22" t="s">
        <v>71</v>
      </c>
      <c r="CK9" s="22" t="s">
        <v>71</v>
      </c>
      <c r="CL9" s="22" t="s">
        <v>71</v>
      </c>
      <c r="CM9" s="22" t="s">
        <v>71</v>
      </c>
      <c r="CN9" s="22" t="s">
        <v>71</v>
      </c>
      <c r="CO9" s="22" t="s">
        <v>71</v>
      </c>
      <c r="CP9" s="22" t="s">
        <v>71</v>
      </c>
      <c r="CQ9" s="22" t="s">
        <v>71</v>
      </c>
      <c r="CR9" s="22" t="s">
        <v>71</v>
      </c>
      <c r="CS9" s="22" t="s">
        <v>71</v>
      </c>
      <c r="CT9" s="22" t="s">
        <v>71</v>
      </c>
      <c r="CU9" s="22" t="s">
        <v>71</v>
      </c>
      <c r="CV9" s="22" t="s">
        <v>71</v>
      </c>
      <c r="CW9" s="22" t="s">
        <v>71</v>
      </c>
      <c r="CX9" s="22" t="s">
        <v>71</v>
      </c>
      <c r="CY9" s="22">
        <v>25</v>
      </c>
      <c r="CZ9" s="22">
        <v>25</v>
      </c>
      <c r="DA9" s="22">
        <v>0.52083333300000001</v>
      </c>
    </row>
    <row r="10" spans="1:105" x14ac:dyDescent="0.25">
      <c r="A10" s="22">
        <v>19.5</v>
      </c>
      <c r="B10" s="22"/>
      <c r="C10" s="22"/>
      <c r="D10" s="22"/>
      <c r="E10" s="22"/>
      <c r="F10" s="22" t="s">
        <v>71</v>
      </c>
      <c r="G10" s="22" t="s">
        <v>71</v>
      </c>
      <c r="H10" s="22" t="s">
        <v>71</v>
      </c>
      <c r="I10" s="22" t="s">
        <v>71</v>
      </c>
      <c r="J10" s="22" t="s">
        <v>71</v>
      </c>
      <c r="K10" s="22" t="s">
        <v>71</v>
      </c>
      <c r="L10" s="22" t="s">
        <v>71</v>
      </c>
      <c r="M10" s="22" t="s">
        <v>71</v>
      </c>
      <c r="N10" s="22" t="s">
        <v>71</v>
      </c>
      <c r="O10" s="22" t="s">
        <v>71</v>
      </c>
      <c r="P10" s="22" t="s">
        <v>71</v>
      </c>
      <c r="Q10" s="22" t="s">
        <v>71</v>
      </c>
      <c r="R10" s="22" t="s">
        <v>71</v>
      </c>
      <c r="S10" s="22" t="s">
        <v>71</v>
      </c>
      <c r="T10" s="22" t="s">
        <v>71</v>
      </c>
      <c r="U10" s="22" t="s">
        <v>71</v>
      </c>
      <c r="V10" s="22" t="s">
        <v>71</v>
      </c>
      <c r="W10" s="22" t="s">
        <v>71</v>
      </c>
      <c r="X10" s="22" t="s">
        <v>71</v>
      </c>
      <c r="Y10" s="22" t="s">
        <v>71</v>
      </c>
      <c r="Z10" s="22" t="s">
        <v>71</v>
      </c>
      <c r="AA10" s="22" t="s">
        <v>71</v>
      </c>
      <c r="AB10" s="30" t="s">
        <v>71</v>
      </c>
      <c r="AC10" s="30" t="s">
        <v>71</v>
      </c>
      <c r="AD10" s="30" t="s">
        <v>71</v>
      </c>
      <c r="AE10" s="22" t="s">
        <v>71</v>
      </c>
      <c r="AF10" s="22" t="s">
        <v>71</v>
      </c>
      <c r="AG10" s="22" t="s">
        <v>71</v>
      </c>
      <c r="AH10" s="22" t="s">
        <v>71</v>
      </c>
      <c r="AI10" s="22" t="s">
        <v>71</v>
      </c>
      <c r="AJ10" s="22" t="s">
        <v>71</v>
      </c>
      <c r="AK10" s="22" t="s">
        <v>71</v>
      </c>
      <c r="AL10" s="22" t="s">
        <v>71</v>
      </c>
      <c r="AM10" s="22" t="s">
        <v>71</v>
      </c>
      <c r="AN10" s="22" t="s">
        <v>71</v>
      </c>
      <c r="AO10" s="22" t="s">
        <v>71</v>
      </c>
      <c r="AP10" s="22" t="s">
        <v>71</v>
      </c>
      <c r="AQ10" s="22" t="s">
        <v>71</v>
      </c>
      <c r="AR10" s="22" t="s">
        <v>71</v>
      </c>
      <c r="AS10" s="22" t="s">
        <v>71</v>
      </c>
      <c r="AT10" s="22" t="s">
        <v>71</v>
      </c>
      <c r="AU10" s="22" t="s">
        <v>71</v>
      </c>
      <c r="AV10" s="22" t="s">
        <v>71</v>
      </c>
      <c r="AW10" s="22" t="s">
        <v>71</v>
      </c>
      <c r="AX10" s="30">
        <v>22.954311369999999</v>
      </c>
      <c r="AY10" s="30">
        <v>7.120240688</v>
      </c>
      <c r="AZ10" s="30" t="s">
        <v>71</v>
      </c>
      <c r="BA10" s="22" t="s">
        <v>71</v>
      </c>
      <c r="BB10" s="22" t="s">
        <v>71</v>
      </c>
      <c r="BC10" s="22" t="s">
        <v>71</v>
      </c>
      <c r="BD10" s="22" t="s">
        <v>71</v>
      </c>
      <c r="BE10" s="22" t="s">
        <v>71</v>
      </c>
      <c r="BF10" s="22" t="s">
        <v>71</v>
      </c>
      <c r="BG10" s="22" t="s">
        <v>71</v>
      </c>
      <c r="BH10" s="22" t="s">
        <v>71</v>
      </c>
      <c r="BI10" s="22" t="s">
        <v>71</v>
      </c>
      <c r="BJ10" s="30" t="s">
        <v>71</v>
      </c>
      <c r="BK10" s="22" t="s">
        <v>71</v>
      </c>
      <c r="BL10" s="30" t="s">
        <v>71</v>
      </c>
      <c r="BM10" s="30" t="s">
        <v>71</v>
      </c>
      <c r="BN10" s="30" t="s">
        <v>71</v>
      </c>
      <c r="BO10" s="22" t="s">
        <v>71</v>
      </c>
      <c r="BP10" s="22" t="s">
        <v>71</v>
      </c>
      <c r="BQ10" s="22" t="s">
        <v>71</v>
      </c>
      <c r="BR10" s="22" t="s">
        <v>71</v>
      </c>
      <c r="BS10" s="22" t="s">
        <v>71</v>
      </c>
      <c r="BT10" s="22" t="s">
        <v>71</v>
      </c>
      <c r="BU10" s="22" t="s">
        <v>71</v>
      </c>
      <c r="BV10" s="22" t="s">
        <v>71</v>
      </c>
      <c r="BW10" s="22" t="s">
        <v>71</v>
      </c>
      <c r="BX10" s="22" t="s">
        <v>71</v>
      </c>
      <c r="BY10" s="22" t="s">
        <v>71</v>
      </c>
      <c r="BZ10" s="22" t="s">
        <v>71</v>
      </c>
      <c r="CA10" s="22" t="s">
        <v>71</v>
      </c>
      <c r="CB10" s="22" t="s">
        <v>71</v>
      </c>
      <c r="CC10" s="22" t="s">
        <v>71</v>
      </c>
      <c r="CD10" s="22" t="s">
        <v>71</v>
      </c>
      <c r="CE10" s="22" t="s">
        <v>71</v>
      </c>
      <c r="CF10" s="22" t="s">
        <v>71</v>
      </c>
      <c r="CG10" s="22" t="s">
        <v>71</v>
      </c>
      <c r="CH10" s="22" t="s">
        <v>71</v>
      </c>
      <c r="CI10" s="22" t="s">
        <v>71</v>
      </c>
      <c r="CJ10" s="22" t="s">
        <v>71</v>
      </c>
      <c r="CK10" s="22" t="s">
        <v>71</v>
      </c>
      <c r="CL10" s="22" t="s">
        <v>71</v>
      </c>
      <c r="CM10" s="22" t="s">
        <v>71</v>
      </c>
      <c r="CN10" s="22" t="s">
        <v>71</v>
      </c>
      <c r="CO10" s="22" t="s">
        <v>71</v>
      </c>
      <c r="CP10" s="22" t="s">
        <v>71</v>
      </c>
      <c r="CQ10" s="22" t="s">
        <v>71</v>
      </c>
      <c r="CR10" s="22" t="s">
        <v>71</v>
      </c>
      <c r="CS10" s="22" t="s">
        <v>71</v>
      </c>
      <c r="CT10" s="22" t="s">
        <v>71</v>
      </c>
      <c r="CU10" s="22" t="s">
        <v>71</v>
      </c>
      <c r="CV10" s="22" t="s">
        <v>71</v>
      </c>
      <c r="CW10" s="22" t="s">
        <v>71</v>
      </c>
      <c r="CX10" s="22" t="s">
        <v>71</v>
      </c>
      <c r="CY10" s="22">
        <v>1</v>
      </c>
      <c r="CZ10" s="22">
        <v>1</v>
      </c>
      <c r="DA10" s="22">
        <v>2.0833332999999999E-2</v>
      </c>
    </row>
    <row r="11" spans="1:105" x14ac:dyDescent="0.25">
      <c r="A11" s="22">
        <v>20</v>
      </c>
      <c r="B11" s="22"/>
      <c r="C11" s="22"/>
      <c r="D11" s="22"/>
      <c r="E11" s="22"/>
      <c r="F11" s="22" t="s">
        <v>71</v>
      </c>
      <c r="G11" s="22" t="s">
        <v>71</v>
      </c>
      <c r="H11" s="22" t="s">
        <v>71</v>
      </c>
      <c r="I11" s="22" t="s">
        <v>71</v>
      </c>
      <c r="J11" s="22" t="s">
        <v>71</v>
      </c>
      <c r="K11" s="22" t="s">
        <v>71</v>
      </c>
      <c r="L11" s="22">
        <v>23.09687233</v>
      </c>
      <c r="M11" s="22">
        <v>2.5773713589999998</v>
      </c>
      <c r="N11" s="22" t="s">
        <v>71</v>
      </c>
      <c r="O11" s="22" t="s">
        <v>71</v>
      </c>
      <c r="P11" s="22" t="s">
        <v>71</v>
      </c>
      <c r="Q11" s="22" t="s">
        <v>71</v>
      </c>
      <c r="R11" s="22" t="s">
        <v>71</v>
      </c>
      <c r="S11" s="22" t="s">
        <v>71</v>
      </c>
      <c r="T11" s="22" t="s">
        <v>71</v>
      </c>
      <c r="U11" s="22" t="s">
        <v>71</v>
      </c>
      <c r="V11" s="22" t="s">
        <v>71</v>
      </c>
      <c r="W11" s="22" t="s">
        <v>71</v>
      </c>
      <c r="X11" s="22">
        <v>23.101728439999999</v>
      </c>
      <c r="Y11" s="22">
        <v>1.9976943730000001</v>
      </c>
      <c r="Z11" s="22" t="s">
        <v>71</v>
      </c>
      <c r="AA11" s="22" t="s">
        <v>71</v>
      </c>
      <c r="AB11" s="30" t="s">
        <v>71</v>
      </c>
      <c r="AC11" s="30" t="s">
        <v>71</v>
      </c>
      <c r="AD11" s="30" t="s">
        <v>71</v>
      </c>
      <c r="AE11" s="22" t="s">
        <v>71</v>
      </c>
      <c r="AF11" s="22" t="s">
        <v>71</v>
      </c>
      <c r="AG11" s="22" t="s">
        <v>71</v>
      </c>
      <c r="AH11" s="22" t="s">
        <v>71</v>
      </c>
      <c r="AI11" s="22" t="s">
        <v>71</v>
      </c>
      <c r="AJ11" s="22" t="s">
        <v>71</v>
      </c>
      <c r="AK11" s="22" t="s">
        <v>71</v>
      </c>
      <c r="AL11" s="22" t="s">
        <v>71</v>
      </c>
      <c r="AM11" s="22" t="s">
        <v>71</v>
      </c>
      <c r="AN11" s="22" t="s">
        <v>71</v>
      </c>
      <c r="AO11" s="22" t="s">
        <v>71</v>
      </c>
      <c r="AP11" s="22" t="s">
        <v>71</v>
      </c>
      <c r="AQ11" s="22" t="s">
        <v>71</v>
      </c>
      <c r="AR11" s="22" t="s">
        <v>71</v>
      </c>
      <c r="AS11" s="22" t="s">
        <v>71</v>
      </c>
      <c r="AT11" s="22" t="s">
        <v>71</v>
      </c>
      <c r="AU11" s="22" t="s">
        <v>71</v>
      </c>
      <c r="AV11" s="22" t="s">
        <v>71</v>
      </c>
      <c r="AW11" s="22" t="s">
        <v>71</v>
      </c>
      <c r="AX11" s="30">
        <v>23.101863860000002</v>
      </c>
      <c r="AY11" s="30">
        <v>1.8676534890000001</v>
      </c>
      <c r="AZ11" s="30" t="s">
        <v>71</v>
      </c>
      <c r="BA11" s="22" t="s">
        <v>71</v>
      </c>
      <c r="BB11" s="22" t="s">
        <v>71</v>
      </c>
      <c r="BC11" s="22" t="s">
        <v>71</v>
      </c>
      <c r="BD11" s="22" t="s">
        <v>71</v>
      </c>
      <c r="BE11" s="22" t="s">
        <v>71</v>
      </c>
      <c r="BF11" s="22" t="s">
        <v>71</v>
      </c>
      <c r="BG11" s="22" t="s">
        <v>71</v>
      </c>
      <c r="BH11" s="22" t="s">
        <v>71</v>
      </c>
      <c r="BI11" s="22" t="s">
        <v>71</v>
      </c>
      <c r="BJ11" s="30" t="s">
        <v>71</v>
      </c>
      <c r="BK11" s="22" t="s">
        <v>71</v>
      </c>
      <c r="BL11" s="30" t="s">
        <v>71</v>
      </c>
      <c r="BM11" s="30" t="s">
        <v>71</v>
      </c>
      <c r="BN11" s="30" t="s">
        <v>71</v>
      </c>
      <c r="BO11" s="22" t="s">
        <v>71</v>
      </c>
      <c r="BP11" s="22" t="s">
        <v>71</v>
      </c>
      <c r="BQ11" s="22" t="s">
        <v>71</v>
      </c>
      <c r="BR11" s="22" t="s">
        <v>71</v>
      </c>
      <c r="BS11" s="22" t="s">
        <v>71</v>
      </c>
      <c r="BT11" s="22" t="s">
        <v>71</v>
      </c>
      <c r="BU11" s="22" t="s">
        <v>71</v>
      </c>
      <c r="BV11" s="22" t="s">
        <v>71</v>
      </c>
      <c r="BW11" s="22" t="s">
        <v>71</v>
      </c>
      <c r="BX11" s="22" t="s">
        <v>71</v>
      </c>
      <c r="BY11" s="22" t="s">
        <v>71</v>
      </c>
      <c r="BZ11" s="22" t="s">
        <v>71</v>
      </c>
      <c r="CA11" s="22" t="s">
        <v>71</v>
      </c>
      <c r="CB11" s="22" t="s">
        <v>71</v>
      </c>
      <c r="CC11" s="22" t="s">
        <v>71</v>
      </c>
      <c r="CD11" s="22" t="s">
        <v>71</v>
      </c>
      <c r="CE11" s="22" t="s">
        <v>71</v>
      </c>
      <c r="CF11" s="22" t="s">
        <v>71</v>
      </c>
      <c r="CG11" s="22" t="s">
        <v>71</v>
      </c>
      <c r="CH11" s="22" t="s">
        <v>71</v>
      </c>
      <c r="CI11" s="22" t="s">
        <v>71</v>
      </c>
      <c r="CJ11" s="22" t="s">
        <v>71</v>
      </c>
      <c r="CK11" s="22" t="s">
        <v>71</v>
      </c>
      <c r="CL11" s="22" t="s">
        <v>71</v>
      </c>
      <c r="CM11" s="22" t="s">
        <v>71</v>
      </c>
      <c r="CN11" s="22" t="s">
        <v>71</v>
      </c>
      <c r="CO11" s="22" t="s">
        <v>71</v>
      </c>
      <c r="CP11" s="22" t="s">
        <v>71</v>
      </c>
      <c r="CQ11" s="22" t="s">
        <v>71</v>
      </c>
      <c r="CR11" s="22" t="s">
        <v>71</v>
      </c>
      <c r="CS11" s="22" t="s">
        <v>71</v>
      </c>
      <c r="CT11" s="22" t="s">
        <v>71</v>
      </c>
      <c r="CU11" s="22" t="s">
        <v>71</v>
      </c>
      <c r="CV11" s="22" t="s">
        <v>71</v>
      </c>
      <c r="CW11" s="22" t="s">
        <v>71</v>
      </c>
      <c r="CX11" s="22" t="s">
        <v>71</v>
      </c>
      <c r="CY11" s="22">
        <v>3</v>
      </c>
      <c r="CZ11" s="22">
        <v>3</v>
      </c>
      <c r="DA11" s="22">
        <v>6.25E-2</v>
      </c>
    </row>
    <row r="12" spans="1:105" x14ac:dyDescent="0.25">
      <c r="A12" s="22">
        <v>21</v>
      </c>
      <c r="B12" s="22" t="s">
        <v>128</v>
      </c>
      <c r="C12" s="22"/>
      <c r="D12" s="22" t="s">
        <v>120</v>
      </c>
      <c r="E12" s="22"/>
      <c r="F12" s="22" t="s">
        <v>71</v>
      </c>
      <c r="G12" s="22" t="s">
        <v>71</v>
      </c>
      <c r="H12" s="22" t="s">
        <v>71</v>
      </c>
      <c r="I12" s="22" t="s">
        <v>71</v>
      </c>
      <c r="J12" s="22" t="s">
        <v>71</v>
      </c>
      <c r="K12" s="22" t="s">
        <v>71</v>
      </c>
      <c r="L12" s="22">
        <v>23.49716377</v>
      </c>
      <c r="M12" s="22">
        <v>2.92997241</v>
      </c>
      <c r="N12" s="22" t="s">
        <v>71</v>
      </c>
      <c r="O12" s="22" t="s">
        <v>71</v>
      </c>
      <c r="P12" s="22" t="s">
        <v>71</v>
      </c>
      <c r="Q12" s="22" t="s">
        <v>71</v>
      </c>
      <c r="R12" s="22" t="s">
        <v>71</v>
      </c>
      <c r="S12" s="22" t="s">
        <v>71</v>
      </c>
      <c r="T12" s="22" t="s">
        <v>71</v>
      </c>
      <c r="U12" s="22" t="s">
        <v>71</v>
      </c>
      <c r="V12" s="22" t="s">
        <v>71</v>
      </c>
      <c r="W12" s="22" t="s">
        <v>71</v>
      </c>
      <c r="X12" s="22" t="s">
        <v>71</v>
      </c>
      <c r="Y12" s="22" t="s">
        <v>71</v>
      </c>
      <c r="Z12" s="22" t="s">
        <v>71</v>
      </c>
      <c r="AA12" s="22" t="s">
        <v>71</v>
      </c>
      <c r="AB12" s="30">
        <v>23.504396440000001</v>
      </c>
      <c r="AC12" s="30">
        <v>2.1742360590000001</v>
      </c>
      <c r="AD12" s="30" t="s">
        <v>71</v>
      </c>
      <c r="AE12" s="22" t="s">
        <v>71</v>
      </c>
      <c r="AF12" s="22" t="s">
        <v>71</v>
      </c>
      <c r="AG12" s="22" t="s">
        <v>71</v>
      </c>
      <c r="AH12" s="22" t="s">
        <v>71</v>
      </c>
      <c r="AI12" s="22" t="s">
        <v>71</v>
      </c>
      <c r="AJ12" s="22" t="s">
        <v>71</v>
      </c>
      <c r="AK12" s="22" t="s">
        <v>71</v>
      </c>
      <c r="AL12" s="22" t="s">
        <v>71</v>
      </c>
      <c r="AM12" s="22" t="s">
        <v>71</v>
      </c>
      <c r="AN12" s="22" t="s">
        <v>71</v>
      </c>
      <c r="AO12" s="22" t="s">
        <v>71</v>
      </c>
      <c r="AP12" s="22" t="s">
        <v>71</v>
      </c>
      <c r="AQ12" s="22" t="s">
        <v>71</v>
      </c>
      <c r="AR12" s="22" t="s">
        <v>71</v>
      </c>
      <c r="AS12" s="22" t="s">
        <v>71</v>
      </c>
      <c r="AT12" s="22" t="s">
        <v>71</v>
      </c>
      <c r="AU12" s="22" t="s">
        <v>71</v>
      </c>
      <c r="AV12" s="22" t="s">
        <v>71</v>
      </c>
      <c r="AW12" s="22" t="s">
        <v>71</v>
      </c>
      <c r="AX12" s="30" t="s">
        <v>71</v>
      </c>
      <c r="AY12" s="30" t="s">
        <v>71</v>
      </c>
      <c r="AZ12" s="30" t="s">
        <v>71</v>
      </c>
      <c r="BA12" s="22" t="s">
        <v>71</v>
      </c>
      <c r="BB12" s="22" t="s">
        <v>71</v>
      </c>
      <c r="BC12" s="22" t="s">
        <v>71</v>
      </c>
      <c r="BD12" s="22" t="s">
        <v>71</v>
      </c>
      <c r="BE12" s="22" t="s">
        <v>71</v>
      </c>
      <c r="BF12" s="22" t="s">
        <v>71</v>
      </c>
      <c r="BG12" s="22" t="s">
        <v>71</v>
      </c>
      <c r="BH12" s="22" t="s">
        <v>71</v>
      </c>
      <c r="BI12" s="22" t="s">
        <v>71</v>
      </c>
      <c r="BJ12" s="30" t="s">
        <v>71</v>
      </c>
      <c r="BK12" s="22" t="s">
        <v>71</v>
      </c>
      <c r="BL12" s="30" t="s">
        <v>71</v>
      </c>
      <c r="BM12" s="30" t="s">
        <v>71</v>
      </c>
      <c r="BN12" s="30" t="s">
        <v>71</v>
      </c>
      <c r="BO12" s="22" t="s">
        <v>71</v>
      </c>
      <c r="BP12" s="22" t="s">
        <v>71</v>
      </c>
      <c r="BQ12" s="22" t="s">
        <v>71</v>
      </c>
      <c r="BR12" s="22" t="s">
        <v>71</v>
      </c>
      <c r="BS12" s="22" t="s">
        <v>71</v>
      </c>
      <c r="BT12" s="22" t="s">
        <v>71</v>
      </c>
      <c r="BU12" s="22" t="s">
        <v>71</v>
      </c>
      <c r="BV12" s="22" t="s">
        <v>71</v>
      </c>
      <c r="BW12" s="22" t="s">
        <v>71</v>
      </c>
      <c r="BX12" s="22" t="s">
        <v>71</v>
      </c>
      <c r="BY12" s="22" t="s">
        <v>71</v>
      </c>
      <c r="BZ12" s="22" t="s">
        <v>71</v>
      </c>
      <c r="CA12" s="22" t="s">
        <v>71</v>
      </c>
      <c r="CB12" s="22" t="s">
        <v>71</v>
      </c>
      <c r="CC12" s="22" t="s">
        <v>71</v>
      </c>
      <c r="CD12" s="22" t="s">
        <v>71</v>
      </c>
      <c r="CE12" s="22" t="s">
        <v>71</v>
      </c>
      <c r="CF12" s="22" t="s">
        <v>71</v>
      </c>
      <c r="CG12" s="22" t="s">
        <v>71</v>
      </c>
      <c r="CH12" s="22" t="s">
        <v>71</v>
      </c>
      <c r="CI12" s="22" t="s">
        <v>71</v>
      </c>
      <c r="CJ12" s="22" t="s">
        <v>71</v>
      </c>
      <c r="CK12" s="22" t="s">
        <v>71</v>
      </c>
      <c r="CL12" s="22" t="s">
        <v>71</v>
      </c>
      <c r="CM12" s="22" t="s">
        <v>71</v>
      </c>
      <c r="CN12" s="22" t="s">
        <v>71</v>
      </c>
      <c r="CO12" s="22" t="s">
        <v>71</v>
      </c>
      <c r="CP12" s="22" t="s">
        <v>71</v>
      </c>
      <c r="CQ12" s="22" t="s">
        <v>71</v>
      </c>
      <c r="CR12" s="22" t="s">
        <v>71</v>
      </c>
      <c r="CS12" s="22" t="s">
        <v>71</v>
      </c>
      <c r="CT12" s="22" t="s">
        <v>71</v>
      </c>
      <c r="CU12" s="22" t="s">
        <v>71</v>
      </c>
      <c r="CV12" s="22" t="s">
        <v>71</v>
      </c>
      <c r="CW12" s="22" t="s">
        <v>71</v>
      </c>
      <c r="CX12" s="22" t="s">
        <v>71</v>
      </c>
      <c r="CY12" s="22">
        <v>2</v>
      </c>
      <c r="CZ12" s="22">
        <v>2</v>
      </c>
      <c r="DA12" s="22">
        <v>4.1666666999999998E-2</v>
      </c>
    </row>
    <row r="13" spans="1:105" x14ac:dyDescent="0.25">
      <c r="A13" s="22">
        <v>22</v>
      </c>
      <c r="B13" s="22" t="s">
        <v>73</v>
      </c>
      <c r="C13" s="22"/>
      <c r="D13" s="22" t="s">
        <v>118</v>
      </c>
      <c r="E13" s="28" t="s">
        <v>144</v>
      </c>
      <c r="F13" s="22" t="s">
        <v>71</v>
      </c>
      <c r="G13" s="22" t="s">
        <v>71</v>
      </c>
      <c r="H13" s="22" t="s">
        <v>71</v>
      </c>
      <c r="I13" s="22" t="s">
        <v>71</v>
      </c>
      <c r="J13" s="22">
        <v>23.839124680000001</v>
      </c>
      <c r="K13" s="22">
        <v>1.7808433770000001</v>
      </c>
      <c r="L13" s="22">
        <v>23.84665489</v>
      </c>
      <c r="M13" s="22">
        <v>3.7690451149999999</v>
      </c>
      <c r="N13" s="22" t="s">
        <v>71</v>
      </c>
      <c r="O13" s="22" t="s">
        <v>71</v>
      </c>
      <c r="P13" s="22">
        <v>23.819253920000001</v>
      </c>
      <c r="Q13" s="22">
        <v>2.0484471320000002</v>
      </c>
      <c r="R13" s="22" t="s">
        <v>71</v>
      </c>
      <c r="S13" s="22" t="s">
        <v>71</v>
      </c>
      <c r="T13" s="22" t="s">
        <v>71</v>
      </c>
      <c r="U13" s="22" t="s">
        <v>71</v>
      </c>
      <c r="V13" s="22" t="s">
        <v>71</v>
      </c>
      <c r="W13" s="22" t="s">
        <v>71</v>
      </c>
      <c r="X13" s="22" t="s">
        <v>71</v>
      </c>
      <c r="Y13" s="22" t="s">
        <v>71</v>
      </c>
      <c r="Z13" s="22">
        <v>23.848215100000001</v>
      </c>
      <c r="AA13" s="22">
        <v>1.7452156539999999</v>
      </c>
      <c r="AB13" s="30">
        <v>23.849819180000001</v>
      </c>
      <c r="AC13" s="30">
        <v>4.8249411579999997</v>
      </c>
      <c r="AD13" s="30">
        <v>23.840045929999999</v>
      </c>
      <c r="AE13" s="22">
        <v>17.035728450000001</v>
      </c>
      <c r="AF13" s="22">
        <v>23.840612409999999</v>
      </c>
      <c r="AG13" s="22">
        <v>13.41611576</v>
      </c>
      <c r="AH13" s="22" t="s">
        <v>71</v>
      </c>
      <c r="AI13" s="22" t="s">
        <v>71</v>
      </c>
      <c r="AJ13" s="22">
        <v>23.83909607</v>
      </c>
      <c r="AK13" s="22">
        <v>12.16024685</v>
      </c>
      <c r="AL13" s="22">
        <v>23.839878079999998</v>
      </c>
      <c r="AM13" s="22">
        <v>11.28899002</v>
      </c>
      <c r="AN13" s="22">
        <v>23.842401500000001</v>
      </c>
      <c r="AO13" s="22">
        <v>10.16940022</v>
      </c>
      <c r="AP13" s="22">
        <v>23.839923859999999</v>
      </c>
      <c r="AQ13" s="22">
        <v>23.800424580000001</v>
      </c>
      <c r="AR13" s="22" t="s">
        <v>71</v>
      </c>
      <c r="AS13" s="22" t="s">
        <v>71</v>
      </c>
      <c r="AT13" s="22">
        <v>23.834966659999999</v>
      </c>
      <c r="AU13" s="22">
        <v>6.1562962529999998</v>
      </c>
      <c r="AV13" s="22">
        <v>23.838222500000001</v>
      </c>
      <c r="AW13" s="22">
        <v>14.075583460000001</v>
      </c>
      <c r="AX13" s="30">
        <v>23.849397660000001</v>
      </c>
      <c r="AY13" s="30">
        <v>55.036094669999997</v>
      </c>
      <c r="AZ13" s="30">
        <v>23.840173719999999</v>
      </c>
      <c r="BA13" s="22">
        <v>27.911771770000001</v>
      </c>
      <c r="BB13" s="22">
        <v>23.83909225</v>
      </c>
      <c r="BC13" s="22">
        <v>7.4075765609999999</v>
      </c>
      <c r="BD13" s="22">
        <v>23.84019279</v>
      </c>
      <c r="BE13" s="22">
        <v>10.68257904</v>
      </c>
      <c r="BF13" s="22">
        <v>23.836055760000001</v>
      </c>
      <c r="BG13" s="22">
        <v>23.86857414</v>
      </c>
      <c r="BH13" s="22">
        <v>23.836746219999998</v>
      </c>
      <c r="BI13" s="22">
        <v>9.1872034070000002</v>
      </c>
      <c r="BJ13" s="30">
        <v>23.842731480000001</v>
      </c>
      <c r="BK13" s="22">
        <v>2.047887802</v>
      </c>
      <c r="BL13" s="30">
        <v>23.825740809999999</v>
      </c>
      <c r="BM13" s="30">
        <v>4.1894917490000001</v>
      </c>
      <c r="BN13" s="30">
        <v>23.83642197</v>
      </c>
      <c r="BO13" s="22">
        <v>12.75278473</v>
      </c>
      <c r="BP13" s="22" t="s">
        <v>71</v>
      </c>
      <c r="BQ13" s="22" t="s">
        <v>71</v>
      </c>
      <c r="BR13" s="22">
        <v>23.818557739999999</v>
      </c>
      <c r="BS13" s="22">
        <v>2.8341228959999998</v>
      </c>
      <c r="BT13" s="22" t="s">
        <v>71</v>
      </c>
      <c r="BU13" s="22" t="s">
        <v>71</v>
      </c>
      <c r="BV13" s="22" t="s">
        <v>71</v>
      </c>
      <c r="BW13" s="22" t="s">
        <v>71</v>
      </c>
      <c r="BX13" s="22" t="s">
        <v>71</v>
      </c>
      <c r="BY13" s="22" t="s">
        <v>71</v>
      </c>
      <c r="BZ13" s="22" t="s">
        <v>71</v>
      </c>
      <c r="CA13" s="22" t="s">
        <v>71</v>
      </c>
      <c r="CB13" s="22" t="s">
        <v>71</v>
      </c>
      <c r="CC13" s="22" t="s">
        <v>71</v>
      </c>
      <c r="CD13" s="22" t="s">
        <v>71</v>
      </c>
      <c r="CE13" s="22" t="s">
        <v>71</v>
      </c>
      <c r="CF13" s="22" t="s">
        <v>71</v>
      </c>
      <c r="CG13" s="22" t="s">
        <v>71</v>
      </c>
      <c r="CH13" s="22" t="s">
        <v>71</v>
      </c>
      <c r="CI13" s="22" t="s">
        <v>71</v>
      </c>
      <c r="CJ13" s="22">
        <v>23.818717960000001</v>
      </c>
      <c r="CK13" s="22">
        <v>2.9953067299999998</v>
      </c>
      <c r="CL13" s="22" t="s">
        <v>71</v>
      </c>
      <c r="CM13" s="22" t="s">
        <v>71</v>
      </c>
      <c r="CN13" s="22" t="s">
        <v>71</v>
      </c>
      <c r="CO13" s="22" t="s">
        <v>71</v>
      </c>
      <c r="CP13" s="22" t="s">
        <v>71</v>
      </c>
      <c r="CQ13" s="22" t="s">
        <v>71</v>
      </c>
      <c r="CR13" s="22" t="s">
        <v>71</v>
      </c>
      <c r="CS13" s="22" t="s">
        <v>71</v>
      </c>
      <c r="CT13" s="22" t="s">
        <v>71</v>
      </c>
      <c r="CU13" s="22" t="s">
        <v>71</v>
      </c>
      <c r="CV13" s="22">
        <v>23.822540279999998</v>
      </c>
      <c r="CW13" s="22">
        <v>1.676621079</v>
      </c>
      <c r="CX13" s="22">
        <v>3</v>
      </c>
      <c r="CY13" s="22">
        <v>22</v>
      </c>
      <c r="CZ13" s="22">
        <v>25</v>
      </c>
      <c r="DA13" s="22">
        <v>0.52083333300000001</v>
      </c>
    </row>
    <row r="14" spans="1:105" x14ac:dyDescent="0.25">
      <c r="A14" s="22">
        <v>23</v>
      </c>
      <c r="B14" s="22"/>
      <c r="C14" s="22"/>
      <c r="D14" s="22"/>
      <c r="E14" s="22"/>
      <c r="F14" s="22" t="s">
        <v>71</v>
      </c>
      <c r="G14" s="22" t="s">
        <v>71</v>
      </c>
      <c r="H14" s="22" t="s">
        <v>71</v>
      </c>
      <c r="I14" s="22" t="s">
        <v>71</v>
      </c>
      <c r="J14" s="22" t="s">
        <v>71</v>
      </c>
      <c r="K14" s="22" t="s">
        <v>71</v>
      </c>
      <c r="L14" s="22" t="s">
        <v>71</v>
      </c>
      <c r="M14" s="22" t="s">
        <v>71</v>
      </c>
      <c r="N14" s="22" t="s">
        <v>71</v>
      </c>
      <c r="O14" s="22" t="s">
        <v>71</v>
      </c>
      <c r="P14" s="22" t="s">
        <v>71</v>
      </c>
      <c r="Q14" s="22" t="s">
        <v>71</v>
      </c>
      <c r="R14" s="22" t="s">
        <v>71</v>
      </c>
      <c r="S14" s="22" t="s">
        <v>71</v>
      </c>
      <c r="T14" s="22" t="s">
        <v>71</v>
      </c>
      <c r="U14" s="22" t="s">
        <v>71</v>
      </c>
      <c r="V14" s="22" t="s">
        <v>71</v>
      </c>
      <c r="W14" s="22" t="s">
        <v>71</v>
      </c>
      <c r="X14" s="22" t="s">
        <v>71</v>
      </c>
      <c r="Y14" s="22" t="s">
        <v>71</v>
      </c>
      <c r="Z14" s="22" t="s">
        <v>71</v>
      </c>
      <c r="AA14" s="22" t="s">
        <v>71</v>
      </c>
      <c r="AB14" s="30" t="s">
        <v>71</v>
      </c>
      <c r="AC14" s="30" t="s">
        <v>71</v>
      </c>
      <c r="AD14" s="30">
        <v>24.110839840000001</v>
      </c>
      <c r="AE14" s="22">
        <v>3.401964188</v>
      </c>
      <c r="AF14" s="22">
        <v>24.1115818</v>
      </c>
      <c r="AG14" s="22">
        <v>1.9477126600000001</v>
      </c>
      <c r="AH14" s="22" t="s">
        <v>71</v>
      </c>
      <c r="AI14" s="22" t="s">
        <v>71</v>
      </c>
      <c r="AJ14" s="22" t="s">
        <v>71</v>
      </c>
      <c r="AK14" s="22" t="s">
        <v>71</v>
      </c>
      <c r="AL14" s="22">
        <v>24.11476326</v>
      </c>
      <c r="AM14" s="22">
        <v>1.8251081709999999</v>
      </c>
      <c r="AN14" s="22">
        <v>24.1150074</v>
      </c>
      <c r="AO14" s="22">
        <v>3.3600449559999999</v>
      </c>
      <c r="AP14" s="22">
        <v>24.1131897</v>
      </c>
      <c r="AQ14" s="22">
        <v>3.328696012</v>
      </c>
      <c r="AR14" s="22" t="s">
        <v>71</v>
      </c>
      <c r="AS14" s="22" t="s">
        <v>71</v>
      </c>
      <c r="AT14" s="22" t="s">
        <v>71</v>
      </c>
      <c r="AU14" s="22" t="s">
        <v>71</v>
      </c>
      <c r="AV14" s="22">
        <v>24.111122129999998</v>
      </c>
      <c r="AW14" s="22">
        <v>3.2172300819999999</v>
      </c>
      <c r="AX14" s="30">
        <v>24.113296510000001</v>
      </c>
      <c r="AY14" s="30">
        <v>18.16333199</v>
      </c>
      <c r="AZ14" s="30">
        <v>24.111452100000001</v>
      </c>
      <c r="BA14" s="22">
        <v>8.8703622820000003</v>
      </c>
      <c r="BB14" s="22">
        <v>24.111669540000001</v>
      </c>
      <c r="BC14" s="22">
        <v>3.33568716</v>
      </c>
      <c r="BD14" s="22">
        <v>24.11330032</v>
      </c>
      <c r="BE14" s="22">
        <v>1.6712584500000001</v>
      </c>
      <c r="BF14" s="22">
        <v>24.109127040000001</v>
      </c>
      <c r="BG14" s="22">
        <v>7.1978440279999996</v>
      </c>
      <c r="BH14" s="22">
        <v>24.11074829</v>
      </c>
      <c r="BI14" s="22">
        <v>2.3999259469999998</v>
      </c>
      <c r="BJ14" s="30" t="s">
        <v>71</v>
      </c>
      <c r="BK14" s="22" t="s">
        <v>71</v>
      </c>
      <c r="BL14" s="30" t="s">
        <v>71</v>
      </c>
      <c r="BM14" s="30" t="s">
        <v>71</v>
      </c>
      <c r="BN14" s="30" t="s">
        <v>71</v>
      </c>
      <c r="BO14" s="22" t="s">
        <v>71</v>
      </c>
      <c r="BP14" s="22">
        <v>24.042367939999998</v>
      </c>
      <c r="BQ14" s="22">
        <v>5.9109063150000001</v>
      </c>
      <c r="BR14" s="22">
        <v>24.0633564</v>
      </c>
      <c r="BS14" s="22">
        <v>2.22954607</v>
      </c>
      <c r="BT14" s="22">
        <v>24.06341171</v>
      </c>
      <c r="BU14" s="22">
        <v>1.945456147</v>
      </c>
      <c r="BV14" s="22" t="s">
        <v>71</v>
      </c>
      <c r="BW14" s="22" t="s">
        <v>71</v>
      </c>
      <c r="BX14" s="22" t="s">
        <v>71</v>
      </c>
      <c r="BY14" s="22" t="s">
        <v>71</v>
      </c>
      <c r="BZ14" s="22" t="s">
        <v>71</v>
      </c>
      <c r="CA14" s="22" t="s">
        <v>71</v>
      </c>
      <c r="CB14" s="22" t="s">
        <v>71</v>
      </c>
      <c r="CC14" s="22" t="s">
        <v>71</v>
      </c>
      <c r="CD14" s="22" t="s">
        <v>71</v>
      </c>
      <c r="CE14" s="22" t="s">
        <v>71</v>
      </c>
      <c r="CF14" s="22" t="s">
        <v>71</v>
      </c>
      <c r="CG14" s="22" t="s">
        <v>71</v>
      </c>
      <c r="CH14" s="22" t="s">
        <v>71</v>
      </c>
      <c r="CI14" s="22" t="s">
        <v>71</v>
      </c>
      <c r="CJ14" s="22" t="s">
        <v>71</v>
      </c>
      <c r="CK14" s="22" t="s">
        <v>71</v>
      </c>
      <c r="CL14" s="22">
        <v>24.07557297</v>
      </c>
      <c r="CM14" s="22">
        <v>1.899476409</v>
      </c>
      <c r="CN14" s="22">
        <v>24.07682419</v>
      </c>
      <c r="CO14" s="22">
        <v>4.8286976810000004</v>
      </c>
      <c r="CP14" s="22">
        <v>24.08845711</v>
      </c>
      <c r="CQ14" s="22">
        <v>2.2945492270000001</v>
      </c>
      <c r="CR14" s="22">
        <v>24.06099129</v>
      </c>
      <c r="CS14" s="22">
        <v>5.3386340140000001</v>
      </c>
      <c r="CT14" s="22" t="s">
        <v>71</v>
      </c>
      <c r="CU14" s="22" t="s">
        <v>71</v>
      </c>
      <c r="CV14" s="22">
        <v>24.062719349999998</v>
      </c>
      <c r="CW14" s="22">
        <v>3.2439382079999999</v>
      </c>
      <c r="CX14" s="22">
        <v>8</v>
      </c>
      <c r="CY14" s="22">
        <v>12</v>
      </c>
      <c r="CZ14" s="22">
        <v>20</v>
      </c>
      <c r="DA14" s="22">
        <v>0.41666666699999999</v>
      </c>
    </row>
    <row r="15" spans="1:105" x14ac:dyDescent="0.25">
      <c r="A15" s="22">
        <v>24</v>
      </c>
      <c r="B15" s="22" t="s">
        <v>74</v>
      </c>
      <c r="C15" s="22"/>
      <c r="D15" s="22" t="s">
        <v>118</v>
      </c>
      <c r="E15" s="28" t="s">
        <v>144</v>
      </c>
      <c r="F15" s="22" t="s">
        <v>71</v>
      </c>
      <c r="G15" s="22" t="s">
        <v>71</v>
      </c>
      <c r="H15" s="22" t="s">
        <v>71</v>
      </c>
      <c r="I15" s="22" t="s">
        <v>71</v>
      </c>
      <c r="J15" s="22" t="s">
        <v>71</v>
      </c>
      <c r="K15" s="22" t="s">
        <v>71</v>
      </c>
      <c r="L15" s="22">
        <v>24.33223534</v>
      </c>
      <c r="M15" s="22">
        <v>1.624705791</v>
      </c>
      <c r="N15" s="22" t="s">
        <v>71</v>
      </c>
      <c r="O15" s="22" t="s">
        <v>71</v>
      </c>
      <c r="P15" s="22" t="s">
        <v>71</v>
      </c>
      <c r="Q15" s="22" t="s">
        <v>71</v>
      </c>
      <c r="R15" s="22" t="s">
        <v>71</v>
      </c>
      <c r="S15" s="22" t="s">
        <v>71</v>
      </c>
      <c r="T15" s="22" t="s">
        <v>71</v>
      </c>
      <c r="U15" s="22" t="s">
        <v>71</v>
      </c>
      <c r="V15" s="22" t="s">
        <v>71</v>
      </c>
      <c r="W15" s="22" t="s">
        <v>71</v>
      </c>
      <c r="X15" s="22" t="s">
        <v>71</v>
      </c>
      <c r="Y15" s="22" t="s">
        <v>71</v>
      </c>
      <c r="Z15" s="22" t="s">
        <v>71</v>
      </c>
      <c r="AA15" s="22" t="s">
        <v>71</v>
      </c>
      <c r="AB15" s="30">
        <v>24.336248399999999</v>
      </c>
      <c r="AC15" s="30">
        <v>3.1119844909999999</v>
      </c>
      <c r="AD15" s="30">
        <v>24.325830459999999</v>
      </c>
      <c r="AE15" s="22">
        <v>11.341879840000001</v>
      </c>
      <c r="AF15" s="22">
        <v>24.326839450000001</v>
      </c>
      <c r="AG15" s="22">
        <v>6.880585194</v>
      </c>
      <c r="AH15" s="22" t="s">
        <v>71</v>
      </c>
      <c r="AI15" s="22" t="s">
        <v>71</v>
      </c>
      <c r="AJ15" s="22">
        <v>24.325368879999999</v>
      </c>
      <c r="AK15" s="22">
        <v>9.3921651839999996</v>
      </c>
      <c r="AL15" s="22">
        <v>24.32587242</v>
      </c>
      <c r="AM15" s="22">
        <v>9.8073720929999997</v>
      </c>
      <c r="AN15" s="22">
        <v>24.327646260000002</v>
      </c>
      <c r="AO15" s="22">
        <v>3.7725551130000001</v>
      </c>
      <c r="AP15" s="22">
        <v>24.323537829999999</v>
      </c>
      <c r="AQ15" s="22">
        <v>10.103335380000001</v>
      </c>
      <c r="AR15" s="22" t="s">
        <v>71</v>
      </c>
      <c r="AS15" s="22" t="s">
        <v>71</v>
      </c>
      <c r="AT15" s="22">
        <v>24.32177162</v>
      </c>
      <c r="AU15" s="22">
        <v>3.239655972</v>
      </c>
      <c r="AV15" s="22">
        <v>24.323390960000001</v>
      </c>
      <c r="AW15" s="22">
        <v>7.3744854929999999</v>
      </c>
      <c r="AX15" s="30">
        <v>24.332149510000001</v>
      </c>
      <c r="AY15" s="30">
        <v>39.962108610000001</v>
      </c>
      <c r="AZ15" s="30">
        <v>24.324415210000002</v>
      </c>
      <c r="BA15" s="22">
        <v>18.90422058</v>
      </c>
      <c r="BB15" s="22">
        <v>24.324964520000002</v>
      </c>
      <c r="BC15" s="22">
        <v>4.8684206010000004</v>
      </c>
      <c r="BD15" s="22">
        <v>24.325660710000001</v>
      </c>
      <c r="BE15" s="22">
        <v>5.5927891729999999</v>
      </c>
      <c r="BF15" s="22">
        <v>24.32138634</v>
      </c>
      <c r="BG15" s="22">
        <v>14.92420864</v>
      </c>
      <c r="BH15" s="22">
        <v>24.322896960000001</v>
      </c>
      <c r="BI15" s="22">
        <v>5.5978393549999996</v>
      </c>
      <c r="BJ15" s="30">
        <v>24.328832630000001</v>
      </c>
      <c r="BK15" s="22">
        <v>1.6731131079999999</v>
      </c>
      <c r="BL15" s="30">
        <v>24.31127167</v>
      </c>
      <c r="BM15" s="30">
        <v>3.1986227039999999</v>
      </c>
      <c r="BN15" s="30">
        <v>24.323120119999999</v>
      </c>
      <c r="BO15" s="22">
        <v>11.67530537</v>
      </c>
      <c r="BP15" s="22" t="s">
        <v>71</v>
      </c>
      <c r="BQ15" s="22" t="s">
        <v>71</v>
      </c>
      <c r="BR15" s="22">
        <v>24.304237369999999</v>
      </c>
      <c r="BS15" s="22">
        <v>3.6355862619999999</v>
      </c>
      <c r="BT15" s="22" t="s">
        <v>71</v>
      </c>
      <c r="BU15" s="22" t="s">
        <v>71</v>
      </c>
      <c r="BV15" s="22" t="s">
        <v>71</v>
      </c>
      <c r="BW15" s="22" t="s">
        <v>71</v>
      </c>
      <c r="BX15" s="22" t="s">
        <v>71</v>
      </c>
      <c r="BY15" s="22" t="s">
        <v>71</v>
      </c>
      <c r="BZ15" s="22" t="s">
        <v>71</v>
      </c>
      <c r="CA15" s="22" t="s">
        <v>71</v>
      </c>
      <c r="CB15" s="22" t="s">
        <v>71</v>
      </c>
      <c r="CC15" s="22" t="s">
        <v>71</v>
      </c>
      <c r="CD15" s="22" t="s">
        <v>71</v>
      </c>
      <c r="CE15" s="22" t="s">
        <v>71</v>
      </c>
      <c r="CF15" s="22" t="s">
        <v>71</v>
      </c>
      <c r="CG15" s="22" t="s">
        <v>71</v>
      </c>
      <c r="CH15" s="22" t="s">
        <v>71</v>
      </c>
      <c r="CI15" s="22" t="s">
        <v>71</v>
      </c>
      <c r="CJ15" s="22" t="s">
        <v>71</v>
      </c>
      <c r="CK15" s="22" t="s">
        <v>71</v>
      </c>
      <c r="CL15" s="22">
        <v>24.320672989999998</v>
      </c>
      <c r="CM15" s="22">
        <v>2.1881449220000002</v>
      </c>
      <c r="CN15" s="22" t="s">
        <v>71</v>
      </c>
      <c r="CO15" s="22" t="s">
        <v>71</v>
      </c>
      <c r="CP15" s="22" t="s">
        <v>71</v>
      </c>
      <c r="CQ15" s="22" t="s">
        <v>71</v>
      </c>
      <c r="CR15" s="22" t="s">
        <v>71</v>
      </c>
      <c r="CS15" s="22" t="s">
        <v>71</v>
      </c>
      <c r="CT15" s="22">
        <v>24.200868610000001</v>
      </c>
      <c r="CU15" s="22">
        <v>21.27974129</v>
      </c>
      <c r="CV15" s="22" t="s">
        <v>71</v>
      </c>
      <c r="CW15" s="22" t="s">
        <v>71</v>
      </c>
      <c r="CX15" s="22">
        <v>3</v>
      </c>
      <c r="CY15" s="22">
        <v>19</v>
      </c>
      <c r="CZ15" s="22">
        <v>22</v>
      </c>
      <c r="DA15" s="22">
        <v>0.45833333300000001</v>
      </c>
    </row>
    <row r="16" spans="1:105" x14ac:dyDescent="0.25">
      <c r="A16" s="25">
        <v>26</v>
      </c>
      <c r="B16" s="25" t="s">
        <v>124</v>
      </c>
      <c r="C16" s="25"/>
      <c r="D16" s="25" t="s">
        <v>118</v>
      </c>
      <c r="E16" s="25"/>
      <c r="F16" s="25" t="s">
        <v>71</v>
      </c>
      <c r="G16" s="25" t="s">
        <v>71</v>
      </c>
      <c r="H16" s="25" t="s">
        <v>71</v>
      </c>
      <c r="I16" s="25" t="s">
        <v>71</v>
      </c>
      <c r="J16" s="25">
        <v>25.396377560000001</v>
      </c>
      <c r="K16" s="25">
        <v>3.9225656990000002</v>
      </c>
      <c r="L16" s="25">
        <v>25.405134199999999</v>
      </c>
      <c r="M16" s="25">
        <v>6.6733350749999998</v>
      </c>
      <c r="N16" s="25" t="s">
        <v>71</v>
      </c>
      <c r="O16" s="25" t="s">
        <v>71</v>
      </c>
      <c r="P16" s="25">
        <v>25.378284449999999</v>
      </c>
      <c r="Q16" s="25">
        <v>2.017900467</v>
      </c>
      <c r="R16" s="25">
        <v>25.40562057</v>
      </c>
      <c r="S16" s="25">
        <v>2.169418812</v>
      </c>
      <c r="T16" s="25">
        <v>25.40177345</v>
      </c>
      <c r="U16" s="25">
        <v>1.857760549</v>
      </c>
      <c r="V16" s="25">
        <v>25.401109699999999</v>
      </c>
      <c r="W16" s="25">
        <v>2.1481685640000001</v>
      </c>
      <c r="X16" s="25">
        <v>25.40969849</v>
      </c>
      <c r="Y16" s="25">
        <v>2.1681394580000002</v>
      </c>
      <c r="Z16" s="25">
        <v>25.40641785</v>
      </c>
      <c r="AA16" s="25">
        <v>2.4608488080000002</v>
      </c>
      <c r="AB16" s="32">
        <v>25.409908290000001</v>
      </c>
      <c r="AC16" s="32">
        <v>8.2901916500000006</v>
      </c>
      <c r="AD16" s="32">
        <v>25.401624680000001</v>
      </c>
      <c r="AE16" s="25">
        <v>18.712720869999998</v>
      </c>
      <c r="AF16" s="25">
        <v>25.402975080000001</v>
      </c>
      <c r="AG16" s="25">
        <v>14.846179960000001</v>
      </c>
      <c r="AH16" s="25" t="s">
        <v>71</v>
      </c>
      <c r="AI16" s="25" t="s">
        <v>71</v>
      </c>
      <c r="AJ16" s="25">
        <v>25.403072359999999</v>
      </c>
      <c r="AK16" s="25">
        <v>29.128379819999999</v>
      </c>
      <c r="AL16" s="25">
        <v>25.400951389999999</v>
      </c>
      <c r="AM16" s="25">
        <v>7.7922215460000004</v>
      </c>
      <c r="AN16" s="25">
        <v>25.40275574</v>
      </c>
      <c r="AO16" s="25">
        <v>4.7588033679999997</v>
      </c>
      <c r="AP16" s="25">
        <v>25.399103159999999</v>
      </c>
      <c r="AQ16" s="25">
        <v>17.13951874</v>
      </c>
      <c r="AR16" s="25" t="s">
        <v>71</v>
      </c>
      <c r="AS16" s="25" t="s">
        <v>71</v>
      </c>
      <c r="AT16" s="25">
        <v>25.396953580000002</v>
      </c>
      <c r="AU16" s="25">
        <v>18.038711549999999</v>
      </c>
      <c r="AV16" s="25">
        <v>25.398338320000001</v>
      </c>
      <c r="AW16" s="25">
        <v>8.0180416109999992</v>
      </c>
      <c r="AX16" s="32">
        <v>25.404312130000001</v>
      </c>
      <c r="AY16" s="32">
        <v>36.817893980000001</v>
      </c>
      <c r="AZ16" s="32">
        <v>25.400405880000001</v>
      </c>
      <c r="BA16" s="25">
        <v>20.49576759</v>
      </c>
      <c r="BB16" s="25">
        <v>25.398637770000001</v>
      </c>
      <c r="BC16" s="25">
        <v>6.4708280560000002</v>
      </c>
      <c r="BD16" s="25">
        <v>25.4001503</v>
      </c>
      <c r="BE16" s="25">
        <v>10.7924118</v>
      </c>
      <c r="BF16" s="25">
        <v>25.397583010000002</v>
      </c>
      <c r="BG16" s="25">
        <v>14.130752559999999</v>
      </c>
      <c r="BH16" s="25">
        <v>25.39775848</v>
      </c>
      <c r="BI16" s="25">
        <v>6.4331722259999999</v>
      </c>
      <c r="BJ16" s="32">
        <v>25.39885902</v>
      </c>
      <c r="BK16" s="25">
        <v>7.0289969440000002</v>
      </c>
      <c r="BL16" s="32">
        <v>25.386266710000001</v>
      </c>
      <c r="BM16" s="32">
        <v>3.8542046550000002</v>
      </c>
      <c r="BN16" s="32">
        <v>25.39793968</v>
      </c>
      <c r="BO16" s="25">
        <v>14.39272785</v>
      </c>
      <c r="BP16" s="22">
        <v>25.357269290000001</v>
      </c>
      <c r="BQ16" s="22">
        <v>1.5599695440000001</v>
      </c>
      <c r="BR16" s="22">
        <v>25.37801743</v>
      </c>
      <c r="BS16" s="22">
        <v>11.668618199999999</v>
      </c>
      <c r="BT16" s="22">
        <v>25.376838679999999</v>
      </c>
      <c r="BU16" s="22">
        <v>2.9980900290000001</v>
      </c>
      <c r="BV16" s="22" t="s">
        <v>71</v>
      </c>
      <c r="BW16" s="22" t="s">
        <v>71</v>
      </c>
      <c r="BX16" s="22">
        <v>25.37932777</v>
      </c>
      <c r="BY16" s="22">
        <v>2.401291847</v>
      </c>
      <c r="BZ16" s="22" t="s">
        <v>71</v>
      </c>
      <c r="CA16" s="22" t="s">
        <v>71</v>
      </c>
      <c r="CB16" s="22">
        <v>25.38289833</v>
      </c>
      <c r="CC16" s="22">
        <v>1.855491877</v>
      </c>
      <c r="CD16" s="22" t="s">
        <v>71</v>
      </c>
      <c r="CE16" s="22" t="s">
        <v>71</v>
      </c>
      <c r="CF16" s="22" t="s">
        <v>71</v>
      </c>
      <c r="CG16" s="22" t="s">
        <v>71</v>
      </c>
      <c r="CH16" s="22" t="s">
        <v>71</v>
      </c>
      <c r="CI16" s="22" t="s">
        <v>71</v>
      </c>
      <c r="CJ16" s="22" t="s">
        <v>71</v>
      </c>
      <c r="CK16" s="22" t="s">
        <v>71</v>
      </c>
      <c r="CL16" s="22" t="s">
        <v>71</v>
      </c>
      <c r="CM16" s="22" t="s">
        <v>71</v>
      </c>
      <c r="CN16" s="22" t="s">
        <v>71</v>
      </c>
      <c r="CO16" s="22" t="s">
        <v>71</v>
      </c>
      <c r="CP16" s="22" t="s">
        <v>71</v>
      </c>
      <c r="CQ16" s="22" t="s">
        <v>71</v>
      </c>
      <c r="CR16" s="22" t="s">
        <v>71</v>
      </c>
      <c r="CS16" s="22" t="s">
        <v>71</v>
      </c>
      <c r="CT16" s="22" t="s">
        <v>71</v>
      </c>
      <c r="CU16" s="22" t="s">
        <v>71</v>
      </c>
      <c r="CV16" s="22" t="s">
        <v>71</v>
      </c>
      <c r="CW16" s="22" t="s">
        <v>71</v>
      </c>
      <c r="CX16" s="22">
        <v>5</v>
      </c>
      <c r="CY16" s="22">
        <v>26</v>
      </c>
      <c r="CZ16" s="22">
        <v>31</v>
      </c>
      <c r="DA16" s="22">
        <v>0.64583333300000001</v>
      </c>
    </row>
    <row r="17" spans="1:105" x14ac:dyDescent="0.25">
      <c r="A17" s="22">
        <v>27</v>
      </c>
      <c r="B17" s="22"/>
      <c r="C17" s="22"/>
      <c r="D17" s="22"/>
      <c r="E17" s="22"/>
      <c r="F17" s="22" t="s">
        <v>71</v>
      </c>
      <c r="G17" s="22" t="s">
        <v>71</v>
      </c>
      <c r="H17" s="22" t="s">
        <v>71</v>
      </c>
      <c r="I17" s="22" t="s">
        <v>71</v>
      </c>
      <c r="J17" s="22" t="s">
        <v>71</v>
      </c>
      <c r="K17" s="22" t="s">
        <v>71</v>
      </c>
      <c r="L17" s="22" t="s">
        <v>71</v>
      </c>
      <c r="M17" s="22" t="s">
        <v>71</v>
      </c>
      <c r="N17" s="22" t="s">
        <v>71</v>
      </c>
      <c r="O17" s="22" t="s">
        <v>71</v>
      </c>
      <c r="P17" s="22" t="s">
        <v>71</v>
      </c>
      <c r="Q17" s="22" t="s">
        <v>71</v>
      </c>
      <c r="R17" s="22" t="s">
        <v>71</v>
      </c>
      <c r="S17" s="22" t="s">
        <v>71</v>
      </c>
      <c r="T17" s="22" t="s">
        <v>71</v>
      </c>
      <c r="U17" s="22" t="s">
        <v>71</v>
      </c>
      <c r="V17" s="22" t="s">
        <v>71</v>
      </c>
      <c r="W17" s="22" t="s">
        <v>71</v>
      </c>
      <c r="X17" s="22" t="s">
        <v>71</v>
      </c>
      <c r="Y17" s="22" t="s">
        <v>71</v>
      </c>
      <c r="Z17" s="22" t="s">
        <v>71</v>
      </c>
      <c r="AA17" s="22" t="s">
        <v>71</v>
      </c>
      <c r="AB17" s="30" t="s">
        <v>71</v>
      </c>
      <c r="AC17" s="30" t="s">
        <v>71</v>
      </c>
      <c r="AD17" s="30">
        <v>25.67424965</v>
      </c>
      <c r="AE17" s="22">
        <v>1.8520659209999999</v>
      </c>
      <c r="AF17" s="22" t="s">
        <v>71</v>
      </c>
      <c r="AG17" s="22" t="s">
        <v>71</v>
      </c>
      <c r="AH17" s="22" t="s">
        <v>71</v>
      </c>
      <c r="AI17" s="22" t="s">
        <v>71</v>
      </c>
      <c r="AJ17" s="22" t="s">
        <v>71</v>
      </c>
      <c r="AK17" s="22" t="s">
        <v>71</v>
      </c>
      <c r="AL17" s="22" t="s">
        <v>71</v>
      </c>
      <c r="AM17" s="22" t="s">
        <v>71</v>
      </c>
      <c r="AN17" s="22" t="s">
        <v>71</v>
      </c>
      <c r="AO17" s="22" t="s">
        <v>71</v>
      </c>
      <c r="AP17" s="22" t="s">
        <v>71</v>
      </c>
      <c r="AQ17" s="22" t="s">
        <v>71</v>
      </c>
      <c r="AR17" s="22" t="s">
        <v>71</v>
      </c>
      <c r="AS17" s="22" t="s">
        <v>71</v>
      </c>
      <c r="AT17" s="22" t="s">
        <v>71</v>
      </c>
      <c r="AU17" s="22" t="s">
        <v>71</v>
      </c>
      <c r="AV17" s="22" t="s">
        <v>71</v>
      </c>
      <c r="AW17" s="22" t="s">
        <v>71</v>
      </c>
      <c r="AX17" s="30">
        <v>25.692346570000002</v>
      </c>
      <c r="AY17" s="30">
        <v>2.2826118470000001</v>
      </c>
      <c r="AZ17" s="30" t="s">
        <v>71</v>
      </c>
      <c r="BA17" s="22" t="s">
        <v>71</v>
      </c>
      <c r="BB17" s="22" t="s">
        <v>71</v>
      </c>
      <c r="BC17" s="22" t="s">
        <v>71</v>
      </c>
      <c r="BD17" s="22" t="s">
        <v>71</v>
      </c>
      <c r="BE17" s="22" t="s">
        <v>71</v>
      </c>
      <c r="BF17" s="22" t="s">
        <v>71</v>
      </c>
      <c r="BG17" s="22" t="s">
        <v>71</v>
      </c>
      <c r="BH17" s="22" t="s">
        <v>71</v>
      </c>
      <c r="BI17" s="22" t="s">
        <v>71</v>
      </c>
      <c r="BJ17" s="30" t="s">
        <v>71</v>
      </c>
      <c r="BK17" s="22" t="s">
        <v>71</v>
      </c>
      <c r="BL17" s="30" t="s">
        <v>71</v>
      </c>
      <c r="BM17" s="30" t="s">
        <v>71</v>
      </c>
      <c r="BN17" s="30" t="s">
        <v>71</v>
      </c>
      <c r="BO17" s="22" t="s">
        <v>71</v>
      </c>
      <c r="BP17" s="22" t="s">
        <v>71</v>
      </c>
      <c r="BQ17" s="22" t="s">
        <v>71</v>
      </c>
      <c r="BR17" s="22" t="s">
        <v>71</v>
      </c>
      <c r="BS17" s="22" t="s">
        <v>71</v>
      </c>
      <c r="BT17" s="22" t="s">
        <v>71</v>
      </c>
      <c r="BU17" s="22" t="s">
        <v>71</v>
      </c>
      <c r="BV17" s="22" t="s">
        <v>71</v>
      </c>
      <c r="BW17" s="22" t="s">
        <v>71</v>
      </c>
      <c r="BX17" s="22" t="s">
        <v>71</v>
      </c>
      <c r="BY17" s="22" t="s">
        <v>71</v>
      </c>
      <c r="BZ17" s="22" t="s">
        <v>71</v>
      </c>
      <c r="CA17" s="22" t="s">
        <v>71</v>
      </c>
      <c r="CB17" s="22" t="s">
        <v>71</v>
      </c>
      <c r="CC17" s="22" t="s">
        <v>71</v>
      </c>
      <c r="CD17" s="22" t="s">
        <v>71</v>
      </c>
      <c r="CE17" s="22" t="s">
        <v>71</v>
      </c>
      <c r="CF17" s="22" t="s">
        <v>71</v>
      </c>
      <c r="CG17" s="22" t="s">
        <v>71</v>
      </c>
      <c r="CH17" s="22" t="s">
        <v>71</v>
      </c>
      <c r="CI17" s="22" t="s">
        <v>71</v>
      </c>
      <c r="CJ17" s="22" t="s">
        <v>71</v>
      </c>
      <c r="CK17" s="22" t="s">
        <v>71</v>
      </c>
      <c r="CL17" s="22" t="s">
        <v>71</v>
      </c>
      <c r="CM17" s="22" t="s">
        <v>71</v>
      </c>
      <c r="CN17" s="22">
        <v>25.664611820000001</v>
      </c>
      <c r="CO17" s="22">
        <v>3.2700002189999999</v>
      </c>
      <c r="CP17" s="22" t="s">
        <v>71</v>
      </c>
      <c r="CQ17" s="22" t="s">
        <v>71</v>
      </c>
      <c r="CR17" s="22">
        <v>25.647071839999999</v>
      </c>
      <c r="CS17" s="22">
        <v>3.3371794220000002</v>
      </c>
      <c r="CT17" s="22" t="s">
        <v>71</v>
      </c>
      <c r="CU17" s="22" t="s">
        <v>71</v>
      </c>
      <c r="CV17" s="22" t="s">
        <v>71</v>
      </c>
      <c r="CW17" s="22" t="s">
        <v>71</v>
      </c>
      <c r="CX17" s="22">
        <v>2</v>
      </c>
      <c r="CY17" s="22">
        <v>2</v>
      </c>
      <c r="CZ17" s="22">
        <v>4</v>
      </c>
      <c r="DA17" s="22">
        <v>8.3333332999999996E-2</v>
      </c>
    </row>
    <row r="18" spans="1:105" x14ac:dyDescent="0.25">
      <c r="A18" s="22">
        <v>28</v>
      </c>
      <c r="B18" s="22"/>
      <c r="C18" s="22"/>
      <c r="D18" s="22"/>
      <c r="E18" s="22"/>
      <c r="F18" s="22" t="s">
        <v>71</v>
      </c>
      <c r="G18" s="22" t="s">
        <v>71</v>
      </c>
      <c r="H18" s="22" t="s">
        <v>71</v>
      </c>
      <c r="I18" s="22" t="s">
        <v>71</v>
      </c>
      <c r="J18" s="22" t="s">
        <v>71</v>
      </c>
      <c r="K18" s="22" t="s">
        <v>71</v>
      </c>
      <c r="L18" s="22">
        <v>25.88819122</v>
      </c>
      <c r="M18" s="22">
        <v>1.7869062419999999</v>
      </c>
      <c r="N18" s="22">
        <v>25.880090710000001</v>
      </c>
      <c r="O18" s="22">
        <v>2.8852949140000002</v>
      </c>
      <c r="P18" s="22">
        <v>25.859979630000002</v>
      </c>
      <c r="Q18" s="22">
        <v>3.4825203419999999</v>
      </c>
      <c r="R18" s="22">
        <v>25.88598824</v>
      </c>
      <c r="S18" s="22">
        <v>2.7808089260000002</v>
      </c>
      <c r="T18" s="22">
        <v>25.881036760000001</v>
      </c>
      <c r="U18" s="22">
        <v>3.330834866</v>
      </c>
      <c r="V18" s="22">
        <v>25.880081180000001</v>
      </c>
      <c r="W18" s="22">
        <v>4.9657921790000001</v>
      </c>
      <c r="X18" s="22" t="s">
        <v>71</v>
      </c>
      <c r="Y18" s="22" t="s">
        <v>71</v>
      </c>
      <c r="Z18" s="22">
        <v>25.888908390000001</v>
      </c>
      <c r="AA18" s="22">
        <v>2.1998238560000001</v>
      </c>
      <c r="AB18" s="30">
        <v>25.892791750000001</v>
      </c>
      <c r="AC18" s="30">
        <v>3.2701725960000001</v>
      </c>
      <c r="AD18" s="30" t="s">
        <v>71</v>
      </c>
      <c r="AE18" s="22" t="s">
        <v>71</v>
      </c>
      <c r="AF18" s="22" t="s">
        <v>71</v>
      </c>
      <c r="AG18" s="22" t="s">
        <v>71</v>
      </c>
      <c r="AH18" s="22" t="s">
        <v>71</v>
      </c>
      <c r="AI18" s="22" t="s">
        <v>71</v>
      </c>
      <c r="AJ18" s="22" t="s">
        <v>71</v>
      </c>
      <c r="AK18" s="22" t="s">
        <v>71</v>
      </c>
      <c r="AL18" s="22" t="s">
        <v>71</v>
      </c>
      <c r="AM18" s="22" t="s">
        <v>71</v>
      </c>
      <c r="AN18" s="22" t="s">
        <v>71</v>
      </c>
      <c r="AO18" s="22" t="s">
        <v>71</v>
      </c>
      <c r="AP18" s="22" t="s">
        <v>71</v>
      </c>
      <c r="AQ18" s="22" t="s">
        <v>71</v>
      </c>
      <c r="AR18" s="22" t="s">
        <v>71</v>
      </c>
      <c r="AS18" s="22" t="s">
        <v>71</v>
      </c>
      <c r="AT18" s="22" t="s">
        <v>71</v>
      </c>
      <c r="AU18" s="22" t="s">
        <v>71</v>
      </c>
      <c r="AV18" s="22" t="s">
        <v>71</v>
      </c>
      <c r="AW18" s="22" t="s">
        <v>71</v>
      </c>
      <c r="AX18" s="30" t="s">
        <v>71</v>
      </c>
      <c r="AY18" s="30" t="s">
        <v>71</v>
      </c>
      <c r="AZ18" s="30" t="s">
        <v>71</v>
      </c>
      <c r="BA18" s="22" t="s">
        <v>71</v>
      </c>
      <c r="BB18" s="22" t="s">
        <v>71</v>
      </c>
      <c r="BC18" s="22" t="s">
        <v>71</v>
      </c>
      <c r="BD18" s="22" t="s">
        <v>71</v>
      </c>
      <c r="BE18" s="22" t="s">
        <v>71</v>
      </c>
      <c r="BF18" s="22" t="s">
        <v>71</v>
      </c>
      <c r="BG18" s="22" t="s">
        <v>71</v>
      </c>
      <c r="BH18" s="22" t="s">
        <v>71</v>
      </c>
      <c r="BI18" s="22" t="s">
        <v>71</v>
      </c>
      <c r="BJ18" s="30" t="s">
        <v>71</v>
      </c>
      <c r="BK18" s="22" t="s">
        <v>71</v>
      </c>
      <c r="BL18" s="30" t="s">
        <v>71</v>
      </c>
      <c r="BM18" s="30" t="s">
        <v>71</v>
      </c>
      <c r="BN18" s="30" t="s">
        <v>71</v>
      </c>
      <c r="BO18" s="22" t="s">
        <v>71</v>
      </c>
      <c r="BP18" s="22" t="s">
        <v>71</v>
      </c>
      <c r="BQ18" s="22" t="s">
        <v>71</v>
      </c>
      <c r="BR18" s="22" t="s">
        <v>71</v>
      </c>
      <c r="BS18" s="22" t="s">
        <v>71</v>
      </c>
      <c r="BT18" s="22" t="s">
        <v>71</v>
      </c>
      <c r="BU18" s="22" t="s">
        <v>71</v>
      </c>
      <c r="BV18" s="22" t="s">
        <v>71</v>
      </c>
      <c r="BW18" s="22" t="s">
        <v>71</v>
      </c>
      <c r="BX18" s="22" t="s">
        <v>71</v>
      </c>
      <c r="BY18" s="22" t="s">
        <v>71</v>
      </c>
      <c r="BZ18" s="22" t="s">
        <v>71</v>
      </c>
      <c r="CA18" s="22" t="s">
        <v>71</v>
      </c>
      <c r="CB18" s="22" t="s">
        <v>71</v>
      </c>
      <c r="CC18" s="22" t="s">
        <v>71</v>
      </c>
      <c r="CD18" s="22" t="s">
        <v>71</v>
      </c>
      <c r="CE18" s="22" t="s">
        <v>71</v>
      </c>
      <c r="CF18" s="22" t="s">
        <v>71</v>
      </c>
      <c r="CG18" s="22" t="s">
        <v>71</v>
      </c>
      <c r="CH18" s="22" t="s">
        <v>71</v>
      </c>
      <c r="CI18" s="22" t="s">
        <v>71</v>
      </c>
      <c r="CJ18" s="22" t="s">
        <v>71</v>
      </c>
      <c r="CK18" s="22" t="s">
        <v>71</v>
      </c>
      <c r="CL18" s="22" t="s">
        <v>71</v>
      </c>
      <c r="CM18" s="22" t="s">
        <v>71</v>
      </c>
      <c r="CN18" s="22">
        <v>25.873653409999999</v>
      </c>
      <c r="CO18" s="22">
        <v>3.4128222469999998</v>
      </c>
      <c r="CP18" s="22" t="s">
        <v>71</v>
      </c>
      <c r="CQ18" s="22" t="s">
        <v>71</v>
      </c>
      <c r="CR18" s="22">
        <v>25.853422160000001</v>
      </c>
      <c r="CS18" s="22">
        <v>3.0648877620000001</v>
      </c>
      <c r="CT18" s="22" t="s">
        <v>71</v>
      </c>
      <c r="CU18" s="22" t="s">
        <v>71</v>
      </c>
      <c r="CV18" s="22" t="s">
        <v>71</v>
      </c>
      <c r="CW18" s="22" t="s">
        <v>71</v>
      </c>
      <c r="CX18" s="22">
        <v>2</v>
      </c>
      <c r="CY18" s="22">
        <v>8</v>
      </c>
      <c r="CZ18" s="22">
        <v>10</v>
      </c>
      <c r="DA18" s="22">
        <v>0.20833333300000001</v>
      </c>
    </row>
    <row r="19" spans="1:105" x14ac:dyDescent="0.25">
      <c r="A19" s="22">
        <v>29.5</v>
      </c>
      <c r="B19" s="22"/>
      <c r="C19" s="22"/>
      <c r="D19" s="22"/>
      <c r="E19" s="22"/>
      <c r="F19" s="22" t="s">
        <v>71</v>
      </c>
      <c r="G19" s="22" t="s">
        <v>71</v>
      </c>
      <c r="H19" s="22" t="s">
        <v>71</v>
      </c>
      <c r="I19" s="22" t="s">
        <v>71</v>
      </c>
      <c r="J19" s="22" t="s">
        <v>71</v>
      </c>
      <c r="K19" s="22" t="s">
        <v>71</v>
      </c>
      <c r="L19" s="22" t="s">
        <v>71</v>
      </c>
      <c r="M19" s="22" t="s">
        <v>71</v>
      </c>
      <c r="N19" s="22" t="s">
        <v>71</v>
      </c>
      <c r="O19" s="22" t="s">
        <v>71</v>
      </c>
      <c r="P19" s="22" t="s">
        <v>71</v>
      </c>
      <c r="Q19" s="22" t="s">
        <v>71</v>
      </c>
      <c r="R19" s="22" t="s">
        <v>71</v>
      </c>
      <c r="S19" s="22" t="s">
        <v>71</v>
      </c>
      <c r="T19" s="22" t="s">
        <v>71</v>
      </c>
      <c r="U19" s="22" t="s">
        <v>71</v>
      </c>
      <c r="V19" s="22" t="s">
        <v>71</v>
      </c>
      <c r="W19" s="22" t="s">
        <v>71</v>
      </c>
      <c r="X19" s="22" t="s">
        <v>71</v>
      </c>
      <c r="Y19" s="22" t="s">
        <v>71</v>
      </c>
      <c r="Z19" s="22" t="s">
        <v>71</v>
      </c>
      <c r="AA19" s="22" t="s">
        <v>71</v>
      </c>
      <c r="AB19" s="30" t="s">
        <v>71</v>
      </c>
      <c r="AC19" s="30" t="s">
        <v>71</v>
      </c>
      <c r="AD19" s="30" t="s">
        <v>71</v>
      </c>
      <c r="AE19" s="22" t="s">
        <v>71</v>
      </c>
      <c r="AF19" s="22" t="s">
        <v>71</v>
      </c>
      <c r="AG19" s="22" t="s">
        <v>71</v>
      </c>
      <c r="AH19" s="22" t="s">
        <v>71</v>
      </c>
      <c r="AI19" s="22" t="s">
        <v>71</v>
      </c>
      <c r="AJ19" s="22" t="s">
        <v>71</v>
      </c>
      <c r="AK19" s="22" t="s">
        <v>71</v>
      </c>
      <c r="AL19" s="22" t="s">
        <v>71</v>
      </c>
      <c r="AM19" s="22" t="s">
        <v>71</v>
      </c>
      <c r="AN19" s="22" t="s">
        <v>71</v>
      </c>
      <c r="AO19" s="22" t="s">
        <v>71</v>
      </c>
      <c r="AP19" s="22" t="s">
        <v>71</v>
      </c>
      <c r="AQ19" s="22" t="s">
        <v>71</v>
      </c>
      <c r="AR19" s="22" t="s">
        <v>71</v>
      </c>
      <c r="AS19" s="22" t="s">
        <v>71</v>
      </c>
      <c r="AT19" s="22" t="s">
        <v>71</v>
      </c>
      <c r="AU19" s="22" t="s">
        <v>71</v>
      </c>
      <c r="AV19" s="22" t="s">
        <v>71</v>
      </c>
      <c r="AW19" s="22" t="s">
        <v>71</v>
      </c>
      <c r="AX19" s="30" t="s">
        <v>71</v>
      </c>
      <c r="AY19" s="30" t="s">
        <v>71</v>
      </c>
      <c r="AZ19" s="30">
        <v>26.444108960000001</v>
      </c>
      <c r="BA19" s="22">
        <v>2.289787531</v>
      </c>
      <c r="BB19" s="22" t="s">
        <v>71</v>
      </c>
      <c r="BC19" s="22" t="s">
        <v>71</v>
      </c>
      <c r="BD19" s="22" t="s">
        <v>71</v>
      </c>
      <c r="BE19" s="22" t="s">
        <v>71</v>
      </c>
      <c r="BF19" s="22" t="s">
        <v>71</v>
      </c>
      <c r="BG19" s="22" t="s">
        <v>71</v>
      </c>
      <c r="BH19" s="22" t="s">
        <v>71</v>
      </c>
      <c r="BI19" s="22" t="s">
        <v>71</v>
      </c>
      <c r="BJ19" s="30" t="s">
        <v>71</v>
      </c>
      <c r="BK19" s="22" t="s">
        <v>71</v>
      </c>
      <c r="BL19" s="30" t="s">
        <v>71</v>
      </c>
      <c r="BM19" s="30" t="s">
        <v>71</v>
      </c>
      <c r="BN19" s="30" t="s">
        <v>71</v>
      </c>
      <c r="BO19" s="22" t="s">
        <v>71</v>
      </c>
      <c r="BP19" s="22" t="s">
        <v>71</v>
      </c>
      <c r="BQ19" s="22" t="s">
        <v>71</v>
      </c>
      <c r="BR19" s="22" t="s">
        <v>71</v>
      </c>
      <c r="BS19" s="22" t="s">
        <v>71</v>
      </c>
      <c r="BT19" s="22" t="s">
        <v>71</v>
      </c>
      <c r="BU19" s="22" t="s">
        <v>71</v>
      </c>
      <c r="BV19" s="22" t="s">
        <v>71</v>
      </c>
      <c r="BW19" s="22" t="s">
        <v>71</v>
      </c>
      <c r="BX19" s="22" t="s">
        <v>71</v>
      </c>
      <c r="BY19" s="22" t="s">
        <v>71</v>
      </c>
      <c r="BZ19" s="22" t="s">
        <v>71</v>
      </c>
      <c r="CA19" s="22" t="s">
        <v>71</v>
      </c>
      <c r="CB19" s="22" t="s">
        <v>71</v>
      </c>
      <c r="CC19" s="22" t="s">
        <v>71</v>
      </c>
      <c r="CD19" s="22" t="s">
        <v>71</v>
      </c>
      <c r="CE19" s="22" t="s">
        <v>71</v>
      </c>
      <c r="CF19" s="22" t="s">
        <v>71</v>
      </c>
      <c r="CG19" s="22" t="s">
        <v>71</v>
      </c>
      <c r="CH19" s="22" t="s">
        <v>71</v>
      </c>
      <c r="CI19" s="22" t="s">
        <v>71</v>
      </c>
      <c r="CJ19" s="22" t="s">
        <v>71</v>
      </c>
      <c r="CK19" s="22" t="s">
        <v>71</v>
      </c>
      <c r="CL19" s="22" t="s">
        <v>71</v>
      </c>
      <c r="CM19" s="22" t="s">
        <v>71</v>
      </c>
      <c r="CN19" s="22" t="s">
        <v>71</v>
      </c>
      <c r="CO19" s="22" t="s">
        <v>71</v>
      </c>
      <c r="CP19" s="22" t="s">
        <v>71</v>
      </c>
      <c r="CQ19" s="22" t="s">
        <v>71</v>
      </c>
      <c r="CR19" s="22" t="s">
        <v>71</v>
      </c>
      <c r="CS19" s="22" t="s">
        <v>71</v>
      </c>
      <c r="CT19" s="22" t="s">
        <v>71</v>
      </c>
      <c r="CU19" s="22" t="s">
        <v>71</v>
      </c>
      <c r="CV19" s="22" t="s">
        <v>71</v>
      </c>
      <c r="CW19" s="22" t="s">
        <v>71</v>
      </c>
      <c r="CX19" s="22" t="s">
        <v>71</v>
      </c>
      <c r="CY19" s="22">
        <v>1</v>
      </c>
      <c r="CZ19" s="22">
        <v>1</v>
      </c>
      <c r="DA19" s="22">
        <v>2.0833332999999999E-2</v>
      </c>
    </row>
    <row r="20" spans="1:105" x14ac:dyDescent="0.25">
      <c r="A20" s="22">
        <v>31</v>
      </c>
      <c r="B20" s="22" t="s">
        <v>148</v>
      </c>
      <c r="C20" s="22"/>
      <c r="D20" s="22" t="s">
        <v>118</v>
      </c>
      <c r="E20" s="28" t="s">
        <v>144</v>
      </c>
      <c r="F20" s="22" t="s">
        <v>71</v>
      </c>
      <c r="G20" s="22" t="s">
        <v>71</v>
      </c>
      <c r="H20" s="22" t="s">
        <v>71</v>
      </c>
      <c r="I20" s="22" t="s">
        <v>71</v>
      </c>
      <c r="J20" s="22" t="s">
        <v>71</v>
      </c>
      <c r="K20" s="22" t="s">
        <v>71</v>
      </c>
      <c r="L20" s="22" t="s">
        <v>71</v>
      </c>
      <c r="M20" s="22" t="s">
        <v>71</v>
      </c>
      <c r="N20" s="22" t="s">
        <v>71</v>
      </c>
      <c r="O20" s="22" t="s">
        <v>71</v>
      </c>
      <c r="P20" s="22" t="s">
        <v>71</v>
      </c>
      <c r="Q20" s="22" t="s">
        <v>71</v>
      </c>
      <c r="R20" s="22" t="s">
        <v>71</v>
      </c>
      <c r="S20" s="22" t="s">
        <v>71</v>
      </c>
      <c r="T20" s="22" t="s">
        <v>71</v>
      </c>
      <c r="U20" s="22" t="s">
        <v>71</v>
      </c>
      <c r="V20" s="22" t="s">
        <v>71</v>
      </c>
      <c r="W20" s="22" t="s">
        <v>71</v>
      </c>
      <c r="X20" s="22" t="s">
        <v>71</v>
      </c>
      <c r="Y20" s="22" t="s">
        <v>71</v>
      </c>
      <c r="Z20" s="22" t="s">
        <v>71</v>
      </c>
      <c r="AA20" s="22" t="s">
        <v>71</v>
      </c>
      <c r="AB20" s="30">
        <v>27.459575650000001</v>
      </c>
      <c r="AC20" s="30">
        <v>3.0698771479999998</v>
      </c>
      <c r="AD20" s="30">
        <v>27.45254898</v>
      </c>
      <c r="AE20" s="22">
        <v>7.1343579290000001</v>
      </c>
      <c r="AF20" s="22">
        <v>27.453094480000001</v>
      </c>
      <c r="AG20" s="22">
        <v>4.5131726260000002</v>
      </c>
      <c r="AH20" s="22" t="s">
        <v>71</v>
      </c>
      <c r="AI20" s="22" t="s">
        <v>71</v>
      </c>
      <c r="AJ20" s="22">
        <v>27.44734764</v>
      </c>
      <c r="AK20" s="22">
        <v>4.839259148</v>
      </c>
      <c r="AL20" s="22">
        <v>27.44729233</v>
      </c>
      <c r="AM20" s="22">
        <v>2.2778124809999998</v>
      </c>
      <c r="AN20" s="22" t="s">
        <v>71</v>
      </c>
      <c r="AO20" s="22" t="s">
        <v>71</v>
      </c>
      <c r="AP20" s="22">
        <v>27.44527626</v>
      </c>
      <c r="AQ20" s="22">
        <v>4.1647429469999997</v>
      </c>
      <c r="AR20" s="22" t="s">
        <v>71</v>
      </c>
      <c r="AS20" s="22" t="s">
        <v>71</v>
      </c>
      <c r="AT20" s="22">
        <v>27.442663190000001</v>
      </c>
      <c r="AU20" s="22">
        <v>3.1208236220000001</v>
      </c>
      <c r="AV20" s="22">
        <v>27.444248200000001</v>
      </c>
      <c r="AW20" s="22">
        <v>2.8665516379999998</v>
      </c>
      <c r="AX20" s="30">
        <v>27.449392320000001</v>
      </c>
      <c r="AY20" s="30">
        <v>10.976821899999999</v>
      </c>
      <c r="AZ20" s="30">
        <v>27.449068069999999</v>
      </c>
      <c r="BA20" s="22">
        <v>6.6753787989999998</v>
      </c>
      <c r="BB20" s="22" t="s">
        <v>71</v>
      </c>
      <c r="BC20" s="22" t="s">
        <v>71</v>
      </c>
      <c r="BD20" s="22">
        <v>27.44618607</v>
      </c>
      <c r="BE20" s="22">
        <v>4.208743095</v>
      </c>
      <c r="BF20" s="22">
        <v>27.443525309999998</v>
      </c>
      <c r="BG20" s="22">
        <v>7.1144609450000003</v>
      </c>
      <c r="BH20" s="22">
        <v>27.441688540000001</v>
      </c>
      <c r="BI20" s="22">
        <v>3.9332747459999999</v>
      </c>
      <c r="BJ20" s="30" t="s">
        <v>71</v>
      </c>
      <c r="BK20" s="22" t="s">
        <v>71</v>
      </c>
      <c r="BL20" s="30">
        <v>27.429811480000001</v>
      </c>
      <c r="BM20" s="30">
        <v>2.4684596060000001</v>
      </c>
      <c r="BN20" s="30">
        <v>27.443149569999999</v>
      </c>
      <c r="BO20" s="22">
        <v>3.7456662650000001</v>
      </c>
      <c r="BP20" s="22" t="s">
        <v>71</v>
      </c>
      <c r="BQ20" s="22" t="s">
        <v>71</v>
      </c>
      <c r="BR20" s="22" t="s">
        <v>71</v>
      </c>
      <c r="BS20" s="22" t="s">
        <v>71</v>
      </c>
      <c r="BT20" s="22" t="s">
        <v>71</v>
      </c>
      <c r="BU20" s="22" t="s">
        <v>71</v>
      </c>
      <c r="BV20" s="22" t="s">
        <v>71</v>
      </c>
      <c r="BW20" s="22" t="s">
        <v>71</v>
      </c>
      <c r="BX20" s="22" t="s">
        <v>71</v>
      </c>
      <c r="BY20" s="22" t="s">
        <v>71</v>
      </c>
      <c r="BZ20" s="22" t="s">
        <v>71</v>
      </c>
      <c r="CA20" s="22" t="s">
        <v>71</v>
      </c>
      <c r="CB20" s="22" t="s">
        <v>71</v>
      </c>
      <c r="CC20" s="22" t="s">
        <v>71</v>
      </c>
      <c r="CD20" s="22" t="s">
        <v>71</v>
      </c>
      <c r="CE20" s="22" t="s">
        <v>71</v>
      </c>
      <c r="CF20" s="22" t="s">
        <v>71</v>
      </c>
      <c r="CG20" s="22" t="s">
        <v>71</v>
      </c>
      <c r="CH20" s="22" t="s">
        <v>71</v>
      </c>
      <c r="CI20" s="22" t="s">
        <v>71</v>
      </c>
      <c r="CJ20" s="22">
        <v>27.424909589999999</v>
      </c>
      <c r="CK20" s="22">
        <v>2.3376185889999999</v>
      </c>
      <c r="CL20" s="22">
        <v>27.50085258</v>
      </c>
      <c r="CM20" s="22">
        <v>11.14781189</v>
      </c>
      <c r="CN20" s="22" t="s">
        <v>71</v>
      </c>
      <c r="CO20" s="22" t="s">
        <v>71</v>
      </c>
      <c r="CP20" s="22" t="s">
        <v>71</v>
      </c>
      <c r="CQ20" s="22" t="s">
        <v>71</v>
      </c>
      <c r="CR20" s="22" t="s">
        <v>71</v>
      </c>
      <c r="CS20" s="22" t="s">
        <v>71</v>
      </c>
      <c r="CT20" s="22">
        <v>27.142408369999998</v>
      </c>
      <c r="CU20" s="22">
        <v>6.4343647959999997</v>
      </c>
      <c r="CV20" s="22" t="s">
        <v>71</v>
      </c>
      <c r="CW20" s="22" t="s">
        <v>71</v>
      </c>
      <c r="CX20" s="22">
        <v>3</v>
      </c>
      <c r="CY20" s="22">
        <v>15</v>
      </c>
      <c r="CZ20" s="22">
        <v>18</v>
      </c>
      <c r="DA20" s="22">
        <v>0.375</v>
      </c>
    </row>
    <row r="21" spans="1:105" x14ac:dyDescent="0.25">
      <c r="A21" s="23">
        <v>32</v>
      </c>
      <c r="B21" s="23" t="s">
        <v>75</v>
      </c>
      <c r="C21" s="23"/>
      <c r="D21" s="23" t="s">
        <v>118</v>
      </c>
      <c r="E21" s="23" t="s">
        <v>76</v>
      </c>
      <c r="F21" s="23">
        <v>29.18048859</v>
      </c>
      <c r="G21" s="23">
        <v>60.050018309999999</v>
      </c>
      <c r="H21" s="23">
        <v>29.223144529999999</v>
      </c>
      <c r="I21" s="23">
        <v>167.75498959999999</v>
      </c>
      <c r="J21" s="23">
        <v>29.22754097</v>
      </c>
      <c r="K21" s="23">
        <v>194.9248657</v>
      </c>
      <c r="L21" s="23">
        <v>29.25460052</v>
      </c>
      <c r="M21" s="23">
        <v>252.58299260000001</v>
      </c>
      <c r="N21" s="23">
        <v>29.199707029999999</v>
      </c>
      <c r="O21" s="23">
        <v>103.6860046</v>
      </c>
      <c r="P21" s="23">
        <v>29.25889587</v>
      </c>
      <c r="Q21" s="23">
        <v>389.88543700000002</v>
      </c>
      <c r="R21" s="23">
        <v>29.230569840000001</v>
      </c>
      <c r="S21" s="23">
        <v>172.93765260000001</v>
      </c>
      <c r="T21" s="23">
        <v>29.21327591</v>
      </c>
      <c r="U21" s="23">
        <v>133.9206543</v>
      </c>
      <c r="V21" s="23">
        <v>29.227874759999999</v>
      </c>
      <c r="W21" s="23">
        <v>188.31256099999999</v>
      </c>
      <c r="X21" s="23">
        <v>29.21899986</v>
      </c>
      <c r="Y21" s="23">
        <v>124.9375381</v>
      </c>
      <c r="Z21" s="23">
        <v>29.240880969999999</v>
      </c>
      <c r="AA21" s="23">
        <v>195.5327911</v>
      </c>
      <c r="AB21" s="31">
        <v>29.257589339999999</v>
      </c>
      <c r="AC21" s="31">
        <v>240.1091309</v>
      </c>
      <c r="AD21" s="31">
        <v>29.277603150000001</v>
      </c>
      <c r="AE21" s="23">
        <v>358.327179</v>
      </c>
      <c r="AF21" s="23">
        <v>29.259902950000001</v>
      </c>
      <c r="AG21" s="23">
        <v>286.91363530000001</v>
      </c>
      <c r="AH21" s="23">
        <v>29.215475080000001</v>
      </c>
      <c r="AI21" s="23">
        <v>156.47721859999999</v>
      </c>
      <c r="AJ21" s="23">
        <v>29.28328896</v>
      </c>
      <c r="AK21" s="23">
        <v>420.22335820000001</v>
      </c>
      <c r="AL21" s="23">
        <v>29.23870659</v>
      </c>
      <c r="AM21" s="23">
        <v>232.66447450000001</v>
      </c>
      <c r="AN21" s="23">
        <v>29.228788380000001</v>
      </c>
      <c r="AO21" s="23">
        <v>199.42016599999999</v>
      </c>
      <c r="AP21" s="23">
        <v>29.26013184</v>
      </c>
      <c r="AQ21" s="23">
        <v>326.1678162</v>
      </c>
      <c r="AR21" s="23">
        <v>29.17763901</v>
      </c>
      <c r="AS21" s="23">
        <v>75.974548339999998</v>
      </c>
      <c r="AT21" s="23">
        <v>29.242069239999999</v>
      </c>
      <c r="AU21" s="23">
        <v>265.90963749999997</v>
      </c>
      <c r="AV21" s="23">
        <v>29.215557100000002</v>
      </c>
      <c r="AW21" s="23">
        <v>165.18795779999999</v>
      </c>
      <c r="AX21" s="31">
        <v>29.309675219999999</v>
      </c>
      <c r="AY21" s="31">
        <v>555.35449219999998</v>
      </c>
      <c r="AZ21" s="31">
        <v>29.284646989999999</v>
      </c>
      <c r="BA21" s="23">
        <v>413.58227540000001</v>
      </c>
      <c r="BB21" s="23">
        <v>29.215585709999999</v>
      </c>
      <c r="BC21" s="23">
        <v>163.97875980000001</v>
      </c>
      <c r="BD21" s="23">
        <v>29.23049164</v>
      </c>
      <c r="BE21" s="23">
        <v>199.880188</v>
      </c>
      <c r="BF21" s="23">
        <v>29.252864840000001</v>
      </c>
      <c r="BG21" s="23">
        <v>310.42581180000002</v>
      </c>
      <c r="BH21" s="23">
        <v>29.22979355</v>
      </c>
      <c r="BI21" s="23">
        <v>219.51914980000001</v>
      </c>
      <c r="BJ21" s="31">
        <v>29.195962909999999</v>
      </c>
      <c r="BK21" s="23">
        <v>106.1043243</v>
      </c>
      <c r="BL21" s="31">
        <v>29.189243319999999</v>
      </c>
      <c r="BM21" s="31">
        <v>113.3125381</v>
      </c>
      <c r="BN21" s="31">
        <v>29.23165131</v>
      </c>
      <c r="BO21" s="23">
        <v>206.96208189999999</v>
      </c>
      <c r="BP21" s="22">
        <v>29.16618347</v>
      </c>
      <c r="BQ21" s="22">
        <v>136.6936493</v>
      </c>
      <c r="BR21" s="22">
        <v>29.192817689999998</v>
      </c>
      <c r="BS21" s="22">
        <v>149.1302948</v>
      </c>
      <c r="BT21" s="22">
        <v>29.190374370000001</v>
      </c>
      <c r="BU21" s="22">
        <v>152.79594420000001</v>
      </c>
      <c r="BV21" s="22">
        <v>29.142715450000001</v>
      </c>
      <c r="BW21" s="22">
        <v>23.834928510000001</v>
      </c>
      <c r="BX21" s="22">
        <v>29.14336205</v>
      </c>
      <c r="BY21" s="22">
        <v>30.25640297</v>
      </c>
      <c r="BZ21" s="22">
        <v>29.13712692</v>
      </c>
      <c r="CA21" s="22">
        <v>13.93801785</v>
      </c>
      <c r="CB21" s="22">
        <v>29.15595055</v>
      </c>
      <c r="CC21" s="22">
        <v>45.89149475</v>
      </c>
      <c r="CD21" s="22">
        <v>29.143754959999999</v>
      </c>
      <c r="CE21" s="22">
        <v>20.047460560000001</v>
      </c>
      <c r="CF21" s="22">
        <v>29.145271300000001</v>
      </c>
      <c r="CG21" s="22">
        <v>26.57623482</v>
      </c>
      <c r="CH21" s="22">
        <v>29.139686579999999</v>
      </c>
      <c r="CI21" s="22">
        <v>4.7040271760000003</v>
      </c>
      <c r="CJ21" s="22">
        <v>29.163684839999998</v>
      </c>
      <c r="CK21" s="22">
        <v>79.245643619999996</v>
      </c>
      <c r="CL21" s="22">
        <v>29.176040650000001</v>
      </c>
      <c r="CM21" s="22">
        <v>54.788017269999997</v>
      </c>
      <c r="CN21" s="22">
        <v>29.194141389999999</v>
      </c>
      <c r="CO21" s="22">
        <v>109.13699339999999</v>
      </c>
      <c r="CP21" s="22">
        <v>29.20792389</v>
      </c>
      <c r="CQ21" s="22">
        <v>110.3733139</v>
      </c>
      <c r="CR21" s="22">
        <v>29.17526436</v>
      </c>
      <c r="CS21" s="22">
        <v>111.9092102</v>
      </c>
      <c r="CT21" s="22">
        <v>29.192733759999999</v>
      </c>
      <c r="CU21" s="22">
        <v>176.33323669999999</v>
      </c>
      <c r="CV21" s="22">
        <v>29.16356468</v>
      </c>
      <c r="CW21" s="22">
        <v>70.478935239999998</v>
      </c>
      <c r="CX21" s="22">
        <v>17</v>
      </c>
      <c r="CY21" s="22">
        <v>31</v>
      </c>
      <c r="CZ21" s="22">
        <v>48</v>
      </c>
      <c r="DA21" s="22">
        <v>1</v>
      </c>
    </row>
    <row r="22" spans="1:105" x14ac:dyDescent="0.25">
      <c r="A22" s="22">
        <v>33</v>
      </c>
      <c r="B22" s="22" t="s">
        <v>142</v>
      </c>
      <c r="C22" s="22"/>
      <c r="D22" s="22" t="s">
        <v>118</v>
      </c>
      <c r="E22" s="22" t="s">
        <v>76</v>
      </c>
      <c r="F22" s="22" t="s">
        <v>71</v>
      </c>
      <c r="G22" s="22" t="s">
        <v>71</v>
      </c>
      <c r="H22" s="22" t="s">
        <v>71</v>
      </c>
      <c r="I22" s="22" t="s">
        <v>71</v>
      </c>
      <c r="J22" s="22" t="s">
        <v>71</v>
      </c>
      <c r="K22" s="22" t="s">
        <v>71</v>
      </c>
      <c r="L22" s="22" t="s">
        <v>71</v>
      </c>
      <c r="M22" s="22" t="s">
        <v>71</v>
      </c>
      <c r="N22" s="22" t="s">
        <v>71</v>
      </c>
      <c r="O22" s="22" t="s">
        <v>71</v>
      </c>
      <c r="P22" s="22" t="s">
        <v>71</v>
      </c>
      <c r="Q22" s="22" t="s">
        <v>71</v>
      </c>
      <c r="R22" s="22" t="s">
        <v>71</v>
      </c>
      <c r="S22" s="22" t="s">
        <v>71</v>
      </c>
      <c r="T22" s="22" t="s">
        <v>71</v>
      </c>
      <c r="U22" s="22" t="s">
        <v>71</v>
      </c>
      <c r="V22" s="22" t="s">
        <v>71</v>
      </c>
      <c r="W22" s="22" t="s">
        <v>71</v>
      </c>
      <c r="X22" s="22" t="s">
        <v>71</v>
      </c>
      <c r="Y22" s="22" t="s">
        <v>71</v>
      </c>
      <c r="Z22" s="22" t="s">
        <v>71</v>
      </c>
      <c r="AA22" s="22" t="s">
        <v>71</v>
      </c>
      <c r="AB22" s="30" t="s">
        <v>71</v>
      </c>
      <c r="AC22" s="30" t="s">
        <v>71</v>
      </c>
      <c r="AD22" s="30" t="s">
        <v>71</v>
      </c>
      <c r="AE22" s="22" t="s">
        <v>71</v>
      </c>
      <c r="AF22" s="22" t="s">
        <v>71</v>
      </c>
      <c r="AG22" s="22" t="s">
        <v>71</v>
      </c>
      <c r="AH22" s="22" t="s">
        <v>71</v>
      </c>
      <c r="AI22" s="22" t="s">
        <v>71</v>
      </c>
      <c r="AJ22" s="22" t="s">
        <v>71</v>
      </c>
      <c r="AK22" s="22" t="s">
        <v>71</v>
      </c>
      <c r="AL22" s="22">
        <v>29.504266739999998</v>
      </c>
      <c r="AM22" s="22">
        <v>4.1445574760000001</v>
      </c>
      <c r="AN22" s="22" t="s">
        <v>71</v>
      </c>
      <c r="AO22" s="22" t="s">
        <v>71</v>
      </c>
      <c r="AP22" s="22">
        <v>29.509256359999998</v>
      </c>
      <c r="AQ22" s="22">
        <v>11.93279076</v>
      </c>
      <c r="AR22" s="22" t="s">
        <v>71</v>
      </c>
      <c r="AS22" s="22" t="s">
        <v>71</v>
      </c>
      <c r="AT22" s="22" t="s">
        <v>71</v>
      </c>
      <c r="AU22" s="22" t="s">
        <v>71</v>
      </c>
      <c r="AV22" s="22">
        <v>29.495908740000001</v>
      </c>
      <c r="AW22" s="22">
        <v>3.5940690040000001</v>
      </c>
      <c r="AX22" s="30">
        <v>29.527784350000001</v>
      </c>
      <c r="AY22" s="30">
        <v>10.961519239999999</v>
      </c>
      <c r="AZ22" s="30">
        <v>29.52038765</v>
      </c>
      <c r="BA22" s="22">
        <v>6.1375327110000004</v>
      </c>
      <c r="BB22" s="22" t="s">
        <v>71</v>
      </c>
      <c r="BC22" s="22" t="s">
        <v>71</v>
      </c>
      <c r="BD22" s="22" t="s">
        <v>71</v>
      </c>
      <c r="BE22" s="22" t="s">
        <v>71</v>
      </c>
      <c r="BF22" s="22">
        <v>29.584125520000001</v>
      </c>
      <c r="BG22" s="22">
        <v>6.9118280409999997</v>
      </c>
      <c r="BH22" s="22">
        <v>29.577539439999999</v>
      </c>
      <c r="BI22" s="22">
        <v>3.7737312319999998</v>
      </c>
      <c r="BJ22" s="30" t="s">
        <v>71</v>
      </c>
      <c r="BK22" s="22" t="s">
        <v>71</v>
      </c>
      <c r="BL22" s="30" t="s">
        <v>71</v>
      </c>
      <c r="BM22" s="30" t="s">
        <v>71</v>
      </c>
      <c r="BN22" s="30" t="s">
        <v>71</v>
      </c>
      <c r="BO22" s="22" t="s">
        <v>71</v>
      </c>
      <c r="BP22" s="22" t="s">
        <v>71</v>
      </c>
      <c r="BQ22" s="22" t="s">
        <v>71</v>
      </c>
      <c r="BR22" s="22" t="s">
        <v>71</v>
      </c>
      <c r="BS22" s="22" t="s">
        <v>71</v>
      </c>
      <c r="BT22" s="22" t="s">
        <v>71</v>
      </c>
      <c r="BU22" s="22" t="s">
        <v>71</v>
      </c>
      <c r="BV22" s="22" t="s">
        <v>71</v>
      </c>
      <c r="BW22" s="22" t="s">
        <v>71</v>
      </c>
      <c r="BX22" s="22" t="s">
        <v>71</v>
      </c>
      <c r="BY22" s="22" t="s">
        <v>71</v>
      </c>
      <c r="BZ22" s="22" t="s">
        <v>71</v>
      </c>
      <c r="CA22" s="22" t="s">
        <v>71</v>
      </c>
      <c r="CB22" s="22" t="s">
        <v>71</v>
      </c>
      <c r="CC22" s="22" t="s">
        <v>71</v>
      </c>
      <c r="CD22" s="22" t="s">
        <v>71</v>
      </c>
      <c r="CE22" s="22" t="s">
        <v>71</v>
      </c>
      <c r="CF22" s="22" t="s">
        <v>71</v>
      </c>
      <c r="CG22" s="22" t="s">
        <v>71</v>
      </c>
      <c r="CH22" s="22" t="s">
        <v>71</v>
      </c>
      <c r="CI22" s="22" t="s">
        <v>71</v>
      </c>
      <c r="CJ22" s="22" t="s">
        <v>71</v>
      </c>
      <c r="CK22" s="22" t="s">
        <v>71</v>
      </c>
      <c r="CL22" s="22" t="s">
        <v>71</v>
      </c>
      <c r="CM22" s="22" t="s">
        <v>71</v>
      </c>
      <c r="CN22" s="22" t="s">
        <v>71</v>
      </c>
      <c r="CO22" s="22" t="s">
        <v>71</v>
      </c>
      <c r="CP22" s="22" t="s">
        <v>71</v>
      </c>
      <c r="CQ22" s="22" t="s">
        <v>71</v>
      </c>
      <c r="CR22" s="22" t="s">
        <v>71</v>
      </c>
      <c r="CS22" s="22" t="s">
        <v>71</v>
      </c>
      <c r="CT22" s="22" t="s">
        <v>71</v>
      </c>
      <c r="CU22" s="22" t="s">
        <v>71</v>
      </c>
      <c r="CV22" s="22" t="s">
        <v>71</v>
      </c>
      <c r="CW22" s="22" t="s">
        <v>71</v>
      </c>
      <c r="CX22" s="22" t="s">
        <v>71</v>
      </c>
      <c r="CY22" s="22">
        <v>7</v>
      </c>
      <c r="CZ22" s="22">
        <v>7</v>
      </c>
      <c r="DA22" s="22">
        <v>0.14583333300000001</v>
      </c>
    </row>
    <row r="23" spans="1:105" x14ac:dyDescent="0.25">
      <c r="A23" s="22">
        <v>35</v>
      </c>
      <c r="B23" s="22" t="s">
        <v>77</v>
      </c>
      <c r="C23" s="22"/>
      <c r="D23" s="22" t="s">
        <v>119</v>
      </c>
      <c r="E23" s="22" t="s">
        <v>121</v>
      </c>
      <c r="F23" s="22" t="s">
        <v>71</v>
      </c>
      <c r="G23" s="22" t="s">
        <v>71</v>
      </c>
      <c r="H23" s="22">
        <v>29.787431720000001</v>
      </c>
      <c r="I23" s="22">
        <v>5.8010501860000003</v>
      </c>
      <c r="J23" s="22">
        <v>29.78271294</v>
      </c>
      <c r="K23" s="22">
        <v>4.8534698489999997</v>
      </c>
      <c r="L23" s="22">
        <v>29.795047759999999</v>
      </c>
      <c r="M23" s="22">
        <v>4.3948802950000001</v>
      </c>
      <c r="N23" s="22" t="s">
        <v>71</v>
      </c>
      <c r="O23" s="22" t="s">
        <v>71</v>
      </c>
      <c r="P23" s="22">
        <v>29.773412700000002</v>
      </c>
      <c r="Q23" s="22">
        <v>7.5336890219999999</v>
      </c>
      <c r="R23" s="22" t="s">
        <v>71</v>
      </c>
      <c r="S23" s="22" t="s">
        <v>71</v>
      </c>
      <c r="T23" s="22" t="s">
        <v>71</v>
      </c>
      <c r="U23" s="22" t="s">
        <v>71</v>
      </c>
      <c r="V23" s="22">
        <v>29.791013719999999</v>
      </c>
      <c r="W23" s="22">
        <v>2.265295982</v>
      </c>
      <c r="X23" s="22">
        <v>29.7937355</v>
      </c>
      <c r="Y23" s="22">
        <v>2.815860748</v>
      </c>
      <c r="Z23" s="22">
        <v>29.79417801</v>
      </c>
      <c r="AA23" s="22">
        <v>4.6777887339999999</v>
      </c>
      <c r="AB23" s="30">
        <v>29.802198409999999</v>
      </c>
      <c r="AC23" s="30">
        <v>7.8224415780000003</v>
      </c>
      <c r="AD23" s="30">
        <v>29.813928600000001</v>
      </c>
      <c r="AE23" s="22">
        <v>18.773431779999999</v>
      </c>
      <c r="AF23" s="22">
        <v>29.80355072</v>
      </c>
      <c r="AG23" s="22">
        <v>16.174066539999998</v>
      </c>
      <c r="AH23" s="22">
        <v>29.776239400000001</v>
      </c>
      <c r="AI23" s="22">
        <v>2.319501877</v>
      </c>
      <c r="AJ23" s="22">
        <v>29.804382319999998</v>
      </c>
      <c r="AK23" s="22">
        <v>8.1151676179999992</v>
      </c>
      <c r="AL23" s="22">
        <v>29.813365940000001</v>
      </c>
      <c r="AM23" s="22">
        <v>2.766767025</v>
      </c>
      <c r="AN23" s="22" t="s">
        <v>71</v>
      </c>
      <c r="AO23" s="22" t="s">
        <v>71</v>
      </c>
      <c r="AP23" s="22">
        <v>29.82842827</v>
      </c>
      <c r="AQ23" s="22">
        <v>11.60521889</v>
      </c>
      <c r="AR23" s="22" t="s">
        <v>71</v>
      </c>
      <c r="AS23" s="22" t="s">
        <v>71</v>
      </c>
      <c r="AT23" s="22">
        <v>29.786899569999999</v>
      </c>
      <c r="AU23" s="22">
        <v>4.7811250689999998</v>
      </c>
      <c r="AV23" s="22">
        <v>29.78429985</v>
      </c>
      <c r="AW23" s="22">
        <v>5.5166997909999997</v>
      </c>
      <c r="AX23" s="30">
        <v>29.808887479999999</v>
      </c>
      <c r="AY23" s="30">
        <v>11.186033249999999</v>
      </c>
      <c r="AZ23" s="30">
        <v>29.80395317</v>
      </c>
      <c r="BA23" s="22">
        <v>31.897647859999999</v>
      </c>
      <c r="BB23" s="22">
        <v>29.78369713</v>
      </c>
      <c r="BC23" s="22">
        <v>10.3259306</v>
      </c>
      <c r="BD23" s="22">
        <v>29.793590550000001</v>
      </c>
      <c r="BE23" s="22">
        <v>14.554464339999999</v>
      </c>
      <c r="BF23" s="22">
        <v>29.79235268</v>
      </c>
      <c r="BG23" s="22">
        <v>3.486341715</v>
      </c>
      <c r="BH23" s="22" t="s">
        <v>71</v>
      </c>
      <c r="BI23" s="22" t="s">
        <v>71</v>
      </c>
      <c r="BJ23" s="30">
        <v>29.781597139999999</v>
      </c>
      <c r="BK23" s="22">
        <v>6.7794885640000002</v>
      </c>
      <c r="BL23" s="30">
        <v>29.776716230000002</v>
      </c>
      <c r="BM23" s="30">
        <v>5.7988328930000002</v>
      </c>
      <c r="BN23" s="30">
        <v>29.790021899999999</v>
      </c>
      <c r="BO23" s="22">
        <v>11.560455320000001</v>
      </c>
      <c r="BP23" s="22">
        <v>29.74042511</v>
      </c>
      <c r="BQ23" s="22">
        <v>3.327722311</v>
      </c>
      <c r="BR23" s="22">
        <v>29.805461879999999</v>
      </c>
      <c r="BS23" s="22">
        <v>31.403686520000001</v>
      </c>
      <c r="BT23" s="22">
        <v>29.781867980000001</v>
      </c>
      <c r="BU23" s="22">
        <v>7.0673022269999999</v>
      </c>
      <c r="BV23" s="22" t="s">
        <v>71</v>
      </c>
      <c r="BW23" s="22" t="s">
        <v>71</v>
      </c>
      <c r="BX23" s="22">
        <v>29.795118330000001</v>
      </c>
      <c r="BY23" s="22">
        <v>6.0048842430000002</v>
      </c>
      <c r="BZ23" s="22" t="s">
        <v>71</v>
      </c>
      <c r="CA23" s="22" t="s">
        <v>71</v>
      </c>
      <c r="CB23" s="22" t="s">
        <v>71</v>
      </c>
      <c r="CC23" s="22" t="s">
        <v>71</v>
      </c>
      <c r="CD23" s="22" t="s">
        <v>71</v>
      </c>
      <c r="CE23" s="22" t="s">
        <v>71</v>
      </c>
      <c r="CF23" s="22" t="s">
        <v>71</v>
      </c>
      <c r="CG23" s="22" t="s">
        <v>71</v>
      </c>
      <c r="CH23" s="22" t="s">
        <v>71</v>
      </c>
      <c r="CI23" s="22" t="s">
        <v>71</v>
      </c>
      <c r="CJ23" s="22" t="s">
        <v>71</v>
      </c>
      <c r="CK23" s="22" t="s">
        <v>71</v>
      </c>
      <c r="CL23" s="22">
        <v>29.75079727</v>
      </c>
      <c r="CM23" s="22">
        <v>4.8252377510000004</v>
      </c>
      <c r="CN23" s="22" t="s">
        <v>71</v>
      </c>
      <c r="CO23" s="22" t="s">
        <v>71</v>
      </c>
      <c r="CP23" s="22">
        <v>30.14094162</v>
      </c>
      <c r="CQ23" s="22">
        <v>3.6280028820000001</v>
      </c>
      <c r="CR23" s="22" t="s">
        <v>71</v>
      </c>
      <c r="CS23" s="22" t="s">
        <v>71</v>
      </c>
      <c r="CT23" s="22" t="s">
        <v>71</v>
      </c>
      <c r="CU23" s="22" t="s">
        <v>71</v>
      </c>
      <c r="CV23" s="22" t="s">
        <v>71</v>
      </c>
      <c r="CW23" s="22" t="s">
        <v>71</v>
      </c>
      <c r="CX23" s="22">
        <v>6</v>
      </c>
      <c r="CY23" s="22">
        <v>24</v>
      </c>
      <c r="CZ23" s="22">
        <v>30</v>
      </c>
      <c r="DA23" s="22">
        <v>0.625</v>
      </c>
    </row>
    <row r="24" spans="1:105" x14ac:dyDescent="0.25">
      <c r="A24" s="22">
        <v>36</v>
      </c>
      <c r="B24" s="22" t="s">
        <v>78</v>
      </c>
      <c r="C24" s="22"/>
      <c r="D24" s="22" t="s">
        <v>119</v>
      </c>
      <c r="E24" s="22"/>
      <c r="F24" s="22" t="s">
        <v>71</v>
      </c>
      <c r="G24" s="22" t="s">
        <v>71</v>
      </c>
      <c r="H24" s="22" t="s">
        <v>71</v>
      </c>
      <c r="I24" s="22" t="s">
        <v>71</v>
      </c>
      <c r="J24" s="22" t="s">
        <v>71</v>
      </c>
      <c r="K24" s="22" t="s">
        <v>71</v>
      </c>
      <c r="L24" s="22" t="s">
        <v>71</v>
      </c>
      <c r="M24" s="22" t="s">
        <v>71</v>
      </c>
      <c r="N24" s="22" t="s">
        <v>71</v>
      </c>
      <c r="O24" s="22" t="s">
        <v>71</v>
      </c>
      <c r="P24" s="22" t="s">
        <v>71</v>
      </c>
      <c r="Q24" s="22" t="s">
        <v>71</v>
      </c>
      <c r="R24" s="22" t="s">
        <v>71</v>
      </c>
      <c r="S24" s="22" t="s">
        <v>71</v>
      </c>
      <c r="T24" s="22" t="s">
        <v>71</v>
      </c>
      <c r="U24" s="22" t="s">
        <v>71</v>
      </c>
      <c r="V24" s="22" t="s">
        <v>71</v>
      </c>
      <c r="W24" s="22" t="s">
        <v>71</v>
      </c>
      <c r="X24" s="22" t="s">
        <v>71</v>
      </c>
      <c r="Y24" s="22" t="s">
        <v>71</v>
      </c>
      <c r="Z24" s="22" t="s">
        <v>71</v>
      </c>
      <c r="AA24" s="22" t="s">
        <v>71</v>
      </c>
      <c r="AB24" s="30">
        <v>29.95977783</v>
      </c>
      <c r="AC24" s="30">
        <v>4.3967161179999996</v>
      </c>
      <c r="AD24" s="30" t="s">
        <v>71</v>
      </c>
      <c r="AE24" s="22" t="s">
        <v>71</v>
      </c>
      <c r="AF24" s="22" t="s">
        <v>71</v>
      </c>
      <c r="AG24" s="22" t="s">
        <v>71</v>
      </c>
      <c r="AH24" s="22" t="s">
        <v>71</v>
      </c>
      <c r="AI24" s="22" t="s">
        <v>71</v>
      </c>
      <c r="AJ24" s="22">
        <v>29.957340240000001</v>
      </c>
      <c r="AK24" s="22">
        <v>8.4228162770000008</v>
      </c>
      <c r="AL24" s="22" t="s">
        <v>71</v>
      </c>
      <c r="AM24" s="22" t="s">
        <v>71</v>
      </c>
      <c r="AN24" s="22" t="s">
        <v>71</v>
      </c>
      <c r="AO24" s="22" t="s">
        <v>71</v>
      </c>
      <c r="AP24" s="22" t="s">
        <v>71</v>
      </c>
      <c r="AQ24" s="22" t="s">
        <v>71</v>
      </c>
      <c r="AR24" s="22" t="s">
        <v>71</v>
      </c>
      <c r="AS24" s="22" t="s">
        <v>71</v>
      </c>
      <c r="AT24" s="22" t="s">
        <v>71</v>
      </c>
      <c r="AU24" s="22" t="s">
        <v>71</v>
      </c>
      <c r="AV24" s="22" t="s">
        <v>71</v>
      </c>
      <c r="AW24" s="22" t="s">
        <v>71</v>
      </c>
      <c r="AX24" s="30">
        <v>29.96081161</v>
      </c>
      <c r="AY24" s="30">
        <v>4.5558648110000002</v>
      </c>
      <c r="AZ24" s="30">
        <v>29.956056589999999</v>
      </c>
      <c r="BA24" s="22">
        <v>3.3835928439999998</v>
      </c>
      <c r="BB24" s="22" t="s">
        <v>71</v>
      </c>
      <c r="BC24" s="22" t="s">
        <v>71</v>
      </c>
      <c r="BD24" s="22" t="s">
        <v>71</v>
      </c>
      <c r="BE24" s="22" t="s">
        <v>71</v>
      </c>
      <c r="BF24" s="22">
        <v>29.945364000000001</v>
      </c>
      <c r="BG24" s="22">
        <v>3.4321632389999999</v>
      </c>
      <c r="BH24" s="22" t="s">
        <v>71</v>
      </c>
      <c r="BI24" s="22" t="s">
        <v>71</v>
      </c>
      <c r="BJ24" s="30" t="s">
        <v>71</v>
      </c>
      <c r="BK24" s="22" t="s">
        <v>71</v>
      </c>
      <c r="BL24" s="30" t="s">
        <v>71</v>
      </c>
      <c r="BM24" s="30" t="s">
        <v>71</v>
      </c>
      <c r="BN24" s="30">
        <v>29.946084979999998</v>
      </c>
      <c r="BO24" s="22">
        <v>7.1077437400000001</v>
      </c>
      <c r="BP24" s="22" t="s">
        <v>71</v>
      </c>
      <c r="BQ24" s="22" t="s">
        <v>71</v>
      </c>
      <c r="BR24" s="22" t="s">
        <v>71</v>
      </c>
      <c r="BS24" s="22" t="s">
        <v>71</v>
      </c>
      <c r="BT24" s="22" t="s">
        <v>71</v>
      </c>
      <c r="BU24" s="22" t="s">
        <v>71</v>
      </c>
      <c r="BV24" s="22" t="s">
        <v>71</v>
      </c>
      <c r="BW24" s="22" t="s">
        <v>71</v>
      </c>
      <c r="BX24" s="22" t="s">
        <v>71</v>
      </c>
      <c r="BY24" s="22" t="s">
        <v>71</v>
      </c>
      <c r="BZ24" s="22" t="s">
        <v>71</v>
      </c>
      <c r="CA24" s="22" t="s">
        <v>71</v>
      </c>
      <c r="CB24" s="22" t="s">
        <v>71</v>
      </c>
      <c r="CC24" s="22" t="s">
        <v>71</v>
      </c>
      <c r="CD24" s="22" t="s">
        <v>71</v>
      </c>
      <c r="CE24" s="22" t="s">
        <v>71</v>
      </c>
      <c r="CF24" s="22" t="s">
        <v>71</v>
      </c>
      <c r="CG24" s="22" t="s">
        <v>71</v>
      </c>
      <c r="CH24" s="22" t="s">
        <v>71</v>
      </c>
      <c r="CI24" s="22" t="s">
        <v>71</v>
      </c>
      <c r="CJ24" s="22" t="s">
        <v>71</v>
      </c>
      <c r="CK24" s="22" t="s">
        <v>71</v>
      </c>
      <c r="CL24" s="22" t="s">
        <v>71</v>
      </c>
      <c r="CM24" s="22" t="s">
        <v>71</v>
      </c>
      <c r="CN24" s="22" t="s">
        <v>71</v>
      </c>
      <c r="CO24" s="22" t="s">
        <v>71</v>
      </c>
      <c r="CP24" s="22" t="s">
        <v>71</v>
      </c>
      <c r="CQ24" s="22" t="s">
        <v>71</v>
      </c>
      <c r="CR24" s="22" t="s">
        <v>71</v>
      </c>
      <c r="CS24" s="22" t="s">
        <v>71</v>
      </c>
      <c r="CT24" s="22" t="s">
        <v>71</v>
      </c>
      <c r="CU24" s="22" t="s">
        <v>71</v>
      </c>
      <c r="CV24" s="22" t="s">
        <v>71</v>
      </c>
      <c r="CW24" s="22" t="s">
        <v>71</v>
      </c>
      <c r="CX24" s="22" t="s">
        <v>71</v>
      </c>
      <c r="CY24" s="22">
        <v>6</v>
      </c>
      <c r="CZ24" s="22">
        <v>6</v>
      </c>
      <c r="DA24" s="22">
        <v>0.125</v>
      </c>
    </row>
    <row r="25" spans="1:105" x14ac:dyDescent="0.25">
      <c r="A25" s="23">
        <v>37</v>
      </c>
      <c r="B25" s="23" t="s">
        <v>78</v>
      </c>
      <c r="C25" s="23"/>
      <c r="D25" s="23" t="s">
        <v>119</v>
      </c>
      <c r="E25" s="23" t="s">
        <v>121</v>
      </c>
      <c r="F25" s="23">
        <v>30.13261795</v>
      </c>
      <c r="G25" s="23">
        <v>22.74563217</v>
      </c>
      <c r="H25" s="23">
        <v>30.163179400000001</v>
      </c>
      <c r="I25" s="23">
        <v>107.8940887</v>
      </c>
      <c r="J25" s="23">
        <v>30.138696670000002</v>
      </c>
      <c r="K25" s="23">
        <v>35.881690980000002</v>
      </c>
      <c r="L25" s="23">
        <v>30.156776430000001</v>
      </c>
      <c r="M25" s="23">
        <v>54.703838349999998</v>
      </c>
      <c r="N25" s="23">
        <v>30.137659070000002</v>
      </c>
      <c r="O25" s="23">
        <v>28.842439649999999</v>
      </c>
      <c r="P25" s="23">
        <v>30.141099929999999</v>
      </c>
      <c r="Q25" s="23">
        <v>85.598815920000007</v>
      </c>
      <c r="R25" s="23">
        <v>30.151489260000002</v>
      </c>
      <c r="S25" s="23">
        <v>44.664527890000002</v>
      </c>
      <c r="T25" s="23">
        <v>30.139833450000001</v>
      </c>
      <c r="U25" s="23">
        <v>26.754655840000002</v>
      </c>
      <c r="V25" s="23">
        <v>30.136421200000001</v>
      </c>
      <c r="W25" s="23">
        <v>14.729352949999999</v>
      </c>
      <c r="X25" s="23">
        <v>30.15295982</v>
      </c>
      <c r="Y25" s="23">
        <v>41.526252749999998</v>
      </c>
      <c r="Z25" s="23">
        <v>30.15655327</v>
      </c>
      <c r="AA25" s="23">
        <v>49.210376740000001</v>
      </c>
      <c r="AB25" s="31">
        <v>30.173749919999999</v>
      </c>
      <c r="AC25" s="31">
        <v>90.345077509999996</v>
      </c>
      <c r="AD25" s="31">
        <v>30.190048220000001</v>
      </c>
      <c r="AE25" s="23">
        <v>165.48356630000001</v>
      </c>
      <c r="AF25" s="23">
        <v>30.169914250000001</v>
      </c>
      <c r="AG25" s="23">
        <v>101.6272507</v>
      </c>
      <c r="AH25" s="23">
        <v>30.13450241</v>
      </c>
      <c r="AI25" s="23">
        <v>38.758495330000002</v>
      </c>
      <c r="AJ25" s="23">
        <v>30.170351029999999</v>
      </c>
      <c r="AK25" s="23">
        <v>103.3655167</v>
      </c>
      <c r="AL25" s="23">
        <v>30.141679759999999</v>
      </c>
      <c r="AM25" s="23">
        <v>22.07278633</v>
      </c>
      <c r="AN25" s="23">
        <v>30.13835907</v>
      </c>
      <c r="AO25" s="23">
        <v>15.89616489</v>
      </c>
      <c r="AP25" s="23">
        <v>30.144224170000001</v>
      </c>
      <c r="AQ25" s="23">
        <v>33.131568909999999</v>
      </c>
      <c r="AR25" s="23">
        <v>30.117351530000001</v>
      </c>
      <c r="AS25" s="23">
        <v>11.259033199999999</v>
      </c>
      <c r="AT25" s="23">
        <v>30.141435619999999</v>
      </c>
      <c r="AU25" s="23">
        <v>37.332679749999997</v>
      </c>
      <c r="AV25" s="23">
        <v>30.13770676</v>
      </c>
      <c r="AW25" s="23">
        <v>27.724603649999999</v>
      </c>
      <c r="AX25" s="31">
        <v>30.183082580000001</v>
      </c>
      <c r="AY25" s="31">
        <v>131.5342407</v>
      </c>
      <c r="AZ25" s="31">
        <v>30.18852425</v>
      </c>
      <c r="BA25" s="23">
        <v>160.81985470000001</v>
      </c>
      <c r="BB25" s="23">
        <v>30.14179802</v>
      </c>
      <c r="BC25" s="23">
        <v>45.69731522</v>
      </c>
      <c r="BD25" s="23">
        <v>30.165075300000002</v>
      </c>
      <c r="BE25" s="23">
        <v>101.033783</v>
      </c>
      <c r="BF25" s="23">
        <v>30.153932569999998</v>
      </c>
      <c r="BG25" s="23">
        <v>76.604896550000007</v>
      </c>
      <c r="BH25" s="23">
        <v>30.141080859999999</v>
      </c>
      <c r="BI25" s="23">
        <v>45.429073330000001</v>
      </c>
      <c r="BJ25" s="31">
        <v>30.139139180000001</v>
      </c>
      <c r="BK25" s="23">
        <v>37.821292880000001</v>
      </c>
      <c r="BL25" s="31">
        <v>30.136163710000002</v>
      </c>
      <c r="BM25" s="31">
        <v>69.563529970000005</v>
      </c>
      <c r="BN25" s="31">
        <v>30.175657269999999</v>
      </c>
      <c r="BO25" s="23">
        <v>147.4388275</v>
      </c>
      <c r="BP25" s="22">
        <v>30.086536410000001</v>
      </c>
      <c r="BQ25" s="22">
        <v>16.34532166</v>
      </c>
      <c r="BR25" s="22">
        <v>30.113061900000002</v>
      </c>
      <c r="BS25" s="22">
        <v>28.83382988</v>
      </c>
      <c r="BT25" s="22">
        <v>30.114480969999999</v>
      </c>
      <c r="BU25" s="22">
        <v>42.149189</v>
      </c>
      <c r="BV25" s="22">
        <v>30.104675289999999</v>
      </c>
      <c r="BW25" s="22">
        <v>4.0448546409999997</v>
      </c>
      <c r="BX25" s="22">
        <v>30.102960589999999</v>
      </c>
      <c r="BY25" s="22">
        <v>3.4348018169999999</v>
      </c>
      <c r="BZ25" s="22">
        <v>30.101978299999999</v>
      </c>
      <c r="CA25" s="22">
        <v>2.3246555330000001</v>
      </c>
      <c r="CB25" s="22">
        <v>30.10946655</v>
      </c>
      <c r="CC25" s="22">
        <v>10.473345760000001</v>
      </c>
      <c r="CD25" s="22">
        <v>30.109153750000001</v>
      </c>
      <c r="CE25" s="22">
        <v>2.6695322990000001</v>
      </c>
      <c r="CF25" s="22">
        <v>30.107921600000001</v>
      </c>
      <c r="CG25" s="22">
        <v>2.4950225349999999</v>
      </c>
      <c r="CH25" s="22" t="s">
        <v>71</v>
      </c>
      <c r="CI25" s="22" t="s">
        <v>71</v>
      </c>
      <c r="CJ25" s="22">
        <v>30.104166029999998</v>
      </c>
      <c r="CK25" s="22">
        <v>5.6621270179999996</v>
      </c>
      <c r="CL25" s="22">
        <v>30.124916079999998</v>
      </c>
      <c r="CM25" s="22">
        <v>5.0956206320000001</v>
      </c>
      <c r="CN25" s="22" t="s">
        <v>71</v>
      </c>
      <c r="CO25" s="22" t="s">
        <v>71</v>
      </c>
      <c r="CP25" s="22">
        <v>30.378658290000001</v>
      </c>
      <c r="CQ25" s="22">
        <v>16.079263690000001</v>
      </c>
      <c r="CR25" s="22">
        <v>30.352149959999998</v>
      </c>
      <c r="CS25" s="22">
        <v>45.029666900000002</v>
      </c>
      <c r="CT25" s="22">
        <v>30.324266430000002</v>
      </c>
      <c r="CU25" s="22">
        <v>10.84365654</v>
      </c>
      <c r="CV25" s="22">
        <v>30.107419969999999</v>
      </c>
      <c r="CW25" s="22">
        <v>13.036594389999999</v>
      </c>
      <c r="CX25" s="22">
        <v>15</v>
      </c>
      <c r="CY25" s="22">
        <v>31</v>
      </c>
      <c r="CZ25" s="22">
        <v>46</v>
      </c>
      <c r="DA25" s="22">
        <v>0.95833333300000001</v>
      </c>
    </row>
    <row r="26" spans="1:105" x14ac:dyDescent="0.25">
      <c r="A26" s="22">
        <v>38</v>
      </c>
      <c r="B26" s="22" t="s">
        <v>79</v>
      </c>
      <c r="C26" s="22"/>
      <c r="D26" s="22" t="s">
        <v>119</v>
      </c>
      <c r="E26" s="22" t="s">
        <v>219</v>
      </c>
      <c r="F26" s="22" t="s">
        <v>71</v>
      </c>
      <c r="G26" s="22" t="s">
        <v>71</v>
      </c>
      <c r="H26" s="22" t="s">
        <v>71</v>
      </c>
      <c r="I26" s="22" t="s">
        <v>71</v>
      </c>
      <c r="J26" s="22" t="s">
        <v>71</v>
      </c>
      <c r="K26" s="22" t="s">
        <v>71</v>
      </c>
      <c r="L26" s="22" t="s">
        <v>71</v>
      </c>
      <c r="M26" s="22" t="s">
        <v>71</v>
      </c>
      <c r="N26" s="22" t="s">
        <v>71</v>
      </c>
      <c r="O26" s="22" t="s">
        <v>71</v>
      </c>
      <c r="P26" s="22">
        <v>30.34138489</v>
      </c>
      <c r="Q26" s="22">
        <v>4.6425852780000003</v>
      </c>
      <c r="R26" s="22">
        <v>30.368259429999998</v>
      </c>
      <c r="S26" s="22">
        <v>3.1032302380000001</v>
      </c>
      <c r="T26" s="22">
        <v>30.36441422</v>
      </c>
      <c r="U26" s="22">
        <v>2.7024109360000002</v>
      </c>
      <c r="V26" s="22" t="s">
        <v>71</v>
      </c>
      <c r="W26" s="22" t="s">
        <v>71</v>
      </c>
      <c r="X26" s="22" t="s">
        <v>71</v>
      </c>
      <c r="Y26" s="22" t="s">
        <v>71</v>
      </c>
      <c r="Z26" s="22">
        <v>30.372228620000001</v>
      </c>
      <c r="AA26" s="22">
        <v>4.0639038090000001</v>
      </c>
      <c r="AB26" s="30">
        <v>30.39700508</v>
      </c>
      <c r="AC26" s="30">
        <v>3.0049889090000002</v>
      </c>
      <c r="AD26" s="30">
        <v>30.410787580000001</v>
      </c>
      <c r="AE26" s="22">
        <v>2.8628964419999998</v>
      </c>
      <c r="AF26" s="22" t="s">
        <v>71</v>
      </c>
      <c r="AG26" s="22" t="s">
        <v>71</v>
      </c>
      <c r="AH26" s="22">
        <v>30.349792480000001</v>
      </c>
      <c r="AI26" s="22">
        <v>4.1661357880000001</v>
      </c>
      <c r="AJ26" s="22">
        <v>30.398998259999999</v>
      </c>
      <c r="AK26" s="22">
        <v>5.3072743420000004</v>
      </c>
      <c r="AL26" s="22" t="s">
        <v>71</v>
      </c>
      <c r="AM26" s="22" t="s">
        <v>71</v>
      </c>
      <c r="AN26" s="22">
        <v>30.681730269999999</v>
      </c>
      <c r="AO26" s="22">
        <v>5.9874830250000004</v>
      </c>
      <c r="AP26" s="22" t="s">
        <v>71</v>
      </c>
      <c r="AQ26" s="22" t="s">
        <v>71</v>
      </c>
      <c r="AR26" s="22" t="s">
        <v>71</v>
      </c>
      <c r="AS26" s="22" t="s">
        <v>71</v>
      </c>
      <c r="AT26" s="22" t="s">
        <v>71</v>
      </c>
      <c r="AU26" s="22" t="s">
        <v>71</v>
      </c>
      <c r="AV26" s="22" t="s">
        <v>71</v>
      </c>
      <c r="AW26" s="22" t="s">
        <v>71</v>
      </c>
      <c r="AX26" s="30">
        <v>30.416179660000001</v>
      </c>
      <c r="AY26" s="30">
        <v>5.538543701</v>
      </c>
      <c r="AZ26" s="30">
        <v>30.412031169999999</v>
      </c>
      <c r="BA26" s="22">
        <v>3.1287775039999999</v>
      </c>
      <c r="BB26" s="22" t="s">
        <v>71</v>
      </c>
      <c r="BC26" s="22" t="s">
        <v>71</v>
      </c>
      <c r="BD26" s="22" t="s">
        <v>71</v>
      </c>
      <c r="BE26" s="22" t="s">
        <v>71</v>
      </c>
      <c r="BF26" s="22">
        <v>30.395706180000001</v>
      </c>
      <c r="BG26" s="22">
        <v>2.8493146899999999</v>
      </c>
      <c r="BH26" s="22" t="s">
        <v>71</v>
      </c>
      <c r="BI26" s="22" t="s">
        <v>71</v>
      </c>
      <c r="BJ26" s="30" t="s">
        <v>71</v>
      </c>
      <c r="BK26" s="22" t="s">
        <v>71</v>
      </c>
      <c r="BL26" s="30" t="s">
        <v>71</v>
      </c>
      <c r="BM26" s="30" t="s">
        <v>71</v>
      </c>
      <c r="BN26" s="30">
        <v>30.387836459999999</v>
      </c>
      <c r="BO26" s="22">
        <v>3.5454216000000001</v>
      </c>
      <c r="BP26" s="22">
        <v>30.331615450000001</v>
      </c>
      <c r="BQ26" s="22">
        <v>48.795337680000003</v>
      </c>
      <c r="BR26" s="22">
        <v>30.341073990000002</v>
      </c>
      <c r="BS26" s="22">
        <v>18.393077850000001</v>
      </c>
      <c r="BT26" s="22">
        <v>30.333623889999998</v>
      </c>
      <c r="BU26" s="22">
        <v>12.679412839999999</v>
      </c>
      <c r="BV26" s="22" t="s">
        <v>71</v>
      </c>
      <c r="BW26" s="22" t="s">
        <v>71</v>
      </c>
      <c r="BX26" s="22" t="s">
        <v>71</v>
      </c>
      <c r="BY26" s="22" t="s">
        <v>71</v>
      </c>
      <c r="BZ26" s="22" t="s">
        <v>71</v>
      </c>
      <c r="CA26" s="22" t="s">
        <v>71</v>
      </c>
      <c r="CB26" s="22" t="s">
        <v>71</v>
      </c>
      <c r="CC26" s="22" t="s">
        <v>71</v>
      </c>
      <c r="CD26" s="22" t="s">
        <v>71</v>
      </c>
      <c r="CE26" s="22" t="s">
        <v>71</v>
      </c>
      <c r="CF26" s="22" t="s">
        <v>71</v>
      </c>
      <c r="CG26" s="22" t="s">
        <v>71</v>
      </c>
      <c r="CH26" s="22" t="s">
        <v>71</v>
      </c>
      <c r="CI26" s="22" t="s">
        <v>71</v>
      </c>
      <c r="CJ26" s="22" t="s">
        <v>71</v>
      </c>
      <c r="CK26" s="22" t="s">
        <v>71</v>
      </c>
      <c r="CL26" s="22">
        <v>30.365980149999999</v>
      </c>
      <c r="CM26" s="22">
        <v>17.25899124</v>
      </c>
      <c r="CN26" s="22" t="s">
        <v>71</v>
      </c>
      <c r="CO26" s="22" t="s">
        <v>71</v>
      </c>
      <c r="CP26" s="22" t="s">
        <v>71</v>
      </c>
      <c r="CQ26" s="22" t="s">
        <v>71</v>
      </c>
      <c r="CR26" s="22" t="s">
        <v>71</v>
      </c>
      <c r="CS26" s="22" t="s">
        <v>71</v>
      </c>
      <c r="CT26" s="22" t="s">
        <v>71</v>
      </c>
      <c r="CU26" s="22" t="s">
        <v>71</v>
      </c>
      <c r="CV26" s="22">
        <v>30.343154909999999</v>
      </c>
      <c r="CW26" s="22">
        <v>25.4195137</v>
      </c>
      <c r="CX26" s="22">
        <v>5</v>
      </c>
      <c r="CY26" s="22">
        <v>13</v>
      </c>
      <c r="CZ26" s="22">
        <v>18</v>
      </c>
      <c r="DA26" s="22">
        <v>0.375</v>
      </c>
    </row>
    <row r="27" spans="1:105" x14ac:dyDescent="0.25">
      <c r="A27" s="22">
        <v>39</v>
      </c>
      <c r="B27" s="22" t="s">
        <v>80</v>
      </c>
      <c r="C27" s="22"/>
      <c r="D27" s="22" t="s">
        <v>119</v>
      </c>
      <c r="E27" s="22" t="s">
        <v>220</v>
      </c>
      <c r="F27" s="22" t="s">
        <v>71</v>
      </c>
      <c r="G27" s="22" t="s">
        <v>71</v>
      </c>
      <c r="H27" s="22">
        <v>30.676929470000001</v>
      </c>
      <c r="I27" s="22">
        <v>2.3672029970000001</v>
      </c>
      <c r="J27" s="22">
        <v>30.675735469999999</v>
      </c>
      <c r="K27" s="22">
        <v>3.003577232</v>
      </c>
      <c r="L27" s="22">
        <v>30.68532372</v>
      </c>
      <c r="M27" s="22">
        <v>4.3100771900000003</v>
      </c>
      <c r="N27" s="22" t="s">
        <v>71</v>
      </c>
      <c r="O27" s="22" t="s">
        <v>71</v>
      </c>
      <c r="P27" s="22">
        <v>30.656097410000001</v>
      </c>
      <c r="Q27" s="22">
        <v>4.5864186289999997</v>
      </c>
      <c r="R27" s="22" t="s">
        <v>71</v>
      </c>
      <c r="S27" s="22" t="s">
        <v>71</v>
      </c>
      <c r="T27" s="22" t="s">
        <v>71</v>
      </c>
      <c r="U27" s="22" t="s">
        <v>71</v>
      </c>
      <c r="V27" s="22" t="s">
        <v>71</v>
      </c>
      <c r="W27" s="22" t="s">
        <v>71</v>
      </c>
      <c r="X27" s="22" t="s">
        <v>71</v>
      </c>
      <c r="Y27" s="22" t="s">
        <v>71</v>
      </c>
      <c r="Z27" s="22" t="s">
        <v>71</v>
      </c>
      <c r="AA27" s="22" t="s">
        <v>71</v>
      </c>
      <c r="AB27" s="30">
        <v>30.692192080000002</v>
      </c>
      <c r="AC27" s="30">
        <v>4.4845356939999999</v>
      </c>
      <c r="AD27" s="30">
        <v>30.686246870000002</v>
      </c>
      <c r="AE27" s="22">
        <v>9.2475824360000001</v>
      </c>
      <c r="AF27" s="22">
        <v>30.685457230000001</v>
      </c>
      <c r="AG27" s="22">
        <v>7.3982586860000001</v>
      </c>
      <c r="AH27" s="22" t="s">
        <v>71</v>
      </c>
      <c r="AI27" s="22" t="s">
        <v>71</v>
      </c>
      <c r="AJ27" s="22">
        <v>30.682725909999998</v>
      </c>
      <c r="AK27" s="22">
        <v>6.6859779359999996</v>
      </c>
      <c r="AL27" s="22">
        <v>30.68041801</v>
      </c>
      <c r="AM27" s="22">
        <v>4.8795561789999997</v>
      </c>
      <c r="AN27" s="22" t="s">
        <v>71</v>
      </c>
      <c r="AO27" s="22" t="s">
        <v>71</v>
      </c>
      <c r="AP27" s="22">
        <v>30.676471710000001</v>
      </c>
      <c r="AQ27" s="22">
        <v>4.4026160240000003</v>
      </c>
      <c r="AR27" s="22">
        <v>30.659187320000001</v>
      </c>
      <c r="AS27" s="22">
        <v>2.3566255570000001</v>
      </c>
      <c r="AT27" s="22">
        <v>30.67429924</v>
      </c>
      <c r="AU27" s="22">
        <v>4.7485857009999997</v>
      </c>
      <c r="AV27" s="22">
        <v>30.67686844</v>
      </c>
      <c r="AW27" s="22">
        <v>8.3366985319999998</v>
      </c>
      <c r="AX27" s="30">
        <v>30.695676800000001</v>
      </c>
      <c r="AY27" s="30">
        <v>38.422901150000001</v>
      </c>
      <c r="AZ27" s="30">
        <v>30.685710910000001</v>
      </c>
      <c r="BA27" s="22">
        <v>17.428503039999999</v>
      </c>
      <c r="BB27" s="22">
        <v>30.675752639999999</v>
      </c>
      <c r="BC27" s="22">
        <v>5.4546232220000004</v>
      </c>
      <c r="BD27" s="22">
        <v>30.680768969999999</v>
      </c>
      <c r="BE27" s="22">
        <v>7.5121893880000004</v>
      </c>
      <c r="BF27" s="22">
        <v>30.67844582</v>
      </c>
      <c r="BG27" s="22">
        <v>14.059958460000001</v>
      </c>
      <c r="BH27" s="22">
        <v>30.674966810000001</v>
      </c>
      <c r="BI27" s="22">
        <v>8.9241504670000005</v>
      </c>
      <c r="BJ27" s="30">
        <v>30.676971439999999</v>
      </c>
      <c r="BK27" s="22">
        <v>3.3964960579999999</v>
      </c>
      <c r="BL27" s="30">
        <v>30.66215515</v>
      </c>
      <c r="BM27" s="30">
        <v>3.1174626349999999</v>
      </c>
      <c r="BN27" s="30">
        <v>30.676944729999999</v>
      </c>
      <c r="BO27" s="22">
        <v>6.8386874200000003</v>
      </c>
      <c r="BP27" s="22">
        <v>30.631711960000001</v>
      </c>
      <c r="BQ27" s="22">
        <v>2.5696232320000001</v>
      </c>
      <c r="BR27" s="22">
        <v>30.709928510000001</v>
      </c>
      <c r="BS27" s="22">
        <v>7.4952263830000003</v>
      </c>
      <c r="BT27" s="22">
        <v>30.650806429999999</v>
      </c>
      <c r="BU27" s="22">
        <v>3.2517035010000002</v>
      </c>
      <c r="BV27" s="22" t="s">
        <v>71</v>
      </c>
      <c r="BW27" s="22" t="s">
        <v>71</v>
      </c>
      <c r="BX27" s="22" t="s">
        <v>71</v>
      </c>
      <c r="BY27" s="22" t="s">
        <v>71</v>
      </c>
      <c r="BZ27" s="22" t="s">
        <v>71</v>
      </c>
      <c r="CA27" s="22" t="s">
        <v>71</v>
      </c>
      <c r="CB27" s="22" t="s">
        <v>71</v>
      </c>
      <c r="CC27" s="22" t="s">
        <v>71</v>
      </c>
      <c r="CD27" s="22" t="s">
        <v>71</v>
      </c>
      <c r="CE27" s="22" t="s">
        <v>71</v>
      </c>
      <c r="CF27" s="22" t="s">
        <v>71</v>
      </c>
      <c r="CG27" s="22" t="s">
        <v>71</v>
      </c>
      <c r="CH27" s="22" t="s">
        <v>71</v>
      </c>
      <c r="CI27" s="22" t="s">
        <v>71</v>
      </c>
      <c r="CJ27" s="22">
        <v>30.5699501</v>
      </c>
      <c r="CK27" s="22">
        <v>5.9136352539999999</v>
      </c>
      <c r="CL27" s="22">
        <v>30.756641389999999</v>
      </c>
      <c r="CM27" s="22">
        <v>21.076816560000001</v>
      </c>
      <c r="CN27" s="22">
        <v>30.370304109999999</v>
      </c>
      <c r="CO27" s="22">
        <v>43.907855990000002</v>
      </c>
      <c r="CP27" s="22" t="s">
        <v>71</v>
      </c>
      <c r="CQ27" s="22" t="s">
        <v>71</v>
      </c>
      <c r="CR27" s="22" t="s">
        <v>71</v>
      </c>
      <c r="CS27" s="22" t="s">
        <v>71</v>
      </c>
      <c r="CT27" s="22" t="s">
        <v>71</v>
      </c>
      <c r="CU27" s="22" t="s">
        <v>71</v>
      </c>
      <c r="CV27" s="22" t="s">
        <v>71</v>
      </c>
      <c r="CW27" s="22" t="s">
        <v>71</v>
      </c>
      <c r="CX27" s="22">
        <v>6</v>
      </c>
      <c r="CY27" s="22">
        <v>22</v>
      </c>
      <c r="CZ27" s="22">
        <v>28</v>
      </c>
      <c r="DA27" s="22">
        <v>0.58333333300000001</v>
      </c>
    </row>
    <row r="28" spans="1:105" x14ac:dyDescent="0.25">
      <c r="A28" s="22">
        <v>39.5</v>
      </c>
      <c r="B28" s="22"/>
      <c r="C28" s="22"/>
      <c r="D28" s="22"/>
      <c r="E28" s="22"/>
      <c r="F28" s="22" t="s">
        <v>71</v>
      </c>
      <c r="G28" s="22" t="s">
        <v>71</v>
      </c>
      <c r="H28" s="22" t="s">
        <v>71</v>
      </c>
      <c r="I28" s="22" t="s">
        <v>71</v>
      </c>
      <c r="J28" s="22" t="s">
        <v>71</v>
      </c>
      <c r="K28" s="22" t="s">
        <v>71</v>
      </c>
      <c r="L28" s="22" t="s">
        <v>71</v>
      </c>
      <c r="M28" s="22" t="s">
        <v>71</v>
      </c>
      <c r="N28" s="22" t="s">
        <v>71</v>
      </c>
      <c r="O28" s="22" t="s">
        <v>71</v>
      </c>
      <c r="P28" s="22" t="s">
        <v>71</v>
      </c>
      <c r="Q28" s="22" t="s">
        <v>71</v>
      </c>
      <c r="R28" s="22" t="s">
        <v>71</v>
      </c>
      <c r="S28" s="22" t="s">
        <v>71</v>
      </c>
      <c r="T28" s="22" t="s">
        <v>71</v>
      </c>
      <c r="U28" s="22" t="s">
        <v>71</v>
      </c>
      <c r="V28" s="22" t="s">
        <v>71</v>
      </c>
      <c r="W28" s="22" t="s">
        <v>71</v>
      </c>
      <c r="X28" s="22" t="s">
        <v>71</v>
      </c>
      <c r="Y28" s="22" t="s">
        <v>71</v>
      </c>
      <c r="Z28" s="22" t="s">
        <v>71</v>
      </c>
      <c r="AA28" s="22" t="s">
        <v>71</v>
      </c>
      <c r="AB28" s="30" t="s">
        <v>71</v>
      </c>
      <c r="AC28" s="30" t="s">
        <v>71</v>
      </c>
      <c r="AD28" s="30" t="s">
        <v>71</v>
      </c>
      <c r="AE28" s="22" t="s">
        <v>71</v>
      </c>
      <c r="AF28" s="22" t="s">
        <v>71</v>
      </c>
      <c r="AG28" s="22" t="s">
        <v>71</v>
      </c>
      <c r="AH28" s="22" t="s">
        <v>71</v>
      </c>
      <c r="AI28" s="22" t="s">
        <v>71</v>
      </c>
      <c r="AJ28" s="22" t="s">
        <v>71</v>
      </c>
      <c r="AK28" s="22" t="s">
        <v>71</v>
      </c>
      <c r="AL28" s="22" t="s">
        <v>71</v>
      </c>
      <c r="AM28" s="22" t="s">
        <v>71</v>
      </c>
      <c r="AN28" s="22" t="s">
        <v>71</v>
      </c>
      <c r="AO28" s="22" t="s">
        <v>71</v>
      </c>
      <c r="AP28" s="22" t="s">
        <v>71</v>
      </c>
      <c r="AQ28" s="22" t="s">
        <v>71</v>
      </c>
      <c r="AR28" s="22" t="s">
        <v>71</v>
      </c>
      <c r="AS28" s="22" t="s">
        <v>71</v>
      </c>
      <c r="AT28" s="22" t="s">
        <v>71</v>
      </c>
      <c r="AU28" s="22" t="s">
        <v>71</v>
      </c>
      <c r="AV28" s="22" t="s">
        <v>71</v>
      </c>
      <c r="AW28" s="22" t="s">
        <v>71</v>
      </c>
      <c r="AX28" s="30" t="s">
        <v>71</v>
      </c>
      <c r="AY28" s="30" t="s">
        <v>71</v>
      </c>
      <c r="AZ28" s="30" t="s">
        <v>71</v>
      </c>
      <c r="BA28" s="22" t="s">
        <v>71</v>
      </c>
      <c r="BB28" s="22" t="s">
        <v>71</v>
      </c>
      <c r="BC28" s="22" t="s">
        <v>71</v>
      </c>
      <c r="BD28" s="22" t="s">
        <v>71</v>
      </c>
      <c r="BE28" s="22" t="s">
        <v>71</v>
      </c>
      <c r="BF28" s="22">
        <v>31.28358841</v>
      </c>
      <c r="BG28" s="22">
        <v>2.9494864939999998</v>
      </c>
      <c r="BH28" s="22" t="s">
        <v>71</v>
      </c>
      <c r="BI28" s="22" t="s">
        <v>71</v>
      </c>
      <c r="BJ28" s="30" t="s">
        <v>71</v>
      </c>
      <c r="BK28" s="22" t="s">
        <v>71</v>
      </c>
      <c r="BL28" s="30" t="s">
        <v>71</v>
      </c>
      <c r="BM28" s="30" t="s">
        <v>71</v>
      </c>
      <c r="BN28" s="30" t="s">
        <v>71</v>
      </c>
      <c r="BO28" s="22" t="s">
        <v>71</v>
      </c>
      <c r="BP28" s="22" t="s">
        <v>71</v>
      </c>
      <c r="BQ28" s="22" t="s">
        <v>71</v>
      </c>
      <c r="BR28" s="22" t="s">
        <v>71</v>
      </c>
      <c r="BS28" s="22" t="s">
        <v>71</v>
      </c>
      <c r="BT28" s="22" t="s">
        <v>71</v>
      </c>
      <c r="BU28" s="22" t="s">
        <v>71</v>
      </c>
      <c r="BV28" s="22" t="s">
        <v>71</v>
      </c>
      <c r="BW28" s="22" t="s">
        <v>71</v>
      </c>
      <c r="BX28" s="22" t="s">
        <v>71</v>
      </c>
      <c r="BY28" s="22" t="s">
        <v>71</v>
      </c>
      <c r="BZ28" s="22" t="s">
        <v>71</v>
      </c>
      <c r="CA28" s="22" t="s">
        <v>71</v>
      </c>
      <c r="CB28" s="22" t="s">
        <v>71</v>
      </c>
      <c r="CC28" s="22" t="s">
        <v>71</v>
      </c>
      <c r="CD28" s="22" t="s">
        <v>71</v>
      </c>
      <c r="CE28" s="22" t="s">
        <v>71</v>
      </c>
      <c r="CF28" s="22" t="s">
        <v>71</v>
      </c>
      <c r="CG28" s="22" t="s">
        <v>71</v>
      </c>
      <c r="CH28" s="22" t="s">
        <v>71</v>
      </c>
      <c r="CI28" s="22" t="s">
        <v>71</v>
      </c>
      <c r="CJ28" s="22" t="s">
        <v>71</v>
      </c>
      <c r="CK28" s="22" t="s">
        <v>71</v>
      </c>
      <c r="CL28" s="22" t="s">
        <v>71</v>
      </c>
      <c r="CM28" s="22" t="s">
        <v>71</v>
      </c>
      <c r="CN28" s="22" t="s">
        <v>71</v>
      </c>
      <c r="CO28" s="22" t="s">
        <v>71</v>
      </c>
      <c r="CP28" s="22" t="s">
        <v>71</v>
      </c>
      <c r="CQ28" s="22" t="s">
        <v>71</v>
      </c>
      <c r="CR28" s="22" t="s">
        <v>71</v>
      </c>
      <c r="CS28" s="22" t="s">
        <v>71</v>
      </c>
      <c r="CT28" s="22" t="s">
        <v>71</v>
      </c>
      <c r="CU28" s="22" t="s">
        <v>71</v>
      </c>
      <c r="CV28" s="22" t="s">
        <v>71</v>
      </c>
      <c r="CW28" s="22" t="s">
        <v>71</v>
      </c>
      <c r="CX28" s="22" t="s">
        <v>71</v>
      </c>
      <c r="CY28" s="22">
        <v>1</v>
      </c>
      <c r="CZ28" s="22">
        <v>1</v>
      </c>
      <c r="DA28" s="22">
        <v>2.0833332999999999E-2</v>
      </c>
    </row>
    <row r="29" spans="1:105" x14ac:dyDescent="0.25">
      <c r="A29" s="25">
        <v>40</v>
      </c>
      <c r="B29" s="25" t="s">
        <v>81</v>
      </c>
      <c r="C29" s="25"/>
      <c r="D29" s="25" t="s">
        <v>118</v>
      </c>
      <c r="E29" s="25"/>
      <c r="F29" s="25" t="s">
        <v>71</v>
      </c>
      <c r="G29" s="25" t="s">
        <v>71</v>
      </c>
      <c r="H29" s="25" t="s">
        <v>71</v>
      </c>
      <c r="I29" s="25" t="s">
        <v>71</v>
      </c>
      <c r="J29" s="25">
        <v>31.49395561</v>
      </c>
      <c r="K29" s="25">
        <v>2.2980918880000001</v>
      </c>
      <c r="L29" s="25">
        <v>31.50126839</v>
      </c>
      <c r="M29" s="25">
        <v>3.0405855179999999</v>
      </c>
      <c r="N29" s="25" t="s">
        <v>71</v>
      </c>
      <c r="O29" s="25" t="s">
        <v>71</v>
      </c>
      <c r="P29" s="25">
        <v>31.47098351</v>
      </c>
      <c r="Q29" s="25">
        <v>3.406568289</v>
      </c>
      <c r="R29" s="25">
        <v>31.50080681</v>
      </c>
      <c r="S29" s="25">
        <v>2.2168545719999999</v>
      </c>
      <c r="T29" s="25" t="s">
        <v>71</v>
      </c>
      <c r="U29" s="25" t="s">
        <v>71</v>
      </c>
      <c r="V29" s="25" t="s">
        <v>71</v>
      </c>
      <c r="W29" s="25" t="s">
        <v>71</v>
      </c>
      <c r="X29" s="25">
        <v>31.50622559</v>
      </c>
      <c r="Y29" s="25">
        <v>2.7899403569999999</v>
      </c>
      <c r="Z29" s="25" t="s">
        <v>71</v>
      </c>
      <c r="AA29" s="25" t="s">
        <v>71</v>
      </c>
      <c r="AB29" s="32">
        <v>31.50709724</v>
      </c>
      <c r="AC29" s="32">
        <v>3.8929350380000001</v>
      </c>
      <c r="AD29" s="32">
        <v>31.498687740000001</v>
      </c>
      <c r="AE29" s="25">
        <v>9.8579530720000008</v>
      </c>
      <c r="AF29" s="25">
        <v>31.499561310000001</v>
      </c>
      <c r="AG29" s="25">
        <v>8.3996438980000008</v>
      </c>
      <c r="AH29" s="25">
        <v>31.482185359999999</v>
      </c>
      <c r="AI29" s="25">
        <v>2.0797011849999998</v>
      </c>
      <c r="AJ29" s="25">
        <v>31.489984509999999</v>
      </c>
      <c r="AK29" s="25">
        <v>6.3640570639999998</v>
      </c>
      <c r="AL29" s="25">
        <v>31.488882060000002</v>
      </c>
      <c r="AM29" s="25">
        <v>3.497860432</v>
      </c>
      <c r="AN29" s="25">
        <v>31.4910183</v>
      </c>
      <c r="AO29" s="25">
        <v>5.1517281529999996</v>
      </c>
      <c r="AP29" s="25">
        <v>31.4871254</v>
      </c>
      <c r="AQ29" s="25">
        <v>6.4615740779999999</v>
      </c>
      <c r="AR29" s="25">
        <v>31.471170430000001</v>
      </c>
      <c r="AS29" s="25">
        <v>5.0613045689999998</v>
      </c>
      <c r="AT29" s="25">
        <v>31.486133580000001</v>
      </c>
      <c r="AU29" s="25">
        <v>5.2488989830000001</v>
      </c>
      <c r="AV29" s="25">
        <v>31.48834991</v>
      </c>
      <c r="AW29" s="25">
        <v>10.101858139999999</v>
      </c>
      <c r="AX29" s="32">
        <v>31.504840850000001</v>
      </c>
      <c r="AY29" s="32">
        <v>38.638046260000003</v>
      </c>
      <c r="AZ29" s="32">
        <v>31.492874149999999</v>
      </c>
      <c r="BA29" s="25">
        <v>13.46193886</v>
      </c>
      <c r="BB29" s="25">
        <v>31.487344740000001</v>
      </c>
      <c r="BC29" s="25">
        <v>3.843420982</v>
      </c>
      <c r="BD29" s="25">
        <v>31.49072838</v>
      </c>
      <c r="BE29" s="25">
        <v>8.2997655869999996</v>
      </c>
      <c r="BF29" s="25">
        <v>31.481958389999999</v>
      </c>
      <c r="BG29" s="25">
        <v>9.023931503</v>
      </c>
      <c r="BH29" s="25">
        <v>31.280279159999999</v>
      </c>
      <c r="BI29" s="25">
        <v>2.1703851219999999</v>
      </c>
      <c r="BJ29" s="32">
        <v>31.486934659999999</v>
      </c>
      <c r="BK29" s="25">
        <v>2.9763803480000002</v>
      </c>
      <c r="BL29" s="32">
        <v>31.47043991</v>
      </c>
      <c r="BM29" s="32">
        <v>4.2085208889999999</v>
      </c>
      <c r="BN29" s="32">
        <v>31.484910960000001</v>
      </c>
      <c r="BO29" s="25">
        <v>4.3793621060000003</v>
      </c>
      <c r="BP29" s="22" t="s">
        <v>71</v>
      </c>
      <c r="BQ29" s="22" t="s">
        <v>71</v>
      </c>
      <c r="BR29" s="22">
        <v>31.459447860000001</v>
      </c>
      <c r="BS29" s="22">
        <v>2.7008612159999998</v>
      </c>
      <c r="BT29" s="22" t="s">
        <v>71</v>
      </c>
      <c r="BU29" s="22" t="s">
        <v>71</v>
      </c>
      <c r="BV29" s="22" t="s">
        <v>71</v>
      </c>
      <c r="BW29" s="22" t="s">
        <v>71</v>
      </c>
      <c r="BX29" s="22" t="s">
        <v>71</v>
      </c>
      <c r="BY29" s="22" t="s">
        <v>71</v>
      </c>
      <c r="BZ29" s="22" t="s">
        <v>71</v>
      </c>
      <c r="CA29" s="22" t="s">
        <v>71</v>
      </c>
      <c r="CB29" s="22" t="s">
        <v>71</v>
      </c>
      <c r="CC29" s="22" t="s">
        <v>71</v>
      </c>
      <c r="CD29" s="22" t="s">
        <v>71</v>
      </c>
      <c r="CE29" s="22" t="s">
        <v>71</v>
      </c>
      <c r="CF29" s="22" t="s">
        <v>71</v>
      </c>
      <c r="CG29" s="22" t="s">
        <v>71</v>
      </c>
      <c r="CH29" s="22" t="s">
        <v>71</v>
      </c>
      <c r="CI29" s="22" t="s">
        <v>71</v>
      </c>
      <c r="CJ29" s="22" t="s">
        <v>71</v>
      </c>
      <c r="CK29" s="22" t="s">
        <v>71</v>
      </c>
      <c r="CL29" s="22" t="s">
        <v>71</v>
      </c>
      <c r="CM29" s="22" t="s">
        <v>71</v>
      </c>
      <c r="CN29" s="22" t="s">
        <v>71</v>
      </c>
      <c r="CO29" s="22" t="s">
        <v>71</v>
      </c>
      <c r="CP29" s="22" t="s">
        <v>71</v>
      </c>
      <c r="CQ29" s="22" t="s">
        <v>71</v>
      </c>
      <c r="CR29" s="22" t="s">
        <v>71</v>
      </c>
      <c r="CS29" s="22" t="s">
        <v>71</v>
      </c>
      <c r="CT29" s="22" t="s">
        <v>71</v>
      </c>
      <c r="CU29" s="22" t="s">
        <v>71</v>
      </c>
      <c r="CV29" s="22" t="s">
        <v>71</v>
      </c>
      <c r="CW29" s="22" t="s">
        <v>71</v>
      </c>
      <c r="CX29" s="22">
        <v>1</v>
      </c>
      <c r="CY29" s="22">
        <v>25</v>
      </c>
      <c r="CZ29" s="22">
        <v>26</v>
      </c>
      <c r="DA29" s="22">
        <v>0.54166666699999999</v>
      </c>
    </row>
    <row r="30" spans="1:105" x14ac:dyDescent="0.25">
      <c r="A30" s="22">
        <v>41</v>
      </c>
      <c r="B30" s="22" t="s">
        <v>129</v>
      </c>
      <c r="C30" s="22"/>
      <c r="D30" s="22" t="s">
        <v>120</v>
      </c>
      <c r="E30" s="28" t="s">
        <v>143</v>
      </c>
      <c r="F30" s="22" t="s">
        <v>71</v>
      </c>
      <c r="G30" s="22" t="s">
        <v>71</v>
      </c>
      <c r="H30" s="22">
        <v>31.629098890000002</v>
      </c>
      <c r="I30" s="22">
        <v>9.314990044</v>
      </c>
      <c r="J30" s="22">
        <v>31.628770830000001</v>
      </c>
      <c r="K30" s="22">
        <v>8.4575033190000006</v>
      </c>
      <c r="L30" s="22">
        <v>31.638452529999999</v>
      </c>
      <c r="M30" s="22">
        <v>8.5542306900000007</v>
      </c>
      <c r="N30" s="22" t="s">
        <v>71</v>
      </c>
      <c r="O30" s="22" t="s">
        <v>71</v>
      </c>
      <c r="P30" s="22">
        <v>31.607954029999998</v>
      </c>
      <c r="Q30" s="22">
        <v>4.6761360170000001</v>
      </c>
      <c r="R30" s="22">
        <v>31.637653350000001</v>
      </c>
      <c r="S30" s="22">
        <v>2.4390301700000001</v>
      </c>
      <c r="T30" s="22">
        <v>31.632480619999999</v>
      </c>
      <c r="U30" s="22">
        <v>6.1247816090000002</v>
      </c>
      <c r="V30" s="22">
        <v>31.630676269999999</v>
      </c>
      <c r="W30" s="22">
        <v>2.8245720859999999</v>
      </c>
      <c r="X30" s="22">
        <v>31.64131927</v>
      </c>
      <c r="Y30" s="22">
        <v>6.0704593659999997</v>
      </c>
      <c r="Z30" s="22">
        <v>31.64331627</v>
      </c>
      <c r="AA30" s="22">
        <v>20.577777860000001</v>
      </c>
      <c r="AB30" s="30">
        <v>31.644559860000001</v>
      </c>
      <c r="AC30" s="30">
        <v>9.3131504060000001</v>
      </c>
      <c r="AD30" s="30" t="s">
        <v>71</v>
      </c>
      <c r="AE30" s="22" t="s">
        <v>71</v>
      </c>
      <c r="AF30" s="22" t="s">
        <v>71</v>
      </c>
      <c r="AG30" s="22" t="s">
        <v>71</v>
      </c>
      <c r="AH30" s="22">
        <v>31.620994570000001</v>
      </c>
      <c r="AI30" s="22">
        <v>2.7611260409999998</v>
      </c>
      <c r="AJ30" s="22" t="s">
        <v>71</v>
      </c>
      <c r="AK30" s="22" t="s">
        <v>71</v>
      </c>
      <c r="AL30" s="22" t="s">
        <v>71</v>
      </c>
      <c r="AM30" s="22" t="s">
        <v>71</v>
      </c>
      <c r="AN30" s="22" t="s">
        <v>71</v>
      </c>
      <c r="AO30" s="22" t="s">
        <v>71</v>
      </c>
      <c r="AP30" s="22" t="s">
        <v>71</v>
      </c>
      <c r="AQ30" s="22" t="s">
        <v>71</v>
      </c>
      <c r="AR30" s="22" t="s">
        <v>71</v>
      </c>
      <c r="AS30" s="22" t="s">
        <v>71</v>
      </c>
      <c r="AT30" s="22">
        <v>31.631378170000001</v>
      </c>
      <c r="AU30" s="22">
        <v>1.944913626</v>
      </c>
      <c r="AV30" s="22" t="s">
        <v>71</v>
      </c>
      <c r="AW30" s="22" t="s">
        <v>71</v>
      </c>
      <c r="AX30" s="30">
        <v>31.807743070000001</v>
      </c>
      <c r="AY30" s="30">
        <v>3.0710949900000002</v>
      </c>
      <c r="AZ30" s="30">
        <v>31.63627434</v>
      </c>
      <c r="BA30" s="22">
        <v>3.029407263</v>
      </c>
      <c r="BB30" s="22" t="s">
        <v>71</v>
      </c>
      <c r="BC30" s="22" t="s">
        <v>71</v>
      </c>
      <c r="BD30" s="22" t="s">
        <v>71</v>
      </c>
      <c r="BE30" s="22" t="s">
        <v>71</v>
      </c>
      <c r="BF30" s="22" t="s">
        <v>71</v>
      </c>
      <c r="BG30" s="22" t="s">
        <v>71</v>
      </c>
      <c r="BH30" s="22">
        <v>31.482360839999998</v>
      </c>
      <c r="BI30" s="22">
        <v>4.4358305930000004</v>
      </c>
      <c r="BJ30" s="30" t="s">
        <v>71</v>
      </c>
      <c r="BK30" s="22" t="s">
        <v>71</v>
      </c>
      <c r="BL30" s="30" t="s">
        <v>71</v>
      </c>
      <c r="BM30" s="30" t="s">
        <v>71</v>
      </c>
      <c r="BN30" s="30" t="s">
        <v>71</v>
      </c>
      <c r="BO30" s="22" t="s">
        <v>71</v>
      </c>
      <c r="BP30" s="22">
        <v>31.575813289999999</v>
      </c>
      <c r="BQ30" s="22">
        <v>3.0514063839999999</v>
      </c>
      <c r="BR30" s="22" t="s">
        <v>71</v>
      </c>
      <c r="BS30" s="22" t="s">
        <v>71</v>
      </c>
      <c r="BT30" s="22" t="s">
        <v>71</v>
      </c>
      <c r="BU30" s="22" t="s">
        <v>71</v>
      </c>
      <c r="BV30" s="22" t="s">
        <v>71</v>
      </c>
      <c r="BW30" s="22" t="s">
        <v>71</v>
      </c>
      <c r="BX30" s="22" t="s">
        <v>71</v>
      </c>
      <c r="BY30" s="22" t="s">
        <v>71</v>
      </c>
      <c r="BZ30" s="22" t="s">
        <v>71</v>
      </c>
      <c r="CA30" s="22" t="s">
        <v>71</v>
      </c>
      <c r="CB30" s="22" t="s">
        <v>71</v>
      </c>
      <c r="CC30" s="22" t="s">
        <v>71</v>
      </c>
      <c r="CD30" s="22" t="s">
        <v>71</v>
      </c>
      <c r="CE30" s="22" t="s">
        <v>71</v>
      </c>
      <c r="CF30" s="22" t="s">
        <v>71</v>
      </c>
      <c r="CG30" s="22" t="s">
        <v>71</v>
      </c>
      <c r="CH30" s="22" t="s">
        <v>71</v>
      </c>
      <c r="CI30" s="22" t="s">
        <v>71</v>
      </c>
      <c r="CJ30" s="22" t="s">
        <v>71</v>
      </c>
      <c r="CK30" s="22" t="s">
        <v>71</v>
      </c>
      <c r="CL30" s="22" t="s">
        <v>71</v>
      </c>
      <c r="CM30" s="22" t="s">
        <v>71</v>
      </c>
      <c r="CN30" s="22" t="s">
        <v>71</v>
      </c>
      <c r="CO30" s="22" t="s">
        <v>71</v>
      </c>
      <c r="CP30" s="22" t="s">
        <v>71</v>
      </c>
      <c r="CQ30" s="22" t="s">
        <v>71</v>
      </c>
      <c r="CR30" s="22" t="s">
        <v>71</v>
      </c>
      <c r="CS30" s="22" t="s">
        <v>71</v>
      </c>
      <c r="CT30" s="22" t="s">
        <v>71</v>
      </c>
      <c r="CU30" s="22" t="s">
        <v>71</v>
      </c>
      <c r="CV30" s="22">
        <v>31.60063362</v>
      </c>
      <c r="CW30" s="22">
        <v>2.2405157089999999</v>
      </c>
      <c r="CX30" s="22">
        <v>2</v>
      </c>
      <c r="CY30" s="22">
        <v>15</v>
      </c>
      <c r="CZ30" s="22">
        <v>17</v>
      </c>
      <c r="DA30" s="22">
        <v>0.35416666699999999</v>
      </c>
    </row>
    <row r="31" spans="1:105" x14ac:dyDescent="0.25">
      <c r="A31" s="22">
        <v>41.5</v>
      </c>
      <c r="B31" s="22" t="s">
        <v>123</v>
      </c>
      <c r="C31" s="22"/>
      <c r="D31" s="22" t="s">
        <v>118</v>
      </c>
      <c r="E31" s="22"/>
      <c r="F31" s="22" t="s">
        <v>71</v>
      </c>
      <c r="G31" s="22" t="s">
        <v>71</v>
      </c>
      <c r="H31" s="22" t="s">
        <v>71</v>
      </c>
      <c r="I31" s="22" t="s">
        <v>71</v>
      </c>
      <c r="J31" s="22" t="s">
        <v>71</v>
      </c>
      <c r="K31" s="22" t="s">
        <v>71</v>
      </c>
      <c r="L31" s="22">
        <v>32.127693180000001</v>
      </c>
      <c r="M31" s="22">
        <v>3.7074489590000002</v>
      </c>
      <c r="N31" s="22" t="s">
        <v>71</v>
      </c>
      <c r="O31" s="22" t="s">
        <v>71</v>
      </c>
      <c r="P31" s="22" t="s">
        <v>71</v>
      </c>
      <c r="Q31" s="22" t="s">
        <v>71</v>
      </c>
      <c r="R31" s="22" t="s">
        <v>71</v>
      </c>
      <c r="S31" s="22" t="s">
        <v>71</v>
      </c>
      <c r="T31" s="22" t="s">
        <v>71</v>
      </c>
      <c r="U31" s="22" t="s">
        <v>71</v>
      </c>
      <c r="V31" s="22" t="s">
        <v>71</v>
      </c>
      <c r="W31" s="22" t="s">
        <v>71</v>
      </c>
      <c r="X31" s="22" t="s">
        <v>71</v>
      </c>
      <c r="Y31" s="22" t="s">
        <v>71</v>
      </c>
      <c r="Z31" s="22" t="s">
        <v>71</v>
      </c>
      <c r="AA31" s="22" t="s">
        <v>71</v>
      </c>
      <c r="AB31" s="30" t="s">
        <v>71</v>
      </c>
      <c r="AC31" s="30" t="s">
        <v>71</v>
      </c>
      <c r="AD31" s="30" t="s">
        <v>71</v>
      </c>
      <c r="AE31" s="22" t="s">
        <v>71</v>
      </c>
      <c r="AF31" s="22" t="s">
        <v>71</v>
      </c>
      <c r="AG31" s="22" t="s">
        <v>71</v>
      </c>
      <c r="AH31" s="22" t="s">
        <v>71</v>
      </c>
      <c r="AI31" s="22" t="s">
        <v>71</v>
      </c>
      <c r="AJ31" s="22" t="s">
        <v>71</v>
      </c>
      <c r="AK31" s="22" t="s">
        <v>71</v>
      </c>
      <c r="AL31" s="22" t="s">
        <v>71</v>
      </c>
      <c r="AM31" s="22" t="s">
        <v>71</v>
      </c>
      <c r="AN31" s="22" t="s">
        <v>71</v>
      </c>
      <c r="AO31" s="22" t="s">
        <v>71</v>
      </c>
      <c r="AP31" s="22" t="s">
        <v>71</v>
      </c>
      <c r="AQ31" s="22" t="s">
        <v>71</v>
      </c>
      <c r="AR31" s="22" t="s">
        <v>71</v>
      </c>
      <c r="AS31" s="22" t="s">
        <v>71</v>
      </c>
      <c r="AT31" s="22" t="s">
        <v>71</v>
      </c>
      <c r="AU31" s="22" t="s">
        <v>71</v>
      </c>
      <c r="AV31" s="22" t="s">
        <v>71</v>
      </c>
      <c r="AW31" s="22" t="s">
        <v>71</v>
      </c>
      <c r="AX31" s="30" t="s">
        <v>71</v>
      </c>
      <c r="AY31" s="30" t="s">
        <v>71</v>
      </c>
      <c r="AZ31" s="30" t="s">
        <v>71</v>
      </c>
      <c r="BA31" s="22" t="s">
        <v>71</v>
      </c>
      <c r="BB31" s="22" t="s">
        <v>71</v>
      </c>
      <c r="BC31" s="22" t="s">
        <v>71</v>
      </c>
      <c r="BD31" s="22" t="s">
        <v>71</v>
      </c>
      <c r="BE31" s="22" t="s">
        <v>71</v>
      </c>
      <c r="BF31" s="22" t="s">
        <v>71</v>
      </c>
      <c r="BG31" s="22" t="s">
        <v>71</v>
      </c>
      <c r="BH31" s="22" t="s">
        <v>71</v>
      </c>
      <c r="BI31" s="22" t="s">
        <v>71</v>
      </c>
      <c r="BJ31" s="30" t="s">
        <v>71</v>
      </c>
      <c r="BK31" s="22" t="s">
        <v>71</v>
      </c>
      <c r="BL31" s="30" t="s">
        <v>71</v>
      </c>
      <c r="BM31" s="30" t="s">
        <v>71</v>
      </c>
      <c r="BN31" s="30" t="s">
        <v>71</v>
      </c>
      <c r="BO31" s="22" t="s">
        <v>71</v>
      </c>
      <c r="BP31" s="22" t="s">
        <v>71</v>
      </c>
      <c r="BQ31" s="22" t="s">
        <v>71</v>
      </c>
      <c r="BR31" s="22" t="s">
        <v>71</v>
      </c>
      <c r="BS31" s="22" t="s">
        <v>71</v>
      </c>
      <c r="BT31" s="22" t="s">
        <v>71</v>
      </c>
      <c r="BU31" s="22" t="s">
        <v>71</v>
      </c>
      <c r="BV31" s="22" t="s">
        <v>71</v>
      </c>
      <c r="BW31" s="22" t="s">
        <v>71</v>
      </c>
      <c r="BX31" s="22" t="s">
        <v>71</v>
      </c>
      <c r="BY31" s="22" t="s">
        <v>71</v>
      </c>
      <c r="BZ31" s="22" t="s">
        <v>71</v>
      </c>
      <c r="CA31" s="22" t="s">
        <v>71</v>
      </c>
      <c r="CB31" s="22" t="s">
        <v>71</v>
      </c>
      <c r="CC31" s="22" t="s">
        <v>71</v>
      </c>
      <c r="CD31" s="22" t="s">
        <v>71</v>
      </c>
      <c r="CE31" s="22" t="s">
        <v>71</v>
      </c>
      <c r="CF31" s="22" t="s">
        <v>71</v>
      </c>
      <c r="CG31" s="22" t="s">
        <v>71</v>
      </c>
      <c r="CH31" s="22" t="s">
        <v>71</v>
      </c>
      <c r="CI31" s="22" t="s">
        <v>71</v>
      </c>
      <c r="CJ31" s="22" t="s">
        <v>71</v>
      </c>
      <c r="CK31" s="22" t="s">
        <v>71</v>
      </c>
      <c r="CL31" s="22" t="s">
        <v>71</v>
      </c>
      <c r="CM31" s="22" t="s">
        <v>71</v>
      </c>
      <c r="CN31" s="22" t="s">
        <v>71</v>
      </c>
      <c r="CO31" s="22" t="s">
        <v>71</v>
      </c>
      <c r="CP31" s="22" t="s">
        <v>71</v>
      </c>
      <c r="CQ31" s="22" t="s">
        <v>71</v>
      </c>
      <c r="CR31" s="22" t="s">
        <v>71</v>
      </c>
      <c r="CS31" s="22" t="s">
        <v>71</v>
      </c>
      <c r="CT31" s="22" t="s">
        <v>71</v>
      </c>
      <c r="CU31" s="22" t="s">
        <v>71</v>
      </c>
      <c r="CV31" s="22" t="s">
        <v>71</v>
      </c>
      <c r="CW31" s="22" t="s">
        <v>71</v>
      </c>
      <c r="CX31" s="22" t="s">
        <v>71</v>
      </c>
      <c r="CY31" s="22">
        <v>1</v>
      </c>
      <c r="CZ31" s="22">
        <v>1</v>
      </c>
      <c r="DA31" s="22">
        <v>2.0833332999999999E-2</v>
      </c>
    </row>
    <row r="32" spans="1:105" x14ac:dyDescent="0.25">
      <c r="A32" s="25">
        <v>42</v>
      </c>
      <c r="B32" s="25" t="s">
        <v>81</v>
      </c>
      <c r="C32" s="25"/>
      <c r="D32" s="25" t="s">
        <v>118</v>
      </c>
      <c r="E32" s="25"/>
      <c r="F32" s="25" t="s">
        <v>71</v>
      </c>
      <c r="G32" s="25" t="s">
        <v>71</v>
      </c>
      <c r="H32" s="25" t="s">
        <v>71</v>
      </c>
      <c r="I32" s="25" t="s">
        <v>71</v>
      </c>
      <c r="J32" s="25">
        <v>32.217784880000004</v>
      </c>
      <c r="K32" s="25">
        <v>11.279623989999999</v>
      </c>
      <c r="L32" s="25">
        <v>32.229904169999998</v>
      </c>
      <c r="M32" s="25">
        <v>7.287350655</v>
      </c>
      <c r="N32" s="25" t="s">
        <v>71</v>
      </c>
      <c r="O32" s="25" t="s">
        <v>71</v>
      </c>
      <c r="P32" s="25">
        <v>32.090557099999998</v>
      </c>
      <c r="Q32" s="25">
        <v>2.655182838</v>
      </c>
      <c r="R32" s="25">
        <v>32.123249049999998</v>
      </c>
      <c r="S32" s="25">
        <v>2.9441320900000001</v>
      </c>
      <c r="T32" s="25">
        <v>32.117408750000003</v>
      </c>
      <c r="U32" s="25">
        <v>3.4434673789999999</v>
      </c>
      <c r="V32" s="25">
        <v>32.114933010000001</v>
      </c>
      <c r="W32" s="25">
        <v>5.14414835</v>
      </c>
      <c r="X32" s="25" t="s">
        <v>71</v>
      </c>
      <c r="Y32" s="25" t="s">
        <v>71</v>
      </c>
      <c r="Z32" s="25">
        <v>32.231491089999999</v>
      </c>
      <c r="AA32" s="25">
        <v>5.3688855169999998</v>
      </c>
      <c r="AB32" s="32">
        <v>32.131328580000002</v>
      </c>
      <c r="AC32" s="32">
        <v>11.177965159999999</v>
      </c>
      <c r="AD32" s="32">
        <v>32.120864869999998</v>
      </c>
      <c r="AE32" s="25">
        <v>6.9968810079999999</v>
      </c>
      <c r="AF32" s="25">
        <v>32.121269230000003</v>
      </c>
      <c r="AG32" s="25">
        <v>5.5918688769999996</v>
      </c>
      <c r="AH32" s="25" t="s">
        <v>71</v>
      </c>
      <c r="AI32" s="25" t="s">
        <v>71</v>
      </c>
      <c r="AJ32" s="25">
        <v>32.114475249999998</v>
      </c>
      <c r="AK32" s="25">
        <v>9.0816707609999998</v>
      </c>
      <c r="AL32" s="25">
        <v>32.114261630000001</v>
      </c>
      <c r="AM32" s="25">
        <v>7.6913585659999999</v>
      </c>
      <c r="AN32" s="25">
        <v>32.11193085</v>
      </c>
      <c r="AO32" s="25">
        <v>5.1510119440000004</v>
      </c>
      <c r="AP32" s="25">
        <v>32.111381530000003</v>
      </c>
      <c r="AQ32" s="25">
        <v>14.2222147</v>
      </c>
      <c r="AR32" s="25">
        <v>32.091350560000002</v>
      </c>
      <c r="AS32" s="25">
        <v>5.9198136330000004</v>
      </c>
      <c r="AT32" s="25">
        <v>32.107006069999997</v>
      </c>
      <c r="AU32" s="25">
        <v>4.9240465159999998</v>
      </c>
      <c r="AV32" s="25">
        <v>32.106986999999997</v>
      </c>
      <c r="AW32" s="25">
        <v>9.6575012210000004</v>
      </c>
      <c r="AX32" s="32">
        <v>32.131984709999998</v>
      </c>
      <c r="AY32" s="32">
        <v>48.71154404</v>
      </c>
      <c r="AZ32" s="32">
        <v>32.116672520000002</v>
      </c>
      <c r="BA32" s="25">
        <v>21.31278038</v>
      </c>
      <c r="BB32" s="25">
        <v>32.107902529999997</v>
      </c>
      <c r="BC32" s="25">
        <v>4.8600783349999999</v>
      </c>
      <c r="BD32" s="25">
        <v>32.111949920000001</v>
      </c>
      <c r="BE32" s="25">
        <v>5.7083764080000003</v>
      </c>
      <c r="BF32" s="25">
        <v>32.116821289999997</v>
      </c>
      <c r="BG32" s="25">
        <v>31.015594480000001</v>
      </c>
      <c r="BH32" s="25">
        <v>32.111576079999999</v>
      </c>
      <c r="BI32" s="25">
        <v>18.736780169999999</v>
      </c>
      <c r="BJ32" s="32">
        <v>32.109722140000002</v>
      </c>
      <c r="BK32" s="25">
        <v>3.3182039259999998</v>
      </c>
      <c r="BL32" s="32">
        <v>32.091281889999998</v>
      </c>
      <c r="BM32" s="32">
        <v>3.3210525510000002</v>
      </c>
      <c r="BN32" s="32">
        <v>32.107547760000003</v>
      </c>
      <c r="BO32" s="25">
        <v>6.0295934679999998</v>
      </c>
      <c r="BP32" s="22" t="s">
        <v>71</v>
      </c>
      <c r="BQ32" s="22" t="s">
        <v>71</v>
      </c>
      <c r="BR32" s="22">
        <v>31.967731480000001</v>
      </c>
      <c r="BS32" s="22">
        <v>2.570800781</v>
      </c>
      <c r="BT32" s="22" t="s">
        <v>71</v>
      </c>
      <c r="BU32" s="22" t="s">
        <v>71</v>
      </c>
      <c r="BV32" s="22" t="s">
        <v>71</v>
      </c>
      <c r="BW32" s="22" t="s">
        <v>71</v>
      </c>
      <c r="BX32" s="22" t="s">
        <v>71</v>
      </c>
      <c r="BY32" s="22" t="s">
        <v>71</v>
      </c>
      <c r="BZ32" s="22" t="s">
        <v>71</v>
      </c>
      <c r="CA32" s="22" t="s">
        <v>71</v>
      </c>
      <c r="CB32" s="22" t="s">
        <v>71</v>
      </c>
      <c r="CC32" s="22" t="s">
        <v>71</v>
      </c>
      <c r="CD32" s="22" t="s">
        <v>71</v>
      </c>
      <c r="CE32" s="22" t="s">
        <v>71</v>
      </c>
      <c r="CF32" s="22" t="s">
        <v>71</v>
      </c>
      <c r="CG32" s="22" t="s">
        <v>71</v>
      </c>
      <c r="CH32" s="22" t="s">
        <v>71</v>
      </c>
      <c r="CI32" s="22" t="s">
        <v>71</v>
      </c>
      <c r="CJ32" s="22" t="s">
        <v>71</v>
      </c>
      <c r="CK32" s="22" t="s">
        <v>71</v>
      </c>
      <c r="CL32" s="22">
        <v>32.11333466</v>
      </c>
      <c r="CM32" s="22">
        <v>20.241975780000001</v>
      </c>
      <c r="CN32" s="22" t="s">
        <v>71</v>
      </c>
      <c r="CO32" s="22" t="s">
        <v>71</v>
      </c>
      <c r="CP32" s="22" t="s">
        <v>71</v>
      </c>
      <c r="CQ32" s="22" t="s">
        <v>71</v>
      </c>
      <c r="CR32" s="22" t="s">
        <v>71</v>
      </c>
      <c r="CS32" s="22" t="s">
        <v>71</v>
      </c>
      <c r="CT32" s="22" t="s">
        <v>71</v>
      </c>
      <c r="CU32" s="22" t="s">
        <v>71</v>
      </c>
      <c r="CV32" s="22" t="s">
        <v>71</v>
      </c>
      <c r="CW32" s="22" t="s">
        <v>71</v>
      </c>
      <c r="CX32" s="22">
        <v>2</v>
      </c>
      <c r="CY32" s="22">
        <v>26</v>
      </c>
      <c r="CZ32" s="22">
        <v>28</v>
      </c>
      <c r="DA32" s="22">
        <v>0.58333333300000001</v>
      </c>
    </row>
    <row r="33" spans="1:105" x14ac:dyDescent="0.25">
      <c r="A33" s="22">
        <v>42.5</v>
      </c>
      <c r="B33" s="22" t="s">
        <v>82</v>
      </c>
      <c r="C33" s="22"/>
      <c r="D33" s="22" t="s">
        <v>119</v>
      </c>
      <c r="E33" s="22"/>
      <c r="F33" s="22" t="s">
        <v>71</v>
      </c>
      <c r="G33" s="22" t="s">
        <v>71</v>
      </c>
      <c r="H33" s="22" t="s">
        <v>71</v>
      </c>
      <c r="I33" s="22" t="s">
        <v>71</v>
      </c>
      <c r="J33" s="22" t="s">
        <v>71</v>
      </c>
      <c r="K33" s="22" t="s">
        <v>71</v>
      </c>
      <c r="L33" s="22" t="s">
        <v>71</v>
      </c>
      <c r="M33" s="22" t="s">
        <v>71</v>
      </c>
      <c r="N33" s="22" t="s">
        <v>71</v>
      </c>
      <c r="O33" s="22" t="s">
        <v>71</v>
      </c>
      <c r="P33" s="22" t="s">
        <v>71</v>
      </c>
      <c r="Q33" s="22" t="s">
        <v>71</v>
      </c>
      <c r="R33" s="22" t="s">
        <v>71</v>
      </c>
      <c r="S33" s="22" t="s">
        <v>71</v>
      </c>
      <c r="T33" s="22" t="s">
        <v>71</v>
      </c>
      <c r="U33" s="22" t="s">
        <v>71</v>
      </c>
      <c r="V33" s="22" t="s">
        <v>71</v>
      </c>
      <c r="W33" s="22" t="s">
        <v>71</v>
      </c>
      <c r="X33" s="22" t="s">
        <v>71</v>
      </c>
      <c r="Y33" s="22" t="s">
        <v>71</v>
      </c>
      <c r="Z33" s="22" t="s">
        <v>71</v>
      </c>
      <c r="AA33" s="22" t="s">
        <v>71</v>
      </c>
      <c r="AB33" s="30" t="s">
        <v>71</v>
      </c>
      <c r="AC33" s="30" t="s">
        <v>71</v>
      </c>
      <c r="AD33" s="30">
        <v>32.291019439999999</v>
      </c>
      <c r="AE33" s="22">
        <v>2.5566489699999999</v>
      </c>
      <c r="AF33" s="22" t="s">
        <v>71</v>
      </c>
      <c r="AG33" s="22" t="s">
        <v>71</v>
      </c>
      <c r="AH33" s="22" t="s">
        <v>71</v>
      </c>
      <c r="AI33" s="22" t="s">
        <v>71</v>
      </c>
      <c r="AJ33" s="22" t="s">
        <v>71</v>
      </c>
      <c r="AK33" s="22" t="s">
        <v>71</v>
      </c>
      <c r="AL33" s="22" t="s">
        <v>71</v>
      </c>
      <c r="AM33" s="22" t="s">
        <v>71</v>
      </c>
      <c r="AN33" s="22" t="s">
        <v>71</v>
      </c>
      <c r="AO33" s="22" t="s">
        <v>71</v>
      </c>
      <c r="AP33" s="22" t="s">
        <v>71</v>
      </c>
      <c r="AQ33" s="22" t="s">
        <v>71</v>
      </c>
      <c r="AR33" s="22" t="s">
        <v>71</v>
      </c>
      <c r="AS33" s="22" t="s">
        <v>71</v>
      </c>
      <c r="AT33" s="22" t="s">
        <v>71</v>
      </c>
      <c r="AU33" s="22" t="s">
        <v>71</v>
      </c>
      <c r="AV33" s="22" t="s">
        <v>71</v>
      </c>
      <c r="AW33" s="22" t="s">
        <v>71</v>
      </c>
      <c r="AX33" s="30">
        <v>32.291301730000001</v>
      </c>
      <c r="AY33" s="30">
        <v>3.967452288</v>
      </c>
      <c r="AZ33" s="30" t="s">
        <v>71</v>
      </c>
      <c r="BA33" s="22" t="s">
        <v>71</v>
      </c>
      <c r="BB33" s="22" t="s">
        <v>71</v>
      </c>
      <c r="BC33" s="22" t="s">
        <v>71</v>
      </c>
      <c r="BD33" s="22" t="s">
        <v>71</v>
      </c>
      <c r="BE33" s="22" t="s">
        <v>71</v>
      </c>
      <c r="BF33" s="22" t="s">
        <v>71</v>
      </c>
      <c r="BG33" s="22" t="s">
        <v>71</v>
      </c>
      <c r="BH33" s="22" t="s">
        <v>71</v>
      </c>
      <c r="BI33" s="22" t="s">
        <v>71</v>
      </c>
      <c r="BJ33" s="30" t="s">
        <v>71</v>
      </c>
      <c r="BK33" s="22" t="s">
        <v>71</v>
      </c>
      <c r="BL33" s="30" t="s">
        <v>71</v>
      </c>
      <c r="BM33" s="30" t="s">
        <v>71</v>
      </c>
      <c r="BN33" s="30">
        <v>32.286689760000002</v>
      </c>
      <c r="BO33" s="22">
        <v>2.3278276920000001</v>
      </c>
      <c r="BP33" s="22" t="s">
        <v>71</v>
      </c>
      <c r="BQ33" s="22" t="s">
        <v>71</v>
      </c>
      <c r="BR33" s="22">
        <v>32.084167479999998</v>
      </c>
      <c r="BS33" s="22">
        <v>2.9854516979999999</v>
      </c>
      <c r="BT33" s="22" t="s">
        <v>71</v>
      </c>
      <c r="BU33" s="22" t="s">
        <v>71</v>
      </c>
      <c r="BV33" s="22" t="s">
        <v>71</v>
      </c>
      <c r="BW33" s="22" t="s">
        <v>71</v>
      </c>
      <c r="BX33" s="22" t="s">
        <v>71</v>
      </c>
      <c r="BY33" s="22" t="s">
        <v>71</v>
      </c>
      <c r="BZ33" s="22" t="s">
        <v>71</v>
      </c>
      <c r="CA33" s="22" t="s">
        <v>71</v>
      </c>
      <c r="CB33" s="22" t="s">
        <v>71</v>
      </c>
      <c r="CC33" s="22" t="s">
        <v>71</v>
      </c>
      <c r="CD33" s="22" t="s">
        <v>71</v>
      </c>
      <c r="CE33" s="22" t="s">
        <v>71</v>
      </c>
      <c r="CF33" s="22" t="s">
        <v>71</v>
      </c>
      <c r="CG33" s="22" t="s">
        <v>71</v>
      </c>
      <c r="CH33" s="22" t="s">
        <v>71</v>
      </c>
      <c r="CI33" s="22" t="s">
        <v>71</v>
      </c>
      <c r="CJ33" s="22" t="s">
        <v>71</v>
      </c>
      <c r="CK33" s="22" t="s">
        <v>71</v>
      </c>
      <c r="CL33" s="22" t="s">
        <v>71</v>
      </c>
      <c r="CM33" s="22" t="s">
        <v>71</v>
      </c>
      <c r="CN33" s="22" t="s">
        <v>71</v>
      </c>
      <c r="CO33" s="22" t="s">
        <v>71</v>
      </c>
      <c r="CP33" s="22" t="s">
        <v>71</v>
      </c>
      <c r="CQ33" s="22" t="s">
        <v>71</v>
      </c>
      <c r="CR33" s="22" t="s">
        <v>71</v>
      </c>
      <c r="CS33" s="22" t="s">
        <v>71</v>
      </c>
      <c r="CT33" s="22" t="s">
        <v>71</v>
      </c>
      <c r="CU33" s="22" t="s">
        <v>71</v>
      </c>
      <c r="CV33" s="22" t="s">
        <v>71</v>
      </c>
      <c r="CW33" s="22" t="s">
        <v>71</v>
      </c>
      <c r="CX33" s="22">
        <v>1</v>
      </c>
      <c r="CY33" s="22">
        <v>3</v>
      </c>
      <c r="CZ33" s="22">
        <v>4</v>
      </c>
      <c r="DA33" s="22">
        <v>8.3333332999999996E-2</v>
      </c>
    </row>
    <row r="34" spans="1:105" x14ac:dyDescent="0.25">
      <c r="A34" s="22">
        <v>43</v>
      </c>
      <c r="B34" s="22" t="s">
        <v>133</v>
      </c>
      <c r="C34" s="22"/>
      <c r="D34" s="22" t="s">
        <v>119</v>
      </c>
      <c r="E34" s="22"/>
      <c r="F34" s="22" t="s">
        <v>71</v>
      </c>
      <c r="G34" s="22" t="s">
        <v>71</v>
      </c>
      <c r="H34" s="22">
        <v>32.55712509</v>
      </c>
      <c r="I34" s="22">
        <v>2.4807767869999999</v>
      </c>
      <c r="J34" s="22">
        <v>32.560184479999997</v>
      </c>
      <c r="K34" s="22">
        <v>2.9861698149999998</v>
      </c>
      <c r="L34" s="22">
        <v>32.570537569999999</v>
      </c>
      <c r="M34" s="22">
        <v>4.6913595199999998</v>
      </c>
      <c r="N34" s="22" t="s">
        <v>71</v>
      </c>
      <c r="O34" s="22" t="s">
        <v>71</v>
      </c>
      <c r="P34" s="22" t="s">
        <v>71</v>
      </c>
      <c r="Q34" s="22" t="s">
        <v>71</v>
      </c>
      <c r="R34" s="22" t="s">
        <v>71</v>
      </c>
      <c r="S34" s="22" t="s">
        <v>71</v>
      </c>
      <c r="T34" s="22" t="s">
        <v>71</v>
      </c>
      <c r="U34" s="22" t="s">
        <v>71</v>
      </c>
      <c r="V34" s="22" t="s">
        <v>71</v>
      </c>
      <c r="W34" s="22" t="s">
        <v>71</v>
      </c>
      <c r="X34" s="22" t="s">
        <v>71</v>
      </c>
      <c r="Y34" s="22" t="s">
        <v>71</v>
      </c>
      <c r="Z34" s="22" t="s">
        <v>71</v>
      </c>
      <c r="AA34" s="22" t="s">
        <v>71</v>
      </c>
      <c r="AB34" s="30" t="s">
        <v>71</v>
      </c>
      <c r="AC34" s="30" t="s">
        <v>71</v>
      </c>
      <c r="AD34" s="30" t="s">
        <v>71</v>
      </c>
      <c r="AE34" s="22" t="s">
        <v>71</v>
      </c>
      <c r="AF34" s="22" t="s">
        <v>71</v>
      </c>
      <c r="AG34" s="22" t="s">
        <v>71</v>
      </c>
      <c r="AH34" s="22" t="s">
        <v>71</v>
      </c>
      <c r="AI34" s="22" t="s">
        <v>71</v>
      </c>
      <c r="AJ34" s="22" t="s">
        <v>71</v>
      </c>
      <c r="AK34" s="22" t="s">
        <v>71</v>
      </c>
      <c r="AL34" s="22" t="s">
        <v>71</v>
      </c>
      <c r="AM34" s="22" t="s">
        <v>71</v>
      </c>
      <c r="AN34" s="22" t="s">
        <v>71</v>
      </c>
      <c r="AO34" s="22" t="s">
        <v>71</v>
      </c>
      <c r="AP34" s="22" t="s">
        <v>71</v>
      </c>
      <c r="AQ34" s="22" t="s">
        <v>71</v>
      </c>
      <c r="AR34" s="22" t="s">
        <v>71</v>
      </c>
      <c r="AS34" s="22" t="s">
        <v>71</v>
      </c>
      <c r="AT34" s="22" t="s">
        <v>71</v>
      </c>
      <c r="AU34" s="22" t="s">
        <v>71</v>
      </c>
      <c r="AV34" s="22" t="s">
        <v>71</v>
      </c>
      <c r="AW34" s="22" t="s">
        <v>71</v>
      </c>
      <c r="AX34" s="30">
        <v>32.571434019999998</v>
      </c>
      <c r="AY34" s="30">
        <v>11.23430157</v>
      </c>
      <c r="AZ34" s="30">
        <v>32.568149570000003</v>
      </c>
      <c r="BA34" s="22">
        <v>8.0421247480000009</v>
      </c>
      <c r="BB34" s="22" t="s">
        <v>71</v>
      </c>
      <c r="BC34" s="22" t="s">
        <v>71</v>
      </c>
      <c r="BD34" s="22" t="s">
        <v>71</v>
      </c>
      <c r="BE34" s="22" t="s">
        <v>71</v>
      </c>
      <c r="BF34" s="22">
        <v>32.559181209999998</v>
      </c>
      <c r="BG34" s="22">
        <v>5.0637149810000004</v>
      </c>
      <c r="BH34" s="22" t="s">
        <v>71</v>
      </c>
      <c r="BI34" s="22" t="s">
        <v>71</v>
      </c>
      <c r="BJ34" s="30" t="s">
        <v>71</v>
      </c>
      <c r="BK34" s="22" t="s">
        <v>71</v>
      </c>
      <c r="BL34" s="30" t="s">
        <v>71</v>
      </c>
      <c r="BM34" s="30" t="s">
        <v>71</v>
      </c>
      <c r="BN34" s="30" t="s">
        <v>71</v>
      </c>
      <c r="BO34" s="22" t="s">
        <v>71</v>
      </c>
      <c r="BP34" s="22" t="s">
        <v>71</v>
      </c>
      <c r="BQ34" s="22" t="s">
        <v>71</v>
      </c>
      <c r="BR34" s="22" t="s">
        <v>71</v>
      </c>
      <c r="BS34" s="22" t="s">
        <v>71</v>
      </c>
      <c r="BT34" s="22" t="s">
        <v>71</v>
      </c>
      <c r="BU34" s="22" t="s">
        <v>71</v>
      </c>
      <c r="BV34" s="22" t="s">
        <v>71</v>
      </c>
      <c r="BW34" s="22" t="s">
        <v>71</v>
      </c>
      <c r="BX34" s="22" t="s">
        <v>71</v>
      </c>
      <c r="BY34" s="22" t="s">
        <v>71</v>
      </c>
      <c r="BZ34" s="22" t="s">
        <v>71</v>
      </c>
      <c r="CA34" s="22" t="s">
        <v>71</v>
      </c>
      <c r="CB34" s="22" t="s">
        <v>71</v>
      </c>
      <c r="CC34" s="22" t="s">
        <v>71</v>
      </c>
      <c r="CD34" s="22" t="s">
        <v>71</v>
      </c>
      <c r="CE34" s="22" t="s">
        <v>71</v>
      </c>
      <c r="CF34" s="22" t="s">
        <v>71</v>
      </c>
      <c r="CG34" s="22" t="s">
        <v>71</v>
      </c>
      <c r="CH34" s="22" t="s">
        <v>71</v>
      </c>
      <c r="CI34" s="22" t="s">
        <v>71</v>
      </c>
      <c r="CJ34" s="22" t="s">
        <v>71</v>
      </c>
      <c r="CK34" s="22" t="s">
        <v>71</v>
      </c>
      <c r="CL34" s="22" t="s">
        <v>71</v>
      </c>
      <c r="CM34" s="22" t="s">
        <v>71</v>
      </c>
      <c r="CN34" s="22" t="s">
        <v>71</v>
      </c>
      <c r="CO34" s="22" t="s">
        <v>71</v>
      </c>
      <c r="CP34" s="22" t="s">
        <v>71</v>
      </c>
      <c r="CQ34" s="22" t="s">
        <v>71</v>
      </c>
      <c r="CR34" s="22" t="s">
        <v>71</v>
      </c>
      <c r="CS34" s="22" t="s">
        <v>71</v>
      </c>
      <c r="CT34" s="22">
        <v>32.413921360000003</v>
      </c>
      <c r="CU34" s="22">
        <v>4.133936405</v>
      </c>
      <c r="CV34" s="22" t="s">
        <v>71</v>
      </c>
      <c r="CW34" s="22" t="s">
        <v>71</v>
      </c>
      <c r="CX34" s="22">
        <v>1</v>
      </c>
      <c r="CY34" s="22">
        <v>6</v>
      </c>
      <c r="CZ34" s="22">
        <v>7</v>
      </c>
      <c r="DA34" s="22">
        <v>0.14583333300000001</v>
      </c>
    </row>
    <row r="35" spans="1:105" x14ac:dyDescent="0.25">
      <c r="A35" s="22">
        <v>44</v>
      </c>
      <c r="B35" s="22" t="s">
        <v>132</v>
      </c>
      <c r="C35" s="22"/>
      <c r="D35" s="22" t="s">
        <v>120</v>
      </c>
      <c r="E35" s="22"/>
      <c r="F35" s="22" t="s">
        <v>71</v>
      </c>
      <c r="G35" s="22" t="s">
        <v>71</v>
      </c>
      <c r="H35" s="22" t="s">
        <v>71</v>
      </c>
      <c r="I35" s="22" t="s">
        <v>71</v>
      </c>
      <c r="J35" s="22" t="s">
        <v>71</v>
      </c>
      <c r="K35" s="22" t="s">
        <v>71</v>
      </c>
      <c r="L35" s="22" t="s">
        <v>71</v>
      </c>
      <c r="M35" s="22" t="s">
        <v>71</v>
      </c>
      <c r="N35" s="22" t="s">
        <v>71</v>
      </c>
      <c r="O35" s="22" t="s">
        <v>71</v>
      </c>
      <c r="P35" s="22" t="s">
        <v>71</v>
      </c>
      <c r="Q35" s="22" t="s">
        <v>71</v>
      </c>
      <c r="R35" s="22" t="s">
        <v>71</v>
      </c>
      <c r="S35" s="22" t="s">
        <v>71</v>
      </c>
      <c r="T35" s="22" t="s">
        <v>71</v>
      </c>
      <c r="U35" s="22" t="s">
        <v>71</v>
      </c>
      <c r="V35" s="22" t="s">
        <v>71</v>
      </c>
      <c r="W35" s="22" t="s">
        <v>71</v>
      </c>
      <c r="X35" s="22" t="s">
        <v>71</v>
      </c>
      <c r="Y35" s="22" t="s">
        <v>71</v>
      </c>
      <c r="Z35" s="22" t="s">
        <v>71</v>
      </c>
      <c r="AA35" s="22" t="s">
        <v>71</v>
      </c>
      <c r="AB35" s="30" t="s">
        <v>71</v>
      </c>
      <c r="AC35" s="30" t="s">
        <v>71</v>
      </c>
      <c r="AD35" s="30">
        <v>32.80463409</v>
      </c>
      <c r="AE35" s="22">
        <v>3.197273016</v>
      </c>
      <c r="AF35" s="22" t="s">
        <v>71</v>
      </c>
      <c r="AG35" s="22" t="s">
        <v>71</v>
      </c>
      <c r="AH35" s="22" t="s">
        <v>71</v>
      </c>
      <c r="AI35" s="22" t="s">
        <v>71</v>
      </c>
      <c r="AJ35" s="22" t="s">
        <v>71</v>
      </c>
      <c r="AK35" s="22" t="s">
        <v>71</v>
      </c>
      <c r="AL35" s="22" t="s">
        <v>71</v>
      </c>
      <c r="AM35" s="22" t="s">
        <v>71</v>
      </c>
      <c r="AN35" s="22" t="s">
        <v>71</v>
      </c>
      <c r="AO35" s="22" t="s">
        <v>71</v>
      </c>
      <c r="AP35" s="22" t="s">
        <v>71</v>
      </c>
      <c r="AQ35" s="22" t="s">
        <v>71</v>
      </c>
      <c r="AR35" s="22" t="s">
        <v>71</v>
      </c>
      <c r="AS35" s="22" t="s">
        <v>71</v>
      </c>
      <c r="AT35" s="22" t="s">
        <v>71</v>
      </c>
      <c r="AU35" s="22" t="s">
        <v>71</v>
      </c>
      <c r="AV35" s="22" t="s">
        <v>71</v>
      </c>
      <c r="AW35" s="22" t="s">
        <v>71</v>
      </c>
      <c r="AX35" s="30">
        <v>32.813083650000003</v>
      </c>
      <c r="AY35" s="30">
        <v>3.4924595360000001</v>
      </c>
      <c r="AZ35" s="30" t="s">
        <v>71</v>
      </c>
      <c r="BA35" s="22" t="s">
        <v>71</v>
      </c>
      <c r="BB35" s="22" t="s">
        <v>71</v>
      </c>
      <c r="BC35" s="22" t="s">
        <v>71</v>
      </c>
      <c r="BD35" s="22" t="s">
        <v>71</v>
      </c>
      <c r="BE35" s="22" t="s">
        <v>71</v>
      </c>
      <c r="BF35" s="22" t="s">
        <v>71</v>
      </c>
      <c r="BG35" s="22" t="s">
        <v>71</v>
      </c>
      <c r="BH35" s="22" t="s">
        <v>71</v>
      </c>
      <c r="BI35" s="22" t="s">
        <v>71</v>
      </c>
      <c r="BJ35" s="30" t="s">
        <v>71</v>
      </c>
      <c r="BK35" s="22" t="s">
        <v>71</v>
      </c>
      <c r="BL35" s="30" t="s">
        <v>71</v>
      </c>
      <c r="BM35" s="30" t="s">
        <v>71</v>
      </c>
      <c r="BN35" s="30" t="s">
        <v>71</v>
      </c>
      <c r="BO35" s="22" t="s">
        <v>71</v>
      </c>
      <c r="BP35" s="22" t="s">
        <v>71</v>
      </c>
      <c r="BQ35" s="22" t="s">
        <v>71</v>
      </c>
      <c r="BR35" s="22">
        <v>32.734252929999997</v>
      </c>
      <c r="BS35" s="22">
        <v>5.8526787760000003</v>
      </c>
      <c r="BT35" s="22" t="s">
        <v>71</v>
      </c>
      <c r="BU35" s="22" t="s">
        <v>71</v>
      </c>
      <c r="BV35" s="22" t="s">
        <v>71</v>
      </c>
      <c r="BW35" s="22" t="s">
        <v>71</v>
      </c>
      <c r="BX35" s="22" t="s">
        <v>71</v>
      </c>
      <c r="BY35" s="22" t="s">
        <v>71</v>
      </c>
      <c r="BZ35" s="22" t="s">
        <v>71</v>
      </c>
      <c r="CA35" s="22" t="s">
        <v>71</v>
      </c>
      <c r="CB35" s="22">
        <v>32.734695430000002</v>
      </c>
      <c r="CC35" s="22">
        <v>3.921260357</v>
      </c>
      <c r="CD35" s="22">
        <v>32.734939580000002</v>
      </c>
      <c r="CE35" s="22">
        <v>3.8474831580000002</v>
      </c>
      <c r="CF35" s="22">
        <v>32.734214780000002</v>
      </c>
      <c r="CG35" s="22">
        <v>4.0987038609999997</v>
      </c>
      <c r="CH35" s="22" t="s">
        <v>71</v>
      </c>
      <c r="CI35" s="22" t="s">
        <v>71</v>
      </c>
      <c r="CJ35" s="22" t="s">
        <v>71</v>
      </c>
      <c r="CK35" s="22" t="s">
        <v>71</v>
      </c>
      <c r="CL35" s="22" t="s">
        <v>71</v>
      </c>
      <c r="CM35" s="22" t="s">
        <v>71</v>
      </c>
      <c r="CN35" s="22" t="s">
        <v>71</v>
      </c>
      <c r="CO35" s="22" t="s">
        <v>71</v>
      </c>
      <c r="CP35" s="22" t="s">
        <v>71</v>
      </c>
      <c r="CQ35" s="22" t="s">
        <v>71</v>
      </c>
      <c r="CR35" s="22" t="s">
        <v>71</v>
      </c>
      <c r="CS35" s="22" t="s">
        <v>71</v>
      </c>
      <c r="CT35" s="22" t="s">
        <v>71</v>
      </c>
      <c r="CU35" s="22" t="s">
        <v>71</v>
      </c>
      <c r="CV35" s="22" t="s">
        <v>71</v>
      </c>
      <c r="CW35" s="22" t="s">
        <v>71</v>
      </c>
      <c r="CX35" s="22">
        <v>4</v>
      </c>
      <c r="CY35" s="22">
        <v>2</v>
      </c>
      <c r="CZ35" s="22">
        <v>6</v>
      </c>
      <c r="DA35" s="22">
        <v>0.125</v>
      </c>
    </row>
    <row r="36" spans="1:105" x14ac:dyDescent="0.25">
      <c r="A36" s="22">
        <v>44.5</v>
      </c>
      <c r="B36" s="22"/>
      <c r="C36" s="22"/>
      <c r="D36" s="22"/>
      <c r="E36" s="22"/>
      <c r="F36" s="22" t="s">
        <v>71</v>
      </c>
      <c r="G36" s="22" t="s">
        <v>71</v>
      </c>
      <c r="H36" s="22" t="s">
        <v>71</v>
      </c>
      <c r="I36" s="22" t="s">
        <v>71</v>
      </c>
      <c r="J36" s="22" t="s">
        <v>71</v>
      </c>
      <c r="K36" s="22" t="s">
        <v>71</v>
      </c>
      <c r="L36" s="22" t="s">
        <v>71</v>
      </c>
      <c r="M36" s="22" t="s">
        <v>71</v>
      </c>
      <c r="N36" s="22" t="s">
        <v>71</v>
      </c>
      <c r="O36" s="22" t="s">
        <v>71</v>
      </c>
      <c r="P36" s="22" t="s">
        <v>71</v>
      </c>
      <c r="Q36" s="22" t="s">
        <v>71</v>
      </c>
      <c r="R36" s="22" t="s">
        <v>71</v>
      </c>
      <c r="S36" s="22" t="s">
        <v>71</v>
      </c>
      <c r="T36" s="22" t="s">
        <v>71</v>
      </c>
      <c r="U36" s="22" t="s">
        <v>71</v>
      </c>
      <c r="V36" s="22" t="s">
        <v>71</v>
      </c>
      <c r="W36" s="22" t="s">
        <v>71</v>
      </c>
      <c r="X36" s="22" t="s">
        <v>71</v>
      </c>
      <c r="Y36" s="22" t="s">
        <v>71</v>
      </c>
      <c r="Z36" s="22" t="s">
        <v>71</v>
      </c>
      <c r="AA36" s="22" t="s">
        <v>71</v>
      </c>
      <c r="AB36" s="30" t="s">
        <v>71</v>
      </c>
      <c r="AC36" s="30" t="s">
        <v>71</v>
      </c>
      <c r="AD36" s="30" t="s">
        <v>71</v>
      </c>
      <c r="AE36" s="22" t="s">
        <v>71</v>
      </c>
      <c r="AF36" s="22" t="s">
        <v>71</v>
      </c>
      <c r="AG36" s="22" t="s">
        <v>71</v>
      </c>
      <c r="AH36" s="22" t="s">
        <v>71</v>
      </c>
      <c r="AI36" s="22" t="s">
        <v>71</v>
      </c>
      <c r="AJ36" s="22" t="s">
        <v>71</v>
      </c>
      <c r="AK36" s="22" t="s">
        <v>71</v>
      </c>
      <c r="AL36" s="22" t="s">
        <v>71</v>
      </c>
      <c r="AM36" s="22" t="s">
        <v>71</v>
      </c>
      <c r="AN36" s="22" t="s">
        <v>71</v>
      </c>
      <c r="AO36" s="22" t="s">
        <v>71</v>
      </c>
      <c r="AP36" s="22" t="s">
        <v>71</v>
      </c>
      <c r="AQ36" s="22" t="s">
        <v>71</v>
      </c>
      <c r="AR36" s="22" t="s">
        <v>71</v>
      </c>
      <c r="AS36" s="22" t="s">
        <v>71</v>
      </c>
      <c r="AT36" s="22" t="s">
        <v>71</v>
      </c>
      <c r="AU36" s="22" t="s">
        <v>71</v>
      </c>
      <c r="AV36" s="22" t="s">
        <v>71</v>
      </c>
      <c r="AW36" s="22" t="s">
        <v>71</v>
      </c>
      <c r="AX36" s="30">
        <v>33.130645749999999</v>
      </c>
      <c r="AY36" s="30">
        <v>4.8220162389999999</v>
      </c>
      <c r="AZ36" s="30" t="s">
        <v>71</v>
      </c>
      <c r="BA36" s="22" t="s">
        <v>71</v>
      </c>
      <c r="BB36" s="22" t="s">
        <v>71</v>
      </c>
      <c r="BC36" s="22" t="s">
        <v>71</v>
      </c>
      <c r="BD36" s="22" t="s">
        <v>71</v>
      </c>
      <c r="BE36" s="22" t="s">
        <v>71</v>
      </c>
      <c r="BF36" s="22">
        <v>33.123680110000002</v>
      </c>
      <c r="BG36" s="22">
        <v>2.581231356</v>
      </c>
      <c r="BH36" s="22" t="s">
        <v>71</v>
      </c>
      <c r="BI36" s="22" t="s">
        <v>71</v>
      </c>
      <c r="BJ36" s="30" t="s">
        <v>71</v>
      </c>
      <c r="BK36" s="22" t="s">
        <v>71</v>
      </c>
      <c r="BL36" s="30" t="s">
        <v>71</v>
      </c>
      <c r="BM36" s="30" t="s">
        <v>71</v>
      </c>
      <c r="BN36" s="30" t="s">
        <v>71</v>
      </c>
      <c r="BO36" s="22" t="s">
        <v>71</v>
      </c>
      <c r="BP36" s="22" t="s">
        <v>71</v>
      </c>
      <c r="BQ36" s="22" t="s">
        <v>71</v>
      </c>
      <c r="BR36" s="22" t="s">
        <v>71</v>
      </c>
      <c r="BS36" s="22" t="s">
        <v>71</v>
      </c>
      <c r="BT36" s="22" t="s">
        <v>71</v>
      </c>
      <c r="BU36" s="22" t="s">
        <v>71</v>
      </c>
      <c r="BV36" s="22" t="s">
        <v>71</v>
      </c>
      <c r="BW36" s="22" t="s">
        <v>71</v>
      </c>
      <c r="BX36" s="22" t="s">
        <v>71</v>
      </c>
      <c r="BY36" s="22" t="s">
        <v>71</v>
      </c>
      <c r="BZ36" s="22" t="s">
        <v>71</v>
      </c>
      <c r="CA36" s="22" t="s">
        <v>71</v>
      </c>
      <c r="CB36" s="22" t="s">
        <v>71</v>
      </c>
      <c r="CC36" s="22" t="s">
        <v>71</v>
      </c>
      <c r="CD36" s="22" t="s">
        <v>71</v>
      </c>
      <c r="CE36" s="22" t="s">
        <v>71</v>
      </c>
      <c r="CF36" s="22" t="s">
        <v>71</v>
      </c>
      <c r="CG36" s="22" t="s">
        <v>71</v>
      </c>
      <c r="CH36" s="22" t="s">
        <v>71</v>
      </c>
      <c r="CI36" s="22" t="s">
        <v>71</v>
      </c>
      <c r="CJ36" s="22" t="s">
        <v>71</v>
      </c>
      <c r="CK36" s="22" t="s">
        <v>71</v>
      </c>
      <c r="CL36" s="22" t="s">
        <v>71</v>
      </c>
      <c r="CM36" s="22" t="s">
        <v>71</v>
      </c>
      <c r="CN36" s="22" t="s">
        <v>71</v>
      </c>
      <c r="CO36" s="22" t="s">
        <v>71</v>
      </c>
      <c r="CP36" s="22" t="s">
        <v>71</v>
      </c>
      <c r="CQ36" s="22" t="s">
        <v>71</v>
      </c>
      <c r="CR36" s="22" t="s">
        <v>71</v>
      </c>
      <c r="CS36" s="22" t="s">
        <v>71</v>
      </c>
      <c r="CT36" s="22" t="s">
        <v>71</v>
      </c>
      <c r="CU36" s="22" t="s">
        <v>71</v>
      </c>
      <c r="CV36" s="22" t="s">
        <v>71</v>
      </c>
      <c r="CW36" s="22" t="s">
        <v>71</v>
      </c>
      <c r="CX36" s="22" t="s">
        <v>71</v>
      </c>
      <c r="CY36" s="22">
        <v>2</v>
      </c>
      <c r="CZ36" s="22">
        <v>2</v>
      </c>
      <c r="DA36" s="22">
        <v>4.1666666999999998E-2</v>
      </c>
    </row>
    <row r="37" spans="1:105" x14ac:dyDescent="0.25">
      <c r="A37" s="24">
        <v>45</v>
      </c>
      <c r="B37" s="24" t="s">
        <v>81</v>
      </c>
      <c r="C37" s="24"/>
      <c r="D37" s="24" t="s">
        <v>118</v>
      </c>
      <c r="E37" s="24"/>
      <c r="F37" s="24" t="s">
        <v>71</v>
      </c>
      <c r="G37" s="24" t="s">
        <v>71</v>
      </c>
      <c r="H37" s="24" t="s">
        <v>71</v>
      </c>
      <c r="I37" s="24" t="s">
        <v>71</v>
      </c>
      <c r="J37" s="24">
        <v>33.443260189999997</v>
      </c>
      <c r="K37" s="24">
        <v>9.9089756009999999</v>
      </c>
      <c r="L37" s="24">
        <v>33.455368040000003</v>
      </c>
      <c r="M37" s="24">
        <v>14.81874657</v>
      </c>
      <c r="N37" s="24">
        <v>33.44294739</v>
      </c>
      <c r="O37" s="24">
        <v>7.2344756129999999</v>
      </c>
      <c r="P37" s="24">
        <v>33.421691889999998</v>
      </c>
      <c r="Q37" s="24">
        <v>17.350471500000001</v>
      </c>
      <c r="R37" s="24">
        <v>33.451419829999999</v>
      </c>
      <c r="S37" s="24">
        <v>8.8676176069999997</v>
      </c>
      <c r="T37" s="24">
        <v>33.445713040000001</v>
      </c>
      <c r="U37" s="24">
        <v>7.4924325940000003</v>
      </c>
      <c r="V37" s="24">
        <v>33.443489069999998</v>
      </c>
      <c r="W37" s="24">
        <v>6.01089859</v>
      </c>
      <c r="X37" s="24">
        <v>33.458343509999999</v>
      </c>
      <c r="Y37" s="24">
        <v>14.88826656</v>
      </c>
      <c r="Z37" s="24">
        <v>33.455821989999997</v>
      </c>
      <c r="AA37" s="24">
        <v>10.0649786</v>
      </c>
      <c r="AB37" s="33">
        <v>33.461936950000002</v>
      </c>
      <c r="AC37" s="33">
        <v>13.73550987</v>
      </c>
      <c r="AD37" s="33">
        <v>33.452865600000003</v>
      </c>
      <c r="AE37" s="24">
        <v>22.065927510000002</v>
      </c>
      <c r="AF37" s="24">
        <v>33.453926090000003</v>
      </c>
      <c r="AG37" s="24">
        <v>19.78606224</v>
      </c>
      <c r="AH37" s="24">
        <v>33.435344700000002</v>
      </c>
      <c r="AI37" s="24">
        <v>10.28998756</v>
      </c>
      <c r="AJ37" s="24">
        <v>33.443634029999998</v>
      </c>
      <c r="AK37" s="24">
        <v>20.182588580000001</v>
      </c>
      <c r="AL37" s="24">
        <v>33.440204620000003</v>
      </c>
      <c r="AM37" s="24">
        <v>5.2260060309999998</v>
      </c>
      <c r="AN37" s="24">
        <v>33.440425869999999</v>
      </c>
      <c r="AO37" s="24">
        <v>6.875518799</v>
      </c>
      <c r="AP37" s="24">
        <v>33.440525049999998</v>
      </c>
      <c r="AQ37" s="24">
        <v>17.070041660000001</v>
      </c>
      <c r="AR37" s="24">
        <v>33.419410710000001</v>
      </c>
      <c r="AS37" s="24">
        <v>5.8331775669999999</v>
      </c>
      <c r="AT37" s="24">
        <v>33.436763759999998</v>
      </c>
      <c r="AU37" s="24">
        <v>16.973665239999999</v>
      </c>
      <c r="AV37" s="24">
        <v>33.435024259999999</v>
      </c>
      <c r="AW37" s="24">
        <v>8.8256559370000005</v>
      </c>
      <c r="AX37" s="33">
        <v>33.446613309999996</v>
      </c>
      <c r="AY37" s="33">
        <v>18.94780922</v>
      </c>
      <c r="AZ37" s="33">
        <v>33.442775730000001</v>
      </c>
      <c r="BA37" s="24">
        <v>15.331812859999999</v>
      </c>
      <c r="BB37" s="24">
        <v>33.436164859999998</v>
      </c>
      <c r="BC37" s="24">
        <v>6.7563815119999999</v>
      </c>
      <c r="BD37" s="24">
        <v>33.445640560000001</v>
      </c>
      <c r="BE37" s="24">
        <v>24.440855030000002</v>
      </c>
      <c r="BF37" s="24">
        <v>33.435501100000003</v>
      </c>
      <c r="BG37" s="24">
        <v>9.0189714429999999</v>
      </c>
      <c r="BH37" s="24">
        <v>33.436599729999998</v>
      </c>
      <c r="BI37" s="24">
        <v>7.4208030699999998</v>
      </c>
      <c r="BJ37" s="33">
        <v>33.436382289999997</v>
      </c>
      <c r="BK37" s="24">
        <v>16.90400696</v>
      </c>
      <c r="BL37" s="33">
        <v>33.41815948</v>
      </c>
      <c r="BM37" s="33">
        <v>9.8596143719999993</v>
      </c>
      <c r="BN37" s="33">
        <v>33.434749600000004</v>
      </c>
      <c r="BO37" s="24">
        <v>13.530722620000001</v>
      </c>
      <c r="BP37" s="22" t="s">
        <v>71</v>
      </c>
      <c r="BQ37" s="22" t="s">
        <v>71</v>
      </c>
      <c r="BR37" s="22">
        <v>33.4144516</v>
      </c>
      <c r="BS37" s="22">
        <v>6.20313406</v>
      </c>
      <c r="BT37" s="22" t="s">
        <v>71</v>
      </c>
      <c r="BU37" s="22" t="s">
        <v>71</v>
      </c>
      <c r="BV37" s="22" t="s">
        <v>71</v>
      </c>
      <c r="BW37" s="22" t="s">
        <v>71</v>
      </c>
      <c r="BX37" s="22" t="s">
        <v>71</v>
      </c>
      <c r="BY37" s="22" t="s">
        <v>71</v>
      </c>
      <c r="BZ37" s="22" t="s">
        <v>71</v>
      </c>
      <c r="CA37" s="22" t="s">
        <v>71</v>
      </c>
      <c r="CB37" s="22" t="s">
        <v>71</v>
      </c>
      <c r="CC37" s="22" t="s">
        <v>71</v>
      </c>
      <c r="CD37" s="22" t="s">
        <v>71</v>
      </c>
      <c r="CE37" s="22" t="s">
        <v>71</v>
      </c>
      <c r="CF37" s="22" t="s">
        <v>71</v>
      </c>
      <c r="CG37" s="22" t="s">
        <v>71</v>
      </c>
      <c r="CH37" s="22" t="s">
        <v>71</v>
      </c>
      <c r="CI37" s="22" t="s">
        <v>71</v>
      </c>
      <c r="CJ37" s="22" t="s">
        <v>71</v>
      </c>
      <c r="CK37" s="22" t="s">
        <v>71</v>
      </c>
      <c r="CL37" s="22" t="s">
        <v>71</v>
      </c>
      <c r="CM37" s="22" t="s">
        <v>71</v>
      </c>
      <c r="CN37" s="22" t="s">
        <v>71</v>
      </c>
      <c r="CO37" s="22" t="s">
        <v>71</v>
      </c>
      <c r="CP37" s="22">
        <v>33.452613829999997</v>
      </c>
      <c r="CQ37" s="22">
        <v>2.1973595619999999</v>
      </c>
      <c r="CR37" s="22" t="s">
        <v>71</v>
      </c>
      <c r="CS37" s="22" t="s">
        <v>71</v>
      </c>
      <c r="CT37" s="22">
        <v>33.593254090000002</v>
      </c>
      <c r="CU37" s="22">
        <v>88.577453610000006</v>
      </c>
      <c r="CV37" s="22" t="s">
        <v>71</v>
      </c>
      <c r="CW37" s="22" t="s">
        <v>71</v>
      </c>
      <c r="CX37" s="22">
        <v>3</v>
      </c>
      <c r="CY37" s="22">
        <v>29</v>
      </c>
      <c r="CZ37" s="22">
        <v>32</v>
      </c>
      <c r="DA37" s="22">
        <v>0.66666666699999999</v>
      </c>
    </row>
    <row r="38" spans="1:105" x14ac:dyDescent="0.25">
      <c r="A38" s="22">
        <v>45.5</v>
      </c>
      <c r="B38" s="22" t="s">
        <v>134</v>
      </c>
      <c r="C38" s="22"/>
      <c r="D38" s="22" t="s">
        <v>120</v>
      </c>
      <c r="E38" s="22"/>
      <c r="F38" s="22" t="s">
        <v>71</v>
      </c>
      <c r="G38" s="22" t="s">
        <v>71</v>
      </c>
      <c r="H38" s="22" t="s">
        <v>71</v>
      </c>
      <c r="I38" s="22" t="s">
        <v>71</v>
      </c>
      <c r="J38" s="22" t="s">
        <v>71</v>
      </c>
      <c r="K38" s="22" t="s">
        <v>71</v>
      </c>
      <c r="L38" s="22" t="s">
        <v>71</v>
      </c>
      <c r="M38" s="22" t="s">
        <v>71</v>
      </c>
      <c r="N38" s="22" t="s">
        <v>71</v>
      </c>
      <c r="O38" s="22" t="s">
        <v>71</v>
      </c>
      <c r="P38" s="22" t="s">
        <v>71</v>
      </c>
      <c r="Q38" s="22" t="s">
        <v>71</v>
      </c>
      <c r="R38" s="22" t="s">
        <v>71</v>
      </c>
      <c r="S38" s="22" t="s">
        <v>71</v>
      </c>
      <c r="T38" s="22" t="s">
        <v>71</v>
      </c>
      <c r="U38" s="22" t="s">
        <v>71</v>
      </c>
      <c r="V38" s="22" t="s">
        <v>71</v>
      </c>
      <c r="W38" s="22" t="s">
        <v>71</v>
      </c>
      <c r="X38" s="22" t="s">
        <v>71</v>
      </c>
      <c r="Y38" s="22" t="s">
        <v>71</v>
      </c>
      <c r="Z38" s="22" t="s">
        <v>71</v>
      </c>
      <c r="AA38" s="22" t="s">
        <v>71</v>
      </c>
      <c r="AB38" s="30" t="s">
        <v>71</v>
      </c>
      <c r="AC38" s="30" t="s">
        <v>71</v>
      </c>
      <c r="AD38" s="30" t="s">
        <v>71</v>
      </c>
      <c r="AE38" s="22" t="s">
        <v>71</v>
      </c>
      <c r="AF38" s="22" t="s">
        <v>71</v>
      </c>
      <c r="AG38" s="22" t="s">
        <v>71</v>
      </c>
      <c r="AH38" s="22" t="s">
        <v>71</v>
      </c>
      <c r="AI38" s="22" t="s">
        <v>71</v>
      </c>
      <c r="AJ38" s="22" t="s">
        <v>71</v>
      </c>
      <c r="AK38" s="22" t="s">
        <v>71</v>
      </c>
      <c r="AL38" s="22" t="s">
        <v>71</v>
      </c>
      <c r="AM38" s="22" t="s">
        <v>71</v>
      </c>
      <c r="AN38" s="22" t="s">
        <v>71</v>
      </c>
      <c r="AO38" s="22" t="s">
        <v>71</v>
      </c>
      <c r="AP38" s="22" t="s">
        <v>71</v>
      </c>
      <c r="AQ38" s="22" t="s">
        <v>71</v>
      </c>
      <c r="AR38" s="22" t="s">
        <v>71</v>
      </c>
      <c r="AS38" s="22" t="s">
        <v>71</v>
      </c>
      <c r="AT38" s="22" t="s">
        <v>71</v>
      </c>
      <c r="AU38" s="22" t="s">
        <v>71</v>
      </c>
      <c r="AV38" s="22" t="s">
        <v>71</v>
      </c>
      <c r="AW38" s="22" t="s">
        <v>71</v>
      </c>
      <c r="AX38" s="30">
        <v>33.843944550000003</v>
      </c>
      <c r="AY38" s="30">
        <v>4.8699045180000002</v>
      </c>
      <c r="AZ38" s="30">
        <v>33.844833370000003</v>
      </c>
      <c r="BA38" s="22">
        <v>5.0440187449999998</v>
      </c>
      <c r="BB38" s="22" t="s">
        <v>71</v>
      </c>
      <c r="BC38" s="22" t="s">
        <v>71</v>
      </c>
      <c r="BD38" s="22" t="s">
        <v>71</v>
      </c>
      <c r="BE38" s="22" t="s">
        <v>71</v>
      </c>
      <c r="BF38" s="22">
        <v>33.838104250000001</v>
      </c>
      <c r="BG38" s="22">
        <v>3.4459590910000002</v>
      </c>
      <c r="BH38" s="22" t="s">
        <v>71</v>
      </c>
      <c r="BI38" s="22" t="s">
        <v>71</v>
      </c>
      <c r="BJ38" s="30" t="s">
        <v>71</v>
      </c>
      <c r="BK38" s="22" t="s">
        <v>71</v>
      </c>
      <c r="BL38" s="30" t="s">
        <v>71</v>
      </c>
      <c r="BM38" s="30" t="s">
        <v>71</v>
      </c>
      <c r="BN38" s="30" t="s">
        <v>71</v>
      </c>
      <c r="BO38" s="22" t="s">
        <v>71</v>
      </c>
      <c r="BP38" s="22" t="s">
        <v>71</v>
      </c>
      <c r="BQ38" s="22" t="s">
        <v>71</v>
      </c>
      <c r="BR38" s="22">
        <v>33.585056299999998</v>
      </c>
      <c r="BS38" s="22">
        <v>10.699705120000001</v>
      </c>
      <c r="BT38" s="22" t="s">
        <v>71</v>
      </c>
      <c r="BU38" s="22" t="s">
        <v>71</v>
      </c>
      <c r="BV38" s="22" t="s">
        <v>71</v>
      </c>
      <c r="BW38" s="22" t="s">
        <v>71</v>
      </c>
      <c r="BX38" s="22" t="s">
        <v>71</v>
      </c>
      <c r="BY38" s="22" t="s">
        <v>71</v>
      </c>
      <c r="BZ38" s="22" t="s">
        <v>71</v>
      </c>
      <c r="CA38" s="22" t="s">
        <v>71</v>
      </c>
      <c r="CB38" s="22" t="s">
        <v>71</v>
      </c>
      <c r="CC38" s="22" t="s">
        <v>71</v>
      </c>
      <c r="CD38" s="22" t="s">
        <v>71</v>
      </c>
      <c r="CE38" s="22" t="s">
        <v>71</v>
      </c>
      <c r="CF38" s="22" t="s">
        <v>71</v>
      </c>
      <c r="CG38" s="22" t="s">
        <v>71</v>
      </c>
      <c r="CH38" s="22" t="s">
        <v>71</v>
      </c>
      <c r="CI38" s="22" t="s">
        <v>71</v>
      </c>
      <c r="CJ38" s="22" t="s">
        <v>71</v>
      </c>
      <c r="CK38" s="22" t="s">
        <v>71</v>
      </c>
      <c r="CL38" s="22" t="s">
        <v>71</v>
      </c>
      <c r="CM38" s="22" t="s">
        <v>71</v>
      </c>
      <c r="CN38" s="22" t="s">
        <v>71</v>
      </c>
      <c r="CO38" s="22" t="s">
        <v>71</v>
      </c>
      <c r="CP38" s="22" t="s">
        <v>71</v>
      </c>
      <c r="CQ38" s="22" t="s">
        <v>71</v>
      </c>
      <c r="CR38" s="22" t="s">
        <v>71</v>
      </c>
      <c r="CS38" s="22" t="s">
        <v>71</v>
      </c>
      <c r="CT38" s="22" t="s">
        <v>71</v>
      </c>
      <c r="CU38" s="22" t="s">
        <v>71</v>
      </c>
      <c r="CV38" s="22" t="s">
        <v>71</v>
      </c>
      <c r="CW38" s="22" t="s">
        <v>71</v>
      </c>
      <c r="CX38" s="22">
        <v>1</v>
      </c>
      <c r="CY38" s="22">
        <v>3</v>
      </c>
      <c r="CZ38" s="22">
        <v>4</v>
      </c>
      <c r="DA38" s="22">
        <v>8.3333332999999996E-2</v>
      </c>
    </row>
    <row r="39" spans="1:105" x14ac:dyDescent="0.25">
      <c r="A39" s="25">
        <v>46</v>
      </c>
      <c r="B39" s="25" t="s">
        <v>135</v>
      </c>
      <c r="C39" s="25"/>
      <c r="D39" s="25" t="s">
        <v>120</v>
      </c>
      <c r="E39" s="25" t="s">
        <v>141</v>
      </c>
      <c r="F39" s="25" t="s">
        <v>71</v>
      </c>
      <c r="G39" s="25" t="s">
        <v>71</v>
      </c>
      <c r="H39" s="25">
        <v>34.232627870000002</v>
      </c>
      <c r="I39" s="25">
        <v>7.5924582479999998</v>
      </c>
      <c r="J39" s="25">
        <v>34.233535770000003</v>
      </c>
      <c r="K39" s="25">
        <v>18.75431824</v>
      </c>
      <c r="L39" s="25">
        <v>34.246059420000002</v>
      </c>
      <c r="M39" s="25">
        <v>19.004610060000001</v>
      </c>
      <c r="N39" s="25" t="s">
        <v>71</v>
      </c>
      <c r="O39" s="25" t="s">
        <v>71</v>
      </c>
      <c r="P39" s="25">
        <v>34.187728880000002</v>
      </c>
      <c r="Q39" s="25">
        <v>5.5943465229999996</v>
      </c>
      <c r="R39" s="25">
        <v>34.202899930000001</v>
      </c>
      <c r="S39" s="25">
        <v>8.8123817439999996</v>
      </c>
      <c r="T39" s="25">
        <v>34.199569699999998</v>
      </c>
      <c r="U39" s="25">
        <v>4.7916493420000004</v>
      </c>
      <c r="V39" s="25">
        <v>34.227409360000003</v>
      </c>
      <c r="W39" s="25">
        <v>7.4423637390000001</v>
      </c>
      <c r="X39" s="25">
        <v>34.24760818</v>
      </c>
      <c r="Y39" s="25">
        <v>13.942415240000001</v>
      </c>
      <c r="Z39" s="25">
        <v>34.234752659999998</v>
      </c>
      <c r="AA39" s="25">
        <v>19.63306618</v>
      </c>
      <c r="AB39" s="32">
        <v>34.250862120000001</v>
      </c>
      <c r="AC39" s="32">
        <v>15.89386749</v>
      </c>
      <c r="AD39" s="32">
        <v>34.345630649999997</v>
      </c>
      <c r="AE39" s="25">
        <v>17.345464710000002</v>
      </c>
      <c r="AF39" s="25">
        <v>34.34685898</v>
      </c>
      <c r="AG39" s="25">
        <v>14.709293369999999</v>
      </c>
      <c r="AH39" s="25">
        <v>34.188453670000001</v>
      </c>
      <c r="AI39" s="25">
        <v>4.5120611190000002</v>
      </c>
      <c r="AJ39" s="25">
        <v>34.342868799999998</v>
      </c>
      <c r="AK39" s="25">
        <v>20.003932949999999</v>
      </c>
      <c r="AL39" s="25">
        <v>34.346492769999998</v>
      </c>
      <c r="AM39" s="25">
        <v>5.2178988459999998</v>
      </c>
      <c r="AN39" s="25">
        <v>34.344562529999997</v>
      </c>
      <c r="AO39" s="25">
        <v>4.0981135369999997</v>
      </c>
      <c r="AP39" s="25">
        <v>34.343795780000001</v>
      </c>
      <c r="AQ39" s="25">
        <v>9.7437047959999994</v>
      </c>
      <c r="AR39" s="25">
        <v>34.33142471</v>
      </c>
      <c r="AS39" s="25">
        <v>3.8719503880000001</v>
      </c>
      <c r="AT39" s="25">
        <v>34.334175109999997</v>
      </c>
      <c r="AU39" s="25">
        <v>18.654455179999999</v>
      </c>
      <c r="AV39" s="25">
        <v>34.342250819999997</v>
      </c>
      <c r="AW39" s="25">
        <v>4.0243482589999999</v>
      </c>
      <c r="AX39" s="32">
        <v>34.37398529</v>
      </c>
      <c r="AY39" s="32">
        <v>33.95146561</v>
      </c>
      <c r="AZ39" s="32">
        <v>34.3477478</v>
      </c>
      <c r="BA39" s="25">
        <v>26.643499370000001</v>
      </c>
      <c r="BB39" s="25">
        <v>34.343193049999996</v>
      </c>
      <c r="BC39" s="25">
        <v>4.2653818130000003</v>
      </c>
      <c r="BD39" s="25">
        <v>34.339954380000002</v>
      </c>
      <c r="BE39" s="25">
        <v>7.8704123499999996</v>
      </c>
      <c r="BF39" s="25">
        <v>34.342414859999998</v>
      </c>
      <c r="BG39" s="25">
        <v>21.553949360000001</v>
      </c>
      <c r="BH39" s="25" t="s">
        <v>71</v>
      </c>
      <c r="BI39" s="25" t="s">
        <v>71</v>
      </c>
      <c r="BJ39" s="32" t="s">
        <v>71</v>
      </c>
      <c r="BK39" s="25" t="s">
        <v>71</v>
      </c>
      <c r="BL39" s="32">
        <v>34.3250885</v>
      </c>
      <c r="BM39" s="32">
        <v>5.1758394240000003</v>
      </c>
      <c r="BN39" s="32">
        <v>34.333805079999998</v>
      </c>
      <c r="BO39" s="25">
        <v>6.4225835800000004</v>
      </c>
      <c r="BP39" s="22">
        <v>34.188465119999996</v>
      </c>
      <c r="BQ39" s="22">
        <v>47.357898710000001</v>
      </c>
      <c r="BR39" s="22">
        <v>34.105701449999998</v>
      </c>
      <c r="BS39" s="22">
        <v>11.743300440000001</v>
      </c>
      <c r="BT39" s="22" t="s">
        <v>71</v>
      </c>
      <c r="BU39" s="22" t="s">
        <v>71</v>
      </c>
      <c r="BV39" s="22" t="s">
        <v>71</v>
      </c>
      <c r="BW39" s="22" t="s">
        <v>71</v>
      </c>
      <c r="BX39" s="22" t="s">
        <v>71</v>
      </c>
      <c r="BY39" s="22" t="s">
        <v>71</v>
      </c>
      <c r="BZ39" s="22" t="s">
        <v>71</v>
      </c>
      <c r="CA39" s="22" t="s">
        <v>71</v>
      </c>
      <c r="CB39" s="22">
        <v>34.441055300000002</v>
      </c>
      <c r="CC39" s="22">
        <v>5.718539238</v>
      </c>
      <c r="CD39" s="22">
        <v>34.439262390000003</v>
      </c>
      <c r="CE39" s="22">
        <v>5.6765847210000002</v>
      </c>
      <c r="CF39" s="22">
        <v>34.4395752</v>
      </c>
      <c r="CG39" s="22">
        <v>5.8776273730000002</v>
      </c>
      <c r="CH39" s="22" t="s">
        <v>71</v>
      </c>
      <c r="CI39" s="22" t="s">
        <v>71</v>
      </c>
      <c r="CJ39" s="22" t="s">
        <v>71</v>
      </c>
      <c r="CK39" s="22" t="s">
        <v>71</v>
      </c>
      <c r="CL39" s="22" t="s">
        <v>71</v>
      </c>
      <c r="CM39" s="22" t="s">
        <v>71</v>
      </c>
      <c r="CN39" s="22" t="s">
        <v>71</v>
      </c>
      <c r="CO39" s="22" t="s">
        <v>71</v>
      </c>
      <c r="CP39" s="22" t="s">
        <v>71</v>
      </c>
      <c r="CQ39" s="22" t="s">
        <v>71</v>
      </c>
      <c r="CR39" s="22" t="s">
        <v>71</v>
      </c>
      <c r="CS39" s="22" t="s">
        <v>71</v>
      </c>
      <c r="CT39" s="22">
        <v>34.192398070000003</v>
      </c>
      <c r="CU39" s="22">
        <v>4.4379725460000001</v>
      </c>
      <c r="CV39" s="22">
        <v>34.208484650000003</v>
      </c>
      <c r="CW39" s="22">
        <v>20.214420319999999</v>
      </c>
      <c r="CX39" s="22">
        <v>7</v>
      </c>
      <c r="CY39" s="22">
        <v>27</v>
      </c>
      <c r="CZ39" s="22">
        <v>34</v>
      </c>
      <c r="DA39" s="22">
        <v>0.70833333300000001</v>
      </c>
    </row>
    <row r="40" spans="1:105" x14ac:dyDescent="0.25">
      <c r="A40" s="22">
        <v>47</v>
      </c>
      <c r="B40" s="22" t="s">
        <v>82</v>
      </c>
      <c r="C40" s="22"/>
      <c r="D40" s="22" t="s">
        <v>119</v>
      </c>
      <c r="E40" s="22"/>
      <c r="F40" s="22" t="s">
        <v>71</v>
      </c>
      <c r="G40" s="22" t="s">
        <v>71</v>
      </c>
      <c r="H40" s="22" t="s">
        <v>71</v>
      </c>
      <c r="I40" s="22" t="s">
        <v>71</v>
      </c>
      <c r="J40" s="22" t="s">
        <v>71</v>
      </c>
      <c r="K40" s="22" t="s">
        <v>71</v>
      </c>
      <c r="L40" s="22" t="s">
        <v>71</v>
      </c>
      <c r="M40" s="22" t="s">
        <v>71</v>
      </c>
      <c r="N40" s="22" t="s">
        <v>71</v>
      </c>
      <c r="O40" s="22" t="s">
        <v>71</v>
      </c>
      <c r="P40" s="22">
        <v>34.310005189999998</v>
      </c>
      <c r="Q40" s="22">
        <v>5.0928144450000001</v>
      </c>
      <c r="R40" s="22" t="s">
        <v>71</v>
      </c>
      <c r="S40" s="22" t="s">
        <v>71</v>
      </c>
      <c r="T40" s="22" t="s">
        <v>71</v>
      </c>
      <c r="U40" s="22" t="s">
        <v>71</v>
      </c>
      <c r="V40" s="22" t="s">
        <v>71</v>
      </c>
      <c r="W40" s="22" t="s">
        <v>71</v>
      </c>
      <c r="X40" s="22" t="s">
        <v>71</v>
      </c>
      <c r="Y40" s="22" t="s">
        <v>71</v>
      </c>
      <c r="Z40" s="22" t="s">
        <v>71</v>
      </c>
      <c r="AA40" s="22" t="s">
        <v>71</v>
      </c>
      <c r="AB40" s="30" t="s">
        <v>71</v>
      </c>
      <c r="AC40" s="30" t="s">
        <v>71</v>
      </c>
      <c r="AD40" s="30" t="s">
        <v>71</v>
      </c>
      <c r="AE40" s="22" t="s">
        <v>71</v>
      </c>
      <c r="AF40" s="22" t="s">
        <v>71</v>
      </c>
      <c r="AG40" s="22" t="s">
        <v>71</v>
      </c>
      <c r="AH40" s="22">
        <v>34.324707029999999</v>
      </c>
      <c r="AI40" s="22">
        <v>4.1108455660000001</v>
      </c>
      <c r="AJ40" s="22" t="s">
        <v>71</v>
      </c>
      <c r="AK40" s="22" t="s">
        <v>71</v>
      </c>
      <c r="AL40" s="22" t="s">
        <v>71</v>
      </c>
      <c r="AM40" s="22" t="s">
        <v>71</v>
      </c>
      <c r="AN40" s="22" t="s">
        <v>71</v>
      </c>
      <c r="AO40" s="22" t="s">
        <v>71</v>
      </c>
      <c r="AP40" s="22" t="s">
        <v>71</v>
      </c>
      <c r="AQ40" s="22" t="s">
        <v>71</v>
      </c>
      <c r="AR40" s="22" t="s">
        <v>71</v>
      </c>
      <c r="AS40" s="22" t="s">
        <v>71</v>
      </c>
      <c r="AT40" s="22" t="s">
        <v>71</v>
      </c>
      <c r="AU40" s="22" t="s">
        <v>71</v>
      </c>
      <c r="AV40" s="22" t="s">
        <v>71</v>
      </c>
      <c r="AW40" s="22" t="s">
        <v>71</v>
      </c>
      <c r="AX40" s="30" t="s">
        <v>71</v>
      </c>
      <c r="AY40" s="30" t="s">
        <v>71</v>
      </c>
      <c r="AZ40" s="30" t="s">
        <v>71</v>
      </c>
      <c r="BA40" s="22" t="s">
        <v>71</v>
      </c>
      <c r="BB40" s="22" t="s">
        <v>71</v>
      </c>
      <c r="BC40" s="22" t="s">
        <v>71</v>
      </c>
      <c r="BD40" s="22" t="s">
        <v>71</v>
      </c>
      <c r="BE40" s="22" t="s">
        <v>71</v>
      </c>
      <c r="BF40" s="22" t="s">
        <v>71</v>
      </c>
      <c r="BG40" s="22" t="s">
        <v>71</v>
      </c>
      <c r="BH40" s="22">
        <v>34.339767459999997</v>
      </c>
      <c r="BI40" s="22">
        <v>7.7556843759999996</v>
      </c>
      <c r="BJ40" s="30">
        <v>34.341976170000002</v>
      </c>
      <c r="BK40" s="22">
        <v>7.0745687479999999</v>
      </c>
      <c r="BL40" s="30" t="s">
        <v>71</v>
      </c>
      <c r="BM40" s="30" t="s">
        <v>71</v>
      </c>
      <c r="BN40" s="30" t="s">
        <v>71</v>
      </c>
      <c r="BO40" s="22" t="s">
        <v>71</v>
      </c>
      <c r="BP40" s="22" t="s">
        <v>71</v>
      </c>
      <c r="BQ40" s="22" t="s">
        <v>71</v>
      </c>
      <c r="BR40" s="22" t="s">
        <v>71</v>
      </c>
      <c r="BS40" s="22" t="s">
        <v>71</v>
      </c>
      <c r="BT40" s="22" t="s">
        <v>71</v>
      </c>
      <c r="BU40" s="22" t="s">
        <v>71</v>
      </c>
      <c r="BV40" s="22" t="s">
        <v>71</v>
      </c>
      <c r="BW40" s="22" t="s">
        <v>71</v>
      </c>
      <c r="BX40" s="22" t="s">
        <v>71</v>
      </c>
      <c r="BY40" s="22" t="s">
        <v>71</v>
      </c>
      <c r="BZ40" s="22" t="s">
        <v>71</v>
      </c>
      <c r="CA40" s="22" t="s">
        <v>71</v>
      </c>
      <c r="CB40" s="22" t="s">
        <v>71</v>
      </c>
      <c r="CC40" s="22" t="s">
        <v>71</v>
      </c>
      <c r="CD40" s="22" t="s">
        <v>71</v>
      </c>
      <c r="CE40" s="22" t="s">
        <v>71</v>
      </c>
      <c r="CF40" s="22" t="s">
        <v>71</v>
      </c>
      <c r="CG40" s="22" t="s">
        <v>71</v>
      </c>
      <c r="CH40" s="22" t="s">
        <v>71</v>
      </c>
      <c r="CI40" s="22" t="s">
        <v>71</v>
      </c>
      <c r="CJ40" s="22" t="s">
        <v>71</v>
      </c>
      <c r="CK40" s="22" t="s">
        <v>71</v>
      </c>
      <c r="CL40" s="22" t="s">
        <v>71</v>
      </c>
      <c r="CM40" s="22" t="s">
        <v>71</v>
      </c>
      <c r="CN40" s="22" t="s">
        <v>71</v>
      </c>
      <c r="CO40" s="22" t="s">
        <v>71</v>
      </c>
      <c r="CP40" s="22" t="s">
        <v>71</v>
      </c>
      <c r="CQ40" s="22" t="s">
        <v>71</v>
      </c>
      <c r="CR40" s="22" t="s">
        <v>71</v>
      </c>
      <c r="CS40" s="22" t="s">
        <v>71</v>
      </c>
      <c r="CT40" s="22" t="s">
        <v>71</v>
      </c>
      <c r="CU40" s="22" t="s">
        <v>71</v>
      </c>
      <c r="CV40" s="22" t="s">
        <v>71</v>
      </c>
      <c r="CW40" s="22" t="s">
        <v>71</v>
      </c>
      <c r="CX40" s="22" t="s">
        <v>71</v>
      </c>
      <c r="CY40" s="22">
        <v>4</v>
      </c>
      <c r="CZ40" s="22">
        <v>4</v>
      </c>
      <c r="DA40" s="22">
        <v>8.3333332999999996E-2</v>
      </c>
    </row>
    <row r="41" spans="1:105" x14ac:dyDescent="0.25">
      <c r="A41" s="22">
        <v>49</v>
      </c>
      <c r="B41" s="22" t="s">
        <v>82</v>
      </c>
      <c r="C41" s="22"/>
      <c r="D41" s="22" t="s">
        <v>119</v>
      </c>
      <c r="E41" s="22"/>
      <c r="F41" s="22" t="s">
        <v>71</v>
      </c>
      <c r="G41" s="22" t="s">
        <v>71</v>
      </c>
      <c r="H41" s="22">
        <v>34.880722050000003</v>
      </c>
      <c r="I41" s="22">
        <v>3.7488994600000001</v>
      </c>
      <c r="J41" s="22">
        <v>34.883686070000003</v>
      </c>
      <c r="K41" s="22">
        <v>8.9188480380000001</v>
      </c>
      <c r="L41" s="22">
        <v>34.8953743</v>
      </c>
      <c r="M41" s="22">
        <v>10.00068855</v>
      </c>
      <c r="N41" s="22" t="s">
        <v>71</v>
      </c>
      <c r="O41" s="22" t="s">
        <v>71</v>
      </c>
      <c r="P41" s="22" t="s">
        <v>71</v>
      </c>
      <c r="Q41" s="22" t="s">
        <v>71</v>
      </c>
      <c r="R41" s="22">
        <v>34.894737239999998</v>
      </c>
      <c r="S41" s="22">
        <v>2.7905774120000002</v>
      </c>
      <c r="T41" s="22" t="s">
        <v>71</v>
      </c>
      <c r="U41" s="22" t="s">
        <v>71</v>
      </c>
      <c r="V41" s="22" t="s">
        <v>71</v>
      </c>
      <c r="W41" s="22" t="s">
        <v>71</v>
      </c>
      <c r="X41" s="22">
        <v>34.896129610000003</v>
      </c>
      <c r="Y41" s="22">
        <v>4.2084255219999998</v>
      </c>
      <c r="Z41" s="22">
        <v>34.897365569999998</v>
      </c>
      <c r="AA41" s="22">
        <v>8.9579877850000003</v>
      </c>
      <c r="AB41" s="30">
        <v>34.894279480000002</v>
      </c>
      <c r="AC41" s="30">
        <v>5.5826129910000004</v>
      </c>
      <c r="AD41" s="30">
        <v>34.880382539999999</v>
      </c>
      <c r="AE41" s="22">
        <v>7.4753370290000003</v>
      </c>
      <c r="AF41" s="22">
        <v>34.841751100000003</v>
      </c>
      <c r="AG41" s="22">
        <v>4.5287203790000001</v>
      </c>
      <c r="AH41" s="22" t="s">
        <v>71</v>
      </c>
      <c r="AI41" s="22" t="s">
        <v>71</v>
      </c>
      <c r="AJ41" s="22">
        <v>34.885620119999999</v>
      </c>
      <c r="AK41" s="22">
        <v>6.7935090069999999</v>
      </c>
      <c r="AL41" s="22">
        <v>34.897880549999996</v>
      </c>
      <c r="AM41" s="22">
        <v>4.0009984970000003</v>
      </c>
      <c r="AN41" s="22" t="s">
        <v>71</v>
      </c>
      <c r="AO41" s="22" t="s">
        <v>71</v>
      </c>
      <c r="AP41" s="22">
        <v>34.895442959999997</v>
      </c>
      <c r="AQ41" s="22">
        <v>6.3236808780000002</v>
      </c>
      <c r="AR41" s="22" t="s">
        <v>71</v>
      </c>
      <c r="AS41" s="22" t="s">
        <v>71</v>
      </c>
      <c r="AT41" s="22" t="s">
        <v>71</v>
      </c>
      <c r="AU41" s="22" t="s">
        <v>71</v>
      </c>
      <c r="AV41" s="22" t="s">
        <v>71</v>
      </c>
      <c r="AW41" s="22" t="s">
        <v>71</v>
      </c>
      <c r="AX41" s="30">
        <v>34.89795685</v>
      </c>
      <c r="AY41" s="30">
        <v>15.665135380000001</v>
      </c>
      <c r="AZ41" s="30">
        <v>34.894031519999999</v>
      </c>
      <c r="BA41" s="22">
        <v>10.842154499999999</v>
      </c>
      <c r="BB41" s="22" t="s">
        <v>71</v>
      </c>
      <c r="BC41" s="22" t="s">
        <v>71</v>
      </c>
      <c r="BD41" s="22" t="s">
        <v>71</v>
      </c>
      <c r="BE41" s="22" t="s">
        <v>71</v>
      </c>
      <c r="BF41" s="22">
        <v>34.889259340000002</v>
      </c>
      <c r="BG41" s="22">
        <v>7.2014727589999996</v>
      </c>
      <c r="BH41" s="22">
        <v>34.890567779999998</v>
      </c>
      <c r="BI41" s="22">
        <v>3.9518299099999998</v>
      </c>
      <c r="BJ41" s="30" t="s">
        <v>71</v>
      </c>
      <c r="BK41" s="22" t="s">
        <v>71</v>
      </c>
      <c r="BL41" s="30" t="s">
        <v>71</v>
      </c>
      <c r="BM41" s="30" t="s">
        <v>71</v>
      </c>
      <c r="BN41" s="30" t="s">
        <v>71</v>
      </c>
      <c r="BO41" s="22" t="s">
        <v>71</v>
      </c>
      <c r="BP41" s="22" t="s">
        <v>71</v>
      </c>
      <c r="BQ41" s="22" t="s">
        <v>71</v>
      </c>
      <c r="BR41" s="22" t="s">
        <v>71</v>
      </c>
      <c r="BS41" s="22" t="s">
        <v>71</v>
      </c>
      <c r="BT41" s="22" t="s">
        <v>71</v>
      </c>
      <c r="BU41" s="22" t="s">
        <v>71</v>
      </c>
      <c r="BV41" s="22" t="s">
        <v>71</v>
      </c>
      <c r="BW41" s="22" t="s">
        <v>71</v>
      </c>
      <c r="BX41" s="22" t="s">
        <v>71</v>
      </c>
      <c r="BY41" s="22" t="s">
        <v>71</v>
      </c>
      <c r="BZ41" s="22" t="s">
        <v>71</v>
      </c>
      <c r="CA41" s="22" t="s">
        <v>71</v>
      </c>
      <c r="CB41" s="22" t="s">
        <v>71</v>
      </c>
      <c r="CC41" s="22" t="s">
        <v>71</v>
      </c>
      <c r="CD41" s="22" t="s">
        <v>71</v>
      </c>
      <c r="CE41" s="22" t="s">
        <v>71</v>
      </c>
      <c r="CF41" s="22" t="s">
        <v>71</v>
      </c>
      <c r="CG41" s="22" t="s">
        <v>71</v>
      </c>
      <c r="CH41" s="22" t="s">
        <v>71</v>
      </c>
      <c r="CI41" s="22" t="s">
        <v>71</v>
      </c>
      <c r="CJ41" s="22" t="s">
        <v>71</v>
      </c>
      <c r="CK41" s="22" t="s">
        <v>71</v>
      </c>
      <c r="CL41" s="22">
        <v>34.544441220000003</v>
      </c>
      <c r="CM41" s="22">
        <v>4.7536625859999999</v>
      </c>
      <c r="CN41" s="22" t="s">
        <v>71</v>
      </c>
      <c r="CO41" s="22" t="s">
        <v>71</v>
      </c>
      <c r="CP41" s="22" t="s">
        <v>71</v>
      </c>
      <c r="CQ41" s="22" t="s">
        <v>71</v>
      </c>
      <c r="CR41" s="22" t="s">
        <v>71</v>
      </c>
      <c r="CS41" s="22" t="s">
        <v>71</v>
      </c>
      <c r="CT41" s="22" t="s">
        <v>71</v>
      </c>
      <c r="CU41" s="22" t="s">
        <v>71</v>
      </c>
      <c r="CV41" s="22" t="s">
        <v>71</v>
      </c>
      <c r="CW41" s="22" t="s">
        <v>71</v>
      </c>
      <c r="CX41" s="22">
        <v>1</v>
      </c>
      <c r="CY41" s="22">
        <v>16</v>
      </c>
      <c r="CZ41" s="22">
        <v>17</v>
      </c>
      <c r="DA41" s="22">
        <v>0.35416666699999999</v>
      </c>
    </row>
    <row r="42" spans="1:105" x14ac:dyDescent="0.25">
      <c r="A42" s="22">
        <v>50</v>
      </c>
      <c r="B42" s="22" t="s">
        <v>136</v>
      </c>
      <c r="C42" s="22"/>
      <c r="D42" s="22" t="s">
        <v>118</v>
      </c>
      <c r="E42" s="28" t="s">
        <v>144</v>
      </c>
      <c r="F42" s="22" t="s">
        <v>71</v>
      </c>
      <c r="G42" s="22" t="s">
        <v>71</v>
      </c>
      <c r="H42" s="22" t="s">
        <v>71</v>
      </c>
      <c r="I42" s="22" t="s">
        <v>71</v>
      </c>
      <c r="J42" s="22" t="s">
        <v>71</v>
      </c>
      <c r="K42" s="22" t="s">
        <v>71</v>
      </c>
      <c r="L42" s="22" t="s">
        <v>71</v>
      </c>
      <c r="M42" s="22" t="s">
        <v>71</v>
      </c>
      <c r="N42" s="22" t="s">
        <v>71</v>
      </c>
      <c r="O42" s="22" t="s">
        <v>71</v>
      </c>
      <c r="P42" s="22" t="s">
        <v>71</v>
      </c>
      <c r="Q42" s="22" t="s">
        <v>71</v>
      </c>
      <c r="R42" s="22" t="s">
        <v>71</v>
      </c>
      <c r="S42" s="22" t="s">
        <v>71</v>
      </c>
      <c r="T42" s="22" t="s">
        <v>71</v>
      </c>
      <c r="U42" s="22" t="s">
        <v>71</v>
      </c>
      <c r="V42" s="22" t="s">
        <v>71</v>
      </c>
      <c r="W42" s="22" t="s">
        <v>71</v>
      </c>
      <c r="X42" s="22" t="s">
        <v>71</v>
      </c>
      <c r="Y42" s="22" t="s">
        <v>71</v>
      </c>
      <c r="Z42" s="22" t="s">
        <v>71</v>
      </c>
      <c r="AA42" s="22" t="s">
        <v>71</v>
      </c>
      <c r="AB42" s="30" t="s">
        <v>71</v>
      </c>
      <c r="AC42" s="30" t="s">
        <v>71</v>
      </c>
      <c r="AD42" s="30" t="s">
        <v>71</v>
      </c>
      <c r="AE42" s="22" t="s">
        <v>71</v>
      </c>
      <c r="AF42" s="22">
        <v>35.765979770000001</v>
      </c>
      <c r="AG42" s="22">
        <v>4.6382317540000004</v>
      </c>
      <c r="AH42" s="22" t="s">
        <v>71</v>
      </c>
      <c r="AI42" s="22" t="s">
        <v>71</v>
      </c>
      <c r="AJ42" s="22" t="s">
        <v>71</v>
      </c>
      <c r="AK42" s="22" t="s">
        <v>71</v>
      </c>
      <c r="AL42" s="22">
        <v>35.84430313</v>
      </c>
      <c r="AM42" s="22">
        <v>3.2669036390000001</v>
      </c>
      <c r="AN42" s="22">
        <v>35.838363649999998</v>
      </c>
      <c r="AO42" s="22">
        <v>4.130989552</v>
      </c>
      <c r="AP42" s="22">
        <v>35.852920529999999</v>
      </c>
      <c r="AQ42" s="22">
        <v>15.57286167</v>
      </c>
      <c r="AR42" s="22" t="s">
        <v>71</v>
      </c>
      <c r="AS42" s="22" t="s">
        <v>71</v>
      </c>
      <c r="AT42" s="22">
        <v>35.836280819999999</v>
      </c>
      <c r="AU42" s="22">
        <v>3.6975553040000002</v>
      </c>
      <c r="AV42" s="22">
        <v>35.830905909999998</v>
      </c>
      <c r="AW42" s="22">
        <v>4.5852308270000002</v>
      </c>
      <c r="AX42" s="30">
        <v>35.886760709999997</v>
      </c>
      <c r="AY42" s="30">
        <v>20.53154945</v>
      </c>
      <c r="AZ42" s="30">
        <v>35.858074190000004</v>
      </c>
      <c r="BA42" s="22">
        <v>5.9443917270000002</v>
      </c>
      <c r="BB42" s="22">
        <v>35.83114243</v>
      </c>
      <c r="BC42" s="22">
        <v>2.3038141730000001</v>
      </c>
      <c r="BD42" s="22">
        <v>35.755989069999998</v>
      </c>
      <c r="BE42" s="22">
        <v>4.4545102119999997</v>
      </c>
      <c r="BF42" s="22">
        <v>35.850536349999999</v>
      </c>
      <c r="BG42" s="22">
        <v>10.0339241</v>
      </c>
      <c r="BH42" s="22">
        <v>35.849601749999998</v>
      </c>
      <c r="BI42" s="22">
        <v>5.4257292750000001</v>
      </c>
      <c r="BJ42" s="30" t="s">
        <v>71</v>
      </c>
      <c r="BK42" s="22" t="s">
        <v>71</v>
      </c>
      <c r="BL42" s="30" t="s">
        <v>71</v>
      </c>
      <c r="BM42" s="30" t="s">
        <v>71</v>
      </c>
      <c r="BN42" s="30" t="s">
        <v>71</v>
      </c>
      <c r="BO42" s="22" t="s">
        <v>71</v>
      </c>
      <c r="BP42" s="22" t="s">
        <v>71</v>
      </c>
      <c r="BQ42" s="22" t="s">
        <v>71</v>
      </c>
      <c r="BR42" s="22" t="s">
        <v>71</v>
      </c>
      <c r="BS42" s="22" t="s">
        <v>71</v>
      </c>
      <c r="BT42" s="22" t="s">
        <v>71</v>
      </c>
      <c r="BU42" s="22" t="s">
        <v>71</v>
      </c>
      <c r="BV42" s="22" t="s">
        <v>71</v>
      </c>
      <c r="BW42" s="22" t="s">
        <v>71</v>
      </c>
      <c r="BX42" s="22" t="s">
        <v>71</v>
      </c>
      <c r="BY42" s="22" t="s">
        <v>71</v>
      </c>
      <c r="BZ42" s="22" t="s">
        <v>71</v>
      </c>
      <c r="CA42" s="22" t="s">
        <v>71</v>
      </c>
      <c r="CB42" s="22" t="s">
        <v>71</v>
      </c>
      <c r="CC42" s="22" t="s">
        <v>71</v>
      </c>
      <c r="CD42" s="22" t="s">
        <v>71</v>
      </c>
      <c r="CE42" s="22" t="s">
        <v>71</v>
      </c>
      <c r="CF42" s="22" t="s">
        <v>71</v>
      </c>
      <c r="CG42" s="22" t="s">
        <v>71</v>
      </c>
      <c r="CH42" s="22" t="s">
        <v>71</v>
      </c>
      <c r="CI42" s="22" t="s">
        <v>71</v>
      </c>
      <c r="CJ42" s="22" t="s">
        <v>71</v>
      </c>
      <c r="CK42" s="22" t="s">
        <v>71</v>
      </c>
      <c r="CL42" s="22" t="s">
        <v>71</v>
      </c>
      <c r="CM42" s="22" t="s">
        <v>71</v>
      </c>
      <c r="CN42" s="22" t="s">
        <v>71</v>
      </c>
      <c r="CO42" s="22" t="s">
        <v>71</v>
      </c>
      <c r="CP42" s="22" t="s">
        <v>71</v>
      </c>
      <c r="CQ42" s="22" t="s">
        <v>71</v>
      </c>
      <c r="CR42" s="22" t="s">
        <v>71</v>
      </c>
      <c r="CS42" s="22" t="s">
        <v>71</v>
      </c>
      <c r="CT42" s="22" t="s">
        <v>71</v>
      </c>
      <c r="CU42" s="22" t="s">
        <v>71</v>
      </c>
      <c r="CV42" s="22" t="s">
        <v>71</v>
      </c>
      <c r="CW42" s="22" t="s">
        <v>71</v>
      </c>
      <c r="CX42" s="22" t="s">
        <v>71</v>
      </c>
      <c r="CY42" s="22">
        <v>12</v>
      </c>
      <c r="CZ42" s="22">
        <v>12</v>
      </c>
      <c r="DA42" s="22">
        <v>0.25</v>
      </c>
    </row>
    <row r="43" spans="1:105" x14ac:dyDescent="0.25">
      <c r="A43" s="22">
        <v>51</v>
      </c>
      <c r="B43" s="22" t="s">
        <v>149</v>
      </c>
      <c r="C43" s="22"/>
      <c r="D43" s="22" t="s">
        <v>150</v>
      </c>
      <c r="E43" s="22" t="s">
        <v>151</v>
      </c>
      <c r="F43" s="22" t="s">
        <v>71</v>
      </c>
      <c r="G43" s="22" t="s">
        <v>71</v>
      </c>
      <c r="H43" s="22" t="s">
        <v>71</v>
      </c>
      <c r="I43" s="22" t="s">
        <v>71</v>
      </c>
      <c r="J43" s="22" t="s">
        <v>71</v>
      </c>
      <c r="K43" s="22" t="s">
        <v>71</v>
      </c>
      <c r="L43" s="22" t="s">
        <v>71</v>
      </c>
      <c r="M43" s="22" t="s">
        <v>71</v>
      </c>
      <c r="N43" s="22" t="s">
        <v>71</v>
      </c>
      <c r="O43" s="22" t="s">
        <v>71</v>
      </c>
      <c r="P43" s="22" t="s">
        <v>71</v>
      </c>
      <c r="Q43" s="22" t="s">
        <v>71</v>
      </c>
      <c r="R43" s="22" t="s">
        <v>71</v>
      </c>
      <c r="S43" s="22" t="s">
        <v>71</v>
      </c>
      <c r="T43" s="22" t="s">
        <v>71</v>
      </c>
      <c r="U43" s="22" t="s">
        <v>71</v>
      </c>
      <c r="V43" s="22" t="s">
        <v>71</v>
      </c>
      <c r="W43" s="22" t="s">
        <v>71</v>
      </c>
      <c r="X43" s="22" t="s">
        <v>71</v>
      </c>
      <c r="Y43" s="22" t="s">
        <v>71</v>
      </c>
      <c r="Z43" s="22" t="s">
        <v>71</v>
      </c>
      <c r="AA43" s="22" t="s">
        <v>71</v>
      </c>
      <c r="AB43" s="30" t="s">
        <v>71</v>
      </c>
      <c r="AC43" s="30" t="s">
        <v>71</v>
      </c>
      <c r="AD43" s="30" t="s">
        <v>71</v>
      </c>
      <c r="AE43" s="22" t="s">
        <v>71</v>
      </c>
      <c r="AF43" s="22" t="s">
        <v>71</v>
      </c>
      <c r="AG43" s="22" t="s">
        <v>71</v>
      </c>
      <c r="AH43" s="22" t="s">
        <v>71</v>
      </c>
      <c r="AI43" s="22" t="s">
        <v>71</v>
      </c>
      <c r="AJ43" s="22" t="s">
        <v>71</v>
      </c>
      <c r="AK43" s="22" t="s">
        <v>71</v>
      </c>
      <c r="AL43" s="22" t="s">
        <v>71</v>
      </c>
      <c r="AM43" s="22" t="s">
        <v>71</v>
      </c>
      <c r="AN43" s="22" t="s">
        <v>71</v>
      </c>
      <c r="AO43" s="22" t="s">
        <v>71</v>
      </c>
      <c r="AP43" s="22" t="s">
        <v>71</v>
      </c>
      <c r="AQ43" s="22" t="s">
        <v>71</v>
      </c>
      <c r="AR43" s="22" t="s">
        <v>71</v>
      </c>
      <c r="AS43" s="22" t="s">
        <v>71</v>
      </c>
      <c r="AT43" s="22">
        <v>36.757850650000002</v>
      </c>
      <c r="AU43" s="22">
        <v>3.9716768259999999</v>
      </c>
      <c r="AV43" s="22" t="s">
        <v>71</v>
      </c>
      <c r="AW43" s="22" t="s">
        <v>71</v>
      </c>
      <c r="AX43" s="30" t="s">
        <v>71</v>
      </c>
      <c r="AY43" s="30" t="s">
        <v>71</v>
      </c>
      <c r="AZ43" s="30" t="s">
        <v>71</v>
      </c>
      <c r="BA43" s="22" t="s">
        <v>71</v>
      </c>
      <c r="BB43" s="22" t="s">
        <v>71</v>
      </c>
      <c r="BC43" s="22" t="s">
        <v>71</v>
      </c>
      <c r="BD43" s="22" t="s">
        <v>71</v>
      </c>
      <c r="BE43" s="22" t="s">
        <v>71</v>
      </c>
      <c r="BF43" s="22" t="s">
        <v>71</v>
      </c>
      <c r="BG43" s="22" t="s">
        <v>71</v>
      </c>
      <c r="BH43" s="22" t="s">
        <v>71</v>
      </c>
      <c r="BI43" s="22" t="s">
        <v>71</v>
      </c>
      <c r="BJ43" s="30" t="s">
        <v>71</v>
      </c>
      <c r="BK43" s="22" t="s">
        <v>71</v>
      </c>
      <c r="BL43" s="30" t="s">
        <v>71</v>
      </c>
      <c r="BM43" s="30" t="s">
        <v>71</v>
      </c>
      <c r="BN43" s="30" t="s">
        <v>71</v>
      </c>
      <c r="BO43" s="22" t="s">
        <v>71</v>
      </c>
      <c r="BP43" s="22" t="s">
        <v>71</v>
      </c>
      <c r="BQ43" s="22" t="s">
        <v>71</v>
      </c>
      <c r="BR43" s="22">
        <v>37.146011350000002</v>
      </c>
      <c r="BS43" s="22">
        <v>10.983798030000001</v>
      </c>
      <c r="BT43" s="22">
        <v>37.148254389999998</v>
      </c>
      <c r="BU43" s="22">
        <v>3.8838396070000001</v>
      </c>
      <c r="BV43" s="22" t="s">
        <v>71</v>
      </c>
      <c r="BW43" s="22" t="s">
        <v>71</v>
      </c>
      <c r="BX43" s="22" t="s">
        <v>71</v>
      </c>
      <c r="BY43" s="22" t="s">
        <v>71</v>
      </c>
      <c r="BZ43" s="22" t="s">
        <v>71</v>
      </c>
      <c r="CA43" s="22" t="s">
        <v>71</v>
      </c>
      <c r="CB43" s="22" t="s">
        <v>71</v>
      </c>
      <c r="CC43" s="22" t="s">
        <v>71</v>
      </c>
      <c r="CD43" s="22" t="s">
        <v>71</v>
      </c>
      <c r="CE43" s="22" t="s">
        <v>71</v>
      </c>
      <c r="CF43" s="22" t="s">
        <v>71</v>
      </c>
      <c r="CG43" s="22" t="s">
        <v>71</v>
      </c>
      <c r="CH43" s="22" t="s">
        <v>71</v>
      </c>
      <c r="CI43" s="22" t="s">
        <v>71</v>
      </c>
      <c r="CJ43" s="22" t="s">
        <v>71</v>
      </c>
      <c r="CK43" s="22" t="s">
        <v>71</v>
      </c>
      <c r="CL43" s="22">
        <v>37.38814163</v>
      </c>
      <c r="CM43" s="22">
        <v>3.1985914709999999</v>
      </c>
      <c r="CN43" s="22" t="s">
        <v>71</v>
      </c>
      <c r="CO43" s="22" t="s">
        <v>71</v>
      </c>
      <c r="CP43" s="22" t="s">
        <v>71</v>
      </c>
      <c r="CQ43" s="22" t="s">
        <v>71</v>
      </c>
      <c r="CR43" s="22">
        <v>36.496120449999999</v>
      </c>
      <c r="CS43" s="22">
        <v>9.1366643910000001</v>
      </c>
      <c r="CT43" s="22" t="s">
        <v>71</v>
      </c>
      <c r="CU43" s="22" t="s">
        <v>71</v>
      </c>
      <c r="CV43" s="22" t="s">
        <v>71</v>
      </c>
      <c r="CW43" s="22" t="s">
        <v>71</v>
      </c>
      <c r="CX43" s="22">
        <v>4</v>
      </c>
      <c r="CY43" s="22">
        <v>1</v>
      </c>
      <c r="CZ43" s="22">
        <v>5</v>
      </c>
      <c r="DA43" s="22">
        <v>0.104166667</v>
      </c>
    </row>
    <row r="44" spans="1:105" x14ac:dyDescent="0.25">
      <c r="A44" s="23">
        <v>52</v>
      </c>
      <c r="B44" s="23" t="s">
        <v>83</v>
      </c>
      <c r="C44" s="23"/>
      <c r="D44" s="23" t="s">
        <v>118</v>
      </c>
      <c r="E44" s="23" t="s">
        <v>76</v>
      </c>
      <c r="F44" s="23">
        <v>38.189109799999997</v>
      </c>
      <c r="G44" s="23">
        <v>21.21569633</v>
      </c>
      <c r="H44" s="23">
        <v>38.209873199999997</v>
      </c>
      <c r="I44" s="23">
        <v>31.866640090000001</v>
      </c>
      <c r="J44" s="23">
        <v>38.248100280000003</v>
      </c>
      <c r="K44" s="23">
        <v>60.405509950000003</v>
      </c>
      <c r="L44" s="23">
        <v>38.276008609999998</v>
      </c>
      <c r="M44" s="23">
        <v>87.000946040000002</v>
      </c>
      <c r="N44" s="23">
        <v>38.230628969999998</v>
      </c>
      <c r="O44" s="23">
        <v>61.755294800000001</v>
      </c>
      <c r="P44" s="23">
        <v>38.268310550000002</v>
      </c>
      <c r="Q44" s="23">
        <v>147.7175293</v>
      </c>
      <c r="R44" s="23">
        <v>38.249732969999997</v>
      </c>
      <c r="S44" s="23">
        <v>79.672760010000005</v>
      </c>
      <c r="T44" s="23">
        <v>38.235992430000003</v>
      </c>
      <c r="U44" s="23">
        <v>61.376079560000001</v>
      </c>
      <c r="V44" s="23">
        <v>38.226135249999999</v>
      </c>
      <c r="W44" s="23">
        <v>54.708873750000002</v>
      </c>
      <c r="X44" s="23">
        <v>38.241954800000002</v>
      </c>
      <c r="Y44" s="23">
        <v>54.375396729999999</v>
      </c>
      <c r="Z44" s="23">
        <v>38.274799350000002</v>
      </c>
      <c r="AA44" s="23">
        <v>90.821792599999995</v>
      </c>
      <c r="AB44" s="31">
        <v>38.295509340000002</v>
      </c>
      <c r="AC44" s="31">
        <v>96.051239010000003</v>
      </c>
      <c r="AD44" s="31">
        <v>38.257034300000001</v>
      </c>
      <c r="AE44" s="23">
        <v>90.616256710000002</v>
      </c>
      <c r="AF44" s="23">
        <v>38.25183105</v>
      </c>
      <c r="AG44" s="23">
        <v>78.164405819999999</v>
      </c>
      <c r="AH44" s="23">
        <v>38.25436783</v>
      </c>
      <c r="AI44" s="23">
        <v>92.763580320000003</v>
      </c>
      <c r="AJ44" s="23">
        <v>38.242271420000002</v>
      </c>
      <c r="AK44" s="23">
        <v>88.824256899999995</v>
      </c>
      <c r="AL44" s="23">
        <v>38.227848049999999</v>
      </c>
      <c r="AM44" s="23">
        <v>75.82643127</v>
      </c>
      <c r="AN44" s="23">
        <v>38.223217009999999</v>
      </c>
      <c r="AO44" s="23">
        <v>72.211158749999996</v>
      </c>
      <c r="AP44" s="23">
        <v>38.23430252</v>
      </c>
      <c r="AQ44" s="23">
        <v>74.079833980000004</v>
      </c>
      <c r="AR44" s="23">
        <v>38.192592619999999</v>
      </c>
      <c r="AS44" s="23">
        <v>44.032272339999999</v>
      </c>
      <c r="AT44" s="23">
        <v>38.223613739999998</v>
      </c>
      <c r="AU44" s="23">
        <v>69.811477659999994</v>
      </c>
      <c r="AV44" s="23">
        <v>38.215885159999999</v>
      </c>
      <c r="AW44" s="23">
        <v>70.664779659999994</v>
      </c>
      <c r="AX44" s="31">
        <v>38.300979609999999</v>
      </c>
      <c r="AY44" s="31">
        <v>136.67051699999999</v>
      </c>
      <c r="AZ44" s="31">
        <v>38.266334530000002</v>
      </c>
      <c r="BA44" s="23">
        <v>98.446968080000005</v>
      </c>
      <c r="BB44" s="23">
        <v>38.204822540000002</v>
      </c>
      <c r="BC44" s="23">
        <v>50.217239380000002</v>
      </c>
      <c r="BD44" s="23">
        <v>38.234344479999997</v>
      </c>
      <c r="BE44" s="23">
        <v>78.649124150000006</v>
      </c>
      <c r="BF44" s="23">
        <v>38.231582639999999</v>
      </c>
      <c r="BG44" s="23">
        <v>64.825302120000003</v>
      </c>
      <c r="BH44" s="23">
        <v>38.228527069999998</v>
      </c>
      <c r="BI44" s="23">
        <v>55.083370209999998</v>
      </c>
      <c r="BJ44" s="31">
        <v>38.206100460000002</v>
      </c>
      <c r="BK44" s="23">
        <v>46.940677639999997</v>
      </c>
      <c r="BL44" s="31">
        <v>38.183372499999997</v>
      </c>
      <c r="BM44" s="31">
        <v>39.851985929999998</v>
      </c>
      <c r="BN44" s="31">
        <v>38.203235630000002</v>
      </c>
      <c r="BO44" s="23">
        <v>52.110118870000001</v>
      </c>
      <c r="BP44" s="22">
        <v>38.13534164</v>
      </c>
      <c r="BQ44" s="22">
        <v>11.622685430000001</v>
      </c>
      <c r="BR44" s="22">
        <v>38.181030270000001</v>
      </c>
      <c r="BS44" s="22">
        <v>42.199832919999999</v>
      </c>
      <c r="BT44" s="22">
        <v>38.172737120000001</v>
      </c>
      <c r="BU44" s="22">
        <v>28.780698780000002</v>
      </c>
      <c r="BV44" s="22">
        <v>38.149528500000002</v>
      </c>
      <c r="BW44" s="22">
        <v>6.7959804530000003</v>
      </c>
      <c r="BX44" s="22">
        <v>38.150390629999997</v>
      </c>
      <c r="BY44" s="22">
        <v>12.99748325</v>
      </c>
      <c r="BZ44" s="22">
        <v>38.144927979999999</v>
      </c>
      <c r="CA44" s="22">
        <v>5.6619958879999999</v>
      </c>
      <c r="CB44" s="22">
        <v>38.160221100000001</v>
      </c>
      <c r="CC44" s="22">
        <v>18.456548690000002</v>
      </c>
      <c r="CD44" s="22">
        <v>38.154541020000003</v>
      </c>
      <c r="CE44" s="22">
        <v>8.8304843900000005</v>
      </c>
      <c r="CF44" s="22">
        <v>38.154743189999998</v>
      </c>
      <c r="CG44" s="22">
        <v>12.622283940000001</v>
      </c>
      <c r="CH44" s="22">
        <v>38.149822239999999</v>
      </c>
      <c r="CI44" s="22">
        <v>4.1575160029999996</v>
      </c>
      <c r="CJ44" s="22">
        <v>38.169742579999998</v>
      </c>
      <c r="CK44" s="22">
        <v>18.93470383</v>
      </c>
      <c r="CL44" s="22">
        <v>38.190349580000003</v>
      </c>
      <c r="CM44" s="22">
        <v>18.405237199999998</v>
      </c>
      <c r="CN44" s="22">
        <v>38.17717743</v>
      </c>
      <c r="CO44" s="22">
        <v>12.07199383</v>
      </c>
      <c r="CP44" s="22">
        <v>38.221073150000002</v>
      </c>
      <c r="CQ44" s="22">
        <v>20.741210939999998</v>
      </c>
      <c r="CR44" s="22">
        <v>38.161556240000003</v>
      </c>
      <c r="CS44" s="22">
        <v>18.170459749999999</v>
      </c>
      <c r="CT44" s="22">
        <v>38.147960660000003</v>
      </c>
      <c r="CU44" s="22">
        <v>9.3882904049999993</v>
      </c>
      <c r="CV44" s="22">
        <v>38.154212950000002</v>
      </c>
      <c r="CW44" s="22">
        <v>9.1825723650000004</v>
      </c>
      <c r="CX44" s="22">
        <v>17</v>
      </c>
      <c r="CY44" s="22">
        <v>31</v>
      </c>
      <c r="CZ44" s="22">
        <v>48</v>
      </c>
      <c r="DA44" s="22">
        <v>1</v>
      </c>
    </row>
    <row r="45" spans="1:105" x14ac:dyDescent="0.25">
      <c r="A45" s="23">
        <v>54</v>
      </c>
      <c r="B45" s="23" t="s">
        <v>84</v>
      </c>
      <c r="C45" s="23" t="s">
        <v>218</v>
      </c>
      <c r="D45" s="23" t="s">
        <v>119</v>
      </c>
      <c r="E45" s="23" t="s">
        <v>221</v>
      </c>
      <c r="F45" s="23">
        <v>38.994564060000002</v>
      </c>
      <c r="G45" s="23">
        <v>42.217964170000002</v>
      </c>
      <c r="H45" s="23">
        <v>39.056877139999997</v>
      </c>
      <c r="I45" s="23">
        <v>160.69564819999999</v>
      </c>
      <c r="J45" s="23">
        <v>39.10448074</v>
      </c>
      <c r="K45" s="23">
        <v>275.92642210000002</v>
      </c>
      <c r="L45" s="23">
        <v>39.126369480000001</v>
      </c>
      <c r="M45" s="23">
        <v>307.20877080000002</v>
      </c>
      <c r="N45" s="23">
        <v>39.05846786</v>
      </c>
      <c r="O45" s="23">
        <v>158.7492676</v>
      </c>
      <c r="P45" s="23">
        <v>39.080223080000003</v>
      </c>
      <c r="Q45" s="23">
        <v>266.4248657</v>
      </c>
      <c r="R45" s="23">
        <v>39.064998629999998</v>
      </c>
      <c r="S45" s="23">
        <v>145.47662349999999</v>
      </c>
      <c r="T45" s="23">
        <v>39.062496189999997</v>
      </c>
      <c r="U45" s="23">
        <v>157.33863830000001</v>
      </c>
      <c r="V45" s="23">
        <v>39.056869509999999</v>
      </c>
      <c r="W45" s="23">
        <v>156.57002259999999</v>
      </c>
      <c r="X45" s="23">
        <v>39.080982210000002</v>
      </c>
      <c r="Y45" s="23">
        <v>171.77923580000001</v>
      </c>
      <c r="Z45" s="23">
        <v>39.11281967</v>
      </c>
      <c r="AA45" s="23">
        <v>252.3846283</v>
      </c>
      <c r="AB45" s="31">
        <v>39.132671360000003</v>
      </c>
      <c r="AC45" s="31">
        <v>276.39657590000002</v>
      </c>
      <c r="AD45" s="31">
        <v>39.058261870000003</v>
      </c>
      <c r="AE45" s="23">
        <v>142.68048099999999</v>
      </c>
      <c r="AF45" s="23">
        <v>39.064323430000002</v>
      </c>
      <c r="AG45" s="23">
        <v>153.24552919999999</v>
      </c>
      <c r="AH45" s="23">
        <v>39.067043300000002</v>
      </c>
      <c r="AI45" s="23">
        <v>177.42567439999999</v>
      </c>
      <c r="AJ45" s="23">
        <v>39.048965449999997</v>
      </c>
      <c r="AK45" s="23">
        <v>130.83239750000001</v>
      </c>
      <c r="AL45" s="23">
        <v>39.018524169999999</v>
      </c>
      <c r="AM45" s="23">
        <v>61.747547150000003</v>
      </c>
      <c r="AN45" s="23">
        <v>39.011837010000001</v>
      </c>
      <c r="AO45" s="23">
        <v>58.476848599999997</v>
      </c>
      <c r="AP45" s="23">
        <v>39.050041200000003</v>
      </c>
      <c r="AQ45" s="23">
        <v>140.6941071</v>
      </c>
      <c r="AR45" s="23">
        <v>39.013332370000001</v>
      </c>
      <c r="AS45" s="23">
        <v>99.997863769999995</v>
      </c>
      <c r="AT45" s="23">
        <v>39.034370420000002</v>
      </c>
      <c r="AU45" s="23">
        <v>116.9453278</v>
      </c>
      <c r="AV45" s="23">
        <v>39.006202700000003</v>
      </c>
      <c r="AW45" s="23">
        <v>63.249870299999998</v>
      </c>
      <c r="AX45" s="31">
        <v>39.109264369999998</v>
      </c>
      <c r="AY45" s="31">
        <v>221.71733090000001</v>
      </c>
      <c r="AZ45" s="31">
        <v>39.117141719999999</v>
      </c>
      <c r="BA45" s="23">
        <v>325.3916931</v>
      </c>
      <c r="BB45" s="23">
        <v>39.021148680000003</v>
      </c>
      <c r="BC45" s="23">
        <v>93.630676269999995</v>
      </c>
      <c r="BD45" s="23">
        <v>39.04421997</v>
      </c>
      <c r="BE45" s="23">
        <v>130.63356020000001</v>
      </c>
      <c r="BF45" s="23">
        <v>39.06240845</v>
      </c>
      <c r="BG45" s="23">
        <v>175.26255800000001</v>
      </c>
      <c r="BH45" s="23">
        <v>39.079540250000001</v>
      </c>
      <c r="BI45" s="23">
        <v>221.8669434</v>
      </c>
      <c r="BJ45" s="31">
        <v>39.025497440000002</v>
      </c>
      <c r="BK45" s="23">
        <v>104.7967529</v>
      </c>
      <c r="BL45" s="31">
        <v>38.990539550000001</v>
      </c>
      <c r="BM45" s="31">
        <v>64.210517879999998</v>
      </c>
      <c r="BN45" s="31">
        <v>39.008041380000002</v>
      </c>
      <c r="BO45" s="23">
        <v>70.840454100000002</v>
      </c>
      <c r="BP45" s="22">
        <v>38.942962649999998</v>
      </c>
      <c r="BQ45" s="22">
        <v>30.66459656</v>
      </c>
      <c r="BR45" s="22">
        <v>38.978496550000003</v>
      </c>
      <c r="BS45" s="22">
        <v>52.87770081</v>
      </c>
      <c r="BT45" s="22">
        <v>39.003139500000003</v>
      </c>
      <c r="BU45" s="22">
        <v>112.0101624</v>
      </c>
      <c r="BV45" s="22">
        <v>38.944141389999999</v>
      </c>
      <c r="BW45" s="22">
        <v>5.4390482899999997</v>
      </c>
      <c r="BX45" s="22">
        <v>38.948352810000003</v>
      </c>
      <c r="BY45" s="22">
        <v>21.931129460000001</v>
      </c>
      <c r="BZ45" s="22">
        <v>38.942859650000003</v>
      </c>
      <c r="CA45" s="22">
        <v>6.4290471079999998</v>
      </c>
      <c r="CB45" s="22">
        <v>38.955425259999998</v>
      </c>
      <c r="CC45" s="22">
        <v>19.618246079999999</v>
      </c>
      <c r="CD45" s="22">
        <v>38.952949519999997</v>
      </c>
      <c r="CE45" s="22">
        <v>14.654348369999999</v>
      </c>
      <c r="CF45" s="22">
        <v>38.952102660000001</v>
      </c>
      <c r="CG45" s="22">
        <v>14.680891989999999</v>
      </c>
      <c r="CH45" s="22" t="s">
        <v>71</v>
      </c>
      <c r="CI45" s="22" t="s">
        <v>71</v>
      </c>
      <c r="CJ45" s="22">
        <v>39.03146744</v>
      </c>
      <c r="CK45" s="22">
        <v>182.55297849999999</v>
      </c>
      <c r="CL45" s="22">
        <v>39.012020110000002</v>
      </c>
      <c r="CM45" s="22">
        <v>59.127815249999998</v>
      </c>
      <c r="CN45" s="22">
        <v>38.977458949999999</v>
      </c>
      <c r="CO45" s="22">
        <v>12.899643899999999</v>
      </c>
      <c r="CP45" s="22">
        <v>39.057403559999997</v>
      </c>
      <c r="CQ45" s="22">
        <v>109.4425583</v>
      </c>
      <c r="CR45" s="22">
        <v>38.969959260000003</v>
      </c>
      <c r="CS45" s="22">
        <v>28.883354189999999</v>
      </c>
      <c r="CT45" s="22">
        <v>38.964420320000002</v>
      </c>
      <c r="CU45" s="22">
        <v>28.612346649999999</v>
      </c>
      <c r="CV45" s="22">
        <v>38.955169679999997</v>
      </c>
      <c r="CW45" s="22">
        <v>16.564428329999998</v>
      </c>
      <c r="CX45" s="22">
        <v>16</v>
      </c>
      <c r="CY45" s="22">
        <v>31</v>
      </c>
      <c r="CZ45" s="22">
        <v>47</v>
      </c>
      <c r="DA45" s="22">
        <v>0.97916666699999999</v>
      </c>
    </row>
    <row r="46" spans="1:105" x14ac:dyDescent="0.25">
      <c r="A46" s="23">
        <v>55</v>
      </c>
      <c r="B46" s="23" t="s">
        <v>152</v>
      </c>
      <c r="C46" s="23"/>
      <c r="D46" s="23" t="s">
        <v>119</v>
      </c>
      <c r="E46" s="23"/>
      <c r="F46" s="23">
        <v>39.402305599999998</v>
      </c>
      <c r="G46" s="23">
        <v>7.4417734150000001</v>
      </c>
      <c r="H46" s="23">
        <v>39.424930570000001</v>
      </c>
      <c r="I46" s="23">
        <v>23.198825840000001</v>
      </c>
      <c r="J46" s="23">
        <v>39.444793699999998</v>
      </c>
      <c r="K46" s="23">
        <v>25.705112459999999</v>
      </c>
      <c r="L46" s="23">
        <v>39.457805630000003</v>
      </c>
      <c r="M46" s="23">
        <v>27.400543209999999</v>
      </c>
      <c r="N46" s="23">
        <v>39.420238490000003</v>
      </c>
      <c r="O46" s="23">
        <v>13.0010376</v>
      </c>
      <c r="P46" s="23">
        <v>39.424190520000003</v>
      </c>
      <c r="Q46" s="23">
        <v>45.061096190000001</v>
      </c>
      <c r="R46" s="23">
        <v>39.431190489999999</v>
      </c>
      <c r="S46" s="23">
        <v>16.221866609999999</v>
      </c>
      <c r="T46" s="23">
        <v>39.429145810000001</v>
      </c>
      <c r="U46" s="23">
        <v>15.790389060000001</v>
      </c>
      <c r="V46" s="23">
        <v>39.428897859999999</v>
      </c>
      <c r="W46" s="23">
        <v>10.751174929999999</v>
      </c>
      <c r="X46" s="23">
        <v>39.440975190000003</v>
      </c>
      <c r="Y46" s="23">
        <v>19.93748665</v>
      </c>
      <c r="Z46" s="23">
        <v>39.452865600000003</v>
      </c>
      <c r="AA46" s="23">
        <v>26.67153931</v>
      </c>
      <c r="AB46" s="31">
        <v>39.483264920000003</v>
      </c>
      <c r="AC46" s="31">
        <v>52.607391360000001</v>
      </c>
      <c r="AD46" s="31">
        <v>39.474117280000002</v>
      </c>
      <c r="AE46" s="23">
        <v>108.1354446</v>
      </c>
      <c r="AF46" s="23">
        <v>39.460155489999998</v>
      </c>
      <c r="AG46" s="23">
        <v>75.27859497</v>
      </c>
      <c r="AH46" s="23">
        <v>39.42356873</v>
      </c>
      <c r="AI46" s="23">
        <v>25.0532608</v>
      </c>
      <c r="AJ46" s="23">
        <v>39.448101039999997</v>
      </c>
      <c r="AK46" s="23">
        <v>65.122779850000001</v>
      </c>
      <c r="AL46" s="23">
        <v>39.418411249999998</v>
      </c>
      <c r="AM46" s="23">
        <v>12.91888237</v>
      </c>
      <c r="AN46" s="23">
        <v>39.415088650000001</v>
      </c>
      <c r="AO46" s="23">
        <v>13.691176410000001</v>
      </c>
      <c r="AP46" s="23">
        <v>39.442939760000002</v>
      </c>
      <c r="AQ46" s="23">
        <v>55.00431442</v>
      </c>
      <c r="AR46" s="23">
        <v>39.396675109999997</v>
      </c>
      <c r="AS46" s="23">
        <v>22.246734620000002</v>
      </c>
      <c r="AT46" s="23">
        <v>39.423744200000002</v>
      </c>
      <c r="AU46" s="23">
        <v>34.99573135</v>
      </c>
      <c r="AV46" s="23">
        <v>39.416358950000003</v>
      </c>
      <c r="AW46" s="23">
        <v>37.572345730000002</v>
      </c>
      <c r="AX46" s="31">
        <v>39.488586429999998</v>
      </c>
      <c r="AY46" s="31">
        <v>77.093688959999994</v>
      </c>
      <c r="AZ46" s="31">
        <v>39.460090639999997</v>
      </c>
      <c r="BA46" s="23">
        <v>59.205905909999998</v>
      </c>
      <c r="BB46" s="23">
        <v>39.413013460000002</v>
      </c>
      <c r="BC46" s="23">
        <v>25.961284639999999</v>
      </c>
      <c r="BD46" s="23">
        <v>39.457191469999998</v>
      </c>
      <c r="BE46" s="23">
        <v>94.660118100000005</v>
      </c>
      <c r="BF46" s="23">
        <v>39.439754489999999</v>
      </c>
      <c r="BG46" s="23">
        <v>46.434520720000002</v>
      </c>
      <c r="BH46" s="23">
        <v>39.444236760000003</v>
      </c>
      <c r="BI46" s="23">
        <v>54.434425349999998</v>
      </c>
      <c r="BJ46" s="31">
        <v>39.435142519999999</v>
      </c>
      <c r="BK46" s="23">
        <v>67.525459290000001</v>
      </c>
      <c r="BL46" s="31">
        <v>39.415599819999997</v>
      </c>
      <c r="BM46" s="31">
        <v>61.665008540000002</v>
      </c>
      <c r="BN46" s="31">
        <v>39.438209530000002</v>
      </c>
      <c r="BO46" s="23">
        <v>80.814643860000004</v>
      </c>
      <c r="BP46" s="22">
        <v>39.359844209999999</v>
      </c>
      <c r="BQ46" s="22">
        <v>17.238632200000001</v>
      </c>
      <c r="BR46" s="22">
        <v>39.384929659999997</v>
      </c>
      <c r="BS46" s="22">
        <v>21.804414749999999</v>
      </c>
      <c r="BT46" s="22">
        <v>39.38534164</v>
      </c>
      <c r="BU46" s="22">
        <v>22.17344666</v>
      </c>
      <c r="BV46" s="22">
        <v>39.369129180000002</v>
      </c>
      <c r="BW46" s="22">
        <v>4.137034893</v>
      </c>
      <c r="BX46" s="22">
        <v>39.366405489999998</v>
      </c>
      <c r="BY46" s="22">
        <v>3.1827878950000001</v>
      </c>
      <c r="BZ46" s="22" t="s">
        <v>71</v>
      </c>
      <c r="CA46" s="22" t="s">
        <v>71</v>
      </c>
      <c r="CB46" s="22" t="s">
        <v>71</v>
      </c>
      <c r="CC46" s="22" t="s">
        <v>71</v>
      </c>
      <c r="CD46" s="22" t="s">
        <v>71</v>
      </c>
      <c r="CE46" s="22" t="s">
        <v>71</v>
      </c>
      <c r="CF46" s="22" t="s">
        <v>71</v>
      </c>
      <c r="CG46" s="22" t="s">
        <v>71</v>
      </c>
      <c r="CH46" s="22" t="s">
        <v>71</v>
      </c>
      <c r="CI46" s="22" t="s">
        <v>71</v>
      </c>
      <c r="CJ46" s="22">
        <v>39.38399124</v>
      </c>
      <c r="CK46" s="22">
        <v>14.8140564</v>
      </c>
      <c r="CL46" s="22">
        <v>39.424221039999999</v>
      </c>
      <c r="CM46" s="22">
        <v>16.053234100000001</v>
      </c>
      <c r="CN46" s="22" t="s">
        <v>71</v>
      </c>
      <c r="CO46" s="22" t="s">
        <v>71</v>
      </c>
      <c r="CP46" s="22">
        <v>39.439804080000002</v>
      </c>
      <c r="CQ46" s="22">
        <v>4.4744844439999998</v>
      </c>
      <c r="CR46" s="22" t="s">
        <v>71</v>
      </c>
      <c r="CS46" s="22" t="s">
        <v>71</v>
      </c>
      <c r="CT46" s="22" t="s">
        <v>71</v>
      </c>
      <c r="CU46" s="22" t="s">
        <v>71</v>
      </c>
      <c r="CV46" s="22">
        <v>39.375492100000002</v>
      </c>
      <c r="CW46" s="22">
        <v>8.4029998779999993</v>
      </c>
      <c r="CX46" s="22">
        <v>9</v>
      </c>
      <c r="CY46" s="22">
        <v>31</v>
      </c>
      <c r="CZ46" s="22">
        <v>40</v>
      </c>
      <c r="DA46" s="22">
        <v>0.83333333300000001</v>
      </c>
    </row>
    <row r="47" spans="1:105" x14ac:dyDescent="0.25">
      <c r="A47" s="22">
        <v>55.5</v>
      </c>
      <c r="B47" s="26" t="s">
        <v>153</v>
      </c>
      <c r="C47" s="22"/>
      <c r="D47" s="26" t="s">
        <v>119</v>
      </c>
      <c r="E47" s="26" t="s">
        <v>219</v>
      </c>
      <c r="F47" s="22" t="s">
        <v>71</v>
      </c>
      <c r="G47" s="22" t="s">
        <v>71</v>
      </c>
      <c r="H47" s="22" t="s">
        <v>71</v>
      </c>
      <c r="I47" s="22" t="s">
        <v>71</v>
      </c>
      <c r="J47" s="22" t="s">
        <v>71</v>
      </c>
      <c r="K47" s="22" t="s">
        <v>71</v>
      </c>
      <c r="L47" s="22" t="s">
        <v>71</v>
      </c>
      <c r="M47" s="22" t="s">
        <v>71</v>
      </c>
      <c r="N47" s="22" t="s">
        <v>71</v>
      </c>
      <c r="O47" s="22" t="s">
        <v>71</v>
      </c>
      <c r="P47" s="22" t="s">
        <v>71</v>
      </c>
      <c r="Q47" s="22" t="s">
        <v>71</v>
      </c>
      <c r="R47" s="22" t="s">
        <v>71</v>
      </c>
      <c r="S47" s="22" t="s">
        <v>71</v>
      </c>
      <c r="T47" s="22" t="s">
        <v>71</v>
      </c>
      <c r="U47" s="22" t="s">
        <v>71</v>
      </c>
      <c r="V47" s="22" t="s">
        <v>71</v>
      </c>
      <c r="W47" s="22" t="s">
        <v>71</v>
      </c>
      <c r="X47" s="22" t="s">
        <v>71</v>
      </c>
      <c r="Y47" s="22" t="s">
        <v>71</v>
      </c>
      <c r="Z47" s="22" t="s">
        <v>71</v>
      </c>
      <c r="AA47" s="22" t="s">
        <v>71</v>
      </c>
      <c r="AB47" s="30" t="s">
        <v>71</v>
      </c>
      <c r="AC47" s="30" t="s">
        <v>71</v>
      </c>
      <c r="AD47" s="30" t="s">
        <v>71</v>
      </c>
      <c r="AE47" s="22" t="s">
        <v>71</v>
      </c>
      <c r="AF47" s="22" t="s">
        <v>71</v>
      </c>
      <c r="AG47" s="22" t="s">
        <v>71</v>
      </c>
      <c r="AH47" s="22" t="s">
        <v>71</v>
      </c>
      <c r="AI47" s="22" t="s">
        <v>71</v>
      </c>
      <c r="AJ47" s="22" t="s">
        <v>71</v>
      </c>
      <c r="AK47" s="22" t="s">
        <v>71</v>
      </c>
      <c r="AL47" s="22" t="s">
        <v>71</v>
      </c>
      <c r="AM47" s="22" t="s">
        <v>71</v>
      </c>
      <c r="AN47" s="22" t="s">
        <v>71</v>
      </c>
      <c r="AO47" s="22" t="s">
        <v>71</v>
      </c>
      <c r="AP47" s="22" t="s">
        <v>71</v>
      </c>
      <c r="AQ47" s="22" t="s">
        <v>71</v>
      </c>
      <c r="AR47" s="22" t="s">
        <v>71</v>
      </c>
      <c r="AS47" s="22" t="s">
        <v>71</v>
      </c>
      <c r="AT47" s="22" t="s">
        <v>71</v>
      </c>
      <c r="AU47" s="22" t="s">
        <v>71</v>
      </c>
      <c r="AV47" s="22" t="s">
        <v>71</v>
      </c>
      <c r="AW47" s="22" t="s">
        <v>71</v>
      </c>
      <c r="AX47" s="30">
        <v>39.707309719999998</v>
      </c>
      <c r="AY47" s="30">
        <v>4.7722163200000001</v>
      </c>
      <c r="AZ47" s="30" t="s">
        <v>71</v>
      </c>
      <c r="BA47" s="22" t="s">
        <v>71</v>
      </c>
      <c r="BB47" s="22" t="s">
        <v>71</v>
      </c>
      <c r="BC47" s="22" t="s">
        <v>71</v>
      </c>
      <c r="BD47" s="22" t="s">
        <v>71</v>
      </c>
      <c r="BE47" s="22" t="s">
        <v>71</v>
      </c>
      <c r="BF47" s="22" t="s">
        <v>71</v>
      </c>
      <c r="BG47" s="22" t="s">
        <v>71</v>
      </c>
      <c r="BH47" s="22" t="s">
        <v>71</v>
      </c>
      <c r="BI47" s="22" t="s">
        <v>71</v>
      </c>
      <c r="BJ47" s="30" t="s">
        <v>71</v>
      </c>
      <c r="BK47" s="22" t="s">
        <v>71</v>
      </c>
      <c r="BL47" s="30" t="s">
        <v>71</v>
      </c>
      <c r="BM47" s="30" t="s">
        <v>71</v>
      </c>
      <c r="BN47" s="30" t="s">
        <v>71</v>
      </c>
      <c r="BO47" s="22" t="s">
        <v>71</v>
      </c>
      <c r="BP47" s="22" t="s">
        <v>71</v>
      </c>
      <c r="BQ47" s="22" t="s">
        <v>71</v>
      </c>
      <c r="BR47" s="22" t="s">
        <v>71</v>
      </c>
      <c r="BS47" s="22" t="s">
        <v>71</v>
      </c>
      <c r="BT47" s="22" t="s">
        <v>71</v>
      </c>
      <c r="BU47" s="22" t="s">
        <v>71</v>
      </c>
      <c r="BV47" s="22" t="s">
        <v>71</v>
      </c>
      <c r="BW47" s="22" t="s">
        <v>71</v>
      </c>
      <c r="BX47" s="22" t="s">
        <v>71</v>
      </c>
      <c r="BY47" s="22" t="s">
        <v>71</v>
      </c>
      <c r="BZ47" s="22" t="s">
        <v>71</v>
      </c>
      <c r="CA47" s="22" t="s">
        <v>71</v>
      </c>
      <c r="CB47" s="22" t="s">
        <v>71</v>
      </c>
      <c r="CC47" s="22" t="s">
        <v>71</v>
      </c>
      <c r="CD47" s="22" t="s">
        <v>71</v>
      </c>
      <c r="CE47" s="22" t="s">
        <v>71</v>
      </c>
      <c r="CF47" s="22" t="s">
        <v>71</v>
      </c>
      <c r="CG47" s="22" t="s">
        <v>71</v>
      </c>
      <c r="CH47" s="22" t="s">
        <v>71</v>
      </c>
      <c r="CI47" s="22" t="s">
        <v>71</v>
      </c>
      <c r="CJ47" s="22" t="s">
        <v>71</v>
      </c>
      <c r="CK47" s="22" t="s">
        <v>71</v>
      </c>
      <c r="CL47" s="22" t="s">
        <v>71</v>
      </c>
      <c r="CM47" s="22" t="s">
        <v>71</v>
      </c>
      <c r="CN47" s="22" t="s">
        <v>71</v>
      </c>
      <c r="CO47" s="22" t="s">
        <v>71</v>
      </c>
      <c r="CP47" s="22" t="s">
        <v>71</v>
      </c>
      <c r="CQ47" s="22" t="s">
        <v>71</v>
      </c>
      <c r="CR47" s="22" t="s">
        <v>71</v>
      </c>
      <c r="CS47" s="22" t="s">
        <v>71</v>
      </c>
      <c r="CT47" s="22" t="s">
        <v>71</v>
      </c>
      <c r="CU47" s="22" t="s">
        <v>71</v>
      </c>
      <c r="CV47" s="22" t="s">
        <v>71</v>
      </c>
      <c r="CW47" s="22" t="s">
        <v>71</v>
      </c>
      <c r="CX47" s="22" t="s">
        <v>71</v>
      </c>
      <c r="CY47" s="22">
        <v>1</v>
      </c>
      <c r="CZ47" s="22">
        <v>1</v>
      </c>
      <c r="DA47" s="22">
        <v>2.0833332999999999E-2</v>
      </c>
    </row>
    <row r="48" spans="1:105" x14ac:dyDescent="0.25">
      <c r="A48" s="22">
        <v>56</v>
      </c>
      <c r="B48" s="26" t="s">
        <v>137</v>
      </c>
      <c r="C48" s="22"/>
      <c r="D48" s="26" t="s">
        <v>119</v>
      </c>
      <c r="E48" s="22"/>
      <c r="F48" s="22" t="s">
        <v>71</v>
      </c>
      <c r="G48" s="22" t="s">
        <v>71</v>
      </c>
      <c r="H48" s="22" t="s">
        <v>71</v>
      </c>
      <c r="I48" s="22" t="s">
        <v>71</v>
      </c>
      <c r="J48" s="22" t="s">
        <v>71</v>
      </c>
      <c r="K48" s="22" t="s">
        <v>71</v>
      </c>
      <c r="L48" s="22" t="s">
        <v>71</v>
      </c>
      <c r="M48" s="22" t="s">
        <v>71</v>
      </c>
      <c r="N48" s="22" t="s">
        <v>71</v>
      </c>
      <c r="O48" s="22" t="s">
        <v>71</v>
      </c>
      <c r="P48" s="22" t="s">
        <v>71</v>
      </c>
      <c r="Q48" s="22" t="s">
        <v>71</v>
      </c>
      <c r="R48" s="22" t="s">
        <v>71</v>
      </c>
      <c r="S48" s="22" t="s">
        <v>71</v>
      </c>
      <c r="T48" s="22" t="s">
        <v>71</v>
      </c>
      <c r="U48" s="22" t="s">
        <v>71</v>
      </c>
      <c r="V48" s="22" t="s">
        <v>71</v>
      </c>
      <c r="W48" s="22" t="s">
        <v>71</v>
      </c>
      <c r="X48" s="22" t="s">
        <v>71</v>
      </c>
      <c r="Y48" s="22" t="s">
        <v>71</v>
      </c>
      <c r="Z48" s="22" t="s">
        <v>71</v>
      </c>
      <c r="AA48" s="22" t="s">
        <v>71</v>
      </c>
      <c r="AB48" s="30" t="s">
        <v>71</v>
      </c>
      <c r="AC48" s="30" t="s">
        <v>71</v>
      </c>
      <c r="AD48" s="30" t="s">
        <v>71</v>
      </c>
      <c r="AE48" s="22" t="s">
        <v>71</v>
      </c>
      <c r="AF48" s="22" t="s">
        <v>71</v>
      </c>
      <c r="AG48" s="22" t="s">
        <v>71</v>
      </c>
      <c r="AH48" s="22" t="s">
        <v>71</v>
      </c>
      <c r="AI48" s="22" t="s">
        <v>71</v>
      </c>
      <c r="AJ48" s="22" t="s">
        <v>71</v>
      </c>
      <c r="AK48" s="22" t="s">
        <v>71</v>
      </c>
      <c r="AL48" s="22" t="s">
        <v>71</v>
      </c>
      <c r="AM48" s="22" t="s">
        <v>71</v>
      </c>
      <c r="AN48" s="22" t="s">
        <v>71</v>
      </c>
      <c r="AO48" s="22" t="s">
        <v>71</v>
      </c>
      <c r="AP48" s="22" t="s">
        <v>71</v>
      </c>
      <c r="AQ48" s="22" t="s">
        <v>71</v>
      </c>
      <c r="AR48" s="22" t="s">
        <v>71</v>
      </c>
      <c r="AS48" s="22" t="s">
        <v>71</v>
      </c>
      <c r="AT48" s="22" t="s">
        <v>71</v>
      </c>
      <c r="AU48" s="22" t="s">
        <v>71</v>
      </c>
      <c r="AV48" s="22" t="s">
        <v>71</v>
      </c>
      <c r="AW48" s="22" t="s">
        <v>71</v>
      </c>
      <c r="AX48" s="30">
        <v>40.162334440000002</v>
      </c>
      <c r="AY48" s="30">
        <v>8.0468559269999993</v>
      </c>
      <c r="AZ48" s="30" t="s">
        <v>71</v>
      </c>
      <c r="BA48" s="22" t="s">
        <v>71</v>
      </c>
      <c r="BB48" s="22" t="s">
        <v>71</v>
      </c>
      <c r="BC48" s="22" t="s">
        <v>71</v>
      </c>
      <c r="BD48" s="22" t="s">
        <v>71</v>
      </c>
      <c r="BE48" s="22" t="s">
        <v>71</v>
      </c>
      <c r="BF48" s="22">
        <v>40.119178769999998</v>
      </c>
      <c r="BG48" s="22">
        <v>8.9644136430000003</v>
      </c>
      <c r="BH48" s="22">
        <v>40.11817551</v>
      </c>
      <c r="BI48" s="22">
        <v>5.702691078</v>
      </c>
      <c r="BJ48" s="30" t="s">
        <v>71</v>
      </c>
      <c r="BK48" s="22" t="s">
        <v>71</v>
      </c>
      <c r="BL48" s="30" t="s">
        <v>71</v>
      </c>
      <c r="BM48" s="30" t="s">
        <v>71</v>
      </c>
      <c r="BN48" s="30" t="s">
        <v>71</v>
      </c>
      <c r="BO48" s="22" t="s">
        <v>71</v>
      </c>
      <c r="BP48" s="22" t="s">
        <v>71</v>
      </c>
      <c r="BQ48" s="22" t="s">
        <v>71</v>
      </c>
      <c r="BR48" s="22" t="s">
        <v>71</v>
      </c>
      <c r="BS48" s="22" t="s">
        <v>71</v>
      </c>
      <c r="BT48" s="22" t="s">
        <v>71</v>
      </c>
      <c r="BU48" s="22" t="s">
        <v>71</v>
      </c>
      <c r="BV48" s="22" t="s">
        <v>71</v>
      </c>
      <c r="BW48" s="22" t="s">
        <v>71</v>
      </c>
      <c r="BX48" s="22" t="s">
        <v>71</v>
      </c>
      <c r="BY48" s="22" t="s">
        <v>71</v>
      </c>
      <c r="BZ48" s="22" t="s">
        <v>71</v>
      </c>
      <c r="CA48" s="22" t="s">
        <v>71</v>
      </c>
      <c r="CB48" s="22" t="s">
        <v>71</v>
      </c>
      <c r="CC48" s="22" t="s">
        <v>71</v>
      </c>
      <c r="CD48" s="22" t="s">
        <v>71</v>
      </c>
      <c r="CE48" s="22" t="s">
        <v>71</v>
      </c>
      <c r="CF48" s="22" t="s">
        <v>71</v>
      </c>
      <c r="CG48" s="22" t="s">
        <v>71</v>
      </c>
      <c r="CH48" s="22" t="s">
        <v>71</v>
      </c>
      <c r="CI48" s="22" t="s">
        <v>71</v>
      </c>
      <c r="CJ48" s="22" t="s">
        <v>71</v>
      </c>
      <c r="CK48" s="22" t="s">
        <v>71</v>
      </c>
      <c r="CL48" s="22" t="s">
        <v>71</v>
      </c>
      <c r="CM48" s="22" t="s">
        <v>71</v>
      </c>
      <c r="CN48" s="22" t="s">
        <v>71</v>
      </c>
      <c r="CO48" s="22" t="s">
        <v>71</v>
      </c>
      <c r="CP48" s="22" t="s">
        <v>71</v>
      </c>
      <c r="CQ48" s="22" t="s">
        <v>71</v>
      </c>
      <c r="CR48" s="22" t="s">
        <v>71</v>
      </c>
      <c r="CS48" s="22" t="s">
        <v>71</v>
      </c>
      <c r="CT48" s="22" t="s">
        <v>71</v>
      </c>
      <c r="CU48" s="22" t="s">
        <v>71</v>
      </c>
      <c r="CV48" s="22" t="s">
        <v>71</v>
      </c>
      <c r="CW48" s="22" t="s">
        <v>71</v>
      </c>
      <c r="CX48" s="22" t="s">
        <v>71</v>
      </c>
      <c r="CY48" s="22">
        <v>3</v>
      </c>
      <c r="CZ48" s="22">
        <v>3</v>
      </c>
      <c r="DA48" s="22">
        <v>6.25E-2</v>
      </c>
    </row>
    <row r="49" spans="1:105" x14ac:dyDescent="0.25">
      <c r="A49" s="22">
        <v>57</v>
      </c>
      <c r="B49" s="22"/>
      <c r="C49" s="22"/>
      <c r="D49" s="22"/>
      <c r="E49" s="22"/>
      <c r="F49" s="22" t="s">
        <v>71</v>
      </c>
      <c r="G49" s="22" t="s">
        <v>71</v>
      </c>
      <c r="H49" s="22" t="s">
        <v>71</v>
      </c>
      <c r="I49" s="22" t="s">
        <v>71</v>
      </c>
      <c r="J49" s="22" t="s">
        <v>71</v>
      </c>
      <c r="K49" s="22" t="s">
        <v>71</v>
      </c>
      <c r="L49" s="22" t="s">
        <v>71</v>
      </c>
      <c r="M49" s="22" t="s">
        <v>71</v>
      </c>
      <c r="N49" s="22" t="s">
        <v>71</v>
      </c>
      <c r="O49" s="22" t="s">
        <v>71</v>
      </c>
      <c r="P49" s="22" t="s">
        <v>71</v>
      </c>
      <c r="Q49" s="22" t="s">
        <v>71</v>
      </c>
      <c r="R49" s="22" t="s">
        <v>71</v>
      </c>
      <c r="S49" s="22" t="s">
        <v>71</v>
      </c>
      <c r="T49" s="22" t="s">
        <v>71</v>
      </c>
      <c r="U49" s="22" t="s">
        <v>71</v>
      </c>
      <c r="V49" s="22" t="s">
        <v>71</v>
      </c>
      <c r="W49" s="22" t="s">
        <v>71</v>
      </c>
      <c r="X49" s="22" t="s">
        <v>71</v>
      </c>
      <c r="Y49" s="22" t="s">
        <v>71</v>
      </c>
      <c r="Z49" s="22" t="s">
        <v>71</v>
      </c>
      <c r="AA49" s="22" t="s">
        <v>71</v>
      </c>
      <c r="AB49" s="30" t="s">
        <v>71</v>
      </c>
      <c r="AC49" s="30" t="s">
        <v>71</v>
      </c>
      <c r="AD49" s="30" t="s">
        <v>71</v>
      </c>
      <c r="AE49" s="22" t="s">
        <v>71</v>
      </c>
      <c r="AF49" s="22" t="s">
        <v>71</v>
      </c>
      <c r="AG49" s="22" t="s">
        <v>71</v>
      </c>
      <c r="AH49" s="22" t="s">
        <v>71</v>
      </c>
      <c r="AI49" s="22" t="s">
        <v>71</v>
      </c>
      <c r="AJ49" s="22" t="s">
        <v>71</v>
      </c>
      <c r="AK49" s="22" t="s">
        <v>71</v>
      </c>
      <c r="AL49" s="22" t="s">
        <v>71</v>
      </c>
      <c r="AM49" s="22" t="s">
        <v>71</v>
      </c>
      <c r="AN49" s="22" t="s">
        <v>71</v>
      </c>
      <c r="AO49" s="22" t="s">
        <v>71</v>
      </c>
      <c r="AP49" s="22" t="s">
        <v>71</v>
      </c>
      <c r="AQ49" s="22" t="s">
        <v>71</v>
      </c>
      <c r="AR49" s="22" t="s">
        <v>71</v>
      </c>
      <c r="AS49" s="22" t="s">
        <v>71</v>
      </c>
      <c r="AT49" s="22" t="s">
        <v>71</v>
      </c>
      <c r="AU49" s="22" t="s">
        <v>71</v>
      </c>
      <c r="AV49" s="22" t="s">
        <v>71</v>
      </c>
      <c r="AW49" s="22" t="s">
        <v>71</v>
      </c>
      <c r="AX49" s="30" t="s">
        <v>71</v>
      </c>
      <c r="AY49" s="30" t="s">
        <v>71</v>
      </c>
      <c r="AZ49" s="30" t="s">
        <v>71</v>
      </c>
      <c r="BA49" s="22" t="s">
        <v>71</v>
      </c>
      <c r="BB49" s="22" t="s">
        <v>71</v>
      </c>
      <c r="BC49" s="22" t="s">
        <v>71</v>
      </c>
      <c r="BD49" s="22" t="s">
        <v>71</v>
      </c>
      <c r="BE49" s="22" t="s">
        <v>71</v>
      </c>
      <c r="BF49" s="22" t="s">
        <v>71</v>
      </c>
      <c r="BG49" s="22" t="s">
        <v>71</v>
      </c>
      <c r="BH49" s="22" t="s">
        <v>71</v>
      </c>
      <c r="BI49" s="22" t="s">
        <v>71</v>
      </c>
      <c r="BJ49" s="30" t="s">
        <v>71</v>
      </c>
      <c r="BK49" s="22" t="s">
        <v>71</v>
      </c>
      <c r="BL49" s="30" t="s">
        <v>71</v>
      </c>
      <c r="BM49" s="30" t="s">
        <v>71</v>
      </c>
      <c r="BN49" s="30">
        <v>40.592418670000001</v>
      </c>
      <c r="BO49" s="22">
        <v>3.1107523439999998</v>
      </c>
      <c r="BP49" s="22" t="s">
        <v>71</v>
      </c>
      <c r="BQ49" s="22" t="s">
        <v>71</v>
      </c>
      <c r="BR49" s="22" t="s">
        <v>71</v>
      </c>
      <c r="BS49" s="22" t="s">
        <v>71</v>
      </c>
      <c r="BT49" s="22" t="s">
        <v>71</v>
      </c>
      <c r="BU49" s="22" t="s">
        <v>71</v>
      </c>
      <c r="BV49" s="22" t="s">
        <v>71</v>
      </c>
      <c r="BW49" s="22" t="s">
        <v>71</v>
      </c>
      <c r="BX49" s="22" t="s">
        <v>71</v>
      </c>
      <c r="BY49" s="22" t="s">
        <v>71</v>
      </c>
      <c r="BZ49" s="22" t="s">
        <v>71</v>
      </c>
      <c r="CA49" s="22" t="s">
        <v>71</v>
      </c>
      <c r="CB49" s="22" t="s">
        <v>71</v>
      </c>
      <c r="CC49" s="22" t="s">
        <v>71</v>
      </c>
      <c r="CD49" s="22" t="s">
        <v>71</v>
      </c>
      <c r="CE49" s="22" t="s">
        <v>71</v>
      </c>
      <c r="CF49" s="22" t="s">
        <v>71</v>
      </c>
      <c r="CG49" s="22" t="s">
        <v>71</v>
      </c>
      <c r="CH49" s="22" t="s">
        <v>71</v>
      </c>
      <c r="CI49" s="22" t="s">
        <v>71</v>
      </c>
      <c r="CJ49" s="22" t="s">
        <v>71</v>
      </c>
      <c r="CK49" s="22" t="s">
        <v>71</v>
      </c>
      <c r="CL49" s="22" t="s">
        <v>71</v>
      </c>
      <c r="CM49" s="22" t="s">
        <v>71</v>
      </c>
      <c r="CN49" s="22" t="s">
        <v>71</v>
      </c>
      <c r="CO49" s="22" t="s">
        <v>71</v>
      </c>
      <c r="CP49" s="22" t="s">
        <v>71</v>
      </c>
      <c r="CQ49" s="22" t="s">
        <v>71</v>
      </c>
      <c r="CR49" s="22" t="s">
        <v>71</v>
      </c>
      <c r="CS49" s="22" t="s">
        <v>71</v>
      </c>
      <c r="CT49" s="22" t="s">
        <v>71</v>
      </c>
      <c r="CU49" s="22" t="s">
        <v>71</v>
      </c>
      <c r="CV49" s="22" t="s">
        <v>71</v>
      </c>
      <c r="CW49" s="22" t="s">
        <v>71</v>
      </c>
      <c r="CX49" s="22" t="s">
        <v>71</v>
      </c>
      <c r="CY49" s="22">
        <v>1</v>
      </c>
      <c r="CZ49" s="22">
        <v>1</v>
      </c>
      <c r="DA49" s="22">
        <v>2.0833332999999999E-2</v>
      </c>
    </row>
    <row r="50" spans="1:105" x14ac:dyDescent="0.25">
      <c r="A50" s="22">
        <v>58</v>
      </c>
      <c r="B50" s="22"/>
      <c r="C50" s="22"/>
      <c r="D50" s="22"/>
      <c r="E50" s="22"/>
      <c r="F50" s="22" t="s">
        <v>71</v>
      </c>
      <c r="G50" s="22" t="s">
        <v>71</v>
      </c>
      <c r="H50" s="22" t="s">
        <v>71</v>
      </c>
      <c r="I50" s="22" t="s">
        <v>71</v>
      </c>
      <c r="J50" s="22" t="s">
        <v>71</v>
      </c>
      <c r="K50" s="22" t="s">
        <v>71</v>
      </c>
      <c r="L50" s="22" t="s">
        <v>71</v>
      </c>
      <c r="M50" s="22" t="s">
        <v>71</v>
      </c>
      <c r="N50" s="22" t="s">
        <v>71</v>
      </c>
      <c r="O50" s="22" t="s">
        <v>71</v>
      </c>
      <c r="P50" s="22">
        <v>40.895427699999999</v>
      </c>
      <c r="Q50" s="22">
        <v>5.906132221</v>
      </c>
      <c r="R50" s="22" t="s">
        <v>71</v>
      </c>
      <c r="S50" s="22" t="s">
        <v>71</v>
      </c>
      <c r="T50" s="22" t="s">
        <v>71</v>
      </c>
      <c r="U50" s="22" t="s">
        <v>71</v>
      </c>
      <c r="V50" s="22" t="s">
        <v>71</v>
      </c>
      <c r="W50" s="22" t="s">
        <v>71</v>
      </c>
      <c r="X50" s="22" t="s">
        <v>71</v>
      </c>
      <c r="Y50" s="22" t="s">
        <v>71</v>
      </c>
      <c r="Z50" s="22" t="s">
        <v>71</v>
      </c>
      <c r="AA50" s="22" t="s">
        <v>71</v>
      </c>
      <c r="AB50" s="30" t="s">
        <v>71</v>
      </c>
      <c r="AC50" s="30" t="s">
        <v>71</v>
      </c>
      <c r="AD50" s="30" t="s">
        <v>71</v>
      </c>
      <c r="AE50" s="22" t="s">
        <v>71</v>
      </c>
      <c r="AF50" s="22" t="s">
        <v>71</v>
      </c>
      <c r="AG50" s="22" t="s">
        <v>71</v>
      </c>
      <c r="AH50" s="22" t="s">
        <v>71</v>
      </c>
      <c r="AI50" s="22" t="s">
        <v>71</v>
      </c>
      <c r="AJ50" s="22" t="s">
        <v>71</v>
      </c>
      <c r="AK50" s="22" t="s">
        <v>71</v>
      </c>
      <c r="AL50" s="22" t="s">
        <v>71</v>
      </c>
      <c r="AM50" s="22" t="s">
        <v>71</v>
      </c>
      <c r="AN50" s="22" t="s">
        <v>71</v>
      </c>
      <c r="AO50" s="22" t="s">
        <v>71</v>
      </c>
      <c r="AP50" s="22" t="s">
        <v>71</v>
      </c>
      <c r="AQ50" s="22" t="s">
        <v>71</v>
      </c>
      <c r="AR50" s="22" t="s">
        <v>71</v>
      </c>
      <c r="AS50" s="22" t="s">
        <v>71</v>
      </c>
      <c r="AT50" s="22">
        <v>40.726268769999997</v>
      </c>
      <c r="AU50" s="22">
        <v>2.7188000680000002</v>
      </c>
      <c r="AV50" s="22" t="s">
        <v>71</v>
      </c>
      <c r="AW50" s="22" t="s">
        <v>71</v>
      </c>
      <c r="AX50" s="30" t="s">
        <v>71</v>
      </c>
      <c r="AY50" s="30" t="s">
        <v>71</v>
      </c>
      <c r="AZ50" s="30" t="s">
        <v>71</v>
      </c>
      <c r="BA50" s="22" t="s">
        <v>71</v>
      </c>
      <c r="BB50" s="22" t="s">
        <v>71</v>
      </c>
      <c r="BC50" s="22" t="s">
        <v>71</v>
      </c>
      <c r="BD50" s="22">
        <v>40.928562159999998</v>
      </c>
      <c r="BE50" s="22">
        <v>5.867768764</v>
      </c>
      <c r="BF50" s="22" t="s">
        <v>71</v>
      </c>
      <c r="BG50" s="22" t="s">
        <v>71</v>
      </c>
      <c r="BH50" s="22" t="s">
        <v>71</v>
      </c>
      <c r="BI50" s="22" t="s">
        <v>71</v>
      </c>
      <c r="BJ50" s="30" t="s">
        <v>71</v>
      </c>
      <c r="BK50" s="22" t="s">
        <v>71</v>
      </c>
      <c r="BL50" s="30" t="s">
        <v>71</v>
      </c>
      <c r="BM50" s="30" t="s">
        <v>71</v>
      </c>
      <c r="BN50" s="30">
        <v>40.917457579999997</v>
      </c>
      <c r="BO50" s="22">
        <v>7.6437339780000002</v>
      </c>
      <c r="BP50" s="22" t="s">
        <v>71</v>
      </c>
      <c r="BQ50" s="22" t="s">
        <v>71</v>
      </c>
      <c r="BR50" s="22" t="s">
        <v>71</v>
      </c>
      <c r="BS50" s="22" t="s">
        <v>71</v>
      </c>
      <c r="BT50" s="22" t="s">
        <v>71</v>
      </c>
      <c r="BU50" s="22" t="s">
        <v>71</v>
      </c>
      <c r="BV50" s="22" t="s">
        <v>71</v>
      </c>
      <c r="BW50" s="22" t="s">
        <v>71</v>
      </c>
      <c r="BX50" s="22" t="s">
        <v>71</v>
      </c>
      <c r="BY50" s="22" t="s">
        <v>71</v>
      </c>
      <c r="BZ50" s="22" t="s">
        <v>71</v>
      </c>
      <c r="CA50" s="22" t="s">
        <v>71</v>
      </c>
      <c r="CB50" s="22" t="s">
        <v>71</v>
      </c>
      <c r="CC50" s="22" t="s">
        <v>71</v>
      </c>
      <c r="CD50" s="22" t="s">
        <v>71</v>
      </c>
      <c r="CE50" s="22" t="s">
        <v>71</v>
      </c>
      <c r="CF50" s="22" t="s">
        <v>71</v>
      </c>
      <c r="CG50" s="22" t="s">
        <v>71</v>
      </c>
      <c r="CH50" s="22" t="s">
        <v>71</v>
      </c>
      <c r="CI50" s="22" t="s">
        <v>71</v>
      </c>
      <c r="CJ50" s="22" t="s">
        <v>71</v>
      </c>
      <c r="CK50" s="22" t="s">
        <v>71</v>
      </c>
      <c r="CL50" s="22" t="s">
        <v>71</v>
      </c>
      <c r="CM50" s="22" t="s">
        <v>71</v>
      </c>
      <c r="CN50" s="22" t="s">
        <v>71</v>
      </c>
      <c r="CO50" s="22" t="s">
        <v>71</v>
      </c>
      <c r="CP50" s="22" t="s">
        <v>71</v>
      </c>
      <c r="CQ50" s="22" t="s">
        <v>71</v>
      </c>
      <c r="CR50" s="22" t="s">
        <v>71</v>
      </c>
      <c r="CS50" s="22" t="s">
        <v>71</v>
      </c>
      <c r="CT50" s="22" t="s">
        <v>71</v>
      </c>
      <c r="CU50" s="22" t="s">
        <v>71</v>
      </c>
      <c r="CV50" s="22" t="s">
        <v>71</v>
      </c>
      <c r="CW50" s="22" t="s">
        <v>71</v>
      </c>
      <c r="CX50" s="22" t="s">
        <v>71</v>
      </c>
      <c r="CY50" s="22">
        <v>4</v>
      </c>
      <c r="CZ50" s="22">
        <v>4</v>
      </c>
      <c r="DA50" s="22">
        <v>8.3333332999999996E-2</v>
      </c>
    </row>
    <row r="51" spans="1:105" x14ac:dyDescent="0.25">
      <c r="A51" s="22">
        <v>59</v>
      </c>
      <c r="B51" s="22"/>
      <c r="C51" s="22"/>
      <c r="D51" s="22"/>
      <c r="E51" s="22"/>
      <c r="F51" s="22" t="s">
        <v>71</v>
      </c>
      <c r="G51" s="22" t="s">
        <v>71</v>
      </c>
      <c r="H51" s="22" t="s">
        <v>71</v>
      </c>
      <c r="I51" s="22" t="s">
        <v>71</v>
      </c>
      <c r="J51" s="22" t="s">
        <v>71</v>
      </c>
      <c r="K51" s="22" t="s">
        <v>71</v>
      </c>
      <c r="L51" s="22" t="s">
        <v>71</v>
      </c>
      <c r="M51" s="22" t="s">
        <v>71</v>
      </c>
      <c r="N51" s="22" t="s">
        <v>71</v>
      </c>
      <c r="O51" s="22" t="s">
        <v>71</v>
      </c>
      <c r="P51" s="22" t="s">
        <v>71</v>
      </c>
      <c r="Q51" s="22" t="s">
        <v>71</v>
      </c>
      <c r="R51" s="22" t="s">
        <v>71</v>
      </c>
      <c r="S51" s="22" t="s">
        <v>71</v>
      </c>
      <c r="T51" s="22" t="s">
        <v>71</v>
      </c>
      <c r="U51" s="22" t="s">
        <v>71</v>
      </c>
      <c r="V51" s="22" t="s">
        <v>71</v>
      </c>
      <c r="W51" s="22" t="s">
        <v>71</v>
      </c>
      <c r="X51" s="22" t="s">
        <v>71</v>
      </c>
      <c r="Y51" s="22" t="s">
        <v>71</v>
      </c>
      <c r="Z51" s="22" t="s">
        <v>71</v>
      </c>
      <c r="AA51" s="22" t="s">
        <v>71</v>
      </c>
      <c r="AB51" s="30" t="s">
        <v>71</v>
      </c>
      <c r="AC51" s="30" t="s">
        <v>71</v>
      </c>
      <c r="AD51" s="30" t="s">
        <v>71</v>
      </c>
      <c r="AE51" s="22" t="s">
        <v>71</v>
      </c>
      <c r="AF51" s="22" t="s">
        <v>71</v>
      </c>
      <c r="AG51" s="22" t="s">
        <v>71</v>
      </c>
      <c r="AH51" s="22" t="s">
        <v>71</v>
      </c>
      <c r="AI51" s="22" t="s">
        <v>71</v>
      </c>
      <c r="AJ51" s="22" t="s">
        <v>71</v>
      </c>
      <c r="AK51" s="22" t="s">
        <v>71</v>
      </c>
      <c r="AL51" s="22" t="s">
        <v>71</v>
      </c>
      <c r="AM51" s="22" t="s">
        <v>71</v>
      </c>
      <c r="AN51" s="22" t="s">
        <v>71</v>
      </c>
      <c r="AO51" s="22" t="s">
        <v>71</v>
      </c>
      <c r="AP51" s="22" t="s">
        <v>71</v>
      </c>
      <c r="AQ51" s="22" t="s">
        <v>71</v>
      </c>
      <c r="AR51" s="22" t="s">
        <v>71</v>
      </c>
      <c r="AS51" s="22" t="s">
        <v>71</v>
      </c>
      <c r="AT51" s="22" t="s">
        <v>71</v>
      </c>
      <c r="AU51" s="22" t="s">
        <v>71</v>
      </c>
      <c r="AV51" s="22" t="s">
        <v>71</v>
      </c>
      <c r="AW51" s="22" t="s">
        <v>71</v>
      </c>
      <c r="AX51" s="30" t="s">
        <v>71</v>
      </c>
      <c r="AY51" s="30" t="s">
        <v>71</v>
      </c>
      <c r="AZ51" s="30" t="s">
        <v>71</v>
      </c>
      <c r="BA51" s="22" t="s">
        <v>71</v>
      </c>
      <c r="BB51" s="22" t="s">
        <v>71</v>
      </c>
      <c r="BC51" s="22" t="s">
        <v>71</v>
      </c>
      <c r="BD51" s="22" t="s">
        <v>71</v>
      </c>
      <c r="BE51" s="22" t="s">
        <v>71</v>
      </c>
      <c r="BF51" s="22" t="s">
        <v>71</v>
      </c>
      <c r="BG51" s="22" t="s">
        <v>71</v>
      </c>
      <c r="BH51" s="22" t="s">
        <v>71</v>
      </c>
      <c r="BI51" s="22" t="s">
        <v>71</v>
      </c>
      <c r="BJ51" s="30" t="s">
        <v>71</v>
      </c>
      <c r="BK51" s="22" t="s">
        <v>71</v>
      </c>
      <c r="BL51" s="30" t="s">
        <v>71</v>
      </c>
      <c r="BM51" s="30" t="s">
        <v>71</v>
      </c>
      <c r="BN51" s="30">
        <v>41.050422670000003</v>
      </c>
      <c r="BO51" s="22">
        <v>2.7896313670000001</v>
      </c>
      <c r="BP51" s="22" t="s">
        <v>71</v>
      </c>
      <c r="BQ51" s="22" t="s">
        <v>71</v>
      </c>
      <c r="BR51" s="22" t="s">
        <v>71</v>
      </c>
      <c r="BS51" s="22" t="s">
        <v>71</v>
      </c>
      <c r="BT51" s="22" t="s">
        <v>71</v>
      </c>
      <c r="BU51" s="22" t="s">
        <v>71</v>
      </c>
      <c r="BV51" s="22" t="s">
        <v>71</v>
      </c>
      <c r="BW51" s="22" t="s">
        <v>71</v>
      </c>
      <c r="BX51" s="22" t="s">
        <v>71</v>
      </c>
      <c r="BY51" s="22" t="s">
        <v>71</v>
      </c>
      <c r="BZ51" s="22" t="s">
        <v>71</v>
      </c>
      <c r="CA51" s="22" t="s">
        <v>71</v>
      </c>
      <c r="CB51" s="22" t="s">
        <v>71</v>
      </c>
      <c r="CC51" s="22" t="s">
        <v>71</v>
      </c>
      <c r="CD51" s="22" t="s">
        <v>71</v>
      </c>
      <c r="CE51" s="22" t="s">
        <v>71</v>
      </c>
      <c r="CF51" s="22" t="s">
        <v>71</v>
      </c>
      <c r="CG51" s="22" t="s">
        <v>71</v>
      </c>
      <c r="CH51" s="22" t="s">
        <v>71</v>
      </c>
      <c r="CI51" s="22" t="s">
        <v>71</v>
      </c>
      <c r="CJ51" s="22" t="s">
        <v>71</v>
      </c>
      <c r="CK51" s="22" t="s">
        <v>71</v>
      </c>
      <c r="CL51" s="22" t="s">
        <v>71</v>
      </c>
      <c r="CM51" s="22" t="s">
        <v>71</v>
      </c>
      <c r="CN51" s="22" t="s">
        <v>71</v>
      </c>
      <c r="CO51" s="22" t="s">
        <v>71</v>
      </c>
      <c r="CP51" s="22" t="s">
        <v>71</v>
      </c>
      <c r="CQ51" s="22" t="s">
        <v>71</v>
      </c>
      <c r="CR51" s="22" t="s">
        <v>71</v>
      </c>
      <c r="CS51" s="22" t="s">
        <v>71</v>
      </c>
      <c r="CT51" s="22" t="s">
        <v>71</v>
      </c>
      <c r="CU51" s="22" t="s">
        <v>71</v>
      </c>
      <c r="CV51" s="22" t="s">
        <v>71</v>
      </c>
      <c r="CW51" s="22" t="s">
        <v>71</v>
      </c>
      <c r="CX51" s="22" t="s">
        <v>71</v>
      </c>
      <c r="CY51" s="22">
        <v>1</v>
      </c>
      <c r="CZ51" s="22">
        <v>1</v>
      </c>
      <c r="DA51" s="22">
        <v>2.0833332999999999E-2</v>
      </c>
    </row>
    <row r="52" spans="1:105" x14ac:dyDescent="0.25">
      <c r="A52" s="23">
        <v>60</v>
      </c>
      <c r="B52" s="23" t="s">
        <v>87</v>
      </c>
      <c r="C52" s="23" t="s">
        <v>88</v>
      </c>
      <c r="D52" s="23" t="s">
        <v>120</v>
      </c>
      <c r="E52" s="28" t="s">
        <v>146</v>
      </c>
      <c r="F52" s="23">
        <v>41.296691889999998</v>
      </c>
      <c r="G52" s="23">
        <v>14.277295110000001</v>
      </c>
      <c r="H52" s="23">
        <v>41.321788789999999</v>
      </c>
      <c r="I52" s="23">
        <v>55.73929596</v>
      </c>
      <c r="J52" s="23">
        <v>41.367309570000003</v>
      </c>
      <c r="K52" s="23">
        <v>146.34945680000001</v>
      </c>
      <c r="L52" s="23">
        <v>41.36945343</v>
      </c>
      <c r="M52" s="23">
        <v>122.639679</v>
      </c>
      <c r="N52" s="23">
        <v>41.310832980000001</v>
      </c>
      <c r="O52" s="23">
        <v>23.021364210000002</v>
      </c>
      <c r="P52" s="23">
        <v>41.284862519999997</v>
      </c>
      <c r="Q52" s="23">
        <v>16.61997414</v>
      </c>
      <c r="R52" s="23">
        <v>41.321895599999998</v>
      </c>
      <c r="S52" s="23">
        <v>27.35228729</v>
      </c>
      <c r="T52" s="23">
        <v>41.337673189999997</v>
      </c>
      <c r="U52" s="23">
        <v>75.447105410000006</v>
      </c>
      <c r="V52" s="23">
        <v>41.314743040000003</v>
      </c>
      <c r="W52" s="23">
        <v>28.956752779999999</v>
      </c>
      <c r="X52" s="23">
        <v>41.325187679999999</v>
      </c>
      <c r="Y52" s="23">
        <v>22.778736110000001</v>
      </c>
      <c r="Z52" s="23">
        <v>41.3477478</v>
      </c>
      <c r="AA52" s="23">
        <v>63.982585909999997</v>
      </c>
      <c r="AB52" s="31">
        <v>41.428524019999998</v>
      </c>
      <c r="AC52" s="31">
        <v>249.76974490000001</v>
      </c>
      <c r="AD52" s="31">
        <v>41.331031799999998</v>
      </c>
      <c r="AE52" s="23">
        <v>52.455455780000001</v>
      </c>
      <c r="AF52" s="23">
        <v>41.327819820000002</v>
      </c>
      <c r="AG52" s="23">
        <v>46.715503689999998</v>
      </c>
      <c r="AH52" s="23">
        <v>41.301834110000001</v>
      </c>
      <c r="AI52" s="23">
        <v>14.92140388</v>
      </c>
      <c r="AJ52" s="23">
        <v>41.333694459999997</v>
      </c>
      <c r="AK52" s="23">
        <v>67.440734860000006</v>
      </c>
      <c r="AL52" s="23">
        <v>41.349365229999997</v>
      </c>
      <c r="AM52" s="23">
        <v>104.6446686</v>
      </c>
      <c r="AN52" s="23">
        <v>41.338359830000002</v>
      </c>
      <c r="AO52" s="23">
        <v>83.682937620000004</v>
      </c>
      <c r="AP52" s="23">
        <v>41.339649199999997</v>
      </c>
      <c r="AQ52" s="23">
        <v>82.607810970000003</v>
      </c>
      <c r="AR52" s="23">
        <v>41.299205780000001</v>
      </c>
      <c r="AS52" s="23">
        <v>40.697551730000001</v>
      </c>
      <c r="AT52" s="23">
        <v>41.331909179999997</v>
      </c>
      <c r="AU52" s="23">
        <v>80.046073910000004</v>
      </c>
      <c r="AV52" s="23">
        <v>41.300132750000003</v>
      </c>
      <c r="AW52" s="23">
        <v>13.629449839999999</v>
      </c>
      <c r="AX52" s="31">
        <v>41.39657974</v>
      </c>
      <c r="AY52" s="31">
        <v>175.81170650000001</v>
      </c>
      <c r="AZ52" s="31">
        <v>41.347690579999998</v>
      </c>
      <c r="BA52" s="23">
        <v>85.422737119999994</v>
      </c>
      <c r="BB52" s="23">
        <v>41.300453189999999</v>
      </c>
      <c r="BC52" s="23">
        <v>18.313495639999999</v>
      </c>
      <c r="BD52" s="23">
        <v>41.310970310000002</v>
      </c>
      <c r="BE52" s="23">
        <v>22.63640594</v>
      </c>
      <c r="BF52" s="23">
        <v>41.344493870000001</v>
      </c>
      <c r="BG52" s="23">
        <v>97.872207639999999</v>
      </c>
      <c r="BH52" s="23">
        <v>41.339813229999997</v>
      </c>
      <c r="BI52" s="23">
        <v>92.730361939999995</v>
      </c>
      <c r="BJ52" s="31">
        <v>41.309551239999998</v>
      </c>
      <c r="BK52" s="23">
        <v>29.557371140000001</v>
      </c>
      <c r="BL52" s="31">
        <v>41.285057070000001</v>
      </c>
      <c r="BM52" s="31">
        <v>15.56729603</v>
      </c>
      <c r="BN52" s="31">
        <v>41.300239560000001</v>
      </c>
      <c r="BO52" s="23">
        <v>12.818414690000001</v>
      </c>
      <c r="BP52" s="22">
        <v>41.25310898</v>
      </c>
      <c r="BQ52" s="22">
        <v>34.138652800000003</v>
      </c>
      <c r="BR52" s="22">
        <v>41.276287080000003</v>
      </c>
      <c r="BS52" s="22">
        <v>30.791660310000001</v>
      </c>
      <c r="BT52" s="22">
        <v>41.280735020000002</v>
      </c>
      <c r="BU52" s="22">
        <v>45.76357651</v>
      </c>
      <c r="BV52" s="22">
        <v>41.260246279999997</v>
      </c>
      <c r="BW52" s="22">
        <v>3.0224237440000001</v>
      </c>
      <c r="BX52" s="22" t="s">
        <v>71</v>
      </c>
      <c r="BY52" s="22" t="s">
        <v>71</v>
      </c>
      <c r="BZ52" s="22" t="s">
        <v>71</v>
      </c>
      <c r="CA52" s="22" t="s">
        <v>71</v>
      </c>
      <c r="CB52" s="22">
        <v>41.26536179</v>
      </c>
      <c r="CC52" s="22">
        <v>2.6513838769999998</v>
      </c>
      <c r="CD52" s="22" t="s">
        <v>71</v>
      </c>
      <c r="CE52" s="22" t="s">
        <v>71</v>
      </c>
      <c r="CF52" s="22">
        <v>41.264022830000002</v>
      </c>
      <c r="CG52" s="22">
        <v>2.5045461649999998</v>
      </c>
      <c r="CH52" s="22" t="s">
        <v>71</v>
      </c>
      <c r="CI52" s="22" t="s">
        <v>71</v>
      </c>
      <c r="CJ52" s="22">
        <v>41.278823850000002</v>
      </c>
      <c r="CK52" s="22">
        <v>38.159904480000002</v>
      </c>
      <c r="CL52" s="22">
        <v>41.330459589999997</v>
      </c>
      <c r="CM52" s="22">
        <v>78.391319269999997</v>
      </c>
      <c r="CN52" s="22">
        <v>41.296325680000002</v>
      </c>
      <c r="CO52" s="22">
        <v>22.798004150000001</v>
      </c>
      <c r="CP52" s="22">
        <v>41.387248990000003</v>
      </c>
      <c r="CQ52" s="22">
        <v>178.88284300000001</v>
      </c>
      <c r="CR52" s="22">
        <v>41.302265169999998</v>
      </c>
      <c r="CS52" s="22">
        <v>91.043716430000003</v>
      </c>
      <c r="CT52" s="22">
        <v>41.32539749</v>
      </c>
      <c r="CU52" s="22">
        <v>168.47383120000001</v>
      </c>
      <c r="CV52" s="22">
        <v>41.267486570000003</v>
      </c>
      <c r="CW52" s="22">
        <v>15.09077454</v>
      </c>
      <c r="CX52" s="22">
        <v>13</v>
      </c>
      <c r="CY52" s="22">
        <v>31</v>
      </c>
      <c r="CZ52" s="22">
        <v>44</v>
      </c>
      <c r="DA52" s="22">
        <v>0.91666666699999999</v>
      </c>
    </row>
    <row r="53" spans="1:105" x14ac:dyDescent="0.25">
      <c r="A53" s="22">
        <v>60.5</v>
      </c>
      <c r="B53" s="22"/>
      <c r="C53" s="22"/>
      <c r="D53" s="22"/>
      <c r="E53" s="22"/>
      <c r="F53" s="22" t="s">
        <v>71</v>
      </c>
      <c r="G53" s="22" t="s">
        <v>71</v>
      </c>
      <c r="H53" s="22" t="s">
        <v>71</v>
      </c>
      <c r="I53" s="22" t="s">
        <v>71</v>
      </c>
      <c r="J53" s="22">
        <v>41.590896610000001</v>
      </c>
      <c r="K53" s="22">
        <v>2.9426672460000001</v>
      </c>
      <c r="L53" s="22" t="s">
        <v>71</v>
      </c>
      <c r="M53" s="22" t="s">
        <v>71</v>
      </c>
      <c r="N53" s="22" t="s">
        <v>71</v>
      </c>
      <c r="O53" s="22" t="s">
        <v>71</v>
      </c>
      <c r="P53" s="22" t="s">
        <v>71</v>
      </c>
      <c r="Q53" s="22" t="s">
        <v>71</v>
      </c>
      <c r="R53" s="22" t="s">
        <v>71</v>
      </c>
      <c r="S53" s="22" t="s">
        <v>71</v>
      </c>
      <c r="T53" s="22" t="s">
        <v>71</v>
      </c>
      <c r="U53" s="22" t="s">
        <v>71</v>
      </c>
      <c r="V53" s="22" t="s">
        <v>71</v>
      </c>
      <c r="W53" s="22" t="s">
        <v>71</v>
      </c>
      <c r="X53" s="22" t="s">
        <v>71</v>
      </c>
      <c r="Y53" s="22" t="s">
        <v>71</v>
      </c>
      <c r="Z53" s="22" t="s">
        <v>71</v>
      </c>
      <c r="AA53" s="22" t="s">
        <v>71</v>
      </c>
      <c r="AB53" s="30" t="s">
        <v>71</v>
      </c>
      <c r="AC53" s="30" t="s">
        <v>71</v>
      </c>
      <c r="AD53" s="30" t="s">
        <v>71</v>
      </c>
      <c r="AE53" s="22" t="s">
        <v>71</v>
      </c>
      <c r="AF53" s="22" t="s">
        <v>71</v>
      </c>
      <c r="AG53" s="22" t="s">
        <v>71</v>
      </c>
      <c r="AH53" s="22" t="s">
        <v>71</v>
      </c>
      <c r="AI53" s="22" t="s">
        <v>71</v>
      </c>
      <c r="AJ53" s="22" t="s">
        <v>71</v>
      </c>
      <c r="AK53" s="22" t="s">
        <v>71</v>
      </c>
      <c r="AL53" s="22" t="s">
        <v>71</v>
      </c>
      <c r="AM53" s="22" t="s">
        <v>71</v>
      </c>
      <c r="AN53" s="22" t="s">
        <v>71</v>
      </c>
      <c r="AO53" s="22" t="s">
        <v>71</v>
      </c>
      <c r="AP53" s="22" t="s">
        <v>71</v>
      </c>
      <c r="AQ53" s="22" t="s">
        <v>71</v>
      </c>
      <c r="AR53" s="22" t="s">
        <v>71</v>
      </c>
      <c r="AS53" s="22" t="s">
        <v>71</v>
      </c>
      <c r="AT53" s="22" t="s">
        <v>71</v>
      </c>
      <c r="AU53" s="22" t="s">
        <v>71</v>
      </c>
      <c r="AV53" s="22" t="s">
        <v>71</v>
      </c>
      <c r="AW53" s="22" t="s">
        <v>71</v>
      </c>
      <c r="AX53" s="30">
        <v>42.418468480000001</v>
      </c>
      <c r="AY53" s="30">
        <v>4.3292942050000001</v>
      </c>
      <c r="AZ53" s="30" t="s">
        <v>71</v>
      </c>
      <c r="BA53" s="22" t="s">
        <v>71</v>
      </c>
      <c r="BB53" s="22" t="s">
        <v>71</v>
      </c>
      <c r="BC53" s="22" t="s">
        <v>71</v>
      </c>
      <c r="BD53" s="22" t="s">
        <v>71</v>
      </c>
      <c r="BE53" s="22" t="s">
        <v>71</v>
      </c>
      <c r="BF53" s="22" t="s">
        <v>71</v>
      </c>
      <c r="BG53" s="22" t="s">
        <v>71</v>
      </c>
      <c r="BH53" s="22" t="s">
        <v>71</v>
      </c>
      <c r="BI53" s="22" t="s">
        <v>71</v>
      </c>
      <c r="BJ53" s="30" t="s">
        <v>71</v>
      </c>
      <c r="BK53" s="22" t="s">
        <v>71</v>
      </c>
      <c r="BL53" s="30" t="s">
        <v>71</v>
      </c>
      <c r="BM53" s="30" t="s">
        <v>71</v>
      </c>
      <c r="BN53" s="30" t="s">
        <v>71</v>
      </c>
      <c r="BO53" s="22" t="s">
        <v>71</v>
      </c>
      <c r="BP53" s="22" t="s">
        <v>71</v>
      </c>
      <c r="BQ53" s="22" t="s">
        <v>71</v>
      </c>
      <c r="BR53" s="22" t="s">
        <v>71</v>
      </c>
      <c r="BS53" s="22" t="s">
        <v>71</v>
      </c>
      <c r="BT53" s="22" t="s">
        <v>71</v>
      </c>
      <c r="BU53" s="22" t="s">
        <v>71</v>
      </c>
      <c r="BV53" s="22" t="s">
        <v>71</v>
      </c>
      <c r="BW53" s="22" t="s">
        <v>71</v>
      </c>
      <c r="BX53" s="22" t="s">
        <v>71</v>
      </c>
      <c r="BY53" s="22" t="s">
        <v>71</v>
      </c>
      <c r="BZ53" s="22" t="s">
        <v>71</v>
      </c>
      <c r="CA53" s="22" t="s">
        <v>71</v>
      </c>
      <c r="CB53" s="22" t="s">
        <v>71</v>
      </c>
      <c r="CC53" s="22" t="s">
        <v>71</v>
      </c>
      <c r="CD53" s="22" t="s">
        <v>71</v>
      </c>
      <c r="CE53" s="22" t="s">
        <v>71</v>
      </c>
      <c r="CF53" s="22" t="s">
        <v>71</v>
      </c>
      <c r="CG53" s="22" t="s">
        <v>71</v>
      </c>
      <c r="CH53" s="22" t="s">
        <v>71</v>
      </c>
      <c r="CI53" s="22" t="s">
        <v>71</v>
      </c>
      <c r="CJ53" s="22" t="s">
        <v>71</v>
      </c>
      <c r="CK53" s="22" t="s">
        <v>71</v>
      </c>
      <c r="CL53" s="22" t="s">
        <v>71</v>
      </c>
      <c r="CM53" s="22" t="s">
        <v>71</v>
      </c>
      <c r="CN53" s="22" t="s">
        <v>71</v>
      </c>
      <c r="CO53" s="22" t="s">
        <v>71</v>
      </c>
      <c r="CP53" s="22" t="s">
        <v>71</v>
      </c>
      <c r="CQ53" s="22" t="s">
        <v>71</v>
      </c>
      <c r="CR53" s="22" t="s">
        <v>71</v>
      </c>
      <c r="CS53" s="22" t="s">
        <v>71</v>
      </c>
      <c r="CT53" s="22" t="s">
        <v>71</v>
      </c>
      <c r="CU53" s="22" t="s">
        <v>71</v>
      </c>
      <c r="CV53" s="22" t="s">
        <v>71</v>
      </c>
      <c r="CW53" s="22" t="s">
        <v>71</v>
      </c>
      <c r="CX53" s="22" t="s">
        <v>71</v>
      </c>
      <c r="CY53" s="22">
        <v>2</v>
      </c>
      <c r="CZ53" s="22">
        <v>2</v>
      </c>
      <c r="DA53" s="22">
        <v>4.1666666999999998E-2</v>
      </c>
    </row>
    <row r="54" spans="1:105" x14ac:dyDescent="0.25">
      <c r="A54" s="22">
        <v>61</v>
      </c>
      <c r="B54" s="22" t="s">
        <v>140</v>
      </c>
      <c r="C54" s="26" t="s">
        <v>88</v>
      </c>
      <c r="D54" s="22" t="s">
        <v>120</v>
      </c>
      <c r="E54" s="28" t="s">
        <v>146</v>
      </c>
      <c r="F54" s="22" t="s">
        <v>71</v>
      </c>
      <c r="G54" s="22" t="s">
        <v>71</v>
      </c>
      <c r="H54" s="22" t="s">
        <v>71</v>
      </c>
      <c r="I54" s="22" t="s">
        <v>71</v>
      </c>
      <c r="J54" s="22">
        <v>41.863224029999998</v>
      </c>
      <c r="K54" s="22">
        <v>21.220239639999999</v>
      </c>
      <c r="L54" s="22">
        <v>41.87186432</v>
      </c>
      <c r="M54" s="22">
        <v>12.94167423</v>
      </c>
      <c r="N54" s="22" t="s">
        <v>71</v>
      </c>
      <c r="O54" s="22" t="s">
        <v>71</v>
      </c>
      <c r="P54" s="22" t="s">
        <v>71</v>
      </c>
      <c r="Q54" s="22" t="s">
        <v>71</v>
      </c>
      <c r="R54" s="22">
        <v>41.859363559999998</v>
      </c>
      <c r="S54" s="22">
        <v>3.8228080270000002</v>
      </c>
      <c r="T54" s="22">
        <v>41.858852390000003</v>
      </c>
      <c r="U54" s="22">
        <v>12.59139156</v>
      </c>
      <c r="V54" s="22">
        <v>41.852111819999998</v>
      </c>
      <c r="W54" s="22">
        <v>5.3523139950000003</v>
      </c>
      <c r="X54" s="22" t="s">
        <v>71</v>
      </c>
      <c r="Y54" s="22" t="s">
        <v>71</v>
      </c>
      <c r="Z54" s="22" t="s">
        <v>71</v>
      </c>
      <c r="AA54" s="22" t="s">
        <v>71</v>
      </c>
      <c r="AB54" s="30">
        <v>41.897632600000001</v>
      </c>
      <c r="AC54" s="30">
        <v>35.875328060000001</v>
      </c>
      <c r="AD54" s="30" t="s">
        <v>71</v>
      </c>
      <c r="AE54" s="22" t="s">
        <v>71</v>
      </c>
      <c r="AF54" s="22" t="s">
        <v>71</v>
      </c>
      <c r="AG54" s="22" t="s">
        <v>71</v>
      </c>
      <c r="AH54" s="22" t="s">
        <v>71</v>
      </c>
      <c r="AI54" s="22" t="s">
        <v>71</v>
      </c>
      <c r="AJ54" s="22">
        <v>41.861198430000002</v>
      </c>
      <c r="AK54" s="22">
        <v>3.4675896169999998</v>
      </c>
      <c r="AL54" s="22" t="s">
        <v>71</v>
      </c>
      <c r="AM54" s="22" t="s">
        <v>71</v>
      </c>
      <c r="AN54" s="22" t="s">
        <v>71</v>
      </c>
      <c r="AO54" s="22" t="s">
        <v>71</v>
      </c>
      <c r="AP54" s="22" t="s">
        <v>71</v>
      </c>
      <c r="AQ54" s="22" t="s">
        <v>71</v>
      </c>
      <c r="AR54" s="22" t="s">
        <v>71</v>
      </c>
      <c r="AS54" s="22" t="s">
        <v>71</v>
      </c>
      <c r="AT54" s="22" t="s">
        <v>71</v>
      </c>
      <c r="AU54" s="22" t="s">
        <v>71</v>
      </c>
      <c r="AV54" s="22" t="s">
        <v>71</v>
      </c>
      <c r="AW54" s="22" t="s">
        <v>71</v>
      </c>
      <c r="AX54" s="30" t="s">
        <v>71</v>
      </c>
      <c r="AY54" s="30" t="s">
        <v>71</v>
      </c>
      <c r="AZ54" s="30" t="s">
        <v>71</v>
      </c>
      <c r="BA54" s="22" t="s">
        <v>71</v>
      </c>
      <c r="BB54" s="22" t="s">
        <v>71</v>
      </c>
      <c r="BC54" s="22" t="s">
        <v>71</v>
      </c>
      <c r="BD54" s="22" t="s">
        <v>71</v>
      </c>
      <c r="BE54" s="22" t="s">
        <v>71</v>
      </c>
      <c r="BF54" s="22" t="s">
        <v>71</v>
      </c>
      <c r="BG54" s="22" t="s">
        <v>71</v>
      </c>
      <c r="BH54" s="22" t="s">
        <v>71</v>
      </c>
      <c r="BI54" s="22" t="s">
        <v>71</v>
      </c>
      <c r="BJ54" s="30" t="s">
        <v>71</v>
      </c>
      <c r="BK54" s="22" t="s">
        <v>71</v>
      </c>
      <c r="BL54" s="30" t="s">
        <v>71</v>
      </c>
      <c r="BM54" s="30" t="s">
        <v>71</v>
      </c>
      <c r="BN54" s="30" t="s">
        <v>71</v>
      </c>
      <c r="BO54" s="22" t="s">
        <v>71</v>
      </c>
      <c r="BP54" s="22" t="s">
        <v>71</v>
      </c>
      <c r="BQ54" s="22" t="s">
        <v>71</v>
      </c>
      <c r="BR54" s="22">
        <v>41.650215150000001</v>
      </c>
      <c r="BS54" s="22">
        <v>2.9950742720000001</v>
      </c>
      <c r="BT54" s="22" t="s">
        <v>71</v>
      </c>
      <c r="BU54" s="22" t="s">
        <v>71</v>
      </c>
      <c r="BV54" s="22" t="s">
        <v>71</v>
      </c>
      <c r="BW54" s="22" t="s">
        <v>71</v>
      </c>
      <c r="BX54" s="22" t="s">
        <v>71</v>
      </c>
      <c r="BY54" s="22" t="s">
        <v>71</v>
      </c>
      <c r="BZ54" s="22" t="s">
        <v>71</v>
      </c>
      <c r="CA54" s="22" t="s">
        <v>71</v>
      </c>
      <c r="CB54" s="22" t="s">
        <v>71</v>
      </c>
      <c r="CC54" s="22" t="s">
        <v>71</v>
      </c>
      <c r="CD54" s="22" t="s">
        <v>71</v>
      </c>
      <c r="CE54" s="22" t="s">
        <v>71</v>
      </c>
      <c r="CF54" s="22" t="s">
        <v>71</v>
      </c>
      <c r="CG54" s="22" t="s">
        <v>71</v>
      </c>
      <c r="CH54" s="22" t="s">
        <v>71</v>
      </c>
      <c r="CI54" s="22" t="s">
        <v>71</v>
      </c>
      <c r="CJ54" s="22" t="s">
        <v>71</v>
      </c>
      <c r="CK54" s="22" t="s">
        <v>71</v>
      </c>
      <c r="CL54" s="22">
        <v>41.850803380000002</v>
      </c>
      <c r="CM54" s="22">
        <v>26.549732209999998</v>
      </c>
      <c r="CN54" s="22" t="s">
        <v>71</v>
      </c>
      <c r="CO54" s="22" t="s">
        <v>71</v>
      </c>
      <c r="CP54" s="22" t="s">
        <v>71</v>
      </c>
      <c r="CQ54" s="22" t="s">
        <v>71</v>
      </c>
      <c r="CR54" s="22" t="s">
        <v>71</v>
      </c>
      <c r="CS54" s="22" t="s">
        <v>71</v>
      </c>
      <c r="CT54" s="22" t="s">
        <v>71</v>
      </c>
      <c r="CU54" s="22" t="s">
        <v>71</v>
      </c>
      <c r="CV54" s="22" t="s">
        <v>71</v>
      </c>
      <c r="CW54" s="22" t="s">
        <v>71</v>
      </c>
      <c r="CX54" s="22">
        <v>2</v>
      </c>
      <c r="CY54" s="22">
        <v>7</v>
      </c>
      <c r="CZ54" s="22">
        <v>9</v>
      </c>
      <c r="DA54" s="22">
        <v>0.1875</v>
      </c>
    </row>
    <row r="55" spans="1:105" x14ac:dyDescent="0.25">
      <c r="A55" s="22">
        <v>62</v>
      </c>
      <c r="B55" s="22" t="s">
        <v>89</v>
      </c>
      <c r="C55" s="22" t="s">
        <v>90</v>
      </c>
      <c r="D55" s="22" t="s">
        <v>120</v>
      </c>
      <c r="E55" s="22"/>
      <c r="F55" s="22" t="s">
        <v>71</v>
      </c>
      <c r="G55" s="22" t="s">
        <v>71</v>
      </c>
      <c r="H55" s="22" t="s">
        <v>71</v>
      </c>
      <c r="I55" s="22" t="s">
        <v>71</v>
      </c>
      <c r="J55" s="22" t="s">
        <v>71</v>
      </c>
      <c r="K55" s="22" t="s">
        <v>71</v>
      </c>
      <c r="L55" s="22" t="s">
        <v>71</v>
      </c>
      <c r="M55" s="22" t="s">
        <v>71</v>
      </c>
      <c r="N55" s="22" t="s">
        <v>71</v>
      </c>
      <c r="O55" s="22" t="s">
        <v>71</v>
      </c>
      <c r="P55" s="22" t="s">
        <v>71</v>
      </c>
      <c r="Q55" s="22" t="s">
        <v>71</v>
      </c>
      <c r="R55" s="22" t="s">
        <v>71</v>
      </c>
      <c r="S55" s="22" t="s">
        <v>71</v>
      </c>
      <c r="T55" s="22" t="s">
        <v>71</v>
      </c>
      <c r="U55" s="22" t="s">
        <v>71</v>
      </c>
      <c r="V55" s="22" t="s">
        <v>71</v>
      </c>
      <c r="W55" s="22" t="s">
        <v>71</v>
      </c>
      <c r="X55" s="22" t="s">
        <v>71</v>
      </c>
      <c r="Y55" s="22" t="s">
        <v>71</v>
      </c>
      <c r="Z55" s="22" t="s">
        <v>71</v>
      </c>
      <c r="AA55" s="22" t="s">
        <v>71</v>
      </c>
      <c r="AB55" s="30">
        <v>42.67023468</v>
      </c>
      <c r="AC55" s="30">
        <v>6.4869260789999998</v>
      </c>
      <c r="AD55" s="30">
        <v>42.64499283</v>
      </c>
      <c r="AE55" s="22">
        <v>4.5868082049999996</v>
      </c>
      <c r="AF55" s="22">
        <v>42.6484375</v>
      </c>
      <c r="AG55" s="22">
        <v>3.6507246489999998</v>
      </c>
      <c r="AH55" s="22" t="s">
        <v>71</v>
      </c>
      <c r="AI55" s="22" t="s">
        <v>71</v>
      </c>
      <c r="AJ55" s="22">
        <v>42.653617859999997</v>
      </c>
      <c r="AK55" s="22">
        <v>11.9383316</v>
      </c>
      <c r="AL55" s="22">
        <v>42.648761749999998</v>
      </c>
      <c r="AM55" s="22">
        <v>6.6128363610000003</v>
      </c>
      <c r="AN55" s="22">
        <v>42.650787350000002</v>
      </c>
      <c r="AO55" s="22">
        <v>4.0001406670000001</v>
      </c>
      <c r="AP55" s="22">
        <v>42.647151950000001</v>
      </c>
      <c r="AQ55" s="22">
        <v>9.9792518619999999</v>
      </c>
      <c r="AR55" s="22">
        <v>42.627590179999999</v>
      </c>
      <c r="AS55" s="22">
        <v>3.6922357080000001</v>
      </c>
      <c r="AT55" s="22">
        <v>42.643596649999999</v>
      </c>
      <c r="AU55" s="22">
        <v>11.898537640000001</v>
      </c>
      <c r="AV55" s="22" t="s">
        <v>71</v>
      </c>
      <c r="AW55" s="22" t="s">
        <v>71</v>
      </c>
      <c r="AX55" s="30">
        <v>42.675460819999998</v>
      </c>
      <c r="AY55" s="30">
        <v>44.43154526</v>
      </c>
      <c r="AZ55" s="30">
        <v>42.651042940000004</v>
      </c>
      <c r="BA55" s="22">
        <v>10.182051660000001</v>
      </c>
      <c r="BB55" s="22" t="s">
        <v>71</v>
      </c>
      <c r="BC55" s="22" t="s">
        <v>71</v>
      </c>
      <c r="BD55" s="22" t="s">
        <v>71</v>
      </c>
      <c r="BE55" s="22" t="s">
        <v>71</v>
      </c>
      <c r="BF55" s="22">
        <v>42.647396090000001</v>
      </c>
      <c r="BG55" s="22">
        <v>9.3482379909999995</v>
      </c>
      <c r="BH55" s="22">
        <v>42.645069120000002</v>
      </c>
      <c r="BI55" s="22">
        <v>6.2479004859999998</v>
      </c>
      <c r="BJ55" s="30">
        <v>42.645412450000002</v>
      </c>
      <c r="BK55" s="22">
        <v>4.9942727089999996</v>
      </c>
      <c r="BL55" s="30" t="s">
        <v>71</v>
      </c>
      <c r="BM55" s="30" t="s">
        <v>71</v>
      </c>
      <c r="BN55" s="30" t="s">
        <v>71</v>
      </c>
      <c r="BO55" s="22" t="s">
        <v>71</v>
      </c>
      <c r="BP55" s="22">
        <v>42.576385500000001</v>
      </c>
      <c r="BQ55" s="22">
        <v>4.2093086240000002</v>
      </c>
      <c r="BR55" s="22">
        <v>42.603141780000001</v>
      </c>
      <c r="BS55" s="22">
        <v>9.6343145369999998</v>
      </c>
      <c r="BT55" s="22" t="s">
        <v>71</v>
      </c>
      <c r="BU55" s="22" t="s">
        <v>71</v>
      </c>
      <c r="BV55" s="22" t="s">
        <v>71</v>
      </c>
      <c r="BW55" s="22" t="s">
        <v>71</v>
      </c>
      <c r="BX55" s="22" t="s">
        <v>71</v>
      </c>
      <c r="BY55" s="22" t="s">
        <v>71</v>
      </c>
      <c r="BZ55" s="22" t="s">
        <v>71</v>
      </c>
      <c r="CA55" s="22" t="s">
        <v>71</v>
      </c>
      <c r="CB55" s="22" t="s">
        <v>71</v>
      </c>
      <c r="CC55" s="22" t="s">
        <v>71</v>
      </c>
      <c r="CD55" s="22" t="s">
        <v>71</v>
      </c>
      <c r="CE55" s="22" t="s">
        <v>71</v>
      </c>
      <c r="CF55" s="22" t="s">
        <v>71</v>
      </c>
      <c r="CG55" s="22" t="s">
        <v>71</v>
      </c>
      <c r="CH55" s="22" t="s">
        <v>71</v>
      </c>
      <c r="CI55" s="22" t="s">
        <v>71</v>
      </c>
      <c r="CJ55" s="22" t="s">
        <v>71</v>
      </c>
      <c r="CK55" s="22" t="s">
        <v>71</v>
      </c>
      <c r="CL55" s="22" t="s">
        <v>71</v>
      </c>
      <c r="CM55" s="22" t="s">
        <v>71</v>
      </c>
      <c r="CN55" s="22" t="s">
        <v>71</v>
      </c>
      <c r="CO55" s="22" t="s">
        <v>71</v>
      </c>
      <c r="CP55" s="22" t="s">
        <v>71</v>
      </c>
      <c r="CQ55" s="22" t="s">
        <v>71</v>
      </c>
      <c r="CR55" s="22" t="s">
        <v>71</v>
      </c>
      <c r="CS55" s="22" t="s">
        <v>71</v>
      </c>
      <c r="CT55" s="22" t="s">
        <v>71</v>
      </c>
      <c r="CU55" s="22" t="s">
        <v>71</v>
      </c>
      <c r="CV55" s="22" t="s">
        <v>71</v>
      </c>
      <c r="CW55" s="22" t="s">
        <v>71</v>
      </c>
      <c r="CX55" s="22">
        <v>2</v>
      </c>
      <c r="CY55" s="22">
        <v>14</v>
      </c>
      <c r="CZ55" s="22">
        <v>16</v>
      </c>
      <c r="DA55" s="22">
        <v>0.33333333300000001</v>
      </c>
    </row>
    <row r="56" spans="1:105" x14ac:dyDescent="0.25">
      <c r="A56" s="23">
        <v>64</v>
      </c>
      <c r="B56" s="23" t="s">
        <v>91</v>
      </c>
      <c r="C56" s="23" t="s">
        <v>92</v>
      </c>
      <c r="D56" s="23" t="s">
        <v>120</v>
      </c>
      <c r="E56" s="28" t="s">
        <v>143</v>
      </c>
      <c r="F56" s="23">
        <v>44.391815190000003</v>
      </c>
      <c r="G56" s="23">
        <v>13.0145874</v>
      </c>
      <c r="H56" s="23">
        <v>44.414314269999998</v>
      </c>
      <c r="I56" s="23">
        <v>50.073749540000001</v>
      </c>
      <c r="J56" s="23">
        <v>44.444747919999998</v>
      </c>
      <c r="K56" s="23">
        <v>112.8282394</v>
      </c>
      <c r="L56" s="23">
        <v>44.452442169999998</v>
      </c>
      <c r="M56" s="23">
        <v>97.836280819999999</v>
      </c>
      <c r="N56" s="23">
        <v>44.40789032</v>
      </c>
      <c r="O56" s="23">
        <v>32.153617859999997</v>
      </c>
      <c r="P56" s="23">
        <v>44.379333500000001</v>
      </c>
      <c r="Q56" s="23">
        <v>19.548725130000001</v>
      </c>
      <c r="R56" s="23">
        <v>44.413524629999998</v>
      </c>
      <c r="S56" s="23">
        <v>22.663587570000001</v>
      </c>
      <c r="T56" s="23">
        <v>44.406841280000002</v>
      </c>
      <c r="U56" s="23">
        <v>19.62419891</v>
      </c>
      <c r="V56" s="23">
        <v>44.402244570000001</v>
      </c>
      <c r="W56" s="23">
        <v>16.585432050000001</v>
      </c>
      <c r="X56" s="23">
        <v>44.442447659999999</v>
      </c>
      <c r="Y56" s="23">
        <v>70.872879030000007</v>
      </c>
      <c r="Z56" s="23">
        <v>44.440494540000003</v>
      </c>
      <c r="AA56" s="23">
        <v>60.101150509999997</v>
      </c>
      <c r="AB56" s="31">
        <v>44.460491179999998</v>
      </c>
      <c r="AC56" s="31">
        <v>90.007003780000005</v>
      </c>
      <c r="AD56" s="31">
        <v>44.428730010000002</v>
      </c>
      <c r="AE56" s="23">
        <v>65.116165159999994</v>
      </c>
      <c r="AF56" s="23">
        <v>44.422260280000003</v>
      </c>
      <c r="AG56" s="23">
        <v>48.169300079999999</v>
      </c>
      <c r="AH56" s="23">
        <v>44.39773941</v>
      </c>
      <c r="AI56" s="23">
        <v>17.486520769999998</v>
      </c>
      <c r="AJ56" s="23">
        <v>44.42900848</v>
      </c>
      <c r="AK56" s="23">
        <v>56.949516299999999</v>
      </c>
      <c r="AL56" s="23">
        <v>44.432102200000003</v>
      </c>
      <c r="AM56" s="23">
        <v>62.875732419999999</v>
      </c>
      <c r="AN56" s="23">
        <v>44.41365433</v>
      </c>
      <c r="AO56" s="23">
        <v>34.620670320000002</v>
      </c>
      <c r="AP56" s="23">
        <v>44.446151729999997</v>
      </c>
      <c r="AQ56" s="23">
        <v>103.6295853</v>
      </c>
      <c r="AR56" s="23">
        <v>44.395542140000003</v>
      </c>
      <c r="AS56" s="23">
        <v>34.657417299999999</v>
      </c>
      <c r="AT56" s="23">
        <v>44.427879330000003</v>
      </c>
      <c r="AU56" s="23">
        <v>73.488677980000006</v>
      </c>
      <c r="AV56" s="23">
        <v>44.398498539999999</v>
      </c>
      <c r="AW56" s="23">
        <v>10.51028824</v>
      </c>
      <c r="AX56" s="31">
        <v>44.514587400000003</v>
      </c>
      <c r="AY56" s="31">
        <v>222.80328370000001</v>
      </c>
      <c r="AZ56" s="31">
        <v>44.454204560000001</v>
      </c>
      <c r="BA56" s="23">
        <v>113.8793945</v>
      </c>
      <c r="BB56" s="23">
        <v>44.399105069999997</v>
      </c>
      <c r="BC56" s="23">
        <v>11.66919613</v>
      </c>
      <c r="BD56" s="23">
        <v>44.407352449999998</v>
      </c>
      <c r="BE56" s="23">
        <v>19.434442520000001</v>
      </c>
      <c r="BF56" s="23">
        <v>44.448631290000002</v>
      </c>
      <c r="BG56" s="23">
        <v>110.7325974</v>
      </c>
      <c r="BH56" s="23">
        <v>44.435756679999997</v>
      </c>
      <c r="BI56" s="23">
        <v>85.014801030000001</v>
      </c>
      <c r="BJ56" s="31">
        <v>44.405006409999999</v>
      </c>
      <c r="BK56" s="23">
        <v>21.057132719999998</v>
      </c>
      <c r="BL56" s="31">
        <v>44.385627749999998</v>
      </c>
      <c r="BM56" s="31">
        <v>14.017667769999999</v>
      </c>
      <c r="BN56" s="31">
        <v>44.39588165</v>
      </c>
      <c r="BO56" s="23">
        <v>8.3770408629999995</v>
      </c>
      <c r="BP56" s="22">
        <v>44.400226590000003</v>
      </c>
      <c r="BQ56" s="22">
        <v>157.671402</v>
      </c>
      <c r="BR56" s="22">
        <v>44.364624020000001</v>
      </c>
      <c r="BS56" s="22">
        <v>23.631986619999999</v>
      </c>
      <c r="BT56" s="22">
        <v>44.371097560000003</v>
      </c>
      <c r="BU56" s="22">
        <v>36.221912379999999</v>
      </c>
      <c r="BV56" s="22">
        <v>44.353237149999998</v>
      </c>
      <c r="BW56" s="22">
        <v>3.5230948930000001</v>
      </c>
      <c r="BX56" s="22" t="s">
        <v>71</v>
      </c>
      <c r="BY56" s="22" t="s">
        <v>71</v>
      </c>
      <c r="BZ56" s="22" t="s">
        <v>71</v>
      </c>
      <c r="CA56" s="22" t="s">
        <v>71</v>
      </c>
      <c r="CB56" s="22">
        <v>44.669879909999999</v>
      </c>
      <c r="CC56" s="22">
        <v>3.5156073569999999</v>
      </c>
      <c r="CD56" s="22">
        <v>44.668048859999999</v>
      </c>
      <c r="CE56" s="22">
        <v>3.8393018250000002</v>
      </c>
      <c r="CF56" s="22">
        <v>44.668373109999997</v>
      </c>
      <c r="CG56" s="22">
        <v>3.712963104</v>
      </c>
      <c r="CH56" s="22" t="s">
        <v>71</v>
      </c>
      <c r="CI56" s="22" t="s">
        <v>71</v>
      </c>
      <c r="CJ56" s="22">
        <v>44.333980560000001</v>
      </c>
      <c r="CK56" s="22">
        <v>8.9876632690000005</v>
      </c>
      <c r="CL56" s="22">
        <v>44.439949040000002</v>
      </c>
      <c r="CM56" s="22">
        <v>127.3725128</v>
      </c>
      <c r="CN56" s="22">
        <v>44.416419980000001</v>
      </c>
      <c r="CO56" s="22">
        <v>68.69545746</v>
      </c>
      <c r="CP56" s="22">
        <v>44.541919710000002</v>
      </c>
      <c r="CQ56" s="22">
        <v>363.66738889999999</v>
      </c>
      <c r="CR56" s="22">
        <v>44.440628050000001</v>
      </c>
      <c r="CS56" s="22">
        <v>200.97192380000001</v>
      </c>
      <c r="CT56" s="22">
        <v>44.420536040000002</v>
      </c>
      <c r="CU56" s="22">
        <v>183.30633539999999</v>
      </c>
      <c r="CV56" s="22">
        <v>44.381439210000003</v>
      </c>
      <c r="CW56" s="22">
        <v>55.948345179999997</v>
      </c>
      <c r="CX56" s="22">
        <v>14</v>
      </c>
      <c r="CY56" s="22">
        <v>31</v>
      </c>
      <c r="CZ56" s="22">
        <v>45</v>
      </c>
      <c r="DA56" s="22">
        <v>0.9375</v>
      </c>
    </row>
    <row r="57" spans="1:105" x14ac:dyDescent="0.25">
      <c r="A57" s="22">
        <v>65</v>
      </c>
      <c r="B57" s="22" t="s">
        <v>125</v>
      </c>
      <c r="C57" s="22" t="s">
        <v>154</v>
      </c>
      <c r="D57" s="22" t="s">
        <v>120</v>
      </c>
      <c r="E57" s="22" t="s">
        <v>141</v>
      </c>
      <c r="F57" s="22">
        <v>45.814350130000001</v>
      </c>
      <c r="G57" s="22">
        <v>2.5599393840000002</v>
      </c>
      <c r="H57" s="22">
        <v>45.815834049999999</v>
      </c>
      <c r="I57" s="22">
        <v>8.8062753679999997</v>
      </c>
      <c r="J57" s="22">
        <v>45.817165369999998</v>
      </c>
      <c r="K57" s="22">
        <v>3.7817907329999998</v>
      </c>
      <c r="L57" s="22" t="s">
        <v>71</v>
      </c>
      <c r="M57" s="22" t="s">
        <v>71</v>
      </c>
      <c r="N57" s="22" t="s">
        <v>71</v>
      </c>
      <c r="O57" s="22" t="s">
        <v>71</v>
      </c>
      <c r="P57" s="22" t="s">
        <v>71</v>
      </c>
      <c r="Q57" s="22" t="s">
        <v>71</v>
      </c>
      <c r="R57" s="22" t="s">
        <v>71</v>
      </c>
      <c r="S57" s="22" t="s">
        <v>71</v>
      </c>
      <c r="T57" s="22" t="s">
        <v>71</v>
      </c>
      <c r="U57" s="22" t="s">
        <v>71</v>
      </c>
      <c r="V57" s="22" t="s">
        <v>71</v>
      </c>
      <c r="W57" s="22" t="s">
        <v>71</v>
      </c>
      <c r="X57" s="22" t="s">
        <v>71</v>
      </c>
      <c r="Y57" s="22" t="s">
        <v>71</v>
      </c>
      <c r="Z57" s="22">
        <v>45.832210539999998</v>
      </c>
      <c r="AA57" s="22">
        <v>2.5332207680000001</v>
      </c>
      <c r="AB57" s="30">
        <v>45.844741820000003</v>
      </c>
      <c r="AC57" s="30">
        <v>11.311789510000001</v>
      </c>
      <c r="AD57" s="30">
        <v>45.825489040000001</v>
      </c>
      <c r="AE57" s="22">
        <v>19.974094390000001</v>
      </c>
      <c r="AF57" s="22">
        <v>45.822811129999998</v>
      </c>
      <c r="AG57" s="22">
        <v>8.5239038469999997</v>
      </c>
      <c r="AH57" s="22" t="s">
        <v>71</v>
      </c>
      <c r="AI57" s="22" t="s">
        <v>71</v>
      </c>
      <c r="AJ57" s="22">
        <v>45.837490080000002</v>
      </c>
      <c r="AK57" s="22">
        <v>32.69765091</v>
      </c>
      <c r="AL57" s="22">
        <v>45.857627870000002</v>
      </c>
      <c r="AM57" s="22">
        <v>86.230209349999996</v>
      </c>
      <c r="AN57" s="22">
        <v>45.836383820000002</v>
      </c>
      <c r="AO57" s="22">
        <v>35.481739040000001</v>
      </c>
      <c r="AP57" s="22">
        <v>45.858943940000003</v>
      </c>
      <c r="AQ57" s="22">
        <v>94.274795530000006</v>
      </c>
      <c r="AR57" s="22">
        <v>45.81336975</v>
      </c>
      <c r="AS57" s="22">
        <v>35.45001602</v>
      </c>
      <c r="AT57" s="22">
        <v>45.827743529999999</v>
      </c>
      <c r="AU57" s="22">
        <v>26.119323730000001</v>
      </c>
      <c r="AV57" s="22">
        <v>45.821857450000003</v>
      </c>
      <c r="AW57" s="22">
        <v>8.7805490489999993</v>
      </c>
      <c r="AX57" s="30">
        <v>45.991992949999997</v>
      </c>
      <c r="AY57" s="30">
        <v>534.72009279999997</v>
      </c>
      <c r="AZ57" s="30">
        <v>45.857322689999997</v>
      </c>
      <c r="BA57" s="22">
        <v>82.360504149999997</v>
      </c>
      <c r="BB57" s="22">
        <v>45.821964260000001</v>
      </c>
      <c r="BC57" s="22">
        <v>5.6093740460000001</v>
      </c>
      <c r="BD57" s="22">
        <v>45.825622559999999</v>
      </c>
      <c r="BE57" s="22">
        <v>2.9125187399999999</v>
      </c>
      <c r="BF57" s="22">
        <v>45.867149349999998</v>
      </c>
      <c r="BG57" s="22">
        <v>121.6410217</v>
      </c>
      <c r="BH57" s="22">
        <v>45.854133609999998</v>
      </c>
      <c r="BI57" s="22">
        <v>91.624603269999994</v>
      </c>
      <c r="BJ57" s="30">
        <v>45.825500490000003</v>
      </c>
      <c r="BK57" s="22">
        <v>6.1342058179999999</v>
      </c>
      <c r="BL57" s="30">
        <v>45.809673310000001</v>
      </c>
      <c r="BM57" s="30">
        <v>3.7170543669999998</v>
      </c>
      <c r="BN57" s="30">
        <v>45.82086563</v>
      </c>
      <c r="BO57" s="22">
        <v>3.4328529830000001</v>
      </c>
      <c r="BP57" s="22" t="s">
        <v>71</v>
      </c>
      <c r="BQ57" s="22" t="s">
        <v>71</v>
      </c>
      <c r="BR57" s="22" t="s">
        <v>71</v>
      </c>
      <c r="BS57" s="22" t="s">
        <v>71</v>
      </c>
      <c r="BT57" s="22" t="s">
        <v>71</v>
      </c>
      <c r="BU57" s="22" t="s">
        <v>71</v>
      </c>
      <c r="BV57" s="22" t="s">
        <v>71</v>
      </c>
      <c r="BW57" s="22" t="s">
        <v>71</v>
      </c>
      <c r="BX57" s="22" t="s">
        <v>71</v>
      </c>
      <c r="BY57" s="22" t="s">
        <v>71</v>
      </c>
      <c r="BZ57" s="22" t="s">
        <v>71</v>
      </c>
      <c r="CA57" s="22" t="s">
        <v>71</v>
      </c>
      <c r="CB57" s="22" t="s">
        <v>71</v>
      </c>
      <c r="CC57" s="22" t="s">
        <v>71</v>
      </c>
      <c r="CD57" s="22" t="s">
        <v>71</v>
      </c>
      <c r="CE57" s="22" t="s">
        <v>71</v>
      </c>
      <c r="CF57" s="22" t="s">
        <v>71</v>
      </c>
      <c r="CG57" s="22" t="s">
        <v>71</v>
      </c>
      <c r="CH57" s="22" t="s">
        <v>71</v>
      </c>
      <c r="CI57" s="22" t="s">
        <v>71</v>
      </c>
      <c r="CJ57" s="22" t="s">
        <v>71</v>
      </c>
      <c r="CK57" s="22" t="s">
        <v>71</v>
      </c>
      <c r="CL57" s="22" t="s">
        <v>71</v>
      </c>
      <c r="CM57" s="22" t="s">
        <v>71</v>
      </c>
      <c r="CN57" s="22" t="s">
        <v>71</v>
      </c>
      <c r="CO57" s="22" t="s">
        <v>71</v>
      </c>
      <c r="CP57" s="22" t="s">
        <v>71</v>
      </c>
      <c r="CQ57" s="22" t="s">
        <v>71</v>
      </c>
      <c r="CR57" s="22" t="s">
        <v>71</v>
      </c>
      <c r="CS57" s="22" t="s">
        <v>71</v>
      </c>
      <c r="CT57" s="22" t="s">
        <v>71</v>
      </c>
      <c r="CU57" s="22" t="s">
        <v>71</v>
      </c>
      <c r="CV57" s="22" t="s">
        <v>71</v>
      </c>
      <c r="CW57" s="22" t="s">
        <v>71</v>
      </c>
      <c r="CX57" s="22" t="s">
        <v>71</v>
      </c>
      <c r="CY57" s="22">
        <v>23</v>
      </c>
      <c r="CZ57" s="22">
        <v>23</v>
      </c>
      <c r="DA57" s="22">
        <v>0.47916666699999999</v>
      </c>
    </row>
    <row r="58" spans="1:105" x14ac:dyDescent="0.25">
      <c r="A58" s="22">
        <v>66</v>
      </c>
      <c r="B58" s="22"/>
      <c r="C58" s="22"/>
      <c r="D58" s="22"/>
      <c r="E58" s="22"/>
      <c r="F58" s="22" t="s">
        <v>71</v>
      </c>
      <c r="G58" s="22" t="s">
        <v>71</v>
      </c>
      <c r="H58" s="22" t="s">
        <v>71</v>
      </c>
      <c r="I58" s="22" t="s">
        <v>71</v>
      </c>
      <c r="J58" s="22">
        <v>46.346759800000001</v>
      </c>
      <c r="K58" s="22">
        <v>3.4666101930000002</v>
      </c>
      <c r="L58" s="22" t="s">
        <v>71</v>
      </c>
      <c r="M58" s="22" t="s">
        <v>71</v>
      </c>
      <c r="N58" s="22" t="s">
        <v>71</v>
      </c>
      <c r="O58" s="22" t="s">
        <v>71</v>
      </c>
      <c r="P58" s="22" t="s">
        <v>71</v>
      </c>
      <c r="Q58" s="22" t="s">
        <v>71</v>
      </c>
      <c r="R58" s="22" t="s">
        <v>71</v>
      </c>
      <c r="S58" s="22" t="s">
        <v>71</v>
      </c>
      <c r="T58" s="22" t="s">
        <v>71</v>
      </c>
      <c r="U58" s="22" t="s">
        <v>71</v>
      </c>
      <c r="V58" s="22" t="s">
        <v>71</v>
      </c>
      <c r="W58" s="22" t="s">
        <v>71</v>
      </c>
      <c r="X58" s="22" t="s">
        <v>71</v>
      </c>
      <c r="Y58" s="22" t="s">
        <v>71</v>
      </c>
      <c r="Z58" s="22" t="s">
        <v>71</v>
      </c>
      <c r="AA58" s="22" t="s">
        <v>71</v>
      </c>
      <c r="AB58" s="30" t="s">
        <v>71</v>
      </c>
      <c r="AC58" s="30" t="s">
        <v>71</v>
      </c>
      <c r="AD58" s="30" t="s">
        <v>71</v>
      </c>
      <c r="AE58" s="22" t="s">
        <v>71</v>
      </c>
      <c r="AF58" s="22" t="s">
        <v>71</v>
      </c>
      <c r="AG58" s="22" t="s">
        <v>71</v>
      </c>
      <c r="AH58" s="22" t="s">
        <v>71</v>
      </c>
      <c r="AI58" s="22" t="s">
        <v>71</v>
      </c>
      <c r="AJ58" s="22" t="s">
        <v>71</v>
      </c>
      <c r="AK58" s="22" t="s">
        <v>71</v>
      </c>
      <c r="AL58" s="22" t="s">
        <v>71</v>
      </c>
      <c r="AM58" s="22" t="s">
        <v>71</v>
      </c>
      <c r="AN58" s="22" t="s">
        <v>71</v>
      </c>
      <c r="AO58" s="22" t="s">
        <v>71</v>
      </c>
      <c r="AP58" s="22" t="s">
        <v>71</v>
      </c>
      <c r="AQ58" s="22" t="s">
        <v>71</v>
      </c>
      <c r="AR58" s="22" t="s">
        <v>71</v>
      </c>
      <c r="AS58" s="22" t="s">
        <v>71</v>
      </c>
      <c r="AT58" s="22" t="s">
        <v>71</v>
      </c>
      <c r="AU58" s="22" t="s">
        <v>71</v>
      </c>
      <c r="AV58" s="22" t="s">
        <v>71</v>
      </c>
      <c r="AW58" s="22" t="s">
        <v>71</v>
      </c>
      <c r="AX58" s="30" t="s">
        <v>71</v>
      </c>
      <c r="AY58" s="30" t="s">
        <v>71</v>
      </c>
      <c r="AZ58" s="30" t="s">
        <v>71</v>
      </c>
      <c r="BA58" s="22" t="s">
        <v>71</v>
      </c>
      <c r="BB58" s="22" t="s">
        <v>71</v>
      </c>
      <c r="BC58" s="22" t="s">
        <v>71</v>
      </c>
      <c r="BD58" s="22" t="s">
        <v>71</v>
      </c>
      <c r="BE58" s="22" t="s">
        <v>71</v>
      </c>
      <c r="BF58" s="22" t="s">
        <v>71</v>
      </c>
      <c r="BG58" s="22" t="s">
        <v>71</v>
      </c>
      <c r="BH58" s="22" t="s">
        <v>71</v>
      </c>
      <c r="BI58" s="22" t="s">
        <v>71</v>
      </c>
      <c r="BJ58" s="30" t="s">
        <v>71</v>
      </c>
      <c r="BK58" s="22" t="s">
        <v>71</v>
      </c>
      <c r="BL58" s="30" t="s">
        <v>71</v>
      </c>
      <c r="BM58" s="30" t="s">
        <v>71</v>
      </c>
      <c r="BN58" s="30" t="s">
        <v>71</v>
      </c>
      <c r="BO58" s="22" t="s">
        <v>71</v>
      </c>
      <c r="BP58" s="22" t="s">
        <v>71</v>
      </c>
      <c r="BQ58" s="22" t="s">
        <v>71</v>
      </c>
      <c r="BR58" s="22" t="s">
        <v>71</v>
      </c>
      <c r="BS58" s="22" t="s">
        <v>71</v>
      </c>
      <c r="BT58" s="22" t="s">
        <v>71</v>
      </c>
      <c r="BU58" s="22" t="s">
        <v>71</v>
      </c>
      <c r="BV58" s="22" t="s">
        <v>71</v>
      </c>
      <c r="BW58" s="22" t="s">
        <v>71</v>
      </c>
      <c r="BX58" s="22" t="s">
        <v>71</v>
      </c>
      <c r="BY58" s="22" t="s">
        <v>71</v>
      </c>
      <c r="BZ58" s="22" t="s">
        <v>71</v>
      </c>
      <c r="CA58" s="22" t="s">
        <v>71</v>
      </c>
      <c r="CB58" s="22" t="s">
        <v>71</v>
      </c>
      <c r="CC58" s="22" t="s">
        <v>71</v>
      </c>
      <c r="CD58" s="22" t="s">
        <v>71</v>
      </c>
      <c r="CE58" s="22" t="s">
        <v>71</v>
      </c>
      <c r="CF58" s="22" t="s">
        <v>71</v>
      </c>
      <c r="CG58" s="22" t="s">
        <v>71</v>
      </c>
      <c r="CH58" s="22" t="s">
        <v>71</v>
      </c>
      <c r="CI58" s="22" t="s">
        <v>71</v>
      </c>
      <c r="CJ58" s="22" t="s">
        <v>71</v>
      </c>
      <c r="CK58" s="22" t="s">
        <v>71</v>
      </c>
      <c r="CL58" s="22" t="s">
        <v>71</v>
      </c>
      <c r="CM58" s="22" t="s">
        <v>71</v>
      </c>
      <c r="CN58" s="22" t="s">
        <v>71</v>
      </c>
      <c r="CO58" s="22" t="s">
        <v>71</v>
      </c>
      <c r="CP58" s="22" t="s">
        <v>71</v>
      </c>
      <c r="CQ58" s="22" t="s">
        <v>71</v>
      </c>
      <c r="CR58" s="22" t="s">
        <v>71</v>
      </c>
      <c r="CS58" s="22" t="s">
        <v>71</v>
      </c>
      <c r="CT58" s="22" t="s">
        <v>71</v>
      </c>
      <c r="CU58" s="22" t="s">
        <v>71</v>
      </c>
      <c r="CV58" s="22" t="s">
        <v>71</v>
      </c>
      <c r="CW58" s="22" t="s">
        <v>71</v>
      </c>
      <c r="CX58" s="22" t="s">
        <v>71</v>
      </c>
      <c r="CY58" s="22">
        <v>1</v>
      </c>
      <c r="CZ58" s="22">
        <v>1</v>
      </c>
      <c r="DA58" s="22">
        <v>2.0833332999999999E-2</v>
      </c>
    </row>
    <row r="59" spans="1:105" x14ac:dyDescent="0.25">
      <c r="A59" s="22">
        <v>67</v>
      </c>
      <c r="B59" s="22" t="s">
        <v>138</v>
      </c>
      <c r="C59" s="22"/>
      <c r="D59" s="22" t="s">
        <v>120</v>
      </c>
      <c r="E59" s="22"/>
      <c r="F59" s="22" t="s">
        <v>71</v>
      </c>
      <c r="G59" s="22" t="s">
        <v>71</v>
      </c>
      <c r="H59" s="22" t="s">
        <v>71</v>
      </c>
      <c r="I59" s="22" t="s">
        <v>71</v>
      </c>
      <c r="J59" s="22" t="s">
        <v>71</v>
      </c>
      <c r="K59" s="22" t="s">
        <v>71</v>
      </c>
      <c r="L59" s="22" t="s">
        <v>71</v>
      </c>
      <c r="M59" s="22" t="s">
        <v>71</v>
      </c>
      <c r="N59" s="22" t="s">
        <v>71</v>
      </c>
      <c r="O59" s="22" t="s">
        <v>71</v>
      </c>
      <c r="P59" s="22" t="s">
        <v>71</v>
      </c>
      <c r="Q59" s="22" t="s">
        <v>71</v>
      </c>
      <c r="R59" s="22" t="s">
        <v>71</v>
      </c>
      <c r="S59" s="22" t="s">
        <v>71</v>
      </c>
      <c r="T59" s="22" t="s">
        <v>71</v>
      </c>
      <c r="U59" s="22" t="s">
        <v>71</v>
      </c>
      <c r="V59" s="22" t="s">
        <v>71</v>
      </c>
      <c r="W59" s="22" t="s">
        <v>71</v>
      </c>
      <c r="X59" s="22" t="s">
        <v>71</v>
      </c>
      <c r="Y59" s="22" t="s">
        <v>71</v>
      </c>
      <c r="Z59" s="22" t="s">
        <v>71</v>
      </c>
      <c r="AA59" s="22" t="s">
        <v>71</v>
      </c>
      <c r="AB59" s="30" t="s">
        <v>71</v>
      </c>
      <c r="AC59" s="30" t="s">
        <v>71</v>
      </c>
      <c r="AD59" s="30" t="s">
        <v>71</v>
      </c>
      <c r="AE59" s="22" t="s">
        <v>71</v>
      </c>
      <c r="AF59" s="22" t="s">
        <v>71</v>
      </c>
      <c r="AG59" s="22" t="s">
        <v>71</v>
      </c>
      <c r="AH59" s="22" t="s">
        <v>71</v>
      </c>
      <c r="AI59" s="22" t="s">
        <v>71</v>
      </c>
      <c r="AJ59" s="22" t="s">
        <v>71</v>
      </c>
      <c r="AK59" s="22" t="s">
        <v>71</v>
      </c>
      <c r="AL59" s="22">
        <v>48.077754970000001</v>
      </c>
      <c r="AM59" s="22">
        <v>13.749616619999999</v>
      </c>
      <c r="AN59" s="22">
        <v>48.074909210000001</v>
      </c>
      <c r="AO59" s="22">
        <v>3.7232344149999999</v>
      </c>
      <c r="AP59" s="22">
        <v>48.072849269999999</v>
      </c>
      <c r="AQ59" s="22">
        <v>4.2226119039999999</v>
      </c>
      <c r="AR59" s="22" t="s">
        <v>71</v>
      </c>
      <c r="AS59" s="22" t="s">
        <v>71</v>
      </c>
      <c r="AT59" s="22" t="s">
        <v>71</v>
      </c>
      <c r="AU59" s="22" t="s">
        <v>71</v>
      </c>
      <c r="AV59" s="22" t="s">
        <v>71</v>
      </c>
      <c r="AW59" s="22" t="s">
        <v>71</v>
      </c>
      <c r="AX59" s="30">
        <v>48.109714510000003</v>
      </c>
      <c r="AY59" s="30">
        <v>66.75935364</v>
      </c>
      <c r="AZ59" s="30">
        <v>48.075012209999997</v>
      </c>
      <c r="BA59" s="22">
        <v>6.1084308619999996</v>
      </c>
      <c r="BB59" s="22" t="s">
        <v>71</v>
      </c>
      <c r="BC59" s="22" t="s">
        <v>71</v>
      </c>
      <c r="BD59" s="22" t="s">
        <v>71</v>
      </c>
      <c r="BE59" s="22" t="s">
        <v>71</v>
      </c>
      <c r="BF59" s="22">
        <v>48.073047639999999</v>
      </c>
      <c r="BG59" s="22">
        <v>10.49061584</v>
      </c>
      <c r="BH59" s="22">
        <v>48.06879807</v>
      </c>
      <c r="BI59" s="22">
        <v>3.2172603610000001</v>
      </c>
      <c r="BJ59" s="30" t="s">
        <v>71</v>
      </c>
      <c r="BK59" s="22" t="s">
        <v>71</v>
      </c>
      <c r="BL59" s="30" t="s">
        <v>71</v>
      </c>
      <c r="BM59" s="30" t="s">
        <v>71</v>
      </c>
      <c r="BN59" s="30" t="s">
        <v>71</v>
      </c>
      <c r="BO59" s="22" t="s">
        <v>71</v>
      </c>
      <c r="BP59" s="22" t="s">
        <v>71</v>
      </c>
      <c r="BQ59" s="22" t="s">
        <v>71</v>
      </c>
      <c r="BR59" s="22" t="s">
        <v>71</v>
      </c>
      <c r="BS59" s="22" t="s">
        <v>71</v>
      </c>
      <c r="BT59" s="22" t="s">
        <v>71</v>
      </c>
      <c r="BU59" s="22" t="s">
        <v>71</v>
      </c>
      <c r="BV59" s="22" t="s">
        <v>71</v>
      </c>
      <c r="BW59" s="22" t="s">
        <v>71</v>
      </c>
      <c r="BX59" s="22" t="s">
        <v>71</v>
      </c>
      <c r="BY59" s="22" t="s">
        <v>71</v>
      </c>
      <c r="BZ59" s="22" t="s">
        <v>71</v>
      </c>
      <c r="CA59" s="22" t="s">
        <v>71</v>
      </c>
      <c r="CB59" s="22" t="s">
        <v>71</v>
      </c>
      <c r="CC59" s="22" t="s">
        <v>71</v>
      </c>
      <c r="CD59" s="22" t="s">
        <v>71</v>
      </c>
      <c r="CE59" s="22" t="s">
        <v>71</v>
      </c>
      <c r="CF59" s="22" t="s">
        <v>71</v>
      </c>
      <c r="CG59" s="22" t="s">
        <v>71</v>
      </c>
      <c r="CH59" s="22" t="s">
        <v>71</v>
      </c>
      <c r="CI59" s="22" t="s">
        <v>71</v>
      </c>
      <c r="CJ59" s="22" t="s">
        <v>71</v>
      </c>
      <c r="CK59" s="22" t="s">
        <v>71</v>
      </c>
      <c r="CL59" s="22" t="s">
        <v>71</v>
      </c>
      <c r="CM59" s="22" t="s">
        <v>71</v>
      </c>
      <c r="CN59" s="22" t="s">
        <v>71</v>
      </c>
      <c r="CO59" s="22" t="s">
        <v>71</v>
      </c>
      <c r="CP59" s="22" t="s">
        <v>71</v>
      </c>
      <c r="CQ59" s="22" t="s">
        <v>71</v>
      </c>
      <c r="CR59" s="22" t="s">
        <v>71</v>
      </c>
      <c r="CS59" s="22" t="s">
        <v>71</v>
      </c>
      <c r="CT59" s="22" t="s">
        <v>71</v>
      </c>
      <c r="CU59" s="22" t="s">
        <v>71</v>
      </c>
      <c r="CV59" s="22" t="s">
        <v>71</v>
      </c>
      <c r="CW59" s="22" t="s">
        <v>71</v>
      </c>
      <c r="CX59" s="22" t="s">
        <v>71</v>
      </c>
      <c r="CY59" s="22">
        <v>7</v>
      </c>
      <c r="CZ59" s="22">
        <v>7</v>
      </c>
      <c r="DA59" s="22">
        <v>0.14583333300000001</v>
      </c>
    </row>
    <row r="60" spans="1:105" x14ac:dyDescent="0.25">
      <c r="A60" s="26">
        <v>68</v>
      </c>
      <c r="B60" s="25" t="s">
        <v>93</v>
      </c>
      <c r="C60" s="25"/>
      <c r="D60" s="25" t="s">
        <v>118</v>
      </c>
      <c r="E60" s="25" t="s">
        <v>113</v>
      </c>
      <c r="F60" s="25" t="s">
        <v>71</v>
      </c>
      <c r="G60" s="25" t="s">
        <v>71</v>
      </c>
      <c r="H60" s="25" t="s">
        <v>71</v>
      </c>
      <c r="I60" s="25" t="s">
        <v>71</v>
      </c>
      <c r="J60" s="25">
        <v>48.631000520000001</v>
      </c>
      <c r="K60" s="25">
        <v>5.0830173490000004</v>
      </c>
      <c r="L60" s="25">
        <v>48.644916530000003</v>
      </c>
      <c r="M60" s="25">
        <v>6.7079620359999996</v>
      </c>
      <c r="N60" s="25">
        <v>48.632934570000003</v>
      </c>
      <c r="O60" s="25">
        <v>6.1971349719999997</v>
      </c>
      <c r="P60" s="25">
        <v>48.61149597</v>
      </c>
      <c r="Q60" s="25">
        <v>12.07282448</v>
      </c>
      <c r="R60" s="25">
        <v>48.644077299999999</v>
      </c>
      <c r="S60" s="25">
        <v>6.9690952299999998</v>
      </c>
      <c r="T60" s="25">
        <v>48.63609314</v>
      </c>
      <c r="U60" s="25">
        <v>5.3994660379999999</v>
      </c>
      <c r="V60" s="25">
        <v>48.635089870000002</v>
      </c>
      <c r="W60" s="25">
        <v>4.6807913780000003</v>
      </c>
      <c r="X60" s="25">
        <v>48.649177549999997</v>
      </c>
      <c r="Y60" s="25">
        <v>4.4216527939999999</v>
      </c>
      <c r="Z60" s="25">
        <v>48.650119779999997</v>
      </c>
      <c r="AA60" s="25">
        <v>7.5473413469999997</v>
      </c>
      <c r="AB60" s="32">
        <v>48.653598789999997</v>
      </c>
      <c r="AC60" s="32">
        <v>5.3602862360000003</v>
      </c>
      <c r="AD60" s="32">
        <v>48.634960169999999</v>
      </c>
      <c r="AE60" s="25">
        <v>4.586061001</v>
      </c>
      <c r="AF60" s="25">
        <v>48.637222289999997</v>
      </c>
      <c r="AG60" s="25">
        <v>4.014392376</v>
      </c>
      <c r="AH60" s="25">
        <v>48.633300779999999</v>
      </c>
      <c r="AI60" s="25">
        <v>9.8402614590000006</v>
      </c>
      <c r="AJ60" s="25">
        <v>48.619022370000003</v>
      </c>
      <c r="AK60" s="25">
        <v>4.0047497749999996</v>
      </c>
      <c r="AL60" s="25">
        <v>48.624404910000003</v>
      </c>
      <c r="AM60" s="25">
        <v>5.3342366219999997</v>
      </c>
      <c r="AN60" s="25">
        <v>48.62239838</v>
      </c>
      <c r="AO60" s="25">
        <v>8.1025733950000003</v>
      </c>
      <c r="AP60" s="25">
        <v>48.621028899999999</v>
      </c>
      <c r="AQ60" s="25">
        <v>8.4036436079999994</v>
      </c>
      <c r="AR60" s="25">
        <v>48.598937990000003</v>
      </c>
      <c r="AS60" s="25">
        <v>3.9548313620000002</v>
      </c>
      <c r="AT60" s="25">
        <v>48.612026210000003</v>
      </c>
      <c r="AU60" s="25">
        <v>3.8790428640000001</v>
      </c>
      <c r="AV60" s="25">
        <v>48.61494064</v>
      </c>
      <c r="AW60" s="25">
        <v>3.8394496440000001</v>
      </c>
      <c r="AX60" s="32">
        <v>48.646354680000002</v>
      </c>
      <c r="AY60" s="32">
        <v>30.022869109999998</v>
      </c>
      <c r="AZ60" s="32">
        <v>48.62685776</v>
      </c>
      <c r="BA60" s="25">
        <v>11.29252625</v>
      </c>
      <c r="BB60" s="25" t="s">
        <v>71</v>
      </c>
      <c r="BC60" s="25" t="s">
        <v>71</v>
      </c>
      <c r="BD60" s="25">
        <v>48.616115569999998</v>
      </c>
      <c r="BE60" s="25">
        <v>4.2489857669999997</v>
      </c>
      <c r="BF60" s="25">
        <v>48.619834900000001</v>
      </c>
      <c r="BG60" s="25">
        <v>8.0067682270000002</v>
      </c>
      <c r="BH60" s="25">
        <v>48.618698119999998</v>
      </c>
      <c r="BI60" s="25">
        <v>5.8178248410000002</v>
      </c>
      <c r="BJ60" s="32" t="s">
        <v>71</v>
      </c>
      <c r="BK60" s="25" t="s">
        <v>71</v>
      </c>
      <c r="BL60" s="32" t="s">
        <v>71</v>
      </c>
      <c r="BM60" s="32" t="s">
        <v>71</v>
      </c>
      <c r="BN60" s="32" t="s">
        <v>71</v>
      </c>
      <c r="BO60" s="25" t="s">
        <v>71</v>
      </c>
      <c r="BP60" s="22" t="s">
        <v>71</v>
      </c>
      <c r="BQ60" s="22" t="s">
        <v>71</v>
      </c>
      <c r="BR60" s="22">
        <v>48.602680210000003</v>
      </c>
      <c r="BS60" s="22">
        <v>13.98513603</v>
      </c>
      <c r="BT60" s="22">
        <v>48.59133911</v>
      </c>
      <c r="BU60" s="22">
        <v>6.4024295809999998</v>
      </c>
      <c r="BV60" s="22" t="s">
        <v>71</v>
      </c>
      <c r="BW60" s="22" t="s">
        <v>71</v>
      </c>
      <c r="BX60" s="22" t="s">
        <v>71</v>
      </c>
      <c r="BY60" s="22" t="s">
        <v>71</v>
      </c>
      <c r="BZ60" s="22" t="s">
        <v>71</v>
      </c>
      <c r="CA60" s="22" t="s">
        <v>71</v>
      </c>
      <c r="CB60" s="22" t="s">
        <v>71</v>
      </c>
      <c r="CC60" s="22" t="s">
        <v>71</v>
      </c>
      <c r="CD60" s="22" t="s">
        <v>71</v>
      </c>
      <c r="CE60" s="22" t="s">
        <v>71</v>
      </c>
      <c r="CF60" s="22" t="s">
        <v>71</v>
      </c>
      <c r="CG60" s="22" t="s">
        <v>71</v>
      </c>
      <c r="CH60" s="22" t="s">
        <v>71</v>
      </c>
      <c r="CI60" s="22" t="s">
        <v>71</v>
      </c>
      <c r="CJ60" s="22">
        <v>48.618839260000001</v>
      </c>
      <c r="CK60" s="22">
        <v>36.254249569999999</v>
      </c>
      <c r="CL60" s="22">
        <v>48.629482269999997</v>
      </c>
      <c r="CM60" s="22">
        <v>11.17579937</v>
      </c>
      <c r="CN60" s="22">
        <v>48.630413060000002</v>
      </c>
      <c r="CO60" s="22">
        <v>17.638692859999999</v>
      </c>
      <c r="CP60" s="22">
        <v>48.647869110000002</v>
      </c>
      <c r="CQ60" s="22">
        <v>12.808082580000001</v>
      </c>
      <c r="CR60" s="22">
        <v>48.592765810000003</v>
      </c>
      <c r="CS60" s="22">
        <v>6.0249967580000003</v>
      </c>
      <c r="CT60" s="22">
        <v>48.622486109999997</v>
      </c>
      <c r="CU60" s="22">
        <v>8.4654541020000007</v>
      </c>
      <c r="CV60" s="22">
        <v>48.595855710000002</v>
      </c>
      <c r="CW60" s="22">
        <v>7.878149509</v>
      </c>
      <c r="CX60" s="22">
        <v>9</v>
      </c>
      <c r="CY60" s="22">
        <v>25</v>
      </c>
      <c r="CZ60" s="22">
        <v>34</v>
      </c>
      <c r="DA60" s="22">
        <v>0.70833333300000001</v>
      </c>
    </row>
    <row r="61" spans="1:105" x14ac:dyDescent="0.25">
      <c r="A61" s="22">
        <v>69</v>
      </c>
      <c r="B61" s="22" t="s">
        <v>94</v>
      </c>
      <c r="C61" s="22"/>
      <c r="D61" s="22" t="s">
        <v>119</v>
      </c>
      <c r="E61" s="22"/>
      <c r="F61" s="22" t="s">
        <v>71</v>
      </c>
      <c r="G61" s="22" t="s">
        <v>71</v>
      </c>
      <c r="H61" s="22" t="s">
        <v>71</v>
      </c>
      <c r="I61" s="22" t="s">
        <v>71</v>
      </c>
      <c r="J61" s="22" t="s">
        <v>71</v>
      </c>
      <c r="K61" s="22" t="s">
        <v>71</v>
      </c>
      <c r="L61" s="22" t="s">
        <v>71</v>
      </c>
      <c r="M61" s="22" t="s">
        <v>71</v>
      </c>
      <c r="N61" s="22" t="s">
        <v>71</v>
      </c>
      <c r="O61" s="22" t="s">
        <v>71</v>
      </c>
      <c r="P61" s="22" t="s">
        <v>71</v>
      </c>
      <c r="Q61" s="22" t="s">
        <v>71</v>
      </c>
      <c r="R61" s="22" t="s">
        <v>71</v>
      </c>
      <c r="S61" s="22" t="s">
        <v>71</v>
      </c>
      <c r="T61" s="22" t="s">
        <v>71</v>
      </c>
      <c r="U61" s="22" t="s">
        <v>71</v>
      </c>
      <c r="V61" s="22" t="s">
        <v>71</v>
      </c>
      <c r="W61" s="22" t="s">
        <v>71</v>
      </c>
      <c r="X61" s="22" t="s">
        <v>71</v>
      </c>
      <c r="Y61" s="22" t="s">
        <v>71</v>
      </c>
      <c r="Z61" s="22" t="s">
        <v>71</v>
      </c>
      <c r="AA61" s="22" t="s">
        <v>71</v>
      </c>
      <c r="AB61" s="30" t="s">
        <v>71</v>
      </c>
      <c r="AC61" s="30" t="s">
        <v>71</v>
      </c>
      <c r="AD61" s="30" t="s">
        <v>71</v>
      </c>
      <c r="AE61" s="22" t="s">
        <v>71</v>
      </c>
      <c r="AF61" s="22" t="s">
        <v>71</v>
      </c>
      <c r="AG61" s="22" t="s">
        <v>71</v>
      </c>
      <c r="AH61" s="22" t="s">
        <v>71</v>
      </c>
      <c r="AI61" s="22" t="s">
        <v>71</v>
      </c>
      <c r="AJ61" s="22" t="s">
        <v>71</v>
      </c>
      <c r="AK61" s="22" t="s">
        <v>71</v>
      </c>
      <c r="AL61" s="22" t="s">
        <v>71</v>
      </c>
      <c r="AM61" s="22" t="s">
        <v>71</v>
      </c>
      <c r="AN61" s="22" t="s">
        <v>71</v>
      </c>
      <c r="AO61" s="22" t="s">
        <v>71</v>
      </c>
      <c r="AP61" s="22" t="s">
        <v>71</v>
      </c>
      <c r="AQ61" s="22" t="s">
        <v>71</v>
      </c>
      <c r="AR61" s="22" t="s">
        <v>71</v>
      </c>
      <c r="AS61" s="22" t="s">
        <v>71</v>
      </c>
      <c r="AT61" s="22" t="s">
        <v>71</v>
      </c>
      <c r="AU61" s="22" t="s">
        <v>71</v>
      </c>
      <c r="AV61" s="22" t="s">
        <v>71</v>
      </c>
      <c r="AW61" s="22" t="s">
        <v>71</v>
      </c>
      <c r="AX61" s="30">
        <v>49.140647889999997</v>
      </c>
      <c r="AY61" s="30">
        <v>3.2319548130000002</v>
      </c>
      <c r="AZ61" s="30">
        <v>49.130878449999997</v>
      </c>
      <c r="BA61" s="22">
        <v>5.4267773630000002</v>
      </c>
      <c r="BB61" s="22" t="s">
        <v>71</v>
      </c>
      <c r="BC61" s="22" t="s">
        <v>71</v>
      </c>
      <c r="BD61" s="22" t="s">
        <v>71</v>
      </c>
      <c r="BE61" s="22" t="s">
        <v>71</v>
      </c>
      <c r="BF61" s="22" t="s">
        <v>71</v>
      </c>
      <c r="BG61" s="22" t="s">
        <v>71</v>
      </c>
      <c r="BH61" s="22" t="s">
        <v>71</v>
      </c>
      <c r="BI61" s="22" t="s">
        <v>71</v>
      </c>
      <c r="BJ61" s="30" t="s">
        <v>71</v>
      </c>
      <c r="BK61" s="22" t="s">
        <v>71</v>
      </c>
      <c r="BL61" s="30" t="s">
        <v>71</v>
      </c>
      <c r="BM61" s="30" t="s">
        <v>71</v>
      </c>
      <c r="BN61" s="30" t="s">
        <v>71</v>
      </c>
      <c r="BO61" s="22" t="s">
        <v>71</v>
      </c>
      <c r="BP61" s="22" t="s">
        <v>71</v>
      </c>
      <c r="BQ61" s="22" t="s">
        <v>71</v>
      </c>
      <c r="BR61" s="22" t="s">
        <v>71</v>
      </c>
      <c r="BS61" s="22" t="s">
        <v>71</v>
      </c>
      <c r="BT61" s="22" t="s">
        <v>71</v>
      </c>
      <c r="BU61" s="22" t="s">
        <v>71</v>
      </c>
      <c r="BV61" s="22" t="s">
        <v>71</v>
      </c>
      <c r="BW61" s="22" t="s">
        <v>71</v>
      </c>
      <c r="BX61" s="22" t="s">
        <v>71</v>
      </c>
      <c r="BY61" s="22" t="s">
        <v>71</v>
      </c>
      <c r="BZ61" s="22" t="s">
        <v>71</v>
      </c>
      <c r="CA61" s="22" t="s">
        <v>71</v>
      </c>
      <c r="CB61" s="22" t="s">
        <v>71</v>
      </c>
      <c r="CC61" s="22" t="s">
        <v>71</v>
      </c>
      <c r="CD61" s="22" t="s">
        <v>71</v>
      </c>
      <c r="CE61" s="22" t="s">
        <v>71</v>
      </c>
      <c r="CF61" s="22" t="s">
        <v>71</v>
      </c>
      <c r="CG61" s="22" t="s">
        <v>71</v>
      </c>
      <c r="CH61" s="22" t="s">
        <v>71</v>
      </c>
      <c r="CI61" s="22" t="s">
        <v>71</v>
      </c>
      <c r="CJ61" s="22" t="s">
        <v>71</v>
      </c>
      <c r="CK61" s="22" t="s">
        <v>71</v>
      </c>
      <c r="CL61" s="22" t="s">
        <v>71</v>
      </c>
      <c r="CM61" s="22" t="s">
        <v>71</v>
      </c>
      <c r="CN61" s="22" t="s">
        <v>71</v>
      </c>
      <c r="CO61" s="22" t="s">
        <v>71</v>
      </c>
      <c r="CP61" s="22" t="s">
        <v>71</v>
      </c>
      <c r="CQ61" s="22" t="s">
        <v>71</v>
      </c>
      <c r="CR61" s="22" t="s">
        <v>71</v>
      </c>
      <c r="CS61" s="22" t="s">
        <v>71</v>
      </c>
      <c r="CT61" s="22" t="s">
        <v>71</v>
      </c>
      <c r="CU61" s="22" t="s">
        <v>71</v>
      </c>
      <c r="CV61" s="22" t="s">
        <v>71</v>
      </c>
      <c r="CW61" s="22" t="s">
        <v>71</v>
      </c>
      <c r="CX61" s="22" t="s">
        <v>71</v>
      </c>
      <c r="CY61" s="22">
        <v>2</v>
      </c>
      <c r="CZ61" s="22">
        <v>2</v>
      </c>
      <c r="DA61" s="22">
        <v>4.1666666999999998E-2</v>
      </c>
    </row>
    <row r="62" spans="1:105" x14ac:dyDescent="0.25">
      <c r="A62" s="22">
        <v>70</v>
      </c>
      <c r="B62" s="22" t="s">
        <v>95</v>
      </c>
      <c r="C62" s="22"/>
      <c r="D62" s="22" t="s">
        <v>119</v>
      </c>
      <c r="E62" s="22"/>
      <c r="F62" s="22" t="s">
        <v>71</v>
      </c>
      <c r="G62" s="22" t="s">
        <v>71</v>
      </c>
      <c r="H62" s="22">
        <v>49.508766170000001</v>
      </c>
      <c r="I62" s="22">
        <v>3.0041508669999999</v>
      </c>
      <c r="J62" s="22" t="s">
        <v>71</v>
      </c>
      <c r="K62" s="22" t="s">
        <v>71</v>
      </c>
      <c r="L62" s="22">
        <v>49.523540500000003</v>
      </c>
      <c r="M62" s="22">
        <v>3.6590979099999998</v>
      </c>
      <c r="N62" s="22">
        <v>49.51039505</v>
      </c>
      <c r="O62" s="22">
        <v>3.5155749319999998</v>
      </c>
      <c r="P62" s="22">
        <v>49.485149380000003</v>
      </c>
      <c r="Q62" s="22">
        <v>7.3616428379999999</v>
      </c>
      <c r="R62" s="22">
        <v>49.519565579999998</v>
      </c>
      <c r="S62" s="22">
        <v>3.2553203110000002</v>
      </c>
      <c r="T62" s="22">
        <v>49.512172700000001</v>
      </c>
      <c r="U62" s="22">
        <v>3.1182029249999998</v>
      </c>
      <c r="V62" s="22" t="s">
        <v>71</v>
      </c>
      <c r="W62" s="22" t="s">
        <v>71</v>
      </c>
      <c r="X62" s="22" t="s">
        <v>71</v>
      </c>
      <c r="Y62" s="22" t="s">
        <v>71</v>
      </c>
      <c r="Z62" s="22">
        <v>49.526268010000003</v>
      </c>
      <c r="AA62" s="22">
        <v>4.8048734660000001</v>
      </c>
      <c r="AB62" s="30">
        <v>49.531169890000001</v>
      </c>
      <c r="AC62" s="30">
        <v>3.6019117829999998</v>
      </c>
      <c r="AD62" s="30">
        <v>49.51441956</v>
      </c>
      <c r="AE62" s="22">
        <v>4.8415994639999997</v>
      </c>
      <c r="AF62" s="22">
        <v>49.515830989999998</v>
      </c>
      <c r="AG62" s="22">
        <v>4.7308173179999997</v>
      </c>
      <c r="AH62" s="22">
        <v>49.511142730000003</v>
      </c>
      <c r="AI62" s="22">
        <v>5.2610769270000004</v>
      </c>
      <c r="AJ62" s="22">
        <v>49.506496429999999</v>
      </c>
      <c r="AK62" s="22">
        <v>8.1359720230000008</v>
      </c>
      <c r="AL62" s="22">
        <v>49.510139469999999</v>
      </c>
      <c r="AM62" s="22">
        <v>5.3290071489999997</v>
      </c>
      <c r="AN62" s="22">
        <v>49.509502410000003</v>
      </c>
      <c r="AO62" s="22">
        <v>4.49198246</v>
      </c>
      <c r="AP62" s="22">
        <v>49.50530243</v>
      </c>
      <c r="AQ62" s="22">
        <v>7.1680994030000003</v>
      </c>
      <c r="AR62" s="22" t="s">
        <v>71</v>
      </c>
      <c r="AS62" s="22" t="s">
        <v>71</v>
      </c>
      <c r="AT62" s="22">
        <v>49.495639799999999</v>
      </c>
      <c r="AU62" s="22">
        <v>6.167287827</v>
      </c>
      <c r="AV62" s="22" t="s">
        <v>71</v>
      </c>
      <c r="AW62" s="22" t="s">
        <v>71</v>
      </c>
      <c r="AX62" s="30">
        <v>49.52174377</v>
      </c>
      <c r="AY62" s="30">
        <v>16.00604439</v>
      </c>
      <c r="AZ62" s="30">
        <v>49.510173799999997</v>
      </c>
      <c r="BA62" s="22">
        <v>15.11368847</v>
      </c>
      <c r="BB62" s="22" t="s">
        <v>71</v>
      </c>
      <c r="BC62" s="22" t="s">
        <v>71</v>
      </c>
      <c r="BD62" s="22" t="s">
        <v>71</v>
      </c>
      <c r="BE62" s="22" t="s">
        <v>71</v>
      </c>
      <c r="BF62" s="22">
        <v>49.508159640000002</v>
      </c>
      <c r="BG62" s="22">
        <v>11.40787888</v>
      </c>
      <c r="BH62" s="22">
        <v>49.505756380000001</v>
      </c>
      <c r="BI62" s="22">
        <v>5.9059152600000004</v>
      </c>
      <c r="BJ62" s="30" t="s">
        <v>71</v>
      </c>
      <c r="BK62" s="22" t="s">
        <v>71</v>
      </c>
      <c r="BL62" s="30" t="s">
        <v>71</v>
      </c>
      <c r="BM62" s="30" t="s">
        <v>71</v>
      </c>
      <c r="BN62" s="30" t="s">
        <v>71</v>
      </c>
      <c r="BO62" s="22" t="s">
        <v>71</v>
      </c>
      <c r="BP62" s="22" t="s">
        <v>71</v>
      </c>
      <c r="BQ62" s="22" t="s">
        <v>71</v>
      </c>
      <c r="BR62" s="22" t="s">
        <v>71</v>
      </c>
      <c r="BS62" s="22" t="s">
        <v>71</v>
      </c>
      <c r="BT62" s="22">
        <v>49.468059539999999</v>
      </c>
      <c r="BU62" s="22">
        <v>3.77726841</v>
      </c>
      <c r="BV62" s="22" t="s">
        <v>71</v>
      </c>
      <c r="BW62" s="22" t="s">
        <v>71</v>
      </c>
      <c r="BX62" s="22" t="s">
        <v>71</v>
      </c>
      <c r="BY62" s="22" t="s">
        <v>71</v>
      </c>
      <c r="BZ62" s="22" t="s">
        <v>71</v>
      </c>
      <c r="CA62" s="22" t="s">
        <v>71</v>
      </c>
      <c r="CB62" s="22" t="s">
        <v>71</v>
      </c>
      <c r="CC62" s="22" t="s">
        <v>71</v>
      </c>
      <c r="CD62" s="22" t="s">
        <v>71</v>
      </c>
      <c r="CE62" s="22" t="s">
        <v>71</v>
      </c>
      <c r="CF62" s="22" t="s">
        <v>71</v>
      </c>
      <c r="CG62" s="22" t="s">
        <v>71</v>
      </c>
      <c r="CH62" s="22" t="s">
        <v>71</v>
      </c>
      <c r="CI62" s="22" t="s">
        <v>71</v>
      </c>
      <c r="CJ62" s="22" t="s">
        <v>71</v>
      </c>
      <c r="CK62" s="22" t="s">
        <v>71</v>
      </c>
      <c r="CL62" s="22" t="s">
        <v>71</v>
      </c>
      <c r="CM62" s="22" t="s">
        <v>71</v>
      </c>
      <c r="CN62" s="22" t="s">
        <v>71</v>
      </c>
      <c r="CO62" s="22" t="s">
        <v>71</v>
      </c>
      <c r="CP62" s="22" t="s">
        <v>71</v>
      </c>
      <c r="CQ62" s="22" t="s">
        <v>71</v>
      </c>
      <c r="CR62" s="22" t="s">
        <v>71</v>
      </c>
      <c r="CS62" s="22" t="s">
        <v>71</v>
      </c>
      <c r="CT62" s="22" t="s">
        <v>71</v>
      </c>
      <c r="CU62" s="22" t="s">
        <v>71</v>
      </c>
      <c r="CV62" s="22" t="s">
        <v>71</v>
      </c>
      <c r="CW62" s="22" t="s">
        <v>71</v>
      </c>
      <c r="CX62" s="22">
        <v>1</v>
      </c>
      <c r="CY62" s="22">
        <v>20</v>
      </c>
      <c r="CZ62" s="22">
        <v>21</v>
      </c>
      <c r="DA62" s="22">
        <v>0.4375</v>
      </c>
    </row>
    <row r="63" spans="1:105" x14ac:dyDescent="0.25">
      <c r="A63" s="22">
        <v>70.5</v>
      </c>
      <c r="B63" s="22"/>
      <c r="C63" s="22"/>
      <c r="D63" s="22"/>
      <c r="E63" s="22"/>
      <c r="F63" s="22" t="s">
        <v>71</v>
      </c>
      <c r="G63" s="22" t="s">
        <v>71</v>
      </c>
      <c r="H63" s="22" t="s">
        <v>71</v>
      </c>
      <c r="I63" s="22" t="s">
        <v>71</v>
      </c>
      <c r="J63" s="22" t="s">
        <v>71</v>
      </c>
      <c r="K63" s="22" t="s">
        <v>71</v>
      </c>
      <c r="L63" s="22" t="s">
        <v>71</v>
      </c>
      <c r="M63" s="22" t="s">
        <v>71</v>
      </c>
      <c r="N63" s="22" t="s">
        <v>71</v>
      </c>
      <c r="O63" s="22" t="s">
        <v>71</v>
      </c>
      <c r="P63" s="22" t="s">
        <v>71</v>
      </c>
      <c r="Q63" s="22" t="s">
        <v>71</v>
      </c>
      <c r="R63" s="22" t="s">
        <v>71</v>
      </c>
      <c r="S63" s="22" t="s">
        <v>71</v>
      </c>
      <c r="T63" s="22" t="s">
        <v>71</v>
      </c>
      <c r="U63" s="22" t="s">
        <v>71</v>
      </c>
      <c r="V63" s="22" t="s">
        <v>71</v>
      </c>
      <c r="W63" s="22" t="s">
        <v>71</v>
      </c>
      <c r="X63" s="22" t="s">
        <v>71</v>
      </c>
      <c r="Y63" s="22" t="s">
        <v>71</v>
      </c>
      <c r="Z63" s="22" t="s">
        <v>71</v>
      </c>
      <c r="AA63" s="22" t="s">
        <v>71</v>
      </c>
      <c r="AB63" s="30" t="s">
        <v>71</v>
      </c>
      <c r="AC63" s="30" t="s">
        <v>71</v>
      </c>
      <c r="AD63" s="30" t="s">
        <v>71</v>
      </c>
      <c r="AE63" s="22" t="s">
        <v>71</v>
      </c>
      <c r="AF63" s="22" t="s">
        <v>71</v>
      </c>
      <c r="AG63" s="22" t="s">
        <v>71</v>
      </c>
      <c r="AH63" s="22" t="s">
        <v>71</v>
      </c>
      <c r="AI63" s="22" t="s">
        <v>71</v>
      </c>
      <c r="AJ63" s="22" t="s">
        <v>71</v>
      </c>
      <c r="AK63" s="22" t="s">
        <v>71</v>
      </c>
      <c r="AL63" s="22" t="s">
        <v>71</v>
      </c>
      <c r="AM63" s="22" t="s">
        <v>71</v>
      </c>
      <c r="AN63" s="22" t="s">
        <v>71</v>
      </c>
      <c r="AO63" s="22" t="s">
        <v>71</v>
      </c>
      <c r="AP63" s="22" t="s">
        <v>71</v>
      </c>
      <c r="AQ63" s="22" t="s">
        <v>71</v>
      </c>
      <c r="AR63" s="22" t="s">
        <v>71</v>
      </c>
      <c r="AS63" s="22" t="s">
        <v>71</v>
      </c>
      <c r="AT63" s="22" t="s">
        <v>71</v>
      </c>
      <c r="AU63" s="22" t="s">
        <v>71</v>
      </c>
      <c r="AV63" s="22" t="s">
        <v>71</v>
      </c>
      <c r="AW63" s="22" t="s">
        <v>71</v>
      </c>
      <c r="AX63" s="30">
        <v>50.055469510000002</v>
      </c>
      <c r="AY63" s="30">
        <v>3.7612946030000001</v>
      </c>
      <c r="AZ63" s="30" t="s">
        <v>71</v>
      </c>
      <c r="BA63" s="22" t="s">
        <v>71</v>
      </c>
      <c r="BB63" s="22" t="s">
        <v>71</v>
      </c>
      <c r="BC63" s="22" t="s">
        <v>71</v>
      </c>
      <c r="BD63" s="22" t="s">
        <v>71</v>
      </c>
      <c r="BE63" s="22" t="s">
        <v>71</v>
      </c>
      <c r="BF63" s="22" t="s">
        <v>71</v>
      </c>
      <c r="BG63" s="22" t="s">
        <v>71</v>
      </c>
      <c r="BH63" s="22" t="s">
        <v>71</v>
      </c>
      <c r="BI63" s="22" t="s">
        <v>71</v>
      </c>
      <c r="BJ63" s="30" t="s">
        <v>71</v>
      </c>
      <c r="BK63" s="22" t="s">
        <v>71</v>
      </c>
      <c r="BL63" s="30" t="s">
        <v>71</v>
      </c>
      <c r="BM63" s="30" t="s">
        <v>71</v>
      </c>
      <c r="BN63" s="30" t="s">
        <v>71</v>
      </c>
      <c r="BO63" s="22" t="s">
        <v>71</v>
      </c>
      <c r="BP63" s="22" t="s">
        <v>71</v>
      </c>
      <c r="BQ63" s="22" t="s">
        <v>71</v>
      </c>
      <c r="BR63" s="22" t="s">
        <v>71</v>
      </c>
      <c r="BS63" s="22" t="s">
        <v>71</v>
      </c>
      <c r="BT63" s="22" t="s">
        <v>71</v>
      </c>
      <c r="BU63" s="22" t="s">
        <v>71</v>
      </c>
      <c r="BV63" s="22" t="s">
        <v>71</v>
      </c>
      <c r="BW63" s="22" t="s">
        <v>71</v>
      </c>
      <c r="BX63" s="22" t="s">
        <v>71</v>
      </c>
      <c r="BY63" s="22" t="s">
        <v>71</v>
      </c>
      <c r="BZ63" s="22" t="s">
        <v>71</v>
      </c>
      <c r="CA63" s="22" t="s">
        <v>71</v>
      </c>
      <c r="CB63" s="22" t="s">
        <v>71</v>
      </c>
      <c r="CC63" s="22" t="s">
        <v>71</v>
      </c>
      <c r="CD63" s="22" t="s">
        <v>71</v>
      </c>
      <c r="CE63" s="22" t="s">
        <v>71</v>
      </c>
      <c r="CF63" s="22" t="s">
        <v>71</v>
      </c>
      <c r="CG63" s="22" t="s">
        <v>71</v>
      </c>
      <c r="CH63" s="22" t="s">
        <v>71</v>
      </c>
      <c r="CI63" s="22" t="s">
        <v>71</v>
      </c>
      <c r="CJ63" s="22" t="s">
        <v>71</v>
      </c>
      <c r="CK63" s="22" t="s">
        <v>71</v>
      </c>
      <c r="CL63" s="22" t="s">
        <v>71</v>
      </c>
      <c r="CM63" s="22" t="s">
        <v>71</v>
      </c>
      <c r="CN63" s="22" t="s">
        <v>71</v>
      </c>
      <c r="CO63" s="22" t="s">
        <v>71</v>
      </c>
      <c r="CP63" s="22" t="s">
        <v>71</v>
      </c>
      <c r="CQ63" s="22" t="s">
        <v>71</v>
      </c>
      <c r="CR63" s="22" t="s">
        <v>71</v>
      </c>
      <c r="CS63" s="22" t="s">
        <v>71</v>
      </c>
      <c r="CT63" s="22" t="s">
        <v>71</v>
      </c>
      <c r="CU63" s="22" t="s">
        <v>71</v>
      </c>
      <c r="CV63" s="22" t="s">
        <v>71</v>
      </c>
      <c r="CW63" s="22" t="s">
        <v>71</v>
      </c>
      <c r="CX63" s="22" t="s">
        <v>71</v>
      </c>
      <c r="CY63" s="22">
        <v>1</v>
      </c>
      <c r="CZ63" s="22">
        <v>1</v>
      </c>
      <c r="DA63" s="22">
        <v>2.0833332999999999E-2</v>
      </c>
    </row>
    <row r="64" spans="1:105" x14ac:dyDescent="0.25">
      <c r="A64" s="22">
        <v>72</v>
      </c>
      <c r="B64" s="22"/>
      <c r="C64" s="22"/>
      <c r="D64" s="22"/>
      <c r="E64" s="22"/>
      <c r="F64" s="22" t="s">
        <v>71</v>
      </c>
      <c r="G64" s="22" t="s">
        <v>71</v>
      </c>
      <c r="H64" s="22" t="s">
        <v>71</v>
      </c>
      <c r="I64" s="22" t="s">
        <v>71</v>
      </c>
      <c r="J64" s="22" t="s">
        <v>71</v>
      </c>
      <c r="K64" s="22" t="s">
        <v>71</v>
      </c>
      <c r="L64" s="22" t="s">
        <v>71</v>
      </c>
      <c r="M64" s="22" t="s">
        <v>71</v>
      </c>
      <c r="N64" s="22">
        <v>50.963142400000002</v>
      </c>
      <c r="O64" s="22">
        <v>3.5409641270000001</v>
      </c>
      <c r="P64" s="22">
        <v>50.938827510000003</v>
      </c>
      <c r="Q64" s="22">
        <v>8.4251689909999996</v>
      </c>
      <c r="R64" s="22">
        <v>50.974811549999998</v>
      </c>
      <c r="S64" s="22">
        <v>5.2396593090000003</v>
      </c>
      <c r="T64" s="22">
        <v>50.966438289999999</v>
      </c>
      <c r="U64" s="22">
        <v>3.8428332809999999</v>
      </c>
      <c r="V64" s="22">
        <v>50.965003969999998</v>
      </c>
      <c r="W64" s="22">
        <v>5.8557782170000001</v>
      </c>
      <c r="X64" s="22" t="s">
        <v>71</v>
      </c>
      <c r="Y64" s="22" t="s">
        <v>71</v>
      </c>
      <c r="Z64" s="22">
        <v>50.978889469999999</v>
      </c>
      <c r="AA64" s="22">
        <v>3.21820116</v>
      </c>
      <c r="AB64" s="30" t="s">
        <v>71</v>
      </c>
      <c r="AC64" s="30" t="s">
        <v>71</v>
      </c>
      <c r="AD64" s="30" t="s">
        <v>71</v>
      </c>
      <c r="AE64" s="22" t="s">
        <v>71</v>
      </c>
      <c r="AF64" s="22" t="s">
        <v>71</v>
      </c>
      <c r="AG64" s="22" t="s">
        <v>71</v>
      </c>
      <c r="AH64" s="22">
        <v>50.959690090000002</v>
      </c>
      <c r="AI64" s="22">
        <v>4.9321556089999996</v>
      </c>
      <c r="AJ64" s="22" t="s">
        <v>71</v>
      </c>
      <c r="AK64" s="22" t="s">
        <v>71</v>
      </c>
      <c r="AL64" s="22" t="s">
        <v>71</v>
      </c>
      <c r="AM64" s="22" t="s">
        <v>71</v>
      </c>
      <c r="AN64" s="22" t="s">
        <v>71</v>
      </c>
      <c r="AO64" s="22" t="s">
        <v>71</v>
      </c>
      <c r="AP64" s="22" t="s">
        <v>71</v>
      </c>
      <c r="AQ64" s="22" t="s">
        <v>71</v>
      </c>
      <c r="AR64" s="22" t="s">
        <v>71</v>
      </c>
      <c r="AS64" s="22" t="s">
        <v>71</v>
      </c>
      <c r="AT64" s="22" t="s">
        <v>71</v>
      </c>
      <c r="AU64" s="22" t="s">
        <v>71</v>
      </c>
      <c r="AV64" s="22" t="s">
        <v>71</v>
      </c>
      <c r="AW64" s="22" t="s">
        <v>71</v>
      </c>
      <c r="AX64" s="30" t="s">
        <v>71</v>
      </c>
      <c r="AY64" s="30" t="s">
        <v>71</v>
      </c>
      <c r="AZ64" s="30" t="s">
        <v>71</v>
      </c>
      <c r="BA64" s="22" t="s">
        <v>71</v>
      </c>
      <c r="BB64" s="22" t="s">
        <v>71</v>
      </c>
      <c r="BC64" s="22" t="s">
        <v>71</v>
      </c>
      <c r="BD64" s="22" t="s">
        <v>71</v>
      </c>
      <c r="BE64" s="22" t="s">
        <v>71</v>
      </c>
      <c r="BF64" s="22" t="s">
        <v>71</v>
      </c>
      <c r="BG64" s="22" t="s">
        <v>71</v>
      </c>
      <c r="BH64" s="22" t="s">
        <v>71</v>
      </c>
      <c r="BI64" s="22" t="s">
        <v>71</v>
      </c>
      <c r="BJ64" s="30" t="s">
        <v>71</v>
      </c>
      <c r="BK64" s="22" t="s">
        <v>71</v>
      </c>
      <c r="BL64" s="30" t="s">
        <v>71</v>
      </c>
      <c r="BM64" s="30" t="s">
        <v>71</v>
      </c>
      <c r="BN64" s="30" t="s">
        <v>71</v>
      </c>
      <c r="BO64" s="22" t="s">
        <v>71</v>
      </c>
      <c r="BP64" s="22" t="s">
        <v>71</v>
      </c>
      <c r="BQ64" s="22" t="s">
        <v>71</v>
      </c>
      <c r="BR64" s="22" t="s">
        <v>71</v>
      </c>
      <c r="BS64" s="22" t="s">
        <v>71</v>
      </c>
      <c r="BT64" s="22" t="s">
        <v>71</v>
      </c>
      <c r="BU64" s="22" t="s">
        <v>71</v>
      </c>
      <c r="BV64" s="22" t="s">
        <v>71</v>
      </c>
      <c r="BW64" s="22" t="s">
        <v>71</v>
      </c>
      <c r="BX64" s="22" t="s">
        <v>71</v>
      </c>
      <c r="BY64" s="22" t="s">
        <v>71</v>
      </c>
      <c r="BZ64" s="22" t="s">
        <v>71</v>
      </c>
      <c r="CA64" s="22" t="s">
        <v>71</v>
      </c>
      <c r="CB64" s="22" t="s">
        <v>71</v>
      </c>
      <c r="CC64" s="22" t="s">
        <v>71</v>
      </c>
      <c r="CD64" s="22" t="s">
        <v>71</v>
      </c>
      <c r="CE64" s="22" t="s">
        <v>71</v>
      </c>
      <c r="CF64" s="22" t="s">
        <v>71</v>
      </c>
      <c r="CG64" s="22" t="s">
        <v>71</v>
      </c>
      <c r="CH64" s="22" t="s">
        <v>71</v>
      </c>
      <c r="CI64" s="22" t="s">
        <v>71</v>
      </c>
      <c r="CJ64" s="22" t="s">
        <v>71</v>
      </c>
      <c r="CK64" s="22" t="s">
        <v>71</v>
      </c>
      <c r="CL64" s="22" t="s">
        <v>71</v>
      </c>
      <c r="CM64" s="22" t="s">
        <v>71</v>
      </c>
      <c r="CN64" s="22" t="s">
        <v>71</v>
      </c>
      <c r="CO64" s="22" t="s">
        <v>71</v>
      </c>
      <c r="CP64" s="22" t="s">
        <v>71</v>
      </c>
      <c r="CQ64" s="22" t="s">
        <v>71</v>
      </c>
      <c r="CR64" s="22" t="s">
        <v>71</v>
      </c>
      <c r="CS64" s="22" t="s">
        <v>71</v>
      </c>
      <c r="CT64" s="22" t="s">
        <v>71</v>
      </c>
      <c r="CU64" s="22" t="s">
        <v>71</v>
      </c>
      <c r="CV64" s="22" t="s">
        <v>71</v>
      </c>
      <c r="CW64" s="22" t="s">
        <v>71</v>
      </c>
      <c r="CX64" s="22" t="s">
        <v>71</v>
      </c>
      <c r="CY64" s="22">
        <v>7</v>
      </c>
      <c r="CZ64" s="22">
        <v>7</v>
      </c>
      <c r="DA64" s="22">
        <v>0.14583333300000001</v>
      </c>
    </row>
    <row r="65" spans="1:105" x14ac:dyDescent="0.25">
      <c r="A65" s="22">
        <v>73</v>
      </c>
      <c r="B65" s="22"/>
      <c r="C65" s="22"/>
      <c r="D65" s="22"/>
      <c r="E65" s="22"/>
      <c r="F65" s="22" t="s">
        <v>71</v>
      </c>
      <c r="G65" s="22" t="s">
        <v>71</v>
      </c>
      <c r="H65" s="22" t="s">
        <v>71</v>
      </c>
      <c r="I65" s="22" t="s">
        <v>71</v>
      </c>
      <c r="J65" s="22" t="s">
        <v>71</v>
      </c>
      <c r="K65" s="22" t="s">
        <v>71</v>
      </c>
      <c r="L65" s="22" t="s">
        <v>71</v>
      </c>
      <c r="M65" s="22" t="s">
        <v>71</v>
      </c>
      <c r="N65" s="22">
        <v>51.256748199999997</v>
      </c>
      <c r="O65" s="22">
        <v>7.4597129820000001</v>
      </c>
      <c r="P65" s="22">
        <v>51.2313118</v>
      </c>
      <c r="Q65" s="22">
        <v>9.2910060879999996</v>
      </c>
      <c r="R65" s="22">
        <v>51.267738340000001</v>
      </c>
      <c r="S65" s="22">
        <v>11.10001469</v>
      </c>
      <c r="T65" s="22">
        <v>51.259288789999999</v>
      </c>
      <c r="U65" s="22">
        <v>8.3566637040000007</v>
      </c>
      <c r="V65" s="22">
        <v>51.257671360000003</v>
      </c>
      <c r="W65" s="22">
        <v>12.718154910000001</v>
      </c>
      <c r="X65" s="22" t="s">
        <v>71</v>
      </c>
      <c r="Y65" s="22" t="s">
        <v>71</v>
      </c>
      <c r="Z65" s="22">
        <v>51.271427150000001</v>
      </c>
      <c r="AA65" s="22">
        <v>6.6828308109999996</v>
      </c>
      <c r="AB65" s="30" t="s">
        <v>71</v>
      </c>
      <c r="AC65" s="30" t="s">
        <v>71</v>
      </c>
      <c r="AD65" s="30" t="s">
        <v>71</v>
      </c>
      <c r="AE65" s="22" t="s">
        <v>71</v>
      </c>
      <c r="AF65" s="22" t="s">
        <v>71</v>
      </c>
      <c r="AG65" s="22" t="s">
        <v>71</v>
      </c>
      <c r="AH65" s="22">
        <v>51.254238129999997</v>
      </c>
      <c r="AI65" s="22">
        <v>7.2177815440000002</v>
      </c>
      <c r="AJ65" s="22" t="s">
        <v>71</v>
      </c>
      <c r="AK65" s="22" t="s">
        <v>71</v>
      </c>
      <c r="AL65" s="22" t="s">
        <v>71</v>
      </c>
      <c r="AM65" s="22" t="s">
        <v>71</v>
      </c>
      <c r="AN65" s="22" t="s">
        <v>71</v>
      </c>
      <c r="AO65" s="22" t="s">
        <v>71</v>
      </c>
      <c r="AP65" s="22" t="s">
        <v>71</v>
      </c>
      <c r="AQ65" s="22" t="s">
        <v>71</v>
      </c>
      <c r="AR65" s="22" t="s">
        <v>71</v>
      </c>
      <c r="AS65" s="22" t="s">
        <v>71</v>
      </c>
      <c r="AT65" s="22" t="s">
        <v>71</v>
      </c>
      <c r="AU65" s="22" t="s">
        <v>71</v>
      </c>
      <c r="AV65" s="22" t="s">
        <v>71</v>
      </c>
      <c r="AW65" s="22" t="s">
        <v>71</v>
      </c>
      <c r="AX65" s="30" t="s">
        <v>71</v>
      </c>
      <c r="AY65" s="30" t="s">
        <v>71</v>
      </c>
      <c r="AZ65" s="30" t="s">
        <v>71</v>
      </c>
      <c r="BA65" s="22" t="s">
        <v>71</v>
      </c>
      <c r="BB65" s="22" t="s">
        <v>71</v>
      </c>
      <c r="BC65" s="22" t="s">
        <v>71</v>
      </c>
      <c r="BD65" s="22">
        <v>51.254863739999998</v>
      </c>
      <c r="BE65" s="22">
        <v>6.6656470299999997</v>
      </c>
      <c r="BF65" s="22" t="s">
        <v>71</v>
      </c>
      <c r="BG65" s="22" t="s">
        <v>71</v>
      </c>
      <c r="BH65" s="22" t="s">
        <v>71</v>
      </c>
      <c r="BI65" s="22" t="s">
        <v>71</v>
      </c>
      <c r="BJ65" s="30" t="s">
        <v>71</v>
      </c>
      <c r="BK65" s="22" t="s">
        <v>71</v>
      </c>
      <c r="BL65" s="30" t="s">
        <v>71</v>
      </c>
      <c r="BM65" s="30" t="s">
        <v>71</v>
      </c>
      <c r="BN65" s="30" t="s">
        <v>71</v>
      </c>
      <c r="BO65" s="22" t="s">
        <v>71</v>
      </c>
      <c r="BP65" s="22" t="s">
        <v>71</v>
      </c>
      <c r="BQ65" s="22" t="s">
        <v>71</v>
      </c>
      <c r="BR65" s="22" t="s">
        <v>71</v>
      </c>
      <c r="BS65" s="22" t="s">
        <v>71</v>
      </c>
      <c r="BT65" s="22" t="s">
        <v>71</v>
      </c>
      <c r="BU65" s="22" t="s">
        <v>71</v>
      </c>
      <c r="BV65" s="22" t="s">
        <v>71</v>
      </c>
      <c r="BW65" s="22" t="s">
        <v>71</v>
      </c>
      <c r="BX65" s="22" t="s">
        <v>71</v>
      </c>
      <c r="BY65" s="22" t="s">
        <v>71</v>
      </c>
      <c r="BZ65" s="22" t="s">
        <v>71</v>
      </c>
      <c r="CA65" s="22" t="s">
        <v>71</v>
      </c>
      <c r="CB65" s="22" t="s">
        <v>71</v>
      </c>
      <c r="CC65" s="22" t="s">
        <v>71</v>
      </c>
      <c r="CD65" s="22" t="s">
        <v>71</v>
      </c>
      <c r="CE65" s="22" t="s">
        <v>71</v>
      </c>
      <c r="CF65" s="22" t="s">
        <v>71</v>
      </c>
      <c r="CG65" s="22" t="s">
        <v>71</v>
      </c>
      <c r="CH65" s="22" t="s">
        <v>71</v>
      </c>
      <c r="CI65" s="22" t="s">
        <v>71</v>
      </c>
      <c r="CJ65" s="22" t="s">
        <v>71</v>
      </c>
      <c r="CK65" s="22" t="s">
        <v>71</v>
      </c>
      <c r="CL65" s="22" t="s">
        <v>71</v>
      </c>
      <c r="CM65" s="22" t="s">
        <v>71</v>
      </c>
      <c r="CN65" s="22" t="s">
        <v>71</v>
      </c>
      <c r="CO65" s="22" t="s">
        <v>71</v>
      </c>
      <c r="CP65" s="22" t="s">
        <v>71</v>
      </c>
      <c r="CQ65" s="22" t="s">
        <v>71</v>
      </c>
      <c r="CR65" s="22" t="s">
        <v>71</v>
      </c>
      <c r="CS65" s="22" t="s">
        <v>71</v>
      </c>
      <c r="CT65" s="22" t="s">
        <v>71</v>
      </c>
      <c r="CU65" s="22" t="s">
        <v>71</v>
      </c>
      <c r="CV65" s="22" t="s">
        <v>71</v>
      </c>
      <c r="CW65" s="22" t="s">
        <v>71</v>
      </c>
      <c r="CX65" s="22" t="s">
        <v>71</v>
      </c>
      <c r="CY65" s="22">
        <v>8</v>
      </c>
      <c r="CZ65" s="22">
        <v>8</v>
      </c>
      <c r="DA65" s="22">
        <v>0.16666666699999999</v>
      </c>
    </row>
    <row r="66" spans="1:105" x14ac:dyDescent="0.25">
      <c r="A66" s="22">
        <v>74</v>
      </c>
      <c r="B66" s="22"/>
      <c r="C66" s="22"/>
      <c r="D66" s="22"/>
      <c r="E66" s="22"/>
      <c r="F66" s="22" t="s">
        <v>71</v>
      </c>
      <c r="G66" s="22" t="s">
        <v>71</v>
      </c>
      <c r="H66" s="22" t="s">
        <v>71</v>
      </c>
      <c r="I66" s="22" t="s">
        <v>71</v>
      </c>
      <c r="J66" s="22" t="s">
        <v>71</v>
      </c>
      <c r="K66" s="22" t="s">
        <v>71</v>
      </c>
      <c r="L66" s="22" t="s">
        <v>71</v>
      </c>
      <c r="M66" s="22" t="s">
        <v>71</v>
      </c>
      <c r="N66" s="22" t="s">
        <v>71</v>
      </c>
      <c r="O66" s="22" t="s">
        <v>71</v>
      </c>
      <c r="P66" s="22">
        <v>51.376529689999998</v>
      </c>
      <c r="Q66" s="22">
        <v>4.6691250799999997</v>
      </c>
      <c r="R66" s="22" t="s">
        <v>71</v>
      </c>
      <c r="S66" s="22" t="s">
        <v>71</v>
      </c>
      <c r="T66" s="22" t="s">
        <v>71</v>
      </c>
      <c r="U66" s="22" t="s">
        <v>71</v>
      </c>
      <c r="V66" s="22" t="s">
        <v>71</v>
      </c>
      <c r="W66" s="22" t="s">
        <v>71</v>
      </c>
      <c r="X66" s="22" t="s">
        <v>71</v>
      </c>
      <c r="Y66" s="22" t="s">
        <v>71</v>
      </c>
      <c r="Z66" s="22" t="s">
        <v>71</v>
      </c>
      <c r="AA66" s="22" t="s">
        <v>71</v>
      </c>
      <c r="AB66" s="30" t="s">
        <v>71</v>
      </c>
      <c r="AC66" s="30" t="s">
        <v>71</v>
      </c>
      <c r="AD66" s="30" t="s">
        <v>71</v>
      </c>
      <c r="AE66" s="22" t="s">
        <v>71</v>
      </c>
      <c r="AF66" s="22" t="s">
        <v>71</v>
      </c>
      <c r="AG66" s="22" t="s">
        <v>71</v>
      </c>
      <c r="AH66" s="22" t="s">
        <v>71</v>
      </c>
      <c r="AI66" s="22" t="s">
        <v>71</v>
      </c>
      <c r="AJ66" s="22" t="s">
        <v>71</v>
      </c>
      <c r="AK66" s="22" t="s">
        <v>71</v>
      </c>
      <c r="AL66" s="22" t="s">
        <v>71</v>
      </c>
      <c r="AM66" s="22" t="s">
        <v>71</v>
      </c>
      <c r="AN66" s="22" t="s">
        <v>71</v>
      </c>
      <c r="AO66" s="22" t="s">
        <v>71</v>
      </c>
      <c r="AP66" s="22" t="s">
        <v>71</v>
      </c>
      <c r="AQ66" s="22" t="s">
        <v>71</v>
      </c>
      <c r="AR66" s="22" t="s">
        <v>71</v>
      </c>
      <c r="AS66" s="22" t="s">
        <v>71</v>
      </c>
      <c r="AT66" s="22" t="s">
        <v>71</v>
      </c>
      <c r="AU66" s="22" t="s">
        <v>71</v>
      </c>
      <c r="AV66" s="22" t="s">
        <v>71</v>
      </c>
      <c r="AW66" s="22" t="s">
        <v>71</v>
      </c>
      <c r="AX66" s="30" t="s">
        <v>71</v>
      </c>
      <c r="AY66" s="30" t="s">
        <v>71</v>
      </c>
      <c r="AZ66" s="30" t="s">
        <v>71</v>
      </c>
      <c r="BA66" s="22" t="s">
        <v>71</v>
      </c>
      <c r="BB66" s="22" t="s">
        <v>71</v>
      </c>
      <c r="BC66" s="22" t="s">
        <v>71</v>
      </c>
      <c r="BD66" s="22" t="s">
        <v>71</v>
      </c>
      <c r="BE66" s="22" t="s">
        <v>71</v>
      </c>
      <c r="BF66" s="22" t="s">
        <v>71</v>
      </c>
      <c r="BG66" s="22" t="s">
        <v>71</v>
      </c>
      <c r="BH66" s="22" t="s">
        <v>71</v>
      </c>
      <c r="BI66" s="22" t="s">
        <v>71</v>
      </c>
      <c r="BJ66" s="30" t="s">
        <v>71</v>
      </c>
      <c r="BK66" s="22" t="s">
        <v>71</v>
      </c>
      <c r="BL66" s="30" t="s">
        <v>71</v>
      </c>
      <c r="BM66" s="30" t="s">
        <v>71</v>
      </c>
      <c r="BN66" s="30" t="s">
        <v>71</v>
      </c>
      <c r="BO66" s="22" t="s">
        <v>71</v>
      </c>
      <c r="BP66" s="22" t="s">
        <v>71</v>
      </c>
      <c r="BQ66" s="22" t="s">
        <v>71</v>
      </c>
      <c r="BR66" s="22" t="s">
        <v>71</v>
      </c>
      <c r="BS66" s="22" t="s">
        <v>71</v>
      </c>
      <c r="BT66" s="22" t="s">
        <v>71</v>
      </c>
      <c r="BU66" s="22" t="s">
        <v>71</v>
      </c>
      <c r="BV66" s="22" t="s">
        <v>71</v>
      </c>
      <c r="BW66" s="22" t="s">
        <v>71</v>
      </c>
      <c r="BX66" s="22" t="s">
        <v>71</v>
      </c>
      <c r="BY66" s="22" t="s">
        <v>71</v>
      </c>
      <c r="BZ66" s="22" t="s">
        <v>71</v>
      </c>
      <c r="CA66" s="22" t="s">
        <v>71</v>
      </c>
      <c r="CB66" s="22" t="s">
        <v>71</v>
      </c>
      <c r="CC66" s="22" t="s">
        <v>71</v>
      </c>
      <c r="CD66" s="22" t="s">
        <v>71</v>
      </c>
      <c r="CE66" s="22" t="s">
        <v>71</v>
      </c>
      <c r="CF66" s="22" t="s">
        <v>71</v>
      </c>
      <c r="CG66" s="22" t="s">
        <v>71</v>
      </c>
      <c r="CH66" s="22" t="s">
        <v>71</v>
      </c>
      <c r="CI66" s="22" t="s">
        <v>71</v>
      </c>
      <c r="CJ66" s="22" t="s">
        <v>71</v>
      </c>
      <c r="CK66" s="22" t="s">
        <v>71</v>
      </c>
      <c r="CL66" s="22" t="s">
        <v>71</v>
      </c>
      <c r="CM66" s="22" t="s">
        <v>71</v>
      </c>
      <c r="CN66" s="22" t="s">
        <v>71</v>
      </c>
      <c r="CO66" s="22" t="s">
        <v>71</v>
      </c>
      <c r="CP66" s="22" t="s">
        <v>71</v>
      </c>
      <c r="CQ66" s="22" t="s">
        <v>71</v>
      </c>
      <c r="CR66" s="22" t="s">
        <v>71</v>
      </c>
      <c r="CS66" s="22" t="s">
        <v>71</v>
      </c>
      <c r="CT66" s="22" t="s">
        <v>71</v>
      </c>
      <c r="CU66" s="22" t="s">
        <v>71</v>
      </c>
      <c r="CV66" s="22" t="s">
        <v>71</v>
      </c>
      <c r="CW66" s="22" t="s">
        <v>71</v>
      </c>
      <c r="CX66" s="22" t="s">
        <v>71</v>
      </c>
      <c r="CY66" s="22">
        <v>1</v>
      </c>
      <c r="CZ66" s="22">
        <v>1</v>
      </c>
      <c r="DA66" s="22">
        <v>2.0833332999999999E-2</v>
      </c>
    </row>
    <row r="67" spans="1:105" x14ac:dyDescent="0.25">
      <c r="A67" s="22">
        <v>74.5</v>
      </c>
      <c r="B67" s="22" t="s">
        <v>155</v>
      </c>
      <c r="C67" s="22"/>
      <c r="D67" s="22" t="s">
        <v>120</v>
      </c>
      <c r="E67" s="22"/>
      <c r="F67" s="22" t="s">
        <v>71</v>
      </c>
      <c r="G67" s="22" t="s">
        <v>71</v>
      </c>
      <c r="H67" s="22" t="s">
        <v>71</v>
      </c>
      <c r="I67" s="22" t="s">
        <v>71</v>
      </c>
      <c r="J67" s="22" t="s">
        <v>71</v>
      </c>
      <c r="K67" s="22" t="s">
        <v>71</v>
      </c>
      <c r="L67" s="22" t="s">
        <v>71</v>
      </c>
      <c r="M67" s="22" t="s">
        <v>71</v>
      </c>
      <c r="N67" s="22" t="s">
        <v>71</v>
      </c>
      <c r="O67" s="22" t="s">
        <v>71</v>
      </c>
      <c r="P67" s="22" t="s">
        <v>71</v>
      </c>
      <c r="Q67" s="22" t="s">
        <v>71</v>
      </c>
      <c r="R67" s="22" t="s">
        <v>71</v>
      </c>
      <c r="S67" s="22" t="s">
        <v>71</v>
      </c>
      <c r="T67" s="22" t="s">
        <v>71</v>
      </c>
      <c r="U67" s="22" t="s">
        <v>71</v>
      </c>
      <c r="V67" s="22" t="s">
        <v>71</v>
      </c>
      <c r="W67" s="22" t="s">
        <v>71</v>
      </c>
      <c r="X67" s="22" t="s">
        <v>71</v>
      </c>
      <c r="Y67" s="22" t="s">
        <v>71</v>
      </c>
      <c r="Z67" s="22" t="s">
        <v>71</v>
      </c>
      <c r="AA67" s="22" t="s">
        <v>71</v>
      </c>
      <c r="AB67" s="30" t="s">
        <v>71</v>
      </c>
      <c r="AC67" s="30" t="s">
        <v>71</v>
      </c>
      <c r="AD67" s="30" t="s">
        <v>71</v>
      </c>
      <c r="AE67" s="22" t="s">
        <v>71</v>
      </c>
      <c r="AF67" s="22" t="s">
        <v>71</v>
      </c>
      <c r="AG67" s="22" t="s">
        <v>71</v>
      </c>
      <c r="AH67" s="22" t="s">
        <v>71</v>
      </c>
      <c r="AI67" s="22" t="s">
        <v>71</v>
      </c>
      <c r="AJ67" s="22" t="s">
        <v>71</v>
      </c>
      <c r="AK67" s="22" t="s">
        <v>71</v>
      </c>
      <c r="AL67" s="22" t="s">
        <v>71</v>
      </c>
      <c r="AM67" s="22" t="s">
        <v>71</v>
      </c>
      <c r="AN67" s="22" t="s">
        <v>71</v>
      </c>
      <c r="AO67" s="22" t="s">
        <v>71</v>
      </c>
      <c r="AP67" s="22">
        <v>51.829204560000001</v>
      </c>
      <c r="AQ67" s="22">
        <v>3.9513523579999998</v>
      </c>
      <c r="AR67" s="22" t="s">
        <v>71</v>
      </c>
      <c r="AS67" s="22" t="s">
        <v>71</v>
      </c>
      <c r="AT67" s="22" t="s">
        <v>71</v>
      </c>
      <c r="AU67" s="22" t="s">
        <v>71</v>
      </c>
      <c r="AV67" s="22" t="s">
        <v>71</v>
      </c>
      <c r="AW67" s="22" t="s">
        <v>71</v>
      </c>
      <c r="AX67" s="30" t="s">
        <v>71</v>
      </c>
      <c r="AY67" s="30" t="s">
        <v>71</v>
      </c>
      <c r="AZ67" s="30" t="s">
        <v>71</v>
      </c>
      <c r="BA67" s="22" t="s">
        <v>71</v>
      </c>
      <c r="BB67" s="22" t="s">
        <v>71</v>
      </c>
      <c r="BC67" s="22" t="s">
        <v>71</v>
      </c>
      <c r="BD67" s="22" t="s">
        <v>71</v>
      </c>
      <c r="BE67" s="22" t="s">
        <v>71</v>
      </c>
      <c r="BF67" s="22" t="s">
        <v>71</v>
      </c>
      <c r="BG67" s="22" t="s">
        <v>71</v>
      </c>
      <c r="BH67" s="22" t="s">
        <v>71</v>
      </c>
      <c r="BI67" s="22" t="s">
        <v>71</v>
      </c>
      <c r="BJ67" s="30" t="s">
        <v>71</v>
      </c>
      <c r="BK67" s="22" t="s">
        <v>71</v>
      </c>
      <c r="BL67" s="30" t="s">
        <v>71</v>
      </c>
      <c r="BM67" s="30" t="s">
        <v>71</v>
      </c>
      <c r="BN67" s="30" t="s">
        <v>71</v>
      </c>
      <c r="BO67" s="22" t="s">
        <v>71</v>
      </c>
      <c r="BP67" s="22" t="s">
        <v>71</v>
      </c>
      <c r="BQ67" s="22" t="s">
        <v>71</v>
      </c>
      <c r="BR67" s="22" t="s">
        <v>71</v>
      </c>
      <c r="BS67" s="22" t="s">
        <v>71</v>
      </c>
      <c r="BT67" s="22" t="s">
        <v>71</v>
      </c>
      <c r="BU67" s="22" t="s">
        <v>71</v>
      </c>
      <c r="BV67" s="22" t="s">
        <v>71</v>
      </c>
      <c r="BW67" s="22" t="s">
        <v>71</v>
      </c>
      <c r="BX67" s="22" t="s">
        <v>71</v>
      </c>
      <c r="BY67" s="22" t="s">
        <v>71</v>
      </c>
      <c r="BZ67" s="22" t="s">
        <v>71</v>
      </c>
      <c r="CA67" s="22" t="s">
        <v>71</v>
      </c>
      <c r="CB67" s="22" t="s">
        <v>71</v>
      </c>
      <c r="CC67" s="22" t="s">
        <v>71</v>
      </c>
      <c r="CD67" s="22" t="s">
        <v>71</v>
      </c>
      <c r="CE67" s="22" t="s">
        <v>71</v>
      </c>
      <c r="CF67" s="22" t="s">
        <v>71</v>
      </c>
      <c r="CG67" s="22" t="s">
        <v>71</v>
      </c>
      <c r="CH67" s="22" t="s">
        <v>71</v>
      </c>
      <c r="CI67" s="22" t="s">
        <v>71</v>
      </c>
      <c r="CJ67" s="22" t="s">
        <v>71</v>
      </c>
      <c r="CK67" s="22" t="s">
        <v>71</v>
      </c>
      <c r="CL67" s="22" t="s">
        <v>71</v>
      </c>
      <c r="CM67" s="22" t="s">
        <v>71</v>
      </c>
      <c r="CN67" s="22" t="s">
        <v>71</v>
      </c>
      <c r="CO67" s="22" t="s">
        <v>71</v>
      </c>
      <c r="CP67" s="22" t="s">
        <v>71</v>
      </c>
      <c r="CQ67" s="22" t="s">
        <v>71</v>
      </c>
      <c r="CR67" s="22" t="s">
        <v>71</v>
      </c>
      <c r="CS67" s="22" t="s">
        <v>71</v>
      </c>
      <c r="CT67" s="22" t="s">
        <v>71</v>
      </c>
      <c r="CU67" s="22" t="s">
        <v>71</v>
      </c>
      <c r="CV67" s="22" t="s">
        <v>71</v>
      </c>
      <c r="CW67" s="22" t="s">
        <v>71</v>
      </c>
      <c r="CX67" s="22" t="s">
        <v>71</v>
      </c>
      <c r="CY67" s="22">
        <v>1</v>
      </c>
      <c r="CZ67" s="22">
        <v>1</v>
      </c>
      <c r="DA67" s="22">
        <v>2.0833332999999999E-2</v>
      </c>
    </row>
    <row r="68" spans="1:105" x14ac:dyDescent="0.25">
      <c r="A68" s="22">
        <v>75</v>
      </c>
      <c r="B68" s="22" t="s">
        <v>96</v>
      </c>
      <c r="C68" s="22"/>
      <c r="D68" s="22" t="s">
        <v>120</v>
      </c>
      <c r="E68" s="22" t="s">
        <v>97</v>
      </c>
      <c r="F68" s="22" t="s">
        <v>71</v>
      </c>
      <c r="G68" s="22" t="s">
        <v>71</v>
      </c>
      <c r="H68" s="22" t="s">
        <v>71</v>
      </c>
      <c r="I68" s="22" t="s">
        <v>71</v>
      </c>
      <c r="J68" s="22" t="s">
        <v>71</v>
      </c>
      <c r="K68" s="22" t="s">
        <v>71</v>
      </c>
      <c r="L68" s="22" t="s">
        <v>71</v>
      </c>
      <c r="M68" s="22" t="s">
        <v>71</v>
      </c>
      <c r="N68" s="22" t="s">
        <v>71</v>
      </c>
      <c r="O68" s="22" t="s">
        <v>71</v>
      </c>
      <c r="P68" s="22" t="s">
        <v>71</v>
      </c>
      <c r="Q68" s="22" t="s">
        <v>71</v>
      </c>
      <c r="R68" s="22" t="s">
        <v>71</v>
      </c>
      <c r="S68" s="22" t="s">
        <v>71</v>
      </c>
      <c r="T68" s="22" t="s">
        <v>71</v>
      </c>
      <c r="U68" s="22" t="s">
        <v>71</v>
      </c>
      <c r="V68" s="22" t="s">
        <v>71</v>
      </c>
      <c r="W68" s="22" t="s">
        <v>71</v>
      </c>
      <c r="X68" s="22" t="s">
        <v>71</v>
      </c>
      <c r="Y68" s="22" t="s">
        <v>71</v>
      </c>
      <c r="Z68" s="22" t="s">
        <v>71</v>
      </c>
      <c r="AA68" s="22" t="s">
        <v>71</v>
      </c>
      <c r="AB68" s="30" t="s">
        <v>71</v>
      </c>
      <c r="AC68" s="30" t="s">
        <v>71</v>
      </c>
      <c r="AD68" s="30" t="s">
        <v>71</v>
      </c>
      <c r="AE68" s="22" t="s">
        <v>71</v>
      </c>
      <c r="AF68" s="22" t="s">
        <v>71</v>
      </c>
      <c r="AG68" s="22" t="s">
        <v>71</v>
      </c>
      <c r="AH68" s="22" t="s">
        <v>71</v>
      </c>
      <c r="AI68" s="22" t="s">
        <v>71</v>
      </c>
      <c r="AJ68" s="22">
        <v>52.108402249999997</v>
      </c>
      <c r="AK68" s="22">
        <v>5.1146860119999999</v>
      </c>
      <c r="AL68" s="22">
        <v>52.10826874</v>
      </c>
      <c r="AM68" s="22">
        <v>8.5395288469999997</v>
      </c>
      <c r="AN68" s="22">
        <v>52.107929230000003</v>
      </c>
      <c r="AO68" s="22">
        <v>7.1091585159999999</v>
      </c>
      <c r="AP68" s="22">
        <v>52.11149597</v>
      </c>
      <c r="AQ68" s="22">
        <v>15.45657349</v>
      </c>
      <c r="AR68" s="22" t="s">
        <v>71</v>
      </c>
      <c r="AS68" s="22" t="s">
        <v>71</v>
      </c>
      <c r="AT68" s="22">
        <v>52.09838104</v>
      </c>
      <c r="AU68" s="22">
        <v>5.159375668</v>
      </c>
      <c r="AV68" s="22" t="s">
        <v>71</v>
      </c>
      <c r="AW68" s="22" t="s">
        <v>71</v>
      </c>
      <c r="AX68" s="30">
        <v>52.115886690000004</v>
      </c>
      <c r="AY68" s="30">
        <v>16.924345020000001</v>
      </c>
      <c r="AZ68" s="30">
        <v>52.104557040000003</v>
      </c>
      <c r="BA68" s="22">
        <v>5.0232071879999998</v>
      </c>
      <c r="BB68" s="22" t="s">
        <v>71</v>
      </c>
      <c r="BC68" s="22" t="s">
        <v>71</v>
      </c>
      <c r="BD68" s="22" t="s">
        <v>71</v>
      </c>
      <c r="BE68" s="22" t="s">
        <v>71</v>
      </c>
      <c r="BF68" s="22">
        <v>52.107074740000002</v>
      </c>
      <c r="BG68" s="22">
        <v>9.2526912689999996</v>
      </c>
      <c r="BH68" s="22">
        <v>52.105995180000001</v>
      </c>
      <c r="BI68" s="22">
        <v>5.124683857</v>
      </c>
      <c r="BJ68" s="30" t="s">
        <v>71</v>
      </c>
      <c r="BK68" s="22" t="s">
        <v>71</v>
      </c>
      <c r="BL68" s="30" t="s">
        <v>71</v>
      </c>
      <c r="BM68" s="30" t="s">
        <v>71</v>
      </c>
      <c r="BN68" s="30" t="s">
        <v>71</v>
      </c>
      <c r="BO68" s="22" t="s">
        <v>71</v>
      </c>
      <c r="BP68" s="22" t="s">
        <v>71</v>
      </c>
      <c r="BQ68" s="22" t="s">
        <v>71</v>
      </c>
      <c r="BR68" s="22">
        <v>51.981018069999998</v>
      </c>
      <c r="BS68" s="22">
        <v>5.359396458</v>
      </c>
      <c r="BT68" s="22" t="s">
        <v>71</v>
      </c>
      <c r="BU68" s="22" t="s">
        <v>71</v>
      </c>
      <c r="BV68" s="22" t="s">
        <v>71</v>
      </c>
      <c r="BW68" s="22" t="s">
        <v>71</v>
      </c>
      <c r="BX68" s="22" t="s">
        <v>71</v>
      </c>
      <c r="BY68" s="22" t="s">
        <v>71</v>
      </c>
      <c r="BZ68" s="22" t="s">
        <v>71</v>
      </c>
      <c r="CA68" s="22" t="s">
        <v>71</v>
      </c>
      <c r="CB68" s="22" t="s">
        <v>71</v>
      </c>
      <c r="CC68" s="22" t="s">
        <v>71</v>
      </c>
      <c r="CD68" s="22" t="s">
        <v>71</v>
      </c>
      <c r="CE68" s="22" t="s">
        <v>71</v>
      </c>
      <c r="CF68" s="22" t="s">
        <v>71</v>
      </c>
      <c r="CG68" s="22" t="s">
        <v>71</v>
      </c>
      <c r="CH68" s="22" t="s">
        <v>71</v>
      </c>
      <c r="CI68" s="22" t="s">
        <v>71</v>
      </c>
      <c r="CJ68" s="22">
        <v>51.972141270000002</v>
      </c>
      <c r="CK68" s="22">
        <v>4.4196267130000004</v>
      </c>
      <c r="CL68" s="22" t="s">
        <v>71</v>
      </c>
      <c r="CM68" s="22" t="s">
        <v>71</v>
      </c>
      <c r="CN68" s="22" t="s">
        <v>71</v>
      </c>
      <c r="CO68" s="22" t="s">
        <v>71</v>
      </c>
      <c r="CP68" s="22" t="s">
        <v>71</v>
      </c>
      <c r="CQ68" s="22" t="s">
        <v>71</v>
      </c>
      <c r="CR68" s="22" t="s">
        <v>71</v>
      </c>
      <c r="CS68" s="22" t="s">
        <v>71</v>
      </c>
      <c r="CT68" s="22">
        <v>51.943904879999998</v>
      </c>
      <c r="CU68" s="22">
        <v>3.3250467779999999</v>
      </c>
      <c r="CV68" s="22" t="s">
        <v>71</v>
      </c>
      <c r="CW68" s="22" t="s">
        <v>71</v>
      </c>
      <c r="CX68" s="22">
        <v>3</v>
      </c>
      <c r="CY68" s="22">
        <v>9</v>
      </c>
      <c r="CZ68" s="22">
        <v>12</v>
      </c>
      <c r="DA68" s="22">
        <v>0.25</v>
      </c>
    </row>
    <row r="69" spans="1:105" x14ac:dyDescent="0.25">
      <c r="A69" s="22">
        <v>76</v>
      </c>
      <c r="B69" s="22" t="s">
        <v>98</v>
      </c>
      <c r="C69" s="22"/>
      <c r="D69" s="22" t="s">
        <v>120</v>
      </c>
      <c r="E69" s="22" t="s">
        <v>97</v>
      </c>
      <c r="F69" s="22" t="s">
        <v>71</v>
      </c>
      <c r="G69" s="22" t="s">
        <v>71</v>
      </c>
      <c r="H69" s="22">
        <v>53.432979580000001</v>
      </c>
      <c r="I69" s="22">
        <v>3.0690786839999999</v>
      </c>
      <c r="J69" s="22" t="s">
        <v>71</v>
      </c>
      <c r="K69" s="22" t="s">
        <v>71</v>
      </c>
      <c r="L69" s="22" t="s">
        <v>71</v>
      </c>
      <c r="M69" s="22" t="s">
        <v>71</v>
      </c>
      <c r="N69" s="22" t="s">
        <v>71</v>
      </c>
      <c r="O69" s="22" t="s">
        <v>71</v>
      </c>
      <c r="P69" s="22" t="s">
        <v>71</v>
      </c>
      <c r="Q69" s="22" t="s">
        <v>71</v>
      </c>
      <c r="R69" s="22" t="s">
        <v>71</v>
      </c>
      <c r="S69" s="22" t="s">
        <v>71</v>
      </c>
      <c r="T69" s="22" t="s">
        <v>71</v>
      </c>
      <c r="U69" s="22" t="s">
        <v>71</v>
      </c>
      <c r="V69" s="22" t="s">
        <v>71</v>
      </c>
      <c r="W69" s="22" t="s">
        <v>71</v>
      </c>
      <c r="X69" s="22" t="s">
        <v>71</v>
      </c>
      <c r="Y69" s="22" t="s">
        <v>71</v>
      </c>
      <c r="Z69" s="22" t="s">
        <v>71</v>
      </c>
      <c r="AA69" s="22" t="s">
        <v>71</v>
      </c>
      <c r="AB69" s="30" t="s">
        <v>71</v>
      </c>
      <c r="AC69" s="30" t="s">
        <v>71</v>
      </c>
      <c r="AD69" s="30" t="s">
        <v>71</v>
      </c>
      <c r="AE69" s="22" t="s">
        <v>71</v>
      </c>
      <c r="AF69" s="22" t="s">
        <v>71</v>
      </c>
      <c r="AG69" s="22" t="s">
        <v>71</v>
      </c>
      <c r="AH69" s="22" t="s">
        <v>71</v>
      </c>
      <c r="AI69" s="22" t="s">
        <v>71</v>
      </c>
      <c r="AJ69" s="22">
        <v>53.441482540000003</v>
      </c>
      <c r="AK69" s="22">
        <v>3.9998619560000002</v>
      </c>
      <c r="AL69" s="22" t="s">
        <v>71</v>
      </c>
      <c r="AM69" s="22" t="s">
        <v>71</v>
      </c>
      <c r="AN69" s="22" t="s">
        <v>71</v>
      </c>
      <c r="AO69" s="22" t="s">
        <v>71</v>
      </c>
      <c r="AP69" s="22">
        <v>53.441246030000002</v>
      </c>
      <c r="AQ69" s="22">
        <v>6.9595170020000001</v>
      </c>
      <c r="AR69" s="22" t="s">
        <v>71</v>
      </c>
      <c r="AS69" s="22" t="s">
        <v>71</v>
      </c>
      <c r="AT69" s="22">
        <v>53.43255997</v>
      </c>
      <c r="AU69" s="22">
        <v>4.2257266040000001</v>
      </c>
      <c r="AV69" s="22" t="s">
        <v>71</v>
      </c>
      <c r="AW69" s="22" t="s">
        <v>71</v>
      </c>
      <c r="AX69" s="30">
        <v>53.451953889999999</v>
      </c>
      <c r="AY69" s="30">
        <v>5.3156828880000004</v>
      </c>
      <c r="AZ69" s="30">
        <v>53.439670560000003</v>
      </c>
      <c r="BA69" s="22">
        <v>3.1012556550000001</v>
      </c>
      <c r="BB69" s="22" t="s">
        <v>71</v>
      </c>
      <c r="BC69" s="22" t="s">
        <v>71</v>
      </c>
      <c r="BD69" s="22" t="s">
        <v>71</v>
      </c>
      <c r="BE69" s="22" t="s">
        <v>71</v>
      </c>
      <c r="BF69" s="22" t="s">
        <v>71</v>
      </c>
      <c r="BG69" s="22" t="s">
        <v>71</v>
      </c>
      <c r="BH69" s="22" t="s">
        <v>71</v>
      </c>
      <c r="BI69" s="22" t="s">
        <v>71</v>
      </c>
      <c r="BJ69" s="30" t="s">
        <v>71</v>
      </c>
      <c r="BK69" s="22" t="s">
        <v>71</v>
      </c>
      <c r="BL69" s="30" t="s">
        <v>71</v>
      </c>
      <c r="BM69" s="30" t="s">
        <v>71</v>
      </c>
      <c r="BN69" s="30" t="s">
        <v>71</v>
      </c>
      <c r="BO69" s="22" t="s">
        <v>71</v>
      </c>
      <c r="BP69" s="22" t="s">
        <v>71</v>
      </c>
      <c r="BQ69" s="22" t="s">
        <v>71</v>
      </c>
      <c r="BR69" s="22" t="s">
        <v>71</v>
      </c>
      <c r="BS69" s="22" t="s">
        <v>71</v>
      </c>
      <c r="BT69" s="22" t="s">
        <v>71</v>
      </c>
      <c r="BU69" s="22" t="s">
        <v>71</v>
      </c>
      <c r="BV69" s="22" t="s">
        <v>71</v>
      </c>
      <c r="BW69" s="22" t="s">
        <v>71</v>
      </c>
      <c r="BX69" s="22" t="s">
        <v>71</v>
      </c>
      <c r="BY69" s="22" t="s">
        <v>71</v>
      </c>
      <c r="BZ69" s="22" t="s">
        <v>71</v>
      </c>
      <c r="CA69" s="22" t="s">
        <v>71</v>
      </c>
      <c r="CB69" s="22" t="s">
        <v>71</v>
      </c>
      <c r="CC69" s="22" t="s">
        <v>71</v>
      </c>
      <c r="CD69" s="22" t="s">
        <v>71</v>
      </c>
      <c r="CE69" s="22" t="s">
        <v>71</v>
      </c>
      <c r="CF69" s="22" t="s">
        <v>71</v>
      </c>
      <c r="CG69" s="22" t="s">
        <v>71</v>
      </c>
      <c r="CH69" s="22" t="s">
        <v>71</v>
      </c>
      <c r="CI69" s="22" t="s">
        <v>71</v>
      </c>
      <c r="CJ69" s="22" t="s">
        <v>71</v>
      </c>
      <c r="CK69" s="22" t="s">
        <v>71</v>
      </c>
      <c r="CL69" s="22" t="s">
        <v>71</v>
      </c>
      <c r="CM69" s="22" t="s">
        <v>71</v>
      </c>
      <c r="CN69" s="22" t="s">
        <v>71</v>
      </c>
      <c r="CO69" s="22" t="s">
        <v>71</v>
      </c>
      <c r="CP69" s="22" t="s">
        <v>71</v>
      </c>
      <c r="CQ69" s="22" t="s">
        <v>71</v>
      </c>
      <c r="CR69" s="22" t="s">
        <v>71</v>
      </c>
      <c r="CS69" s="22" t="s">
        <v>71</v>
      </c>
      <c r="CT69" s="22" t="s">
        <v>71</v>
      </c>
      <c r="CU69" s="22" t="s">
        <v>71</v>
      </c>
      <c r="CV69" s="22" t="s">
        <v>71</v>
      </c>
      <c r="CW69" s="22" t="s">
        <v>71</v>
      </c>
      <c r="CX69" s="22" t="s">
        <v>71</v>
      </c>
      <c r="CY69" s="22">
        <v>6</v>
      </c>
      <c r="CZ69" s="22">
        <v>6</v>
      </c>
      <c r="DA69" s="22">
        <v>0.125</v>
      </c>
    </row>
    <row r="70" spans="1:105" x14ac:dyDescent="0.25">
      <c r="A70" s="25">
        <v>77</v>
      </c>
      <c r="B70" s="25" t="s">
        <v>99</v>
      </c>
      <c r="C70" s="25" t="s">
        <v>100</v>
      </c>
      <c r="D70" s="25" t="s">
        <v>120</v>
      </c>
      <c r="E70" s="25" t="s">
        <v>116</v>
      </c>
      <c r="F70" s="25">
        <v>54.196918490000002</v>
      </c>
      <c r="G70" s="25">
        <v>11.76159668</v>
      </c>
      <c r="H70" s="25">
        <v>54.199893950000003</v>
      </c>
      <c r="I70" s="25">
        <v>17.21221924</v>
      </c>
      <c r="J70" s="25">
        <v>54.200290680000002</v>
      </c>
      <c r="K70" s="25">
        <v>13.71750641</v>
      </c>
      <c r="L70" s="25">
        <v>54.208560939999998</v>
      </c>
      <c r="M70" s="25">
        <v>9.856884956</v>
      </c>
      <c r="N70" s="25" t="s">
        <v>71</v>
      </c>
      <c r="O70" s="25" t="s">
        <v>71</v>
      </c>
      <c r="P70" s="25" t="s">
        <v>71</v>
      </c>
      <c r="Q70" s="25" t="s">
        <v>71</v>
      </c>
      <c r="R70" s="25" t="s">
        <v>71</v>
      </c>
      <c r="S70" s="25" t="s">
        <v>71</v>
      </c>
      <c r="T70" s="25" t="s">
        <v>71</v>
      </c>
      <c r="U70" s="25" t="s">
        <v>71</v>
      </c>
      <c r="V70" s="25" t="s">
        <v>71</v>
      </c>
      <c r="W70" s="25" t="s">
        <v>71</v>
      </c>
      <c r="X70" s="25">
        <v>54.217338560000002</v>
      </c>
      <c r="Y70" s="25">
        <v>4.7005248069999999</v>
      </c>
      <c r="Z70" s="25">
        <v>54.217552189999999</v>
      </c>
      <c r="AA70" s="25">
        <v>5.981044292</v>
      </c>
      <c r="AB70" s="32">
        <v>54.23907852</v>
      </c>
      <c r="AC70" s="32">
        <v>40.123481750000003</v>
      </c>
      <c r="AD70" s="32">
        <v>54.214748380000003</v>
      </c>
      <c r="AE70" s="25">
        <v>31.890491489999999</v>
      </c>
      <c r="AF70" s="25">
        <v>54.211463930000001</v>
      </c>
      <c r="AG70" s="25">
        <v>22.719226840000001</v>
      </c>
      <c r="AH70" s="25" t="s">
        <v>71</v>
      </c>
      <c r="AI70" s="25" t="s">
        <v>71</v>
      </c>
      <c r="AJ70" s="25">
        <v>54.21723557</v>
      </c>
      <c r="AK70" s="25">
        <v>31.14982414</v>
      </c>
      <c r="AL70" s="25">
        <v>54.229240419999996</v>
      </c>
      <c r="AM70" s="25">
        <v>52.274467469999998</v>
      </c>
      <c r="AN70" s="25">
        <v>54.227832790000001</v>
      </c>
      <c r="AO70" s="25">
        <v>51.677837369999999</v>
      </c>
      <c r="AP70" s="25">
        <v>54.220691680000002</v>
      </c>
      <c r="AQ70" s="25">
        <v>47.088794710000002</v>
      </c>
      <c r="AR70" s="25">
        <v>54.193260189999997</v>
      </c>
      <c r="AS70" s="25">
        <v>23.936641689999998</v>
      </c>
      <c r="AT70" s="25">
        <v>54.207424160000002</v>
      </c>
      <c r="AU70" s="25">
        <v>32.602764129999997</v>
      </c>
      <c r="AV70" s="25">
        <v>54.19830322</v>
      </c>
      <c r="AW70" s="25">
        <v>6.5731148719999997</v>
      </c>
      <c r="AX70" s="32">
        <v>54.232646940000002</v>
      </c>
      <c r="AY70" s="32">
        <v>57.92898941</v>
      </c>
      <c r="AZ70" s="32">
        <v>54.217124939999998</v>
      </c>
      <c r="BA70" s="25">
        <v>40.705951689999999</v>
      </c>
      <c r="BB70" s="25">
        <v>54.196643829999999</v>
      </c>
      <c r="BC70" s="25">
        <v>5.600206375</v>
      </c>
      <c r="BD70" s="25">
        <v>54.20196533</v>
      </c>
      <c r="BE70" s="25">
        <v>10.19667244</v>
      </c>
      <c r="BF70" s="25">
        <v>54.216293329999999</v>
      </c>
      <c r="BG70" s="25">
        <v>39.255439760000002</v>
      </c>
      <c r="BH70" s="25">
        <v>54.214141849999997</v>
      </c>
      <c r="BI70" s="25">
        <v>34.233867650000001</v>
      </c>
      <c r="BJ70" s="32">
        <v>54.207233430000002</v>
      </c>
      <c r="BK70" s="25">
        <v>27.90041351</v>
      </c>
      <c r="BL70" s="32">
        <v>54.182590480000002</v>
      </c>
      <c r="BM70" s="32">
        <v>6.9392414090000001</v>
      </c>
      <c r="BN70" s="32">
        <v>54.198226929999997</v>
      </c>
      <c r="BO70" s="25">
        <v>5.547167301</v>
      </c>
      <c r="BP70" s="22">
        <v>54.144424440000002</v>
      </c>
      <c r="BQ70" s="22">
        <v>30.53497505</v>
      </c>
      <c r="BR70" s="22">
        <v>54.092063899999999</v>
      </c>
      <c r="BS70" s="22">
        <v>10.6269083</v>
      </c>
      <c r="BT70" s="22" t="s">
        <v>71</v>
      </c>
      <c r="BU70" s="22" t="s">
        <v>71</v>
      </c>
      <c r="BV70" s="22" t="s">
        <v>71</v>
      </c>
      <c r="BW70" s="22" t="s">
        <v>71</v>
      </c>
      <c r="BX70" s="22" t="s">
        <v>71</v>
      </c>
      <c r="BY70" s="22" t="s">
        <v>71</v>
      </c>
      <c r="BZ70" s="22" t="s">
        <v>71</v>
      </c>
      <c r="CA70" s="22" t="s">
        <v>71</v>
      </c>
      <c r="CB70" s="22" t="s">
        <v>71</v>
      </c>
      <c r="CC70" s="22" t="s">
        <v>71</v>
      </c>
      <c r="CD70" s="22" t="s">
        <v>71</v>
      </c>
      <c r="CE70" s="22" t="s">
        <v>71</v>
      </c>
      <c r="CF70" s="22" t="s">
        <v>71</v>
      </c>
      <c r="CG70" s="22" t="s">
        <v>71</v>
      </c>
      <c r="CH70" s="22" t="s">
        <v>71</v>
      </c>
      <c r="CI70" s="22" t="s">
        <v>71</v>
      </c>
      <c r="CJ70" s="22">
        <v>54.065963750000002</v>
      </c>
      <c r="CK70" s="22">
        <v>4.9515957830000001</v>
      </c>
      <c r="CL70" s="22" t="s">
        <v>71</v>
      </c>
      <c r="CM70" s="22" t="s">
        <v>71</v>
      </c>
      <c r="CN70" s="22" t="s">
        <v>71</v>
      </c>
      <c r="CO70" s="22" t="s">
        <v>71</v>
      </c>
      <c r="CP70" s="22" t="s">
        <v>71</v>
      </c>
      <c r="CQ70" s="22" t="s">
        <v>71</v>
      </c>
      <c r="CR70" s="22" t="s">
        <v>71</v>
      </c>
      <c r="CS70" s="22" t="s">
        <v>71</v>
      </c>
      <c r="CT70" s="22" t="s">
        <v>71</v>
      </c>
      <c r="CU70" s="22" t="s">
        <v>71</v>
      </c>
      <c r="CV70" s="22">
        <v>54.157131200000002</v>
      </c>
      <c r="CW70" s="22">
        <v>9.9816942209999997</v>
      </c>
      <c r="CX70" s="22">
        <v>4</v>
      </c>
      <c r="CY70" s="22">
        <v>25</v>
      </c>
      <c r="CZ70" s="22">
        <v>29</v>
      </c>
      <c r="DA70" s="22">
        <v>0.60416666699999999</v>
      </c>
    </row>
    <row r="71" spans="1:105" x14ac:dyDescent="0.25">
      <c r="A71" s="22">
        <v>80</v>
      </c>
      <c r="B71" s="22" t="s">
        <v>101</v>
      </c>
      <c r="C71" s="22"/>
      <c r="D71" s="22" t="s">
        <v>120</v>
      </c>
      <c r="E71" s="22" t="s">
        <v>97</v>
      </c>
      <c r="F71" s="22" t="s">
        <v>71</v>
      </c>
      <c r="G71" s="22" t="s">
        <v>71</v>
      </c>
      <c r="H71" s="22" t="s">
        <v>71</v>
      </c>
      <c r="I71" s="22" t="s">
        <v>71</v>
      </c>
      <c r="J71" s="22" t="s">
        <v>71</v>
      </c>
      <c r="K71" s="22" t="s">
        <v>71</v>
      </c>
      <c r="L71" s="22" t="s">
        <v>71</v>
      </c>
      <c r="M71" s="22" t="s">
        <v>71</v>
      </c>
      <c r="N71" s="22" t="s">
        <v>71</v>
      </c>
      <c r="O71" s="22" t="s">
        <v>71</v>
      </c>
      <c r="P71" s="22" t="s">
        <v>71</v>
      </c>
      <c r="Q71" s="22" t="s">
        <v>71</v>
      </c>
      <c r="R71" s="22" t="s">
        <v>71</v>
      </c>
      <c r="S71" s="22" t="s">
        <v>71</v>
      </c>
      <c r="T71" s="22" t="s">
        <v>71</v>
      </c>
      <c r="U71" s="22" t="s">
        <v>71</v>
      </c>
      <c r="V71" s="22" t="s">
        <v>71</v>
      </c>
      <c r="W71" s="22" t="s">
        <v>71</v>
      </c>
      <c r="X71" s="22" t="s">
        <v>71</v>
      </c>
      <c r="Y71" s="22" t="s">
        <v>71</v>
      </c>
      <c r="Z71" s="22" t="s">
        <v>71</v>
      </c>
      <c r="AA71" s="22" t="s">
        <v>71</v>
      </c>
      <c r="AB71" s="30" t="s">
        <v>71</v>
      </c>
      <c r="AC71" s="30" t="s">
        <v>71</v>
      </c>
      <c r="AD71" s="30">
        <v>56.797882080000001</v>
      </c>
      <c r="AE71" s="22">
        <v>3.4489436150000001</v>
      </c>
      <c r="AF71" s="22" t="s">
        <v>71</v>
      </c>
      <c r="AG71" s="22" t="s">
        <v>71</v>
      </c>
      <c r="AH71" s="22" t="s">
        <v>71</v>
      </c>
      <c r="AI71" s="22" t="s">
        <v>71</v>
      </c>
      <c r="AJ71" s="22">
        <v>56.805435180000003</v>
      </c>
      <c r="AK71" s="22">
        <v>6.1156673430000001</v>
      </c>
      <c r="AL71" s="22">
        <v>56.81293488</v>
      </c>
      <c r="AM71" s="22">
        <v>6.272379398</v>
      </c>
      <c r="AN71" s="22" t="s">
        <v>71</v>
      </c>
      <c r="AO71" s="22" t="s">
        <v>71</v>
      </c>
      <c r="AP71" s="22">
        <v>56.81052399</v>
      </c>
      <c r="AQ71" s="22">
        <v>17.766544339999999</v>
      </c>
      <c r="AR71" s="22">
        <v>56.787605290000002</v>
      </c>
      <c r="AS71" s="22">
        <v>3.2928738590000002</v>
      </c>
      <c r="AT71" s="22">
        <v>56.797134399999997</v>
      </c>
      <c r="AU71" s="22">
        <v>6.1430416110000001</v>
      </c>
      <c r="AV71" s="22" t="s">
        <v>71</v>
      </c>
      <c r="AW71" s="22" t="s">
        <v>71</v>
      </c>
      <c r="AX71" s="30">
        <v>56.825942990000001</v>
      </c>
      <c r="AY71" s="30">
        <v>20.29616356</v>
      </c>
      <c r="AZ71" s="30">
        <v>56.80782318</v>
      </c>
      <c r="BA71" s="22">
        <v>8.4833459849999997</v>
      </c>
      <c r="BB71" s="22" t="s">
        <v>71</v>
      </c>
      <c r="BC71" s="22" t="s">
        <v>71</v>
      </c>
      <c r="BD71" s="22" t="s">
        <v>71</v>
      </c>
      <c r="BE71" s="22" t="s">
        <v>71</v>
      </c>
      <c r="BF71" s="22">
        <v>56.815532679999997</v>
      </c>
      <c r="BG71" s="22">
        <v>10.9758482</v>
      </c>
      <c r="BH71" s="22">
        <v>56.815383910000001</v>
      </c>
      <c r="BI71" s="22">
        <v>8.0837373729999999</v>
      </c>
      <c r="BJ71" s="30" t="s">
        <v>71</v>
      </c>
      <c r="BK71" s="22" t="s">
        <v>71</v>
      </c>
      <c r="BL71" s="30" t="s">
        <v>71</v>
      </c>
      <c r="BM71" s="30" t="s">
        <v>71</v>
      </c>
      <c r="BN71" s="30" t="s">
        <v>71</v>
      </c>
      <c r="BO71" s="22" t="s">
        <v>71</v>
      </c>
      <c r="BP71" s="22" t="s">
        <v>71</v>
      </c>
      <c r="BQ71" s="22" t="s">
        <v>71</v>
      </c>
      <c r="BR71" s="22" t="s">
        <v>71</v>
      </c>
      <c r="BS71" s="22" t="s">
        <v>71</v>
      </c>
      <c r="BT71" s="22" t="s">
        <v>71</v>
      </c>
      <c r="BU71" s="22" t="s">
        <v>71</v>
      </c>
      <c r="BV71" s="22" t="s">
        <v>71</v>
      </c>
      <c r="BW71" s="22" t="s">
        <v>71</v>
      </c>
      <c r="BX71" s="22" t="s">
        <v>71</v>
      </c>
      <c r="BY71" s="22" t="s">
        <v>71</v>
      </c>
      <c r="BZ71" s="22" t="s">
        <v>71</v>
      </c>
      <c r="CA71" s="22" t="s">
        <v>71</v>
      </c>
      <c r="CB71" s="22" t="s">
        <v>71</v>
      </c>
      <c r="CC71" s="22" t="s">
        <v>71</v>
      </c>
      <c r="CD71" s="22" t="s">
        <v>71</v>
      </c>
      <c r="CE71" s="22" t="s">
        <v>71</v>
      </c>
      <c r="CF71" s="22" t="s">
        <v>71</v>
      </c>
      <c r="CG71" s="22" t="s">
        <v>71</v>
      </c>
      <c r="CH71" s="22" t="s">
        <v>71</v>
      </c>
      <c r="CI71" s="22" t="s">
        <v>71</v>
      </c>
      <c r="CJ71" s="22" t="s">
        <v>71</v>
      </c>
      <c r="CK71" s="22" t="s">
        <v>71</v>
      </c>
      <c r="CL71" s="22" t="s">
        <v>71</v>
      </c>
      <c r="CM71" s="22" t="s">
        <v>71</v>
      </c>
      <c r="CN71" s="22" t="s">
        <v>71</v>
      </c>
      <c r="CO71" s="22" t="s">
        <v>71</v>
      </c>
      <c r="CP71" s="22" t="s">
        <v>71</v>
      </c>
      <c r="CQ71" s="22" t="s">
        <v>71</v>
      </c>
      <c r="CR71" s="22" t="s">
        <v>71</v>
      </c>
      <c r="CS71" s="22" t="s">
        <v>71</v>
      </c>
      <c r="CT71" s="22" t="s">
        <v>71</v>
      </c>
      <c r="CU71" s="22" t="s">
        <v>71</v>
      </c>
      <c r="CV71" s="22" t="s">
        <v>71</v>
      </c>
      <c r="CW71" s="22" t="s">
        <v>71</v>
      </c>
      <c r="CX71" s="22" t="s">
        <v>71</v>
      </c>
      <c r="CY71" s="22">
        <v>10</v>
      </c>
      <c r="CZ71" s="22">
        <v>10</v>
      </c>
      <c r="DA71" s="22">
        <v>0.20833333300000001</v>
      </c>
    </row>
    <row r="72" spans="1:105" x14ac:dyDescent="0.25">
      <c r="A72" s="24">
        <v>81</v>
      </c>
      <c r="B72" s="24" t="s">
        <v>102</v>
      </c>
      <c r="C72" s="24" t="s">
        <v>103</v>
      </c>
      <c r="D72" s="24" t="s">
        <v>120</v>
      </c>
      <c r="E72" s="28" t="s">
        <v>115</v>
      </c>
      <c r="F72" s="24">
        <v>57.607635500000001</v>
      </c>
      <c r="G72" s="24">
        <v>17.972717289999999</v>
      </c>
      <c r="H72" s="24">
        <v>57.61313629</v>
      </c>
      <c r="I72" s="24">
        <v>27.60232353</v>
      </c>
      <c r="J72" s="24">
        <v>57.619083400000001</v>
      </c>
      <c r="K72" s="24">
        <v>29.69348145</v>
      </c>
      <c r="L72" s="24">
        <v>57.626415250000001</v>
      </c>
      <c r="M72" s="24">
        <v>17.857620239999999</v>
      </c>
      <c r="N72" s="24">
        <v>57.610385890000003</v>
      </c>
      <c r="O72" s="24">
        <v>6.7630729680000004</v>
      </c>
      <c r="P72" s="24" t="s">
        <v>71</v>
      </c>
      <c r="Q72" s="24" t="s">
        <v>71</v>
      </c>
      <c r="R72" s="24">
        <v>57.620403289999999</v>
      </c>
      <c r="S72" s="24">
        <v>8.0162839889999997</v>
      </c>
      <c r="T72" s="24">
        <v>57.616077420000003</v>
      </c>
      <c r="U72" s="24">
        <v>6.6093139650000001</v>
      </c>
      <c r="V72" s="24" t="s">
        <v>71</v>
      </c>
      <c r="W72" s="24" t="s">
        <v>71</v>
      </c>
      <c r="X72" s="24">
        <v>57.628292080000001</v>
      </c>
      <c r="Y72" s="24">
        <v>8.9079532619999995</v>
      </c>
      <c r="Z72" s="24">
        <v>57.632850650000002</v>
      </c>
      <c r="AA72" s="24">
        <v>19.143009190000001</v>
      </c>
      <c r="AB72" s="33">
        <v>57.642951969999999</v>
      </c>
      <c r="AC72" s="33">
        <v>35.471099850000002</v>
      </c>
      <c r="AD72" s="33">
        <v>57.624080659999997</v>
      </c>
      <c r="AE72" s="24">
        <v>36.673542019999999</v>
      </c>
      <c r="AF72" s="24">
        <v>57.62427521</v>
      </c>
      <c r="AG72" s="24">
        <v>31.87858963</v>
      </c>
      <c r="AH72" s="24" t="s">
        <v>71</v>
      </c>
      <c r="AI72" s="24" t="s">
        <v>71</v>
      </c>
      <c r="AJ72" s="24">
        <v>57.640117650000001</v>
      </c>
      <c r="AK72" s="24">
        <v>51.859607699999998</v>
      </c>
      <c r="AL72" s="24">
        <v>57.665157319999999</v>
      </c>
      <c r="AM72" s="24">
        <v>106.22600559999999</v>
      </c>
      <c r="AN72" s="24">
        <v>57.64920807</v>
      </c>
      <c r="AO72" s="24">
        <v>76.905845639999995</v>
      </c>
      <c r="AP72" s="24">
        <v>57.668651580000002</v>
      </c>
      <c r="AQ72" s="24">
        <v>119.8295135</v>
      </c>
      <c r="AR72" s="24">
        <v>57.64318085</v>
      </c>
      <c r="AS72" s="24">
        <v>107.08524319999999</v>
      </c>
      <c r="AT72" s="24">
        <v>57.630592350000001</v>
      </c>
      <c r="AU72" s="24">
        <v>55.271873470000003</v>
      </c>
      <c r="AV72" s="24">
        <v>57.612571719999998</v>
      </c>
      <c r="AW72" s="24">
        <v>9.4281091690000007</v>
      </c>
      <c r="AX72" s="33">
        <v>57.71817017</v>
      </c>
      <c r="AY72" s="33">
        <v>238.7593536</v>
      </c>
      <c r="AZ72" s="33">
        <v>57.680152890000002</v>
      </c>
      <c r="BA72" s="24">
        <v>149.535965</v>
      </c>
      <c r="BB72" s="24">
        <v>57.615821840000002</v>
      </c>
      <c r="BC72" s="24">
        <v>11.4116497</v>
      </c>
      <c r="BD72" s="24">
        <v>57.618812560000002</v>
      </c>
      <c r="BE72" s="24">
        <v>13.142832759999999</v>
      </c>
      <c r="BF72" s="24">
        <v>57.712818149999997</v>
      </c>
      <c r="BG72" s="24">
        <v>245.3737946</v>
      </c>
      <c r="BH72" s="24">
        <v>57.72251129</v>
      </c>
      <c r="BI72" s="24">
        <v>271.43185419999998</v>
      </c>
      <c r="BJ72" s="33">
        <v>57.61945343</v>
      </c>
      <c r="BK72" s="24">
        <v>17.519470210000001</v>
      </c>
      <c r="BL72" s="33">
        <v>57.601573940000002</v>
      </c>
      <c r="BM72" s="33">
        <v>6.4003324509999997</v>
      </c>
      <c r="BN72" s="33">
        <v>57.611865999999999</v>
      </c>
      <c r="BO72" s="24">
        <v>4.3570566179999997</v>
      </c>
      <c r="BP72" s="22">
        <v>57.545467379999998</v>
      </c>
      <c r="BQ72" s="22">
        <v>13.49153519</v>
      </c>
      <c r="BR72" s="22">
        <v>57.280544280000001</v>
      </c>
      <c r="BS72" s="22">
        <v>3.1773869989999999</v>
      </c>
      <c r="BT72" s="22" t="s">
        <v>71</v>
      </c>
      <c r="BU72" s="22" t="s">
        <v>71</v>
      </c>
      <c r="BV72" s="22" t="s">
        <v>71</v>
      </c>
      <c r="BW72" s="22" t="s">
        <v>71</v>
      </c>
      <c r="BX72" s="22" t="s">
        <v>71</v>
      </c>
      <c r="BY72" s="22" t="s">
        <v>71</v>
      </c>
      <c r="BZ72" s="22" t="s">
        <v>71</v>
      </c>
      <c r="CA72" s="22" t="s">
        <v>71</v>
      </c>
      <c r="CB72" s="22" t="s">
        <v>71</v>
      </c>
      <c r="CC72" s="22" t="s">
        <v>71</v>
      </c>
      <c r="CD72" s="22" t="s">
        <v>71</v>
      </c>
      <c r="CE72" s="22" t="s">
        <v>71</v>
      </c>
      <c r="CF72" s="22" t="s">
        <v>71</v>
      </c>
      <c r="CG72" s="22" t="s">
        <v>71</v>
      </c>
      <c r="CH72" s="22" t="s">
        <v>71</v>
      </c>
      <c r="CI72" s="22" t="s">
        <v>71</v>
      </c>
      <c r="CJ72" s="22" t="s">
        <v>71</v>
      </c>
      <c r="CK72" s="22" t="s">
        <v>71</v>
      </c>
      <c r="CL72" s="22" t="s">
        <v>71</v>
      </c>
      <c r="CM72" s="22" t="s">
        <v>71</v>
      </c>
      <c r="CN72" s="22" t="s">
        <v>71</v>
      </c>
      <c r="CO72" s="22" t="s">
        <v>71</v>
      </c>
      <c r="CP72" s="22" t="s">
        <v>71</v>
      </c>
      <c r="CQ72" s="22" t="s">
        <v>71</v>
      </c>
      <c r="CR72" s="22" t="s">
        <v>71</v>
      </c>
      <c r="CS72" s="22" t="s">
        <v>71</v>
      </c>
      <c r="CT72" s="22" t="s">
        <v>71</v>
      </c>
      <c r="CU72" s="22" t="s">
        <v>71</v>
      </c>
      <c r="CV72" s="22">
        <v>57.567943569999997</v>
      </c>
      <c r="CW72" s="22">
        <v>5.6189012529999998</v>
      </c>
      <c r="CX72" s="22">
        <v>3</v>
      </c>
      <c r="CY72" s="22">
        <v>28</v>
      </c>
      <c r="CZ72" s="22">
        <v>31</v>
      </c>
      <c r="DA72" s="22">
        <v>0.64583333300000001</v>
      </c>
    </row>
    <row r="73" spans="1:105" x14ac:dyDescent="0.25">
      <c r="A73" s="22">
        <v>82</v>
      </c>
      <c r="B73" s="22" t="s">
        <v>126</v>
      </c>
      <c r="C73" s="22"/>
      <c r="D73" s="22" t="s">
        <v>118</v>
      </c>
      <c r="E73" s="22" t="s">
        <v>113</v>
      </c>
      <c r="F73" s="22" t="s">
        <v>71</v>
      </c>
      <c r="G73" s="22" t="s">
        <v>71</v>
      </c>
      <c r="H73" s="22" t="s">
        <v>71</v>
      </c>
      <c r="I73" s="22" t="s">
        <v>71</v>
      </c>
      <c r="J73" s="22">
        <v>59.607406619999999</v>
      </c>
      <c r="K73" s="22">
        <v>3.3035333160000002</v>
      </c>
      <c r="L73" s="22">
        <v>59.623001100000003</v>
      </c>
      <c r="M73" s="22">
        <v>5.8718204500000004</v>
      </c>
      <c r="N73" s="22">
        <v>59.613719940000003</v>
      </c>
      <c r="O73" s="22">
        <v>7.5014662740000002</v>
      </c>
      <c r="P73" s="22">
        <v>59.591243740000003</v>
      </c>
      <c r="Q73" s="22">
        <v>7.9882082939999997</v>
      </c>
      <c r="R73" s="22">
        <v>59.62150192</v>
      </c>
      <c r="S73" s="22">
        <v>5.0516209600000002</v>
      </c>
      <c r="T73" s="22">
        <v>59.609203340000001</v>
      </c>
      <c r="U73" s="22">
        <v>3.295910358</v>
      </c>
      <c r="V73" s="22" t="s">
        <v>71</v>
      </c>
      <c r="W73" s="22" t="s">
        <v>71</v>
      </c>
      <c r="X73" s="22">
        <v>59.625473020000001</v>
      </c>
      <c r="Y73" s="22">
        <v>3.1511039730000001</v>
      </c>
      <c r="Z73" s="22">
        <v>59.631954190000002</v>
      </c>
      <c r="AA73" s="22">
        <v>5.3269186020000001</v>
      </c>
      <c r="AB73" s="30">
        <v>59.631938929999997</v>
      </c>
      <c r="AC73" s="30">
        <v>3.4680926799999998</v>
      </c>
      <c r="AD73" s="30">
        <v>59.613830569999998</v>
      </c>
      <c r="AE73" s="22">
        <v>5.0424466130000001</v>
      </c>
      <c r="AF73" s="22">
        <v>59.616474150000002</v>
      </c>
      <c r="AG73" s="22">
        <v>4.3878602979999997</v>
      </c>
      <c r="AH73" s="22">
        <v>59.615131380000001</v>
      </c>
      <c r="AI73" s="22">
        <v>7.1739883420000004</v>
      </c>
      <c r="AJ73" s="22">
        <v>59.594871519999998</v>
      </c>
      <c r="AK73" s="22">
        <v>4.6557178500000003</v>
      </c>
      <c r="AL73" s="22">
        <v>59.595886229999998</v>
      </c>
      <c r="AM73" s="22">
        <v>3.3524196150000001</v>
      </c>
      <c r="AN73" s="22">
        <v>59.592071529999998</v>
      </c>
      <c r="AO73" s="22">
        <v>4.63220644</v>
      </c>
      <c r="AP73" s="22">
        <v>59.597286220000001</v>
      </c>
      <c r="AQ73" s="22">
        <v>10.19410229</v>
      </c>
      <c r="AR73" s="22" t="s">
        <v>71</v>
      </c>
      <c r="AS73" s="22" t="s">
        <v>71</v>
      </c>
      <c r="AT73" s="22">
        <v>59.583789830000001</v>
      </c>
      <c r="AU73" s="22">
        <v>5.5079913139999999</v>
      </c>
      <c r="AV73" s="22" t="s">
        <v>71</v>
      </c>
      <c r="AW73" s="22" t="s">
        <v>71</v>
      </c>
      <c r="AX73" s="30">
        <v>59.620800019999997</v>
      </c>
      <c r="AY73" s="30">
        <v>14.754040720000001</v>
      </c>
      <c r="AZ73" s="30">
        <v>59.59743881</v>
      </c>
      <c r="BA73" s="22">
        <v>9.3276100159999995</v>
      </c>
      <c r="BB73" s="22" t="s">
        <v>71</v>
      </c>
      <c r="BC73" s="22" t="s">
        <v>71</v>
      </c>
      <c r="BD73" s="22">
        <v>59.588504790000002</v>
      </c>
      <c r="BE73" s="22">
        <v>4.7862949370000001</v>
      </c>
      <c r="BF73" s="22">
        <v>59.593338009999997</v>
      </c>
      <c r="BG73" s="22">
        <v>5.9725089069999999</v>
      </c>
      <c r="BH73" s="22" t="s">
        <v>71</v>
      </c>
      <c r="BI73" s="22" t="s">
        <v>71</v>
      </c>
      <c r="BJ73" s="30">
        <v>59.576385500000001</v>
      </c>
      <c r="BK73" s="22">
        <v>3.493183374</v>
      </c>
      <c r="BL73" s="30" t="s">
        <v>71</v>
      </c>
      <c r="BM73" s="30" t="s">
        <v>71</v>
      </c>
      <c r="BN73" s="30" t="s">
        <v>71</v>
      </c>
      <c r="BO73" s="22" t="s">
        <v>71</v>
      </c>
      <c r="BP73" s="22">
        <v>59.554229739999997</v>
      </c>
      <c r="BQ73" s="22">
        <v>4.6570720669999996</v>
      </c>
      <c r="BR73" s="22">
        <v>59.60187912</v>
      </c>
      <c r="BS73" s="22">
        <v>28.245519640000001</v>
      </c>
      <c r="BT73" s="22">
        <v>59.57250595</v>
      </c>
      <c r="BU73" s="22">
        <v>11.354925160000001</v>
      </c>
      <c r="BV73" s="22">
        <v>59.570537569999999</v>
      </c>
      <c r="BW73" s="22">
        <v>5.826346397</v>
      </c>
      <c r="BX73" s="22" t="s">
        <v>71</v>
      </c>
      <c r="BY73" s="22" t="s">
        <v>71</v>
      </c>
      <c r="BZ73" s="22" t="s">
        <v>71</v>
      </c>
      <c r="CA73" s="22" t="s">
        <v>71</v>
      </c>
      <c r="CB73" s="22">
        <v>59.574104310000003</v>
      </c>
      <c r="CC73" s="22">
        <v>3.6561541559999999</v>
      </c>
      <c r="CD73" s="22" t="s">
        <v>71</v>
      </c>
      <c r="CE73" s="22" t="s">
        <v>71</v>
      </c>
      <c r="CF73" s="22" t="s">
        <v>71</v>
      </c>
      <c r="CG73" s="22" t="s">
        <v>71</v>
      </c>
      <c r="CH73" s="22" t="s">
        <v>71</v>
      </c>
      <c r="CI73" s="22" t="s">
        <v>71</v>
      </c>
      <c r="CJ73" s="22">
        <v>59.649154660000001</v>
      </c>
      <c r="CK73" s="22">
        <v>75.260704039999993</v>
      </c>
      <c r="CL73" s="22">
        <v>59.620975489999999</v>
      </c>
      <c r="CM73" s="22">
        <v>19.836791989999998</v>
      </c>
      <c r="CN73" s="22">
        <v>59.603397370000003</v>
      </c>
      <c r="CO73" s="22">
        <v>11.518591880000001</v>
      </c>
      <c r="CP73" s="22">
        <v>59.626628879999998</v>
      </c>
      <c r="CQ73" s="22">
        <v>10.556600570000001</v>
      </c>
      <c r="CR73" s="22">
        <v>59.560638429999997</v>
      </c>
      <c r="CS73" s="22">
        <v>6.8044342990000004</v>
      </c>
      <c r="CT73" s="22">
        <v>59.572093959999997</v>
      </c>
      <c r="CU73" s="22">
        <v>15.85505962</v>
      </c>
      <c r="CV73" s="22">
        <v>59.586032869999997</v>
      </c>
      <c r="CW73" s="22">
        <v>12.155722620000001</v>
      </c>
      <c r="CX73" s="22">
        <v>12</v>
      </c>
      <c r="CY73" s="22">
        <v>22</v>
      </c>
      <c r="CZ73" s="22">
        <v>34</v>
      </c>
      <c r="DA73" s="22">
        <v>0.70833333300000001</v>
      </c>
    </row>
    <row r="74" spans="1:105" x14ac:dyDescent="0.25">
      <c r="A74" s="22">
        <v>83</v>
      </c>
      <c r="B74" s="22"/>
      <c r="C74" s="22"/>
      <c r="D74" s="22"/>
      <c r="E74" s="22"/>
      <c r="F74" s="22" t="s">
        <v>71</v>
      </c>
      <c r="G74" s="22" t="s">
        <v>71</v>
      </c>
      <c r="H74" s="22" t="s">
        <v>71</v>
      </c>
      <c r="I74" s="22" t="s">
        <v>71</v>
      </c>
      <c r="J74" s="22" t="s">
        <v>71</v>
      </c>
      <c r="K74" s="22" t="s">
        <v>71</v>
      </c>
      <c r="L74" s="22" t="s">
        <v>71</v>
      </c>
      <c r="M74" s="22" t="s">
        <v>71</v>
      </c>
      <c r="N74" s="22" t="s">
        <v>71</v>
      </c>
      <c r="O74" s="22" t="s">
        <v>71</v>
      </c>
      <c r="P74" s="22" t="s">
        <v>71</v>
      </c>
      <c r="Q74" s="22" t="s">
        <v>71</v>
      </c>
      <c r="R74" s="22" t="s">
        <v>71</v>
      </c>
      <c r="S74" s="22" t="s">
        <v>71</v>
      </c>
      <c r="T74" s="22" t="s">
        <v>71</v>
      </c>
      <c r="U74" s="22" t="s">
        <v>71</v>
      </c>
      <c r="V74" s="22" t="s">
        <v>71</v>
      </c>
      <c r="W74" s="22" t="s">
        <v>71</v>
      </c>
      <c r="X74" s="22" t="s">
        <v>71</v>
      </c>
      <c r="Y74" s="22" t="s">
        <v>71</v>
      </c>
      <c r="Z74" s="22" t="s">
        <v>71</v>
      </c>
      <c r="AA74" s="22" t="s">
        <v>71</v>
      </c>
      <c r="AB74" s="30" t="s">
        <v>71</v>
      </c>
      <c r="AC74" s="30" t="s">
        <v>71</v>
      </c>
      <c r="AD74" s="30" t="s">
        <v>71</v>
      </c>
      <c r="AE74" s="22" t="s">
        <v>71</v>
      </c>
      <c r="AF74" s="22">
        <v>60.581626890000003</v>
      </c>
      <c r="AG74" s="22">
        <v>5.0689477920000003</v>
      </c>
      <c r="AH74" s="22" t="s">
        <v>71</v>
      </c>
      <c r="AI74" s="22" t="s">
        <v>71</v>
      </c>
      <c r="AJ74" s="22">
        <v>60.567718509999999</v>
      </c>
      <c r="AK74" s="22">
        <v>4.1508207319999997</v>
      </c>
      <c r="AL74" s="22">
        <v>60.5733757</v>
      </c>
      <c r="AM74" s="22">
        <v>8.6581182479999992</v>
      </c>
      <c r="AN74" s="22" t="s">
        <v>71</v>
      </c>
      <c r="AO74" s="22" t="s">
        <v>71</v>
      </c>
      <c r="AP74" s="22" t="s">
        <v>71</v>
      </c>
      <c r="AQ74" s="22" t="s">
        <v>71</v>
      </c>
      <c r="AR74" s="22" t="s">
        <v>71</v>
      </c>
      <c r="AS74" s="22" t="s">
        <v>71</v>
      </c>
      <c r="AT74" s="22" t="s">
        <v>71</v>
      </c>
      <c r="AU74" s="22" t="s">
        <v>71</v>
      </c>
      <c r="AV74" s="22" t="s">
        <v>71</v>
      </c>
      <c r="AW74" s="22" t="s">
        <v>71</v>
      </c>
      <c r="AX74" s="30">
        <v>60.585224150000002</v>
      </c>
      <c r="AY74" s="30">
        <v>5.5684051510000003</v>
      </c>
      <c r="AZ74" s="30">
        <v>60.565910340000002</v>
      </c>
      <c r="BA74" s="22">
        <v>4.841344833</v>
      </c>
      <c r="BB74" s="22" t="s">
        <v>71</v>
      </c>
      <c r="BC74" s="22" t="s">
        <v>71</v>
      </c>
      <c r="BD74" s="22">
        <v>60.55818558</v>
      </c>
      <c r="BE74" s="22">
        <v>4.0609688759999996</v>
      </c>
      <c r="BF74" s="22">
        <v>60.567359920000001</v>
      </c>
      <c r="BG74" s="22">
        <v>4.6460270880000003</v>
      </c>
      <c r="BH74" s="22" t="s">
        <v>71</v>
      </c>
      <c r="BI74" s="22" t="s">
        <v>71</v>
      </c>
      <c r="BJ74" s="30" t="s">
        <v>71</v>
      </c>
      <c r="BK74" s="22" t="s">
        <v>71</v>
      </c>
      <c r="BL74" s="30" t="s">
        <v>71</v>
      </c>
      <c r="BM74" s="30" t="s">
        <v>71</v>
      </c>
      <c r="BN74" s="30" t="s">
        <v>71</v>
      </c>
      <c r="BO74" s="22" t="s">
        <v>71</v>
      </c>
      <c r="BP74" s="22" t="s">
        <v>71</v>
      </c>
      <c r="BQ74" s="22" t="s">
        <v>71</v>
      </c>
      <c r="BR74" s="22" t="s">
        <v>71</v>
      </c>
      <c r="BS74" s="22" t="s">
        <v>71</v>
      </c>
      <c r="BT74" s="22" t="s">
        <v>71</v>
      </c>
      <c r="BU74" s="22" t="s">
        <v>71</v>
      </c>
      <c r="BV74" s="22" t="s">
        <v>71</v>
      </c>
      <c r="BW74" s="22" t="s">
        <v>71</v>
      </c>
      <c r="BX74" s="22" t="s">
        <v>71</v>
      </c>
      <c r="BY74" s="22" t="s">
        <v>71</v>
      </c>
      <c r="BZ74" s="22" t="s">
        <v>71</v>
      </c>
      <c r="CA74" s="22" t="s">
        <v>71</v>
      </c>
      <c r="CB74" s="22" t="s">
        <v>71</v>
      </c>
      <c r="CC74" s="22" t="s">
        <v>71</v>
      </c>
      <c r="CD74" s="22" t="s">
        <v>71</v>
      </c>
      <c r="CE74" s="22" t="s">
        <v>71</v>
      </c>
      <c r="CF74" s="22" t="s">
        <v>71</v>
      </c>
      <c r="CG74" s="22" t="s">
        <v>71</v>
      </c>
      <c r="CH74" s="22" t="s">
        <v>71</v>
      </c>
      <c r="CI74" s="22" t="s">
        <v>71</v>
      </c>
      <c r="CJ74" s="22" t="s">
        <v>71</v>
      </c>
      <c r="CK74" s="22" t="s">
        <v>71</v>
      </c>
      <c r="CL74" s="22" t="s">
        <v>71</v>
      </c>
      <c r="CM74" s="22" t="s">
        <v>71</v>
      </c>
      <c r="CN74" s="22" t="s">
        <v>71</v>
      </c>
      <c r="CO74" s="22" t="s">
        <v>71</v>
      </c>
      <c r="CP74" s="22" t="s">
        <v>71</v>
      </c>
      <c r="CQ74" s="22" t="s">
        <v>71</v>
      </c>
      <c r="CR74" s="22" t="s">
        <v>71</v>
      </c>
      <c r="CS74" s="22" t="s">
        <v>71</v>
      </c>
      <c r="CT74" s="22" t="s">
        <v>71</v>
      </c>
      <c r="CU74" s="22" t="s">
        <v>71</v>
      </c>
      <c r="CV74" s="22" t="s">
        <v>71</v>
      </c>
      <c r="CW74" s="22" t="s">
        <v>71</v>
      </c>
      <c r="CX74" s="22" t="s">
        <v>71</v>
      </c>
      <c r="CY74" s="22">
        <v>7</v>
      </c>
      <c r="CZ74" s="22">
        <v>7</v>
      </c>
      <c r="DA74" s="22">
        <v>0.14583333300000001</v>
      </c>
    </row>
    <row r="75" spans="1:105" x14ac:dyDescent="0.25">
      <c r="A75" s="22">
        <v>85</v>
      </c>
      <c r="B75" s="22" t="s">
        <v>139</v>
      </c>
      <c r="C75" s="22"/>
      <c r="D75" s="22" t="s">
        <v>120</v>
      </c>
      <c r="E75" s="22"/>
      <c r="F75" s="22" t="s">
        <v>71</v>
      </c>
      <c r="G75" s="22" t="s">
        <v>71</v>
      </c>
      <c r="H75" s="22" t="s">
        <v>71</v>
      </c>
      <c r="I75" s="22" t="s">
        <v>71</v>
      </c>
      <c r="J75" s="22" t="s">
        <v>71</v>
      </c>
      <c r="K75" s="22" t="s">
        <v>71</v>
      </c>
      <c r="L75" s="22" t="s">
        <v>71</v>
      </c>
      <c r="M75" s="22" t="s">
        <v>71</v>
      </c>
      <c r="N75" s="22" t="s">
        <v>71</v>
      </c>
      <c r="O75" s="22" t="s">
        <v>71</v>
      </c>
      <c r="P75" s="22" t="s">
        <v>71</v>
      </c>
      <c r="Q75" s="22" t="s">
        <v>71</v>
      </c>
      <c r="R75" s="22" t="s">
        <v>71</v>
      </c>
      <c r="S75" s="22" t="s">
        <v>71</v>
      </c>
      <c r="T75" s="22" t="s">
        <v>71</v>
      </c>
      <c r="U75" s="22" t="s">
        <v>71</v>
      </c>
      <c r="V75" s="22" t="s">
        <v>71</v>
      </c>
      <c r="W75" s="22" t="s">
        <v>71</v>
      </c>
      <c r="X75" s="22" t="s">
        <v>71</v>
      </c>
      <c r="Y75" s="22" t="s">
        <v>71</v>
      </c>
      <c r="Z75" s="22" t="s">
        <v>71</v>
      </c>
      <c r="AA75" s="22" t="s">
        <v>71</v>
      </c>
      <c r="AB75" s="30" t="s">
        <v>71</v>
      </c>
      <c r="AC75" s="30" t="s">
        <v>71</v>
      </c>
      <c r="AD75" s="30" t="s">
        <v>71</v>
      </c>
      <c r="AE75" s="22" t="s">
        <v>71</v>
      </c>
      <c r="AF75" s="22" t="s">
        <v>71</v>
      </c>
      <c r="AG75" s="22" t="s">
        <v>71</v>
      </c>
      <c r="AH75" s="22" t="s">
        <v>71</v>
      </c>
      <c r="AI75" s="22" t="s">
        <v>71</v>
      </c>
      <c r="AJ75" s="22" t="s">
        <v>71</v>
      </c>
      <c r="AK75" s="22" t="s">
        <v>71</v>
      </c>
      <c r="AL75" s="22">
        <v>63.837615970000002</v>
      </c>
      <c r="AM75" s="22">
        <v>4.5603981019999997</v>
      </c>
      <c r="AN75" s="22" t="s">
        <v>71</v>
      </c>
      <c r="AO75" s="22" t="s">
        <v>71</v>
      </c>
      <c r="AP75" s="22">
        <v>63.833255770000001</v>
      </c>
      <c r="AQ75" s="22">
        <v>4.972429752</v>
      </c>
      <c r="AR75" s="22" t="s">
        <v>71</v>
      </c>
      <c r="AS75" s="22" t="s">
        <v>71</v>
      </c>
      <c r="AT75" s="22" t="s">
        <v>71</v>
      </c>
      <c r="AU75" s="22" t="s">
        <v>71</v>
      </c>
      <c r="AV75" s="22" t="s">
        <v>71</v>
      </c>
      <c r="AW75" s="22" t="s">
        <v>71</v>
      </c>
      <c r="AX75" s="30">
        <v>63.840175629999997</v>
      </c>
      <c r="AY75" s="30">
        <v>16.306264880000001</v>
      </c>
      <c r="AZ75" s="30">
        <v>63.833732599999998</v>
      </c>
      <c r="BA75" s="22">
        <v>4.6519589420000003</v>
      </c>
      <c r="BB75" s="22" t="s">
        <v>71</v>
      </c>
      <c r="BC75" s="22" t="s">
        <v>71</v>
      </c>
      <c r="BD75" s="22" t="s">
        <v>71</v>
      </c>
      <c r="BE75" s="22" t="s">
        <v>71</v>
      </c>
      <c r="BF75" s="22">
        <v>63.82783508</v>
      </c>
      <c r="BG75" s="22">
        <v>7.0452890400000001</v>
      </c>
      <c r="BH75" s="22">
        <v>63.831825260000002</v>
      </c>
      <c r="BI75" s="22">
        <v>6.1203022000000002</v>
      </c>
      <c r="BJ75" s="30" t="s">
        <v>71</v>
      </c>
      <c r="BK75" s="22" t="s">
        <v>71</v>
      </c>
      <c r="BL75" s="30" t="s">
        <v>71</v>
      </c>
      <c r="BM75" s="30" t="s">
        <v>71</v>
      </c>
      <c r="BN75" s="30" t="s">
        <v>71</v>
      </c>
      <c r="BO75" s="22" t="s">
        <v>71</v>
      </c>
      <c r="BP75" s="22" t="s">
        <v>71</v>
      </c>
      <c r="BQ75" s="22" t="s">
        <v>71</v>
      </c>
      <c r="BR75" s="22">
        <v>63.941112519999997</v>
      </c>
      <c r="BS75" s="22">
        <v>4.8544754980000002</v>
      </c>
      <c r="BT75" s="22" t="s">
        <v>71</v>
      </c>
      <c r="BU75" s="22" t="s">
        <v>71</v>
      </c>
      <c r="BV75" s="22" t="s">
        <v>71</v>
      </c>
      <c r="BW75" s="22" t="s">
        <v>71</v>
      </c>
      <c r="BX75" s="22" t="s">
        <v>71</v>
      </c>
      <c r="BY75" s="22" t="s">
        <v>71</v>
      </c>
      <c r="BZ75" s="22" t="s">
        <v>71</v>
      </c>
      <c r="CA75" s="22" t="s">
        <v>71</v>
      </c>
      <c r="CB75" s="22" t="s">
        <v>71</v>
      </c>
      <c r="CC75" s="22" t="s">
        <v>71</v>
      </c>
      <c r="CD75" s="22" t="s">
        <v>71</v>
      </c>
      <c r="CE75" s="22" t="s">
        <v>71</v>
      </c>
      <c r="CF75" s="22" t="s">
        <v>71</v>
      </c>
      <c r="CG75" s="22" t="s">
        <v>71</v>
      </c>
      <c r="CH75" s="22" t="s">
        <v>71</v>
      </c>
      <c r="CI75" s="22" t="s">
        <v>71</v>
      </c>
      <c r="CJ75" s="22">
        <v>63.940582280000001</v>
      </c>
      <c r="CK75" s="22">
        <v>15.27180862</v>
      </c>
      <c r="CL75" s="22">
        <v>63.972839360000002</v>
      </c>
      <c r="CM75" s="22">
        <v>8.7223577500000005</v>
      </c>
      <c r="CN75" s="22" t="s">
        <v>71</v>
      </c>
      <c r="CO75" s="22" t="s">
        <v>71</v>
      </c>
      <c r="CP75" s="22" t="s">
        <v>71</v>
      </c>
      <c r="CQ75" s="22" t="s">
        <v>71</v>
      </c>
      <c r="CR75" s="22" t="s">
        <v>71</v>
      </c>
      <c r="CS75" s="22" t="s">
        <v>71</v>
      </c>
      <c r="CT75" s="22" t="s">
        <v>71</v>
      </c>
      <c r="CU75" s="22" t="s">
        <v>71</v>
      </c>
      <c r="CV75" s="22">
        <v>63.945983890000001</v>
      </c>
      <c r="CW75" s="22">
        <v>3.53461194</v>
      </c>
      <c r="CX75" s="22">
        <v>4</v>
      </c>
      <c r="CY75" s="22">
        <v>6</v>
      </c>
      <c r="CZ75" s="22">
        <v>10</v>
      </c>
      <c r="DA75" s="22">
        <v>0.20833333300000001</v>
      </c>
    </row>
    <row r="76" spans="1:105" x14ac:dyDescent="0.25">
      <c r="A76" s="22">
        <v>86</v>
      </c>
      <c r="B76" s="22"/>
      <c r="C76" s="22"/>
      <c r="D76" s="22"/>
      <c r="E76" s="22"/>
      <c r="F76" s="22" t="s">
        <v>71</v>
      </c>
      <c r="G76" s="22" t="s">
        <v>71</v>
      </c>
      <c r="H76" s="22" t="s">
        <v>71</v>
      </c>
      <c r="I76" s="22" t="s">
        <v>71</v>
      </c>
      <c r="J76" s="22" t="s">
        <v>71</v>
      </c>
      <c r="K76" s="22" t="s">
        <v>71</v>
      </c>
      <c r="L76" s="22" t="s">
        <v>71</v>
      </c>
      <c r="M76" s="22" t="s">
        <v>71</v>
      </c>
      <c r="N76" s="22" t="s">
        <v>71</v>
      </c>
      <c r="O76" s="22" t="s">
        <v>71</v>
      </c>
      <c r="P76" s="22" t="s">
        <v>71</v>
      </c>
      <c r="Q76" s="22" t="s">
        <v>71</v>
      </c>
      <c r="R76" s="22" t="s">
        <v>71</v>
      </c>
      <c r="S76" s="22" t="s">
        <v>71</v>
      </c>
      <c r="T76" s="22" t="s">
        <v>71</v>
      </c>
      <c r="U76" s="22" t="s">
        <v>71</v>
      </c>
      <c r="V76" s="22" t="s">
        <v>71</v>
      </c>
      <c r="W76" s="22" t="s">
        <v>71</v>
      </c>
      <c r="X76" s="22" t="s">
        <v>71</v>
      </c>
      <c r="Y76" s="22" t="s">
        <v>71</v>
      </c>
      <c r="Z76" s="22" t="s">
        <v>71</v>
      </c>
      <c r="AA76" s="22" t="s">
        <v>71</v>
      </c>
      <c r="AB76" s="30" t="s">
        <v>71</v>
      </c>
      <c r="AC76" s="30" t="s">
        <v>71</v>
      </c>
      <c r="AD76" s="30" t="s">
        <v>71</v>
      </c>
      <c r="AE76" s="22" t="s">
        <v>71</v>
      </c>
      <c r="AF76" s="22" t="s">
        <v>71</v>
      </c>
      <c r="AG76" s="22" t="s">
        <v>71</v>
      </c>
      <c r="AH76" s="22" t="s">
        <v>71</v>
      </c>
      <c r="AI76" s="22" t="s">
        <v>71</v>
      </c>
      <c r="AJ76" s="22" t="s">
        <v>71</v>
      </c>
      <c r="AK76" s="22" t="s">
        <v>71</v>
      </c>
      <c r="AL76" s="22" t="s">
        <v>71</v>
      </c>
      <c r="AM76" s="22" t="s">
        <v>71</v>
      </c>
      <c r="AN76" s="22" t="s">
        <v>71</v>
      </c>
      <c r="AO76" s="22" t="s">
        <v>71</v>
      </c>
      <c r="AP76" s="22" t="s">
        <v>71</v>
      </c>
      <c r="AQ76" s="22" t="s">
        <v>71</v>
      </c>
      <c r="AR76" s="22" t="s">
        <v>71</v>
      </c>
      <c r="AS76" s="22" t="s">
        <v>71</v>
      </c>
      <c r="AT76" s="22" t="s">
        <v>71</v>
      </c>
      <c r="AU76" s="22" t="s">
        <v>71</v>
      </c>
      <c r="AV76" s="22" t="s">
        <v>71</v>
      </c>
      <c r="AW76" s="22" t="s">
        <v>71</v>
      </c>
      <c r="AX76" s="30" t="s">
        <v>71</v>
      </c>
      <c r="AY76" s="30" t="s">
        <v>71</v>
      </c>
      <c r="AZ76" s="30" t="s">
        <v>71</v>
      </c>
      <c r="BA76" s="22" t="s">
        <v>71</v>
      </c>
      <c r="BB76" s="22" t="s">
        <v>71</v>
      </c>
      <c r="BC76" s="22" t="s">
        <v>71</v>
      </c>
      <c r="BD76" s="22" t="s">
        <v>71</v>
      </c>
      <c r="BE76" s="22" t="s">
        <v>71</v>
      </c>
      <c r="BF76" s="22" t="s">
        <v>71</v>
      </c>
      <c r="BG76" s="22" t="s">
        <v>71</v>
      </c>
      <c r="BH76" s="22" t="s">
        <v>71</v>
      </c>
      <c r="BI76" s="22" t="s">
        <v>71</v>
      </c>
      <c r="BJ76" s="30" t="s">
        <v>71</v>
      </c>
      <c r="BK76" s="22" t="s">
        <v>71</v>
      </c>
      <c r="BL76" s="30" t="s">
        <v>71</v>
      </c>
      <c r="BM76" s="30" t="s">
        <v>71</v>
      </c>
      <c r="BN76" s="30">
        <v>64.602981569999997</v>
      </c>
      <c r="BO76" s="22">
        <v>5.4967637060000003</v>
      </c>
      <c r="BP76" s="22" t="s">
        <v>71</v>
      </c>
      <c r="BQ76" s="22" t="s">
        <v>71</v>
      </c>
      <c r="BR76" s="22" t="s">
        <v>71</v>
      </c>
      <c r="BS76" s="22" t="s">
        <v>71</v>
      </c>
      <c r="BT76" s="22" t="s">
        <v>71</v>
      </c>
      <c r="BU76" s="22" t="s">
        <v>71</v>
      </c>
      <c r="BV76" s="22" t="s">
        <v>71</v>
      </c>
      <c r="BW76" s="22" t="s">
        <v>71</v>
      </c>
      <c r="BX76" s="22" t="s">
        <v>71</v>
      </c>
      <c r="BY76" s="22" t="s">
        <v>71</v>
      </c>
      <c r="BZ76" s="22" t="s">
        <v>71</v>
      </c>
      <c r="CA76" s="22" t="s">
        <v>71</v>
      </c>
      <c r="CB76" s="22" t="s">
        <v>71</v>
      </c>
      <c r="CC76" s="22" t="s">
        <v>71</v>
      </c>
      <c r="CD76" s="22" t="s">
        <v>71</v>
      </c>
      <c r="CE76" s="22" t="s">
        <v>71</v>
      </c>
      <c r="CF76" s="22" t="s">
        <v>71</v>
      </c>
      <c r="CG76" s="22" t="s">
        <v>71</v>
      </c>
      <c r="CH76" s="22" t="s">
        <v>71</v>
      </c>
      <c r="CI76" s="22" t="s">
        <v>71</v>
      </c>
      <c r="CJ76" s="22" t="s">
        <v>71</v>
      </c>
      <c r="CK76" s="22" t="s">
        <v>71</v>
      </c>
      <c r="CL76" s="22" t="s">
        <v>71</v>
      </c>
      <c r="CM76" s="22" t="s">
        <v>71</v>
      </c>
      <c r="CN76" s="22" t="s">
        <v>71</v>
      </c>
      <c r="CO76" s="22" t="s">
        <v>71</v>
      </c>
      <c r="CP76" s="22" t="s">
        <v>71</v>
      </c>
      <c r="CQ76" s="22" t="s">
        <v>71</v>
      </c>
      <c r="CR76" s="22" t="s">
        <v>71</v>
      </c>
      <c r="CS76" s="22" t="s">
        <v>71</v>
      </c>
      <c r="CT76" s="22">
        <v>63.947933200000001</v>
      </c>
      <c r="CU76" s="22">
        <v>9.4203844070000002</v>
      </c>
      <c r="CV76" s="22" t="s">
        <v>71</v>
      </c>
      <c r="CW76" s="22" t="s">
        <v>71</v>
      </c>
      <c r="CX76" s="22">
        <v>1</v>
      </c>
      <c r="CY76" s="22">
        <v>1</v>
      </c>
      <c r="CZ76" s="22">
        <v>2</v>
      </c>
      <c r="DA76" s="22">
        <v>4.1666666999999998E-2</v>
      </c>
    </row>
    <row r="77" spans="1:105" x14ac:dyDescent="0.25">
      <c r="A77" s="22">
        <v>87</v>
      </c>
      <c r="B77" s="22" t="s">
        <v>104</v>
      </c>
      <c r="C77" s="22"/>
      <c r="D77" s="22" t="s">
        <v>120</v>
      </c>
      <c r="E77" s="22" t="s">
        <v>97</v>
      </c>
      <c r="F77" s="22" t="s">
        <v>71</v>
      </c>
      <c r="G77" s="22" t="s">
        <v>71</v>
      </c>
      <c r="H77" s="22" t="s">
        <v>71</v>
      </c>
      <c r="I77" s="22" t="s">
        <v>71</v>
      </c>
      <c r="J77" s="22" t="s">
        <v>71</v>
      </c>
      <c r="K77" s="22" t="s">
        <v>71</v>
      </c>
      <c r="L77" s="22" t="s">
        <v>71</v>
      </c>
      <c r="M77" s="22" t="s">
        <v>71</v>
      </c>
      <c r="N77" s="22" t="s">
        <v>71</v>
      </c>
      <c r="O77" s="22" t="s">
        <v>71</v>
      </c>
      <c r="P77" s="22" t="s">
        <v>71</v>
      </c>
      <c r="Q77" s="22" t="s">
        <v>71</v>
      </c>
      <c r="R77" s="22" t="s">
        <v>71</v>
      </c>
      <c r="S77" s="22" t="s">
        <v>71</v>
      </c>
      <c r="T77" s="22" t="s">
        <v>71</v>
      </c>
      <c r="U77" s="22" t="s">
        <v>71</v>
      </c>
      <c r="V77" s="22" t="s">
        <v>71</v>
      </c>
      <c r="W77" s="22" t="s">
        <v>71</v>
      </c>
      <c r="X77" s="22" t="s">
        <v>71</v>
      </c>
      <c r="Y77" s="22" t="s">
        <v>71</v>
      </c>
      <c r="Z77" s="22" t="s">
        <v>71</v>
      </c>
      <c r="AA77" s="22" t="s">
        <v>71</v>
      </c>
      <c r="AB77" s="30" t="s">
        <v>71</v>
      </c>
      <c r="AC77" s="30" t="s">
        <v>71</v>
      </c>
      <c r="AD77" s="30" t="s">
        <v>71</v>
      </c>
      <c r="AE77" s="22" t="s">
        <v>71</v>
      </c>
      <c r="AF77" s="22" t="s">
        <v>71</v>
      </c>
      <c r="AG77" s="22" t="s">
        <v>71</v>
      </c>
      <c r="AH77" s="22" t="s">
        <v>71</v>
      </c>
      <c r="AI77" s="22" t="s">
        <v>71</v>
      </c>
      <c r="AJ77" s="22" t="s">
        <v>71</v>
      </c>
      <c r="AK77" s="22" t="s">
        <v>71</v>
      </c>
      <c r="AL77" s="22">
        <v>65.793807979999997</v>
      </c>
      <c r="AM77" s="22">
        <v>3.3138387200000001</v>
      </c>
      <c r="AN77" s="22" t="s">
        <v>71</v>
      </c>
      <c r="AO77" s="22" t="s">
        <v>71</v>
      </c>
      <c r="AP77" s="22" t="s">
        <v>71</v>
      </c>
      <c r="AQ77" s="22" t="s">
        <v>71</v>
      </c>
      <c r="AR77" s="22" t="s">
        <v>71</v>
      </c>
      <c r="AS77" s="22" t="s">
        <v>71</v>
      </c>
      <c r="AT77" s="22" t="s">
        <v>71</v>
      </c>
      <c r="AU77" s="22" t="s">
        <v>71</v>
      </c>
      <c r="AV77" s="22" t="s">
        <v>71</v>
      </c>
      <c r="AW77" s="22" t="s">
        <v>71</v>
      </c>
      <c r="AX77" s="30">
        <v>65.822326660000002</v>
      </c>
      <c r="AY77" s="30">
        <v>4.993761063</v>
      </c>
      <c r="AZ77" s="30" t="s">
        <v>71</v>
      </c>
      <c r="BA77" s="22" t="s">
        <v>71</v>
      </c>
      <c r="BB77" s="22" t="s">
        <v>71</v>
      </c>
      <c r="BC77" s="22" t="s">
        <v>71</v>
      </c>
      <c r="BD77" s="22" t="s">
        <v>71</v>
      </c>
      <c r="BE77" s="22" t="s">
        <v>71</v>
      </c>
      <c r="BF77" s="22" t="s">
        <v>71</v>
      </c>
      <c r="BG77" s="22" t="s">
        <v>71</v>
      </c>
      <c r="BH77" s="22" t="s">
        <v>71</v>
      </c>
      <c r="BI77" s="22" t="s">
        <v>71</v>
      </c>
      <c r="BJ77" s="30" t="s">
        <v>71</v>
      </c>
      <c r="BK77" s="22" t="s">
        <v>71</v>
      </c>
      <c r="BL77" s="30" t="s">
        <v>71</v>
      </c>
      <c r="BM77" s="30" t="s">
        <v>71</v>
      </c>
      <c r="BN77" s="30" t="s">
        <v>71</v>
      </c>
      <c r="BO77" s="22" t="s">
        <v>71</v>
      </c>
      <c r="BP77" s="22" t="s">
        <v>71</v>
      </c>
      <c r="BQ77" s="22" t="s">
        <v>71</v>
      </c>
      <c r="BR77" s="22" t="s">
        <v>71</v>
      </c>
      <c r="BS77" s="22" t="s">
        <v>71</v>
      </c>
      <c r="BT77" s="22" t="s">
        <v>71</v>
      </c>
      <c r="BU77" s="22" t="s">
        <v>71</v>
      </c>
      <c r="BV77" s="22" t="s">
        <v>71</v>
      </c>
      <c r="BW77" s="22" t="s">
        <v>71</v>
      </c>
      <c r="BX77" s="22" t="s">
        <v>71</v>
      </c>
      <c r="BY77" s="22" t="s">
        <v>71</v>
      </c>
      <c r="BZ77" s="22" t="s">
        <v>71</v>
      </c>
      <c r="CA77" s="22" t="s">
        <v>71</v>
      </c>
      <c r="CB77" s="22" t="s">
        <v>71</v>
      </c>
      <c r="CC77" s="22" t="s">
        <v>71</v>
      </c>
      <c r="CD77" s="22" t="s">
        <v>71</v>
      </c>
      <c r="CE77" s="22" t="s">
        <v>71</v>
      </c>
      <c r="CF77" s="22" t="s">
        <v>71</v>
      </c>
      <c r="CG77" s="22" t="s">
        <v>71</v>
      </c>
      <c r="CH77" s="22" t="s">
        <v>71</v>
      </c>
      <c r="CI77" s="22" t="s">
        <v>71</v>
      </c>
      <c r="CJ77" s="22">
        <v>65.751449579999999</v>
      </c>
      <c r="CK77" s="22">
        <v>10.57544231</v>
      </c>
      <c r="CL77" s="22">
        <v>65.968444820000002</v>
      </c>
      <c r="CM77" s="22">
        <v>6.7423429490000002</v>
      </c>
      <c r="CN77" s="22" t="s">
        <v>71</v>
      </c>
      <c r="CO77" s="22" t="s">
        <v>71</v>
      </c>
      <c r="CP77" s="22" t="s">
        <v>71</v>
      </c>
      <c r="CQ77" s="22" t="s">
        <v>71</v>
      </c>
      <c r="CR77" s="22" t="s">
        <v>71</v>
      </c>
      <c r="CS77" s="22" t="s">
        <v>71</v>
      </c>
      <c r="CT77" s="22" t="s">
        <v>71</v>
      </c>
      <c r="CU77" s="22" t="s">
        <v>71</v>
      </c>
      <c r="CV77" s="22" t="s">
        <v>71</v>
      </c>
      <c r="CW77" s="22" t="s">
        <v>71</v>
      </c>
      <c r="CX77" s="22">
        <v>2</v>
      </c>
      <c r="CY77" s="22">
        <v>2</v>
      </c>
      <c r="CZ77" s="22">
        <v>4</v>
      </c>
      <c r="DA77" s="22">
        <v>8.3333332999999996E-2</v>
      </c>
    </row>
    <row r="78" spans="1:105" x14ac:dyDescent="0.25">
      <c r="A78" s="22">
        <v>87.5</v>
      </c>
      <c r="B78" s="22"/>
      <c r="C78" s="22"/>
      <c r="D78" s="22"/>
      <c r="E78" s="22"/>
      <c r="F78" s="22" t="s">
        <v>71</v>
      </c>
      <c r="G78" s="22" t="s">
        <v>71</v>
      </c>
      <c r="H78" s="22" t="s">
        <v>71</v>
      </c>
      <c r="I78" s="22" t="s">
        <v>71</v>
      </c>
      <c r="J78" s="22" t="s">
        <v>71</v>
      </c>
      <c r="K78" s="22" t="s">
        <v>71</v>
      </c>
      <c r="L78" s="22" t="s">
        <v>71</v>
      </c>
      <c r="M78" s="22" t="s">
        <v>71</v>
      </c>
      <c r="N78" s="22" t="s">
        <v>71</v>
      </c>
      <c r="O78" s="22" t="s">
        <v>71</v>
      </c>
      <c r="P78" s="22" t="s">
        <v>71</v>
      </c>
      <c r="Q78" s="22" t="s">
        <v>71</v>
      </c>
      <c r="R78" s="22" t="s">
        <v>71</v>
      </c>
      <c r="S78" s="22" t="s">
        <v>71</v>
      </c>
      <c r="T78" s="22" t="s">
        <v>71</v>
      </c>
      <c r="U78" s="22" t="s">
        <v>71</v>
      </c>
      <c r="V78" s="22" t="s">
        <v>71</v>
      </c>
      <c r="W78" s="22" t="s">
        <v>71</v>
      </c>
      <c r="X78" s="22" t="s">
        <v>71</v>
      </c>
      <c r="Y78" s="22" t="s">
        <v>71</v>
      </c>
      <c r="Z78" s="22" t="s">
        <v>71</v>
      </c>
      <c r="AA78" s="22" t="s">
        <v>71</v>
      </c>
      <c r="AB78" s="30" t="s">
        <v>71</v>
      </c>
      <c r="AC78" s="30" t="s">
        <v>71</v>
      </c>
      <c r="AD78" s="30" t="s">
        <v>71</v>
      </c>
      <c r="AE78" s="22" t="s">
        <v>71</v>
      </c>
      <c r="AF78" s="22" t="s">
        <v>71</v>
      </c>
      <c r="AG78" s="22" t="s">
        <v>71</v>
      </c>
      <c r="AH78" s="22" t="s">
        <v>71</v>
      </c>
      <c r="AI78" s="22" t="s">
        <v>71</v>
      </c>
      <c r="AJ78" s="22" t="s">
        <v>71</v>
      </c>
      <c r="AK78" s="22" t="s">
        <v>71</v>
      </c>
      <c r="AL78" s="22" t="s">
        <v>71</v>
      </c>
      <c r="AM78" s="22" t="s">
        <v>71</v>
      </c>
      <c r="AN78" s="22" t="s">
        <v>71</v>
      </c>
      <c r="AO78" s="22" t="s">
        <v>71</v>
      </c>
      <c r="AP78" s="22" t="s">
        <v>71</v>
      </c>
      <c r="AQ78" s="22" t="s">
        <v>71</v>
      </c>
      <c r="AR78" s="22" t="s">
        <v>71</v>
      </c>
      <c r="AS78" s="22" t="s">
        <v>71</v>
      </c>
      <c r="AT78" s="22" t="s">
        <v>71</v>
      </c>
      <c r="AU78" s="22" t="s">
        <v>71</v>
      </c>
      <c r="AV78" s="22" t="s">
        <v>71</v>
      </c>
      <c r="AW78" s="22" t="s">
        <v>71</v>
      </c>
      <c r="AX78" s="30">
        <v>66.195487979999996</v>
      </c>
      <c r="AY78" s="30">
        <v>6.952386379</v>
      </c>
      <c r="AZ78" s="30" t="s">
        <v>71</v>
      </c>
      <c r="BA78" s="22" t="s">
        <v>71</v>
      </c>
      <c r="BB78" s="22" t="s">
        <v>71</v>
      </c>
      <c r="BC78" s="22" t="s">
        <v>71</v>
      </c>
      <c r="BD78" s="22" t="s">
        <v>71</v>
      </c>
      <c r="BE78" s="22" t="s">
        <v>71</v>
      </c>
      <c r="BF78" s="22" t="s">
        <v>71</v>
      </c>
      <c r="BG78" s="22" t="s">
        <v>71</v>
      </c>
      <c r="BH78" s="22" t="s">
        <v>71</v>
      </c>
      <c r="BI78" s="22" t="s">
        <v>71</v>
      </c>
      <c r="BJ78" s="30" t="s">
        <v>71</v>
      </c>
      <c r="BK78" s="22" t="s">
        <v>71</v>
      </c>
      <c r="BL78" s="30" t="s">
        <v>71</v>
      </c>
      <c r="BM78" s="30" t="s">
        <v>71</v>
      </c>
      <c r="BN78" s="30" t="s">
        <v>71</v>
      </c>
      <c r="BO78" s="22" t="s">
        <v>71</v>
      </c>
      <c r="BP78" s="22" t="s">
        <v>71</v>
      </c>
      <c r="BQ78" s="22" t="s">
        <v>71</v>
      </c>
      <c r="BR78" s="22" t="s">
        <v>71</v>
      </c>
      <c r="BS78" s="22" t="s">
        <v>71</v>
      </c>
      <c r="BT78" s="22" t="s">
        <v>71</v>
      </c>
      <c r="BU78" s="22" t="s">
        <v>71</v>
      </c>
      <c r="BV78" s="22" t="s">
        <v>71</v>
      </c>
      <c r="BW78" s="22" t="s">
        <v>71</v>
      </c>
      <c r="BX78" s="22" t="s">
        <v>71</v>
      </c>
      <c r="BY78" s="22" t="s">
        <v>71</v>
      </c>
      <c r="BZ78" s="22" t="s">
        <v>71</v>
      </c>
      <c r="CA78" s="22" t="s">
        <v>71</v>
      </c>
      <c r="CB78" s="22" t="s">
        <v>71</v>
      </c>
      <c r="CC78" s="22" t="s">
        <v>71</v>
      </c>
      <c r="CD78" s="22" t="s">
        <v>71</v>
      </c>
      <c r="CE78" s="22" t="s">
        <v>71</v>
      </c>
      <c r="CF78" s="22" t="s">
        <v>71</v>
      </c>
      <c r="CG78" s="22" t="s">
        <v>71</v>
      </c>
      <c r="CH78" s="22" t="s">
        <v>71</v>
      </c>
      <c r="CI78" s="22" t="s">
        <v>71</v>
      </c>
      <c r="CJ78" s="22" t="s">
        <v>71</v>
      </c>
      <c r="CK78" s="22" t="s">
        <v>71</v>
      </c>
      <c r="CL78" s="22" t="s">
        <v>71</v>
      </c>
      <c r="CM78" s="22" t="s">
        <v>71</v>
      </c>
      <c r="CN78" s="22" t="s">
        <v>71</v>
      </c>
      <c r="CO78" s="22" t="s">
        <v>71</v>
      </c>
      <c r="CP78" s="22" t="s">
        <v>71</v>
      </c>
      <c r="CQ78" s="22" t="s">
        <v>71</v>
      </c>
      <c r="CR78" s="22" t="s">
        <v>71</v>
      </c>
      <c r="CS78" s="22" t="s">
        <v>71</v>
      </c>
      <c r="CT78" s="22" t="s">
        <v>71</v>
      </c>
      <c r="CU78" s="22" t="s">
        <v>71</v>
      </c>
      <c r="CV78" s="22" t="s">
        <v>71</v>
      </c>
      <c r="CW78" s="22" t="s">
        <v>71</v>
      </c>
      <c r="CX78" s="22" t="s">
        <v>71</v>
      </c>
      <c r="CY78" s="22">
        <v>1</v>
      </c>
      <c r="CZ78" s="22">
        <v>1</v>
      </c>
      <c r="DA78" s="22">
        <v>2.0833332999999999E-2</v>
      </c>
    </row>
    <row r="79" spans="1:105" x14ac:dyDescent="0.25">
      <c r="A79" s="22">
        <v>88</v>
      </c>
      <c r="B79" s="22" t="s">
        <v>105</v>
      </c>
      <c r="C79" s="22" t="s">
        <v>106</v>
      </c>
      <c r="D79" s="22" t="s">
        <v>120</v>
      </c>
      <c r="E79" s="22" t="s">
        <v>107</v>
      </c>
      <c r="F79" s="22" t="s">
        <v>71</v>
      </c>
      <c r="G79" s="22" t="s">
        <v>71</v>
      </c>
      <c r="H79" s="22" t="s">
        <v>71</v>
      </c>
      <c r="I79" s="22" t="s">
        <v>71</v>
      </c>
      <c r="J79" s="22" t="s">
        <v>71</v>
      </c>
      <c r="K79" s="22" t="s">
        <v>71</v>
      </c>
      <c r="L79" s="22" t="s">
        <v>71</v>
      </c>
      <c r="M79" s="22" t="s">
        <v>71</v>
      </c>
      <c r="N79" s="22" t="s">
        <v>71</v>
      </c>
      <c r="O79" s="22" t="s">
        <v>71</v>
      </c>
      <c r="P79" s="22" t="s">
        <v>71</v>
      </c>
      <c r="Q79" s="22" t="s">
        <v>71</v>
      </c>
      <c r="R79" s="22" t="s">
        <v>71</v>
      </c>
      <c r="S79" s="22" t="s">
        <v>71</v>
      </c>
      <c r="T79" s="22" t="s">
        <v>71</v>
      </c>
      <c r="U79" s="22" t="s">
        <v>71</v>
      </c>
      <c r="V79" s="22" t="s">
        <v>71</v>
      </c>
      <c r="W79" s="22" t="s">
        <v>71</v>
      </c>
      <c r="X79" s="22" t="s">
        <v>71</v>
      </c>
      <c r="Y79" s="22" t="s">
        <v>71</v>
      </c>
      <c r="Z79" s="22" t="s">
        <v>71</v>
      </c>
      <c r="AA79" s="22" t="s">
        <v>71</v>
      </c>
      <c r="AB79" s="30" t="s">
        <v>71</v>
      </c>
      <c r="AC79" s="30" t="s">
        <v>71</v>
      </c>
      <c r="AD79" s="30">
        <v>66.510826109999996</v>
      </c>
      <c r="AE79" s="22">
        <v>9.0834627149999996</v>
      </c>
      <c r="AF79" s="22">
        <v>66.511939999999996</v>
      </c>
      <c r="AG79" s="22">
        <v>5.9257297519999996</v>
      </c>
      <c r="AH79" s="22" t="s">
        <v>71</v>
      </c>
      <c r="AI79" s="22" t="s">
        <v>71</v>
      </c>
      <c r="AJ79" s="22">
        <v>66.553764340000001</v>
      </c>
      <c r="AK79" s="22">
        <v>74.486343379999994</v>
      </c>
      <c r="AL79" s="22">
        <v>66.540779110000003</v>
      </c>
      <c r="AM79" s="22">
        <v>50.46545029</v>
      </c>
      <c r="AN79" s="22">
        <v>66.532463070000006</v>
      </c>
      <c r="AO79" s="22">
        <v>42.194946289999997</v>
      </c>
      <c r="AP79" s="22">
        <v>66.522209169999996</v>
      </c>
      <c r="AQ79" s="22">
        <v>23.00471306</v>
      </c>
      <c r="AR79" s="22">
        <v>66.492935180000003</v>
      </c>
      <c r="AS79" s="22">
        <v>10.30857086</v>
      </c>
      <c r="AT79" s="22">
        <v>66.515045169999993</v>
      </c>
      <c r="AU79" s="22">
        <v>31.37049103</v>
      </c>
      <c r="AV79" s="22" t="s">
        <v>71</v>
      </c>
      <c r="AW79" s="22" t="s">
        <v>71</v>
      </c>
      <c r="AX79" s="30">
        <v>66.591636660000006</v>
      </c>
      <c r="AY79" s="30">
        <v>143.7628632</v>
      </c>
      <c r="AZ79" s="30">
        <v>66.52966309</v>
      </c>
      <c r="BA79" s="22">
        <v>43.571105959999997</v>
      </c>
      <c r="BB79" s="22" t="s">
        <v>71</v>
      </c>
      <c r="BC79" s="22" t="s">
        <v>71</v>
      </c>
      <c r="BD79" s="22" t="s">
        <v>71</v>
      </c>
      <c r="BE79" s="22" t="s">
        <v>71</v>
      </c>
      <c r="BF79" s="22">
        <v>66.538757320000002</v>
      </c>
      <c r="BG79" s="22">
        <v>53.069274900000003</v>
      </c>
      <c r="BH79" s="22">
        <v>66.517616270000005</v>
      </c>
      <c r="BI79" s="22">
        <v>30.90755081</v>
      </c>
      <c r="BJ79" s="30" t="s">
        <v>71</v>
      </c>
      <c r="BK79" s="22" t="s">
        <v>71</v>
      </c>
      <c r="BL79" s="30" t="s">
        <v>71</v>
      </c>
      <c r="BM79" s="30" t="s">
        <v>71</v>
      </c>
      <c r="BN79" s="30" t="s">
        <v>71</v>
      </c>
      <c r="BO79" s="22" t="s">
        <v>71</v>
      </c>
      <c r="BP79" s="22">
        <v>66.261970520000006</v>
      </c>
      <c r="BQ79" s="22">
        <v>5.0340313910000001</v>
      </c>
      <c r="BR79" s="22" t="s">
        <v>71</v>
      </c>
      <c r="BS79" s="22" t="s">
        <v>71</v>
      </c>
      <c r="BT79" s="22" t="s">
        <v>71</v>
      </c>
      <c r="BU79" s="22" t="s">
        <v>71</v>
      </c>
      <c r="BV79" s="22" t="s">
        <v>71</v>
      </c>
      <c r="BW79" s="22" t="s">
        <v>71</v>
      </c>
      <c r="BX79" s="22" t="s">
        <v>71</v>
      </c>
      <c r="BY79" s="22" t="s">
        <v>71</v>
      </c>
      <c r="BZ79" s="22" t="s">
        <v>71</v>
      </c>
      <c r="CA79" s="22" t="s">
        <v>71</v>
      </c>
      <c r="CB79" s="22" t="s">
        <v>71</v>
      </c>
      <c r="CC79" s="22" t="s">
        <v>71</v>
      </c>
      <c r="CD79" s="22" t="s">
        <v>71</v>
      </c>
      <c r="CE79" s="22" t="s">
        <v>71</v>
      </c>
      <c r="CF79" s="22" t="s">
        <v>71</v>
      </c>
      <c r="CG79" s="22" t="s">
        <v>71</v>
      </c>
      <c r="CH79" s="22" t="s">
        <v>71</v>
      </c>
      <c r="CI79" s="22" t="s">
        <v>71</v>
      </c>
      <c r="CJ79" s="22" t="s">
        <v>71</v>
      </c>
      <c r="CK79" s="22" t="s">
        <v>71</v>
      </c>
      <c r="CL79" s="22" t="s">
        <v>71</v>
      </c>
      <c r="CM79" s="22" t="s">
        <v>71</v>
      </c>
      <c r="CN79" s="22" t="s">
        <v>71</v>
      </c>
      <c r="CO79" s="22" t="s">
        <v>71</v>
      </c>
      <c r="CP79" s="22" t="s">
        <v>71</v>
      </c>
      <c r="CQ79" s="22" t="s">
        <v>71</v>
      </c>
      <c r="CR79" s="22" t="s">
        <v>71</v>
      </c>
      <c r="CS79" s="22" t="s">
        <v>71</v>
      </c>
      <c r="CT79" s="22" t="s">
        <v>71</v>
      </c>
      <c r="CU79" s="22" t="s">
        <v>71</v>
      </c>
      <c r="CV79" s="22" t="s">
        <v>71</v>
      </c>
      <c r="CW79" s="22" t="s">
        <v>71</v>
      </c>
      <c r="CX79" s="22">
        <v>1</v>
      </c>
      <c r="CY79" s="22">
        <v>12</v>
      </c>
      <c r="CZ79" s="22">
        <v>13</v>
      </c>
      <c r="DA79" s="22">
        <v>0.27083333300000001</v>
      </c>
    </row>
    <row r="80" spans="1:105" x14ac:dyDescent="0.25">
      <c r="A80" s="22">
        <v>89</v>
      </c>
      <c r="B80" s="22" t="s">
        <v>108</v>
      </c>
      <c r="C80" s="22" t="s">
        <v>106</v>
      </c>
      <c r="D80" s="22" t="s">
        <v>120</v>
      </c>
      <c r="E80" s="22"/>
      <c r="F80" s="22">
        <v>69.453704830000007</v>
      </c>
      <c r="G80" s="22">
        <v>5.6590428350000002</v>
      </c>
      <c r="H80" s="22">
        <v>69.453025819999993</v>
      </c>
      <c r="I80" s="22">
        <v>10.59272766</v>
      </c>
      <c r="J80" s="22" t="s">
        <v>71</v>
      </c>
      <c r="K80" s="22" t="s">
        <v>71</v>
      </c>
      <c r="L80" s="22" t="s">
        <v>71</v>
      </c>
      <c r="M80" s="22" t="s">
        <v>71</v>
      </c>
      <c r="N80" s="22" t="s">
        <v>71</v>
      </c>
      <c r="O80" s="22" t="s">
        <v>71</v>
      </c>
      <c r="P80" s="22" t="s">
        <v>71</v>
      </c>
      <c r="Q80" s="22" t="s">
        <v>71</v>
      </c>
      <c r="R80" s="22" t="s">
        <v>71</v>
      </c>
      <c r="S80" s="22" t="s">
        <v>71</v>
      </c>
      <c r="T80" s="22" t="s">
        <v>71</v>
      </c>
      <c r="U80" s="22" t="s">
        <v>71</v>
      </c>
      <c r="V80" s="22" t="s">
        <v>71</v>
      </c>
      <c r="W80" s="22" t="s">
        <v>71</v>
      </c>
      <c r="X80" s="22" t="s">
        <v>71</v>
      </c>
      <c r="Y80" s="22" t="s">
        <v>71</v>
      </c>
      <c r="Z80" s="22" t="s">
        <v>71</v>
      </c>
      <c r="AA80" s="22" t="s">
        <v>71</v>
      </c>
      <c r="AB80" s="30" t="s">
        <v>71</v>
      </c>
      <c r="AC80" s="30" t="s">
        <v>71</v>
      </c>
      <c r="AD80" s="30" t="s">
        <v>71</v>
      </c>
      <c r="AE80" s="22" t="s">
        <v>71</v>
      </c>
      <c r="AF80" s="22" t="s">
        <v>71</v>
      </c>
      <c r="AG80" s="22" t="s">
        <v>71</v>
      </c>
      <c r="AH80" s="22" t="s">
        <v>71</v>
      </c>
      <c r="AI80" s="22" t="s">
        <v>71</v>
      </c>
      <c r="AJ80" s="22" t="s">
        <v>71</v>
      </c>
      <c r="AK80" s="22" t="s">
        <v>71</v>
      </c>
      <c r="AL80" s="22">
        <v>69.480438230000004</v>
      </c>
      <c r="AM80" s="22">
        <v>6.7918105129999997</v>
      </c>
      <c r="AN80" s="22">
        <v>69.472900390000007</v>
      </c>
      <c r="AO80" s="22">
        <v>6.4460644719999998</v>
      </c>
      <c r="AP80" s="22">
        <v>69.482299800000007</v>
      </c>
      <c r="AQ80" s="22">
        <v>11.715390210000001</v>
      </c>
      <c r="AR80" s="22" t="s">
        <v>71</v>
      </c>
      <c r="AS80" s="22" t="s">
        <v>71</v>
      </c>
      <c r="AT80" s="22" t="s">
        <v>71</v>
      </c>
      <c r="AU80" s="22" t="s">
        <v>71</v>
      </c>
      <c r="AV80" s="22" t="s">
        <v>71</v>
      </c>
      <c r="AW80" s="22" t="s">
        <v>71</v>
      </c>
      <c r="AX80" s="30">
        <v>69.529449459999995</v>
      </c>
      <c r="AY80" s="30">
        <v>21.10168457</v>
      </c>
      <c r="AZ80" s="30">
        <v>69.472076419999993</v>
      </c>
      <c r="BA80" s="22">
        <v>7.8065938949999998</v>
      </c>
      <c r="BB80" s="22" t="s">
        <v>71</v>
      </c>
      <c r="BC80" s="22" t="s">
        <v>71</v>
      </c>
      <c r="BD80" s="22" t="s">
        <v>71</v>
      </c>
      <c r="BE80" s="22" t="s">
        <v>71</v>
      </c>
      <c r="BF80" s="22">
        <v>69.489059449999999</v>
      </c>
      <c r="BG80" s="22">
        <v>13.57946014</v>
      </c>
      <c r="BH80" s="22">
        <v>69.46764374</v>
      </c>
      <c r="BI80" s="22">
        <v>5.7521781919999997</v>
      </c>
      <c r="BJ80" s="30" t="s">
        <v>71</v>
      </c>
      <c r="BK80" s="22" t="s">
        <v>71</v>
      </c>
      <c r="BL80" s="30" t="s">
        <v>71</v>
      </c>
      <c r="BM80" s="30" t="s">
        <v>71</v>
      </c>
      <c r="BN80" s="30" t="s">
        <v>71</v>
      </c>
      <c r="BO80" s="22" t="s">
        <v>71</v>
      </c>
      <c r="BP80" s="22" t="s">
        <v>71</v>
      </c>
      <c r="BQ80" s="22" t="s">
        <v>71</v>
      </c>
      <c r="BR80" s="22" t="s">
        <v>71</v>
      </c>
      <c r="BS80" s="22" t="s">
        <v>71</v>
      </c>
      <c r="BT80" s="22" t="s">
        <v>71</v>
      </c>
      <c r="BU80" s="22" t="s">
        <v>71</v>
      </c>
      <c r="BV80" s="22" t="s">
        <v>71</v>
      </c>
      <c r="BW80" s="22" t="s">
        <v>71</v>
      </c>
      <c r="BX80" s="22" t="s">
        <v>71</v>
      </c>
      <c r="BY80" s="22" t="s">
        <v>71</v>
      </c>
      <c r="BZ80" s="22" t="s">
        <v>71</v>
      </c>
      <c r="CA80" s="22" t="s">
        <v>71</v>
      </c>
      <c r="CB80" s="22" t="s">
        <v>71</v>
      </c>
      <c r="CC80" s="22" t="s">
        <v>71</v>
      </c>
      <c r="CD80" s="22" t="s">
        <v>71</v>
      </c>
      <c r="CE80" s="22" t="s">
        <v>71</v>
      </c>
      <c r="CF80" s="22" t="s">
        <v>71</v>
      </c>
      <c r="CG80" s="22" t="s">
        <v>71</v>
      </c>
      <c r="CH80" s="22" t="s">
        <v>71</v>
      </c>
      <c r="CI80" s="22" t="s">
        <v>71</v>
      </c>
      <c r="CJ80" s="22" t="s">
        <v>71</v>
      </c>
      <c r="CK80" s="22" t="s">
        <v>71</v>
      </c>
      <c r="CL80" s="22" t="s">
        <v>71</v>
      </c>
      <c r="CM80" s="22" t="s">
        <v>71</v>
      </c>
      <c r="CN80" s="22" t="s">
        <v>71</v>
      </c>
      <c r="CO80" s="22" t="s">
        <v>71</v>
      </c>
      <c r="CP80" s="22" t="s">
        <v>71</v>
      </c>
      <c r="CQ80" s="22" t="s">
        <v>71</v>
      </c>
      <c r="CR80" s="22" t="s">
        <v>71</v>
      </c>
      <c r="CS80" s="22" t="s">
        <v>71</v>
      </c>
      <c r="CT80" s="22" t="s">
        <v>71</v>
      </c>
      <c r="CU80" s="22" t="s">
        <v>71</v>
      </c>
      <c r="CV80" s="22" t="s">
        <v>71</v>
      </c>
      <c r="CW80" s="22" t="s">
        <v>71</v>
      </c>
      <c r="CX80" s="22" t="s">
        <v>71</v>
      </c>
      <c r="CY80" s="22">
        <v>9</v>
      </c>
      <c r="CZ80" s="22">
        <v>9</v>
      </c>
      <c r="DA80" s="22">
        <v>0.1875</v>
      </c>
    </row>
    <row r="81" spans="1:105" x14ac:dyDescent="0.25">
      <c r="A81" s="22">
        <v>90</v>
      </c>
      <c r="B81" s="22" t="s">
        <v>109</v>
      </c>
      <c r="C81" s="22" t="s">
        <v>110</v>
      </c>
      <c r="D81" s="22" t="s">
        <v>120</v>
      </c>
      <c r="E81" s="26" t="s">
        <v>115</v>
      </c>
      <c r="F81" s="22">
        <v>70.366691590000002</v>
      </c>
      <c r="G81" s="22">
        <v>48.019020079999997</v>
      </c>
      <c r="H81" s="22">
        <v>70.381698610000001</v>
      </c>
      <c r="I81" s="22">
        <v>72.051689150000001</v>
      </c>
      <c r="J81" s="22" t="s">
        <v>71</v>
      </c>
      <c r="K81" s="22" t="s">
        <v>71</v>
      </c>
      <c r="L81" s="22" t="s">
        <v>71</v>
      </c>
      <c r="M81" s="22" t="s">
        <v>71</v>
      </c>
      <c r="N81" s="22" t="s">
        <v>71</v>
      </c>
      <c r="O81" s="22" t="s">
        <v>71</v>
      </c>
      <c r="P81" s="22" t="s">
        <v>71</v>
      </c>
      <c r="Q81" s="22" t="s">
        <v>71</v>
      </c>
      <c r="R81" s="22" t="s">
        <v>71</v>
      </c>
      <c r="S81" s="22" t="s">
        <v>71</v>
      </c>
      <c r="T81" s="22" t="s">
        <v>71</v>
      </c>
      <c r="U81" s="22" t="s">
        <v>71</v>
      </c>
      <c r="V81" s="22" t="s">
        <v>71</v>
      </c>
      <c r="W81" s="22" t="s">
        <v>71</v>
      </c>
      <c r="X81" s="22" t="s">
        <v>71</v>
      </c>
      <c r="Y81" s="22" t="s">
        <v>71</v>
      </c>
      <c r="Z81" s="22" t="s">
        <v>71</v>
      </c>
      <c r="AA81" s="22" t="s">
        <v>71</v>
      </c>
      <c r="AB81" s="30">
        <v>70.374679569999998</v>
      </c>
      <c r="AC81" s="30">
        <v>3.986858845</v>
      </c>
      <c r="AD81" s="30">
        <v>70.357017519999999</v>
      </c>
      <c r="AE81" s="22">
        <v>20.146080019999999</v>
      </c>
      <c r="AF81" s="22">
        <v>70.358726500000003</v>
      </c>
      <c r="AG81" s="22">
        <v>25.609985349999999</v>
      </c>
      <c r="AH81" s="22" t="s">
        <v>71</v>
      </c>
      <c r="AI81" s="22" t="s">
        <v>71</v>
      </c>
      <c r="AJ81" s="22">
        <v>70.390266420000003</v>
      </c>
      <c r="AK81" s="22">
        <v>53.55948257</v>
      </c>
      <c r="AL81" s="22">
        <v>70.462570189999994</v>
      </c>
      <c r="AM81" s="22">
        <v>177.49142459999999</v>
      </c>
      <c r="AN81" s="22">
        <v>70.424591059999997</v>
      </c>
      <c r="AO81" s="22">
        <v>116.7364731</v>
      </c>
      <c r="AP81" s="22">
        <v>70.506515500000006</v>
      </c>
      <c r="AQ81" s="22">
        <v>283.42163090000003</v>
      </c>
      <c r="AR81" s="22">
        <v>70.357192990000001</v>
      </c>
      <c r="AS81" s="22">
        <v>48.25108719</v>
      </c>
      <c r="AT81" s="22">
        <v>70.404045100000005</v>
      </c>
      <c r="AU81" s="22">
        <v>96.128105160000004</v>
      </c>
      <c r="AV81" s="22">
        <v>59.582744599999998</v>
      </c>
      <c r="AW81" s="22">
        <v>3.4690663810000002</v>
      </c>
      <c r="AX81" s="30">
        <v>70.625183109999995</v>
      </c>
      <c r="AY81" s="30">
        <v>586.10412599999995</v>
      </c>
      <c r="AZ81" s="30">
        <v>70.46141815</v>
      </c>
      <c r="BA81" s="22">
        <v>193.5158386</v>
      </c>
      <c r="BB81" s="22">
        <v>70.348327639999994</v>
      </c>
      <c r="BC81" s="22">
        <v>5.8977928159999999</v>
      </c>
      <c r="BD81" s="22" t="s">
        <v>71</v>
      </c>
      <c r="BE81" s="22" t="s">
        <v>71</v>
      </c>
      <c r="BF81" s="22">
        <v>70.531829830000007</v>
      </c>
      <c r="BG81" s="22">
        <v>354.55352779999998</v>
      </c>
      <c r="BH81" s="22">
        <v>70.467773440000002</v>
      </c>
      <c r="BI81" s="22">
        <v>216.67552190000001</v>
      </c>
      <c r="BJ81" s="30" t="s">
        <v>71</v>
      </c>
      <c r="BK81" s="22" t="s">
        <v>71</v>
      </c>
      <c r="BL81" s="30" t="s">
        <v>71</v>
      </c>
      <c r="BM81" s="30" t="s">
        <v>71</v>
      </c>
      <c r="BN81" s="30" t="s">
        <v>71</v>
      </c>
      <c r="BO81" s="22" t="s">
        <v>71</v>
      </c>
      <c r="BP81" s="22" t="s">
        <v>71</v>
      </c>
      <c r="BQ81" s="22" t="s">
        <v>71</v>
      </c>
      <c r="BR81" s="22" t="s">
        <v>71</v>
      </c>
      <c r="BS81" s="22" t="s">
        <v>71</v>
      </c>
      <c r="BT81" s="22" t="s">
        <v>71</v>
      </c>
      <c r="BU81" s="22" t="s">
        <v>71</v>
      </c>
      <c r="BV81" s="22" t="s">
        <v>71</v>
      </c>
      <c r="BW81" s="22" t="s">
        <v>71</v>
      </c>
      <c r="BX81" s="22" t="s">
        <v>71</v>
      </c>
      <c r="BY81" s="22" t="s">
        <v>71</v>
      </c>
      <c r="BZ81" s="22" t="s">
        <v>71</v>
      </c>
      <c r="CA81" s="22" t="s">
        <v>71</v>
      </c>
      <c r="CB81" s="22" t="s">
        <v>71</v>
      </c>
      <c r="CC81" s="22" t="s">
        <v>71</v>
      </c>
      <c r="CD81" s="22" t="s">
        <v>71</v>
      </c>
      <c r="CE81" s="22" t="s">
        <v>71</v>
      </c>
      <c r="CF81" s="22" t="s">
        <v>71</v>
      </c>
      <c r="CG81" s="22" t="s">
        <v>71</v>
      </c>
      <c r="CH81" s="22" t="s">
        <v>71</v>
      </c>
      <c r="CI81" s="22" t="s">
        <v>71</v>
      </c>
      <c r="CJ81" s="22" t="s">
        <v>71</v>
      </c>
      <c r="CK81" s="22" t="s">
        <v>71</v>
      </c>
      <c r="CL81" s="22" t="s">
        <v>71</v>
      </c>
      <c r="CM81" s="22" t="s">
        <v>71</v>
      </c>
      <c r="CN81" s="22" t="s">
        <v>71</v>
      </c>
      <c r="CO81" s="22" t="s">
        <v>71</v>
      </c>
      <c r="CP81" s="22" t="s">
        <v>71</v>
      </c>
      <c r="CQ81" s="22" t="s">
        <v>71</v>
      </c>
      <c r="CR81" s="22" t="s">
        <v>71</v>
      </c>
      <c r="CS81" s="22" t="s">
        <v>71</v>
      </c>
      <c r="CT81" s="22" t="s">
        <v>71</v>
      </c>
      <c r="CU81" s="22" t="s">
        <v>71</v>
      </c>
      <c r="CV81" s="22" t="s">
        <v>71</v>
      </c>
      <c r="CW81" s="22" t="s">
        <v>71</v>
      </c>
      <c r="CX81" s="22" t="s">
        <v>71</v>
      </c>
      <c r="CY81" s="22">
        <v>17</v>
      </c>
      <c r="CZ81" s="22">
        <v>17</v>
      </c>
      <c r="DA81" s="22">
        <v>0.35416666699999999</v>
      </c>
    </row>
    <row r="82" spans="1:105" x14ac:dyDescent="0.25">
      <c r="A82" s="22">
        <v>91</v>
      </c>
      <c r="B82" s="22" t="s">
        <v>111</v>
      </c>
      <c r="C82" s="22" t="s">
        <v>112</v>
      </c>
      <c r="D82" s="22" t="s">
        <v>118</v>
      </c>
      <c r="E82" s="22" t="s">
        <v>113</v>
      </c>
      <c r="F82" s="22" t="s">
        <v>71</v>
      </c>
      <c r="G82" s="22" t="s">
        <v>71</v>
      </c>
      <c r="H82" s="22" t="s">
        <v>71</v>
      </c>
      <c r="I82" s="22" t="s">
        <v>71</v>
      </c>
      <c r="J82" s="22" t="s">
        <v>71</v>
      </c>
      <c r="K82" s="22" t="s">
        <v>71</v>
      </c>
      <c r="L82" s="22" t="s">
        <v>71</v>
      </c>
      <c r="M82" s="22" t="s">
        <v>71</v>
      </c>
      <c r="N82" s="22">
        <v>71.003898620000001</v>
      </c>
      <c r="O82" s="22">
        <v>6.5046796799999997</v>
      </c>
      <c r="P82" s="22" t="s">
        <v>71</v>
      </c>
      <c r="Q82" s="22" t="s">
        <v>71</v>
      </c>
      <c r="R82" s="22" t="s">
        <v>71</v>
      </c>
      <c r="S82" s="22" t="s">
        <v>71</v>
      </c>
      <c r="T82" s="22" t="s">
        <v>71</v>
      </c>
      <c r="U82" s="22" t="s">
        <v>71</v>
      </c>
      <c r="V82" s="22" t="s">
        <v>71</v>
      </c>
      <c r="W82" s="22" t="s">
        <v>71</v>
      </c>
      <c r="X82" s="22" t="s">
        <v>71</v>
      </c>
      <c r="Y82" s="22" t="s">
        <v>71</v>
      </c>
      <c r="Z82" s="22" t="s">
        <v>71</v>
      </c>
      <c r="AA82" s="22" t="s">
        <v>71</v>
      </c>
      <c r="AB82" s="30" t="s">
        <v>71</v>
      </c>
      <c r="AC82" s="30" t="s">
        <v>71</v>
      </c>
      <c r="AD82" s="30" t="s">
        <v>71</v>
      </c>
      <c r="AE82" s="22" t="s">
        <v>71</v>
      </c>
      <c r="AF82" s="22" t="s">
        <v>71</v>
      </c>
      <c r="AG82" s="22" t="s">
        <v>71</v>
      </c>
      <c r="AH82" s="22" t="s">
        <v>71</v>
      </c>
      <c r="AI82" s="22" t="s">
        <v>71</v>
      </c>
      <c r="AJ82" s="22">
        <v>70.975028989999998</v>
      </c>
      <c r="AK82" s="22">
        <v>7.1579422949999998</v>
      </c>
      <c r="AL82" s="22" t="s">
        <v>71</v>
      </c>
      <c r="AM82" s="22" t="s">
        <v>71</v>
      </c>
      <c r="AN82" s="22" t="s">
        <v>71</v>
      </c>
      <c r="AO82" s="22" t="s">
        <v>71</v>
      </c>
      <c r="AP82" s="22" t="s">
        <v>71</v>
      </c>
      <c r="AQ82" s="22" t="s">
        <v>71</v>
      </c>
      <c r="AR82" s="22" t="s">
        <v>71</v>
      </c>
      <c r="AS82" s="22" t="s">
        <v>71</v>
      </c>
      <c r="AT82" s="22" t="s">
        <v>71</v>
      </c>
      <c r="AU82" s="22" t="s">
        <v>71</v>
      </c>
      <c r="AV82" s="22" t="s">
        <v>71</v>
      </c>
      <c r="AW82" s="22" t="s">
        <v>71</v>
      </c>
      <c r="AX82" s="30" t="s">
        <v>71</v>
      </c>
      <c r="AY82" s="30" t="s">
        <v>71</v>
      </c>
      <c r="AZ82" s="30" t="s">
        <v>71</v>
      </c>
      <c r="BA82" s="22" t="s">
        <v>71</v>
      </c>
      <c r="BB82" s="22" t="s">
        <v>71</v>
      </c>
      <c r="BC82" s="22" t="s">
        <v>71</v>
      </c>
      <c r="BD82" s="22" t="s">
        <v>71</v>
      </c>
      <c r="BE82" s="22" t="s">
        <v>71</v>
      </c>
      <c r="BF82" s="22" t="s">
        <v>71</v>
      </c>
      <c r="BG82" s="22" t="s">
        <v>71</v>
      </c>
      <c r="BH82" s="22" t="s">
        <v>71</v>
      </c>
      <c r="BI82" s="22" t="s">
        <v>71</v>
      </c>
      <c r="BJ82" s="30" t="s">
        <v>71</v>
      </c>
      <c r="BK82" s="22" t="s">
        <v>71</v>
      </c>
      <c r="BL82" s="30" t="s">
        <v>71</v>
      </c>
      <c r="BM82" s="30" t="s">
        <v>71</v>
      </c>
      <c r="BN82" s="30" t="s">
        <v>71</v>
      </c>
      <c r="BO82" s="22" t="s">
        <v>71</v>
      </c>
      <c r="BP82" s="22">
        <v>70.936782840000006</v>
      </c>
      <c r="BQ82" s="22">
        <v>10.40808773</v>
      </c>
      <c r="BR82" s="22">
        <v>71.016960139999995</v>
      </c>
      <c r="BS82" s="22">
        <v>42.790138239999997</v>
      </c>
      <c r="BT82" s="22">
        <v>70.958206180000005</v>
      </c>
      <c r="BU82" s="22">
        <v>11.667716029999999</v>
      </c>
      <c r="BV82" s="22">
        <v>70.94965363</v>
      </c>
      <c r="BW82" s="22">
        <v>4.7801494599999996</v>
      </c>
      <c r="BX82" s="22" t="s">
        <v>71</v>
      </c>
      <c r="BY82" s="22" t="s">
        <v>71</v>
      </c>
      <c r="BZ82" s="22" t="s">
        <v>71</v>
      </c>
      <c r="CA82" s="22" t="s">
        <v>71</v>
      </c>
      <c r="CB82" s="22" t="s">
        <v>71</v>
      </c>
      <c r="CC82" s="22" t="s">
        <v>71</v>
      </c>
      <c r="CD82" s="22" t="s">
        <v>71</v>
      </c>
      <c r="CE82" s="22" t="s">
        <v>71</v>
      </c>
      <c r="CF82" s="22" t="s">
        <v>71</v>
      </c>
      <c r="CG82" s="22" t="s">
        <v>71</v>
      </c>
      <c r="CH82" s="22" t="s">
        <v>71</v>
      </c>
      <c r="CI82" s="22" t="s">
        <v>71</v>
      </c>
      <c r="CJ82" s="22">
        <v>71.089851379999999</v>
      </c>
      <c r="CK82" s="22">
        <v>99.015045169999993</v>
      </c>
      <c r="CL82" s="22">
        <v>71.066970830000002</v>
      </c>
      <c r="CM82" s="22">
        <v>71.04282379</v>
      </c>
      <c r="CN82" s="22">
        <v>71.012870789999994</v>
      </c>
      <c r="CO82" s="22">
        <v>17.221403120000002</v>
      </c>
      <c r="CP82" s="22">
        <v>71.026130679999994</v>
      </c>
      <c r="CQ82" s="22">
        <v>11.664355280000001</v>
      </c>
      <c r="CR82" s="22">
        <v>70.948333739999995</v>
      </c>
      <c r="CS82" s="22">
        <v>5.3631000520000001</v>
      </c>
      <c r="CT82" s="22">
        <v>71.029022220000002</v>
      </c>
      <c r="CU82" s="22">
        <v>33.916175840000001</v>
      </c>
      <c r="CV82" s="22">
        <v>70.976135249999999</v>
      </c>
      <c r="CW82" s="22">
        <v>17.837265009999999</v>
      </c>
      <c r="CX82" s="22">
        <v>11</v>
      </c>
      <c r="CY82" s="22">
        <v>2</v>
      </c>
      <c r="CZ82" s="22">
        <v>13</v>
      </c>
      <c r="DA82" s="22">
        <v>0.27083333300000001</v>
      </c>
    </row>
    <row r="83" spans="1:105" x14ac:dyDescent="0.25">
      <c r="A83" s="22">
        <v>92</v>
      </c>
      <c r="B83" s="22" t="s">
        <v>114</v>
      </c>
      <c r="C83" s="22"/>
      <c r="D83" s="22" t="s">
        <v>119</v>
      </c>
      <c r="E83" s="22"/>
      <c r="F83" s="22" t="s">
        <v>71</v>
      </c>
      <c r="G83" s="22" t="s">
        <v>71</v>
      </c>
      <c r="H83" s="22" t="s">
        <v>71</v>
      </c>
      <c r="I83" s="22" t="s">
        <v>71</v>
      </c>
      <c r="J83" s="22" t="s">
        <v>71</v>
      </c>
      <c r="K83" s="22" t="s">
        <v>71</v>
      </c>
      <c r="L83" s="22" t="s">
        <v>71</v>
      </c>
      <c r="M83" s="22" t="s">
        <v>71</v>
      </c>
      <c r="N83" s="22" t="s">
        <v>71</v>
      </c>
      <c r="O83" s="22" t="s">
        <v>71</v>
      </c>
      <c r="P83" s="22" t="s">
        <v>71</v>
      </c>
      <c r="Q83" s="22" t="s">
        <v>71</v>
      </c>
      <c r="R83" s="22" t="s">
        <v>71</v>
      </c>
      <c r="S83" s="22" t="s">
        <v>71</v>
      </c>
      <c r="T83" s="22" t="s">
        <v>71</v>
      </c>
      <c r="U83" s="22" t="s">
        <v>71</v>
      </c>
      <c r="V83" s="22" t="s">
        <v>71</v>
      </c>
      <c r="W83" s="22" t="s">
        <v>71</v>
      </c>
      <c r="X83" s="22" t="s">
        <v>71</v>
      </c>
      <c r="Y83" s="22" t="s">
        <v>71</v>
      </c>
      <c r="Z83" s="22" t="s">
        <v>71</v>
      </c>
      <c r="AA83" s="22" t="s">
        <v>71</v>
      </c>
      <c r="AB83" s="30" t="s">
        <v>71</v>
      </c>
      <c r="AC83" s="30" t="s">
        <v>71</v>
      </c>
      <c r="AD83" s="30">
        <v>72.261199950000005</v>
      </c>
      <c r="AE83" s="22">
        <v>9.2634267809999997</v>
      </c>
      <c r="AF83" s="22">
        <v>72.264076230000001</v>
      </c>
      <c r="AG83" s="22">
        <v>10.76920509</v>
      </c>
      <c r="AH83" s="22" t="s">
        <v>71</v>
      </c>
      <c r="AI83" s="22" t="s">
        <v>71</v>
      </c>
      <c r="AJ83" s="22">
        <v>72.255462649999998</v>
      </c>
      <c r="AK83" s="22">
        <v>22.184415820000002</v>
      </c>
      <c r="AL83" s="22">
        <v>72.229827880000002</v>
      </c>
      <c r="AM83" s="22">
        <v>9.8595094680000006</v>
      </c>
      <c r="AN83" s="22">
        <v>72.232818600000002</v>
      </c>
      <c r="AO83" s="22">
        <v>11.776064870000001</v>
      </c>
      <c r="AP83" s="22">
        <v>72.238441469999998</v>
      </c>
      <c r="AQ83" s="22">
        <v>19.815204619999999</v>
      </c>
      <c r="AR83" s="22" t="s">
        <v>71</v>
      </c>
      <c r="AS83" s="22" t="s">
        <v>71</v>
      </c>
      <c r="AT83" s="22">
        <v>72.229270940000006</v>
      </c>
      <c r="AU83" s="22">
        <v>13.65325165</v>
      </c>
      <c r="AV83" s="22" t="s">
        <v>71</v>
      </c>
      <c r="AW83" s="22" t="s">
        <v>71</v>
      </c>
      <c r="AX83" s="30">
        <v>72.253723140000005</v>
      </c>
      <c r="AY83" s="30">
        <v>27.58982658</v>
      </c>
      <c r="AZ83" s="30">
        <v>72.241912839999998</v>
      </c>
      <c r="BA83" s="22">
        <v>20.1282444</v>
      </c>
      <c r="BB83" s="22" t="s">
        <v>71</v>
      </c>
      <c r="BC83" s="22" t="s">
        <v>71</v>
      </c>
      <c r="BD83" s="22" t="s">
        <v>71</v>
      </c>
      <c r="BE83" s="22" t="s">
        <v>71</v>
      </c>
      <c r="BF83" s="22">
        <v>72.239746089999997</v>
      </c>
      <c r="BG83" s="22">
        <v>21.92356491</v>
      </c>
      <c r="BH83" s="22">
        <v>72.213317869999997</v>
      </c>
      <c r="BI83" s="22">
        <v>4.0100059510000001</v>
      </c>
      <c r="BJ83" s="30" t="s">
        <v>71</v>
      </c>
      <c r="BK83" s="22" t="s">
        <v>71</v>
      </c>
      <c r="BL83" s="30" t="s">
        <v>71</v>
      </c>
      <c r="BM83" s="30" t="s">
        <v>71</v>
      </c>
      <c r="BN83" s="30" t="s">
        <v>71</v>
      </c>
      <c r="BO83" s="22" t="s">
        <v>71</v>
      </c>
      <c r="BP83" s="22" t="s">
        <v>71</v>
      </c>
      <c r="BQ83" s="22" t="s">
        <v>71</v>
      </c>
      <c r="BR83" s="22" t="s">
        <v>71</v>
      </c>
      <c r="BS83" s="22" t="s">
        <v>71</v>
      </c>
      <c r="BT83" s="22" t="s">
        <v>71</v>
      </c>
      <c r="BU83" s="22" t="s">
        <v>71</v>
      </c>
      <c r="BV83" s="22" t="s">
        <v>71</v>
      </c>
      <c r="BW83" s="22" t="s">
        <v>71</v>
      </c>
      <c r="BX83" s="22" t="s">
        <v>71</v>
      </c>
      <c r="BY83" s="22" t="s">
        <v>71</v>
      </c>
      <c r="BZ83" s="22" t="s">
        <v>71</v>
      </c>
      <c r="CA83" s="22" t="s">
        <v>71</v>
      </c>
      <c r="CB83" s="22" t="s">
        <v>71</v>
      </c>
      <c r="CC83" s="22" t="s">
        <v>71</v>
      </c>
      <c r="CD83" s="22" t="s">
        <v>71</v>
      </c>
      <c r="CE83" s="22" t="s">
        <v>71</v>
      </c>
      <c r="CF83" s="22" t="s">
        <v>71</v>
      </c>
      <c r="CG83" s="22" t="s">
        <v>71</v>
      </c>
      <c r="CH83" s="22" t="s">
        <v>71</v>
      </c>
      <c r="CI83" s="22" t="s">
        <v>71</v>
      </c>
      <c r="CJ83" s="22" t="s">
        <v>71</v>
      </c>
      <c r="CK83" s="22" t="s">
        <v>71</v>
      </c>
      <c r="CL83" s="22" t="s">
        <v>71</v>
      </c>
      <c r="CM83" s="22" t="s">
        <v>71</v>
      </c>
      <c r="CN83" s="22" t="s">
        <v>71</v>
      </c>
      <c r="CO83" s="22" t="s">
        <v>71</v>
      </c>
      <c r="CP83" s="22" t="s">
        <v>71</v>
      </c>
      <c r="CQ83" s="22" t="s">
        <v>71</v>
      </c>
      <c r="CR83" s="22" t="s">
        <v>71</v>
      </c>
      <c r="CS83" s="22" t="s">
        <v>71</v>
      </c>
      <c r="CT83" s="22" t="s">
        <v>71</v>
      </c>
      <c r="CU83" s="22" t="s">
        <v>71</v>
      </c>
      <c r="CV83" s="22" t="s">
        <v>71</v>
      </c>
      <c r="CW83" s="22" t="s">
        <v>71</v>
      </c>
      <c r="CX83" s="22" t="s">
        <v>71</v>
      </c>
      <c r="CY83" s="22">
        <v>11</v>
      </c>
      <c r="CZ83" s="22">
        <v>11</v>
      </c>
      <c r="DA83" s="22">
        <v>0.22916666699999999</v>
      </c>
    </row>
    <row r="84" spans="1:105" x14ac:dyDescent="0.25">
      <c r="A84" s="22">
        <v>95</v>
      </c>
      <c r="B84" s="22"/>
      <c r="C84" s="22"/>
      <c r="D84" s="22"/>
      <c r="E84" s="22"/>
      <c r="F84" s="22" t="s">
        <v>71</v>
      </c>
      <c r="G84" s="22" t="s">
        <v>71</v>
      </c>
      <c r="H84" s="22" t="s">
        <v>71</v>
      </c>
      <c r="I84" s="22" t="s">
        <v>71</v>
      </c>
      <c r="J84" s="22" t="s">
        <v>71</v>
      </c>
      <c r="K84" s="22" t="s">
        <v>71</v>
      </c>
      <c r="L84" s="22" t="s">
        <v>71</v>
      </c>
      <c r="M84" s="22" t="s">
        <v>71</v>
      </c>
      <c r="N84" s="22" t="s">
        <v>71</v>
      </c>
      <c r="O84" s="22" t="s">
        <v>71</v>
      </c>
      <c r="P84" s="22" t="s">
        <v>71</v>
      </c>
      <c r="Q84" s="22" t="s">
        <v>71</v>
      </c>
      <c r="R84" s="22" t="s">
        <v>71</v>
      </c>
      <c r="S84" s="22" t="s">
        <v>71</v>
      </c>
      <c r="T84" s="22" t="s">
        <v>71</v>
      </c>
      <c r="U84" s="22" t="s">
        <v>71</v>
      </c>
      <c r="V84" s="22" t="s">
        <v>71</v>
      </c>
      <c r="W84" s="22" t="s">
        <v>71</v>
      </c>
      <c r="X84" s="22" t="s">
        <v>71</v>
      </c>
      <c r="Y84" s="22" t="s">
        <v>71</v>
      </c>
      <c r="Z84" s="22" t="s">
        <v>71</v>
      </c>
      <c r="AA84" s="22" t="s">
        <v>71</v>
      </c>
      <c r="AB84" s="30">
        <v>73.147453310000003</v>
      </c>
      <c r="AC84" s="30">
        <v>8.5746383670000004</v>
      </c>
      <c r="AD84" s="30" t="s">
        <v>71</v>
      </c>
      <c r="AE84" s="22" t="s">
        <v>71</v>
      </c>
      <c r="AF84" s="22" t="s">
        <v>71</v>
      </c>
      <c r="AG84" s="22" t="s">
        <v>71</v>
      </c>
      <c r="AH84" s="22" t="s">
        <v>71</v>
      </c>
      <c r="AI84" s="22" t="s">
        <v>71</v>
      </c>
      <c r="AJ84" s="22" t="s">
        <v>71</v>
      </c>
      <c r="AK84" s="22" t="s">
        <v>71</v>
      </c>
      <c r="AL84" s="22" t="s">
        <v>71</v>
      </c>
      <c r="AM84" s="22" t="s">
        <v>71</v>
      </c>
      <c r="AN84" s="22" t="s">
        <v>71</v>
      </c>
      <c r="AO84" s="22" t="s">
        <v>71</v>
      </c>
      <c r="AP84" s="22" t="s">
        <v>71</v>
      </c>
      <c r="AQ84" s="22" t="s">
        <v>71</v>
      </c>
      <c r="AR84" s="22" t="s">
        <v>71</v>
      </c>
      <c r="AS84" s="22" t="s">
        <v>71</v>
      </c>
      <c r="AT84" s="22" t="s">
        <v>71</v>
      </c>
      <c r="AU84" s="22" t="s">
        <v>71</v>
      </c>
      <c r="AV84" s="22" t="s">
        <v>71</v>
      </c>
      <c r="AW84" s="22" t="s">
        <v>71</v>
      </c>
      <c r="AX84" s="30" t="s">
        <v>71</v>
      </c>
      <c r="AY84" s="30" t="s">
        <v>71</v>
      </c>
      <c r="AZ84" s="30" t="s">
        <v>71</v>
      </c>
      <c r="BA84" s="22" t="s">
        <v>71</v>
      </c>
      <c r="BB84" s="22" t="s">
        <v>71</v>
      </c>
      <c r="BC84" s="22" t="s">
        <v>71</v>
      </c>
      <c r="BD84" s="22" t="s">
        <v>71</v>
      </c>
      <c r="BE84" s="22" t="s">
        <v>71</v>
      </c>
      <c r="BF84" s="22" t="s">
        <v>71</v>
      </c>
      <c r="BG84" s="22" t="s">
        <v>71</v>
      </c>
      <c r="BH84" s="22" t="s">
        <v>71</v>
      </c>
      <c r="BI84" s="22" t="s">
        <v>71</v>
      </c>
      <c r="BJ84" s="30" t="s">
        <v>71</v>
      </c>
      <c r="BK84" s="22" t="s">
        <v>71</v>
      </c>
      <c r="BL84" s="30" t="s">
        <v>71</v>
      </c>
      <c r="BM84" s="30" t="s">
        <v>71</v>
      </c>
      <c r="BN84" s="30" t="s">
        <v>71</v>
      </c>
      <c r="BO84" s="22" t="s">
        <v>71</v>
      </c>
      <c r="BP84" s="22" t="s">
        <v>71</v>
      </c>
      <c r="BQ84" s="22" t="s">
        <v>71</v>
      </c>
      <c r="BR84" s="22" t="s">
        <v>71</v>
      </c>
      <c r="BS84" s="22" t="s">
        <v>71</v>
      </c>
      <c r="BT84" s="22" t="s">
        <v>71</v>
      </c>
      <c r="BU84" s="22" t="s">
        <v>71</v>
      </c>
      <c r="BV84" s="22" t="s">
        <v>71</v>
      </c>
      <c r="BW84" s="22" t="s">
        <v>71</v>
      </c>
      <c r="BX84" s="22" t="s">
        <v>71</v>
      </c>
      <c r="BY84" s="22" t="s">
        <v>71</v>
      </c>
      <c r="BZ84" s="22" t="s">
        <v>71</v>
      </c>
      <c r="CA84" s="22" t="s">
        <v>71</v>
      </c>
      <c r="CB84" s="22" t="s">
        <v>71</v>
      </c>
      <c r="CC84" s="22" t="s">
        <v>71</v>
      </c>
      <c r="CD84" s="22" t="s">
        <v>71</v>
      </c>
      <c r="CE84" s="22" t="s">
        <v>71</v>
      </c>
      <c r="CF84" s="22" t="s">
        <v>71</v>
      </c>
      <c r="CG84" s="22" t="s">
        <v>71</v>
      </c>
      <c r="CH84" s="22" t="s">
        <v>71</v>
      </c>
      <c r="CI84" s="22" t="s">
        <v>71</v>
      </c>
      <c r="CJ84" s="22" t="s">
        <v>71</v>
      </c>
      <c r="CK84" s="22" t="s">
        <v>71</v>
      </c>
      <c r="CL84" s="22" t="s">
        <v>71</v>
      </c>
      <c r="CM84" s="22" t="s">
        <v>71</v>
      </c>
      <c r="CN84" s="22" t="s">
        <v>71</v>
      </c>
      <c r="CO84" s="22" t="s">
        <v>71</v>
      </c>
      <c r="CP84" s="22" t="s">
        <v>71</v>
      </c>
      <c r="CQ84" s="22" t="s">
        <v>71</v>
      </c>
      <c r="CR84" s="22" t="s">
        <v>71</v>
      </c>
      <c r="CS84" s="22" t="s">
        <v>71</v>
      </c>
      <c r="CT84" s="22">
        <v>72.932754520000003</v>
      </c>
      <c r="CU84" s="22">
        <v>5.5717973709999997</v>
      </c>
      <c r="CV84" s="22" t="s">
        <v>71</v>
      </c>
      <c r="CW84" s="22" t="s">
        <v>71</v>
      </c>
      <c r="CX84" s="22">
        <v>1</v>
      </c>
      <c r="CY84" s="22">
        <v>1</v>
      </c>
      <c r="CZ84" s="22">
        <v>2</v>
      </c>
      <c r="DA84" s="22">
        <v>4.1666666999999998E-2</v>
      </c>
    </row>
    <row r="85" spans="1:105" x14ac:dyDescent="0.25">
      <c r="A85" s="22">
        <v>97</v>
      </c>
      <c r="B85" s="22"/>
      <c r="C85" s="22"/>
      <c r="D85" s="22"/>
      <c r="E85" s="22"/>
      <c r="F85" s="22" t="s">
        <v>71</v>
      </c>
      <c r="G85" s="22" t="s">
        <v>71</v>
      </c>
      <c r="H85" s="22" t="s">
        <v>71</v>
      </c>
      <c r="I85" s="22" t="s">
        <v>71</v>
      </c>
      <c r="J85" s="22" t="s">
        <v>71</v>
      </c>
      <c r="K85" s="22" t="s">
        <v>71</v>
      </c>
      <c r="L85" s="22" t="s">
        <v>71</v>
      </c>
      <c r="M85" s="22" t="s">
        <v>71</v>
      </c>
      <c r="N85" s="22" t="s">
        <v>71</v>
      </c>
      <c r="O85" s="22" t="s">
        <v>71</v>
      </c>
      <c r="P85" s="22">
        <v>78.412857059999993</v>
      </c>
      <c r="Q85" s="22">
        <v>5.6450176240000003</v>
      </c>
      <c r="R85" s="22">
        <v>78.434066770000001</v>
      </c>
      <c r="S85" s="22">
        <v>4.3076553339999997</v>
      </c>
      <c r="T85" s="22" t="s">
        <v>71</v>
      </c>
      <c r="U85" s="22" t="s">
        <v>71</v>
      </c>
      <c r="V85" s="22">
        <v>78.421852110000003</v>
      </c>
      <c r="W85" s="22">
        <v>4.1138901710000004</v>
      </c>
      <c r="X85" s="22" t="s">
        <v>71</v>
      </c>
      <c r="Y85" s="22" t="s">
        <v>71</v>
      </c>
      <c r="Z85" s="22" t="s">
        <v>71</v>
      </c>
      <c r="AA85" s="22" t="s">
        <v>71</v>
      </c>
      <c r="AB85" s="30" t="s">
        <v>71</v>
      </c>
      <c r="AC85" s="30" t="s">
        <v>71</v>
      </c>
      <c r="AD85" s="30" t="s">
        <v>71</v>
      </c>
      <c r="AE85" s="22" t="s">
        <v>71</v>
      </c>
      <c r="AF85" s="22" t="s">
        <v>71</v>
      </c>
      <c r="AG85" s="22" t="s">
        <v>71</v>
      </c>
      <c r="AH85" s="22" t="s">
        <v>71</v>
      </c>
      <c r="AI85" s="22" t="s">
        <v>71</v>
      </c>
      <c r="AJ85" s="22" t="s">
        <v>71</v>
      </c>
      <c r="AK85" s="22" t="s">
        <v>71</v>
      </c>
      <c r="AL85" s="22" t="s">
        <v>71</v>
      </c>
      <c r="AM85" s="22" t="s">
        <v>71</v>
      </c>
      <c r="AN85" s="22" t="s">
        <v>71</v>
      </c>
      <c r="AO85" s="22" t="s">
        <v>71</v>
      </c>
      <c r="AP85" s="22" t="s">
        <v>71</v>
      </c>
      <c r="AQ85" s="22" t="s">
        <v>71</v>
      </c>
      <c r="AR85" s="22" t="s">
        <v>71</v>
      </c>
      <c r="AS85" s="22" t="s">
        <v>71</v>
      </c>
      <c r="AT85" s="22" t="s">
        <v>71</v>
      </c>
      <c r="AU85" s="22" t="s">
        <v>71</v>
      </c>
      <c r="AV85" s="22" t="s">
        <v>71</v>
      </c>
      <c r="AW85" s="22" t="s">
        <v>71</v>
      </c>
      <c r="AX85" s="30" t="s">
        <v>71</v>
      </c>
      <c r="AY85" s="30" t="s">
        <v>71</v>
      </c>
      <c r="AZ85" s="30" t="s">
        <v>71</v>
      </c>
      <c r="BA85" s="22" t="s">
        <v>71</v>
      </c>
      <c r="BB85" s="22" t="s">
        <v>71</v>
      </c>
      <c r="BC85" s="22" t="s">
        <v>71</v>
      </c>
      <c r="BD85" s="22" t="s">
        <v>71</v>
      </c>
      <c r="BE85" s="22" t="s">
        <v>71</v>
      </c>
      <c r="BF85" s="22" t="s">
        <v>71</v>
      </c>
      <c r="BG85" s="22" t="s">
        <v>71</v>
      </c>
      <c r="BH85" s="22" t="s">
        <v>71</v>
      </c>
      <c r="BI85" s="22" t="s">
        <v>71</v>
      </c>
      <c r="BJ85" s="30" t="s">
        <v>71</v>
      </c>
      <c r="BK85" s="22" t="s">
        <v>71</v>
      </c>
      <c r="BL85" s="30" t="s">
        <v>71</v>
      </c>
      <c r="BM85" s="30" t="s">
        <v>71</v>
      </c>
      <c r="BN85" s="30" t="s">
        <v>71</v>
      </c>
      <c r="BO85" s="22" t="s">
        <v>71</v>
      </c>
      <c r="BP85" s="22" t="s">
        <v>71</v>
      </c>
      <c r="BQ85" s="22" t="s">
        <v>71</v>
      </c>
      <c r="BR85" s="22" t="s">
        <v>71</v>
      </c>
      <c r="BS85" s="22" t="s">
        <v>71</v>
      </c>
      <c r="BT85" s="22" t="s">
        <v>71</v>
      </c>
      <c r="BU85" s="22" t="s">
        <v>71</v>
      </c>
      <c r="BV85" s="22" t="s">
        <v>71</v>
      </c>
      <c r="BW85" s="22" t="s">
        <v>71</v>
      </c>
      <c r="BX85" s="22" t="s">
        <v>71</v>
      </c>
      <c r="BY85" s="22" t="s">
        <v>71</v>
      </c>
      <c r="BZ85" s="22" t="s">
        <v>71</v>
      </c>
      <c r="CA85" s="22" t="s">
        <v>71</v>
      </c>
      <c r="CB85" s="22" t="s">
        <v>71</v>
      </c>
      <c r="CC85" s="22" t="s">
        <v>71</v>
      </c>
      <c r="CD85" s="22" t="s">
        <v>71</v>
      </c>
      <c r="CE85" s="22" t="s">
        <v>71</v>
      </c>
      <c r="CF85" s="22" t="s">
        <v>71</v>
      </c>
      <c r="CG85" s="22" t="s">
        <v>71</v>
      </c>
      <c r="CH85" s="22" t="s">
        <v>71</v>
      </c>
      <c r="CI85" s="22" t="s">
        <v>71</v>
      </c>
      <c r="CJ85" s="22" t="s">
        <v>71</v>
      </c>
      <c r="CK85" s="22" t="s">
        <v>71</v>
      </c>
      <c r="CL85" s="22">
        <v>78.689689639999997</v>
      </c>
      <c r="CM85" s="22">
        <v>3.6389362809999999</v>
      </c>
      <c r="CN85" s="22" t="s">
        <v>71</v>
      </c>
      <c r="CO85" s="22" t="s">
        <v>71</v>
      </c>
      <c r="CP85" s="22" t="s">
        <v>71</v>
      </c>
      <c r="CQ85" s="22" t="s">
        <v>71</v>
      </c>
      <c r="CR85" s="22" t="s">
        <v>71</v>
      </c>
      <c r="CS85" s="22" t="s">
        <v>71</v>
      </c>
      <c r="CT85" s="22">
        <v>78.494155879999994</v>
      </c>
      <c r="CU85" s="22">
        <v>6.811990261</v>
      </c>
      <c r="CV85" s="22" t="s">
        <v>71</v>
      </c>
      <c r="CW85" s="22" t="s">
        <v>71</v>
      </c>
      <c r="CX85" s="22">
        <v>2</v>
      </c>
      <c r="CY85" s="22">
        <v>3</v>
      </c>
      <c r="CZ85" s="22">
        <v>5</v>
      </c>
      <c r="DA85" s="22">
        <v>0.104166667</v>
      </c>
    </row>
    <row r="86" spans="1:105" x14ac:dyDescent="0.25">
      <c r="A86" s="22">
        <v>98</v>
      </c>
      <c r="B86" s="22"/>
      <c r="C86" s="22"/>
      <c r="D86" s="22"/>
      <c r="E86" s="22"/>
      <c r="F86" s="22" t="s">
        <v>71</v>
      </c>
      <c r="G86" s="22" t="s">
        <v>71</v>
      </c>
      <c r="H86" s="22" t="s">
        <v>71</v>
      </c>
      <c r="I86" s="22" t="s">
        <v>71</v>
      </c>
      <c r="J86" s="22" t="s">
        <v>71</v>
      </c>
      <c r="K86" s="22" t="s">
        <v>71</v>
      </c>
      <c r="L86" s="22" t="s">
        <v>71</v>
      </c>
      <c r="M86" s="22" t="s">
        <v>71</v>
      </c>
      <c r="N86" s="22" t="s">
        <v>71</v>
      </c>
      <c r="O86" s="22" t="s">
        <v>71</v>
      </c>
      <c r="P86" s="22" t="s">
        <v>71</v>
      </c>
      <c r="Q86" s="22" t="s">
        <v>71</v>
      </c>
      <c r="R86" s="22" t="s">
        <v>71</v>
      </c>
      <c r="S86" s="22" t="s">
        <v>71</v>
      </c>
      <c r="T86" s="22" t="s">
        <v>71</v>
      </c>
      <c r="U86" s="22" t="s">
        <v>71</v>
      </c>
      <c r="V86" s="22" t="s">
        <v>71</v>
      </c>
      <c r="W86" s="22" t="s">
        <v>71</v>
      </c>
      <c r="X86" s="22" t="s">
        <v>71</v>
      </c>
      <c r="Y86" s="22" t="s">
        <v>71</v>
      </c>
      <c r="Z86" s="22" t="s">
        <v>71</v>
      </c>
      <c r="AA86" s="22" t="s">
        <v>71</v>
      </c>
      <c r="AB86" s="30" t="s">
        <v>71</v>
      </c>
      <c r="AC86" s="30" t="s">
        <v>71</v>
      </c>
      <c r="AD86" s="30">
        <v>79.153099060000002</v>
      </c>
      <c r="AE86" s="22">
        <v>5.9046635629999997</v>
      </c>
      <c r="AF86" s="22">
        <v>79.155639649999998</v>
      </c>
      <c r="AG86" s="22">
        <v>5.1333489419999996</v>
      </c>
      <c r="AH86" s="22" t="s">
        <v>71</v>
      </c>
      <c r="AI86" s="22" t="s">
        <v>71</v>
      </c>
      <c r="AJ86" s="22">
        <v>79.136032099999994</v>
      </c>
      <c r="AK86" s="22">
        <v>6.6355834009999999</v>
      </c>
      <c r="AL86" s="22">
        <v>79.131301879999995</v>
      </c>
      <c r="AM86" s="22">
        <v>3.9872360229999999</v>
      </c>
      <c r="AN86" s="22">
        <v>79.129104609999999</v>
      </c>
      <c r="AO86" s="22">
        <v>4.7613420489999996</v>
      </c>
      <c r="AP86" s="22">
        <v>79.128631589999998</v>
      </c>
      <c r="AQ86" s="22">
        <v>6.0388693809999996</v>
      </c>
      <c r="AR86" s="22">
        <v>79.106140139999994</v>
      </c>
      <c r="AS86" s="22">
        <v>3.718204021</v>
      </c>
      <c r="AT86" s="22">
        <v>79.124244689999998</v>
      </c>
      <c r="AU86" s="22">
        <v>6.1639528270000001</v>
      </c>
      <c r="AV86" s="22">
        <v>70.341407779999997</v>
      </c>
      <c r="AW86" s="22">
        <v>5.8442668910000002</v>
      </c>
      <c r="AX86" s="30" t="s">
        <v>71</v>
      </c>
      <c r="AY86" s="30" t="s">
        <v>71</v>
      </c>
      <c r="AZ86" s="30">
        <v>79.124504090000002</v>
      </c>
      <c r="BA86" s="22">
        <v>4.2708654399999997</v>
      </c>
      <c r="BB86" s="22">
        <v>79.122131350000004</v>
      </c>
      <c r="BC86" s="22">
        <v>3.3299708369999999</v>
      </c>
      <c r="BD86" s="22">
        <v>79.12702942</v>
      </c>
      <c r="BE86" s="22">
        <v>5.56189394</v>
      </c>
      <c r="BF86" s="22">
        <v>79.126441959999994</v>
      </c>
      <c r="BG86" s="22">
        <v>6.0579800610000003</v>
      </c>
      <c r="BH86" s="22" t="s">
        <v>71</v>
      </c>
      <c r="BI86" s="22" t="s">
        <v>71</v>
      </c>
      <c r="BJ86" s="30">
        <v>79.116394040000003</v>
      </c>
      <c r="BK86" s="22">
        <v>4.8180050850000002</v>
      </c>
      <c r="BL86" s="30">
        <v>79.104385379999997</v>
      </c>
      <c r="BM86" s="30">
        <v>4.3981847759999999</v>
      </c>
      <c r="BN86" s="30">
        <v>79.112281800000005</v>
      </c>
      <c r="BO86" s="22">
        <v>3.3370337490000002</v>
      </c>
      <c r="BP86" s="22" t="s">
        <v>71</v>
      </c>
      <c r="BQ86" s="22" t="s">
        <v>71</v>
      </c>
      <c r="BR86" s="22" t="s">
        <v>71</v>
      </c>
      <c r="BS86" s="22" t="s">
        <v>71</v>
      </c>
      <c r="BT86" s="22" t="s">
        <v>71</v>
      </c>
      <c r="BU86" s="22" t="s">
        <v>71</v>
      </c>
      <c r="BV86" s="22" t="s">
        <v>71</v>
      </c>
      <c r="BW86" s="22" t="s">
        <v>71</v>
      </c>
      <c r="BX86" s="22" t="s">
        <v>71</v>
      </c>
      <c r="BY86" s="22" t="s">
        <v>71</v>
      </c>
      <c r="BZ86" s="22" t="s">
        <v>71</v>
      </c>
      <c r="CA86" s="22" t="s">
        <v>71</v>
      </c>
      <c r="CB86" s="22" t="s">
        <v>71</v>
      </c>
      <c r="CC86" s="22" t="s">
        <v>71</v>
      </c>
      <c r="CD86" s="22" t="s">
        <v>71</v>
      </c>
      <c r="CE86" s="22" t="s">
        <v>71</v>
      </c>
      <c r="CF86" s="22" t="s">
        <v>71</v>
      </c>
      <c r="CG86" s="22" t="s">
        <v>71</v>
      </c>
      <c r="CH86" s="22" t="s">
        <v>71</v>
      </c>
      <c r="CI86" s="22" t="s">
        <v>71</v>
      </c>
      <c r="CJ86" s="22">
        <v>78.144943240000003</v>
      </c>
      <c r="CK86" s="22">
        <v>8.4137372970000008</v>
      </c>
      <c r="CL86" s="22">
        <v>79.496604919999996</v>
      </c>
      <c r="CM86" s="22">
        <v>8.5087928769999994</v>
      </c>
      <c r="CN86" s="22" t="s">
        <v>71</v>
      </c>
      <c r="CO86" s="22" t="s">
        <v>71</v>
      </c>
      <c r="CP86" s="22" t="s">
        <v>71</v>
      </c>
      <c r="CQ86" s="22" t="s">
        <v>71</v>
      </c>
      <c r="CR86" s="22" t="s">
        <v>71</v>
      </c>
      <c r="CS86" s="22" t="s">
        <v>71</v>
      </c>
      <c r="CT86" s="22">
        <v>78.851676940000004</v>
      </c>
      <c r="CU86" s="22">
        <v>26.648841860000001</v>
      </c>
      <c r="CV86" s="22" t="s">
        <v>71</v>
      </c>
      <c r="CW86" s="22" t="s">
        <v>71</v>
      </c>
      <c r="CX86" s="22">
        <v>3</v>
      </c>
      <c r="CY86" s="22">
        <v>16</v>
      </c>
      <c r="CZ86" s="22">
        <v>19</v>
      </c>
      <c r="DA86" s="22">
        <v>0.39583333300000001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consumer_FA_data</vt:lpstr>
      <vt:lpstr>cleaned up</vt:lpstr>
      <vt:lpstr>Added Producers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2015-08-18T21:27:03Z</dcterms:created>
  <dcterms:modified xsi:type="dcterms:W3CDTF">2015-09-04T21:02:22Z</dcterms:modified>
</cp:coreProperties>
</file>