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4G5597897\Box\IBM Cloud Capacity\Personal Folders\Vincent Lam\Capacity Management - Excel Test\"/>
    </mc:Choice>
  </mc:AlternateContent>
  <xr:revisionPtr revIDLastSave="0" documentId="13_ncr:1_{065D8D00-EF5E-46B9-8B01-EC66470E9008}" xr6:coauthVersionLast="47" xr6:coauthVersionMax="47" xr10:uidLastSave="{00000000-0000-0000-0000-000000000000}"/>
  <bookViews>
    <workbookView xWindow="-105" yWindow="-16320" windowWidth="29040" windowHeight="15720" xr2:uid="{0C8480D3-7E32-4FD8-9C5A-2BB8706257A1}"/>
  </bookViews>
  <sheets>
    <sheet name="cover" sheetId="1" r:id="rId1"/>
    <sheet name="grade" sheetId="10" state="hidden" r:id="rId2"/>
    <sheet name="test-1" sheetId="2" state="hidden" r:id="rId3"/>
    <sheet name="test-2" sheetId="3" state="hidden" r:id="rId4"/>
    <sheet name="test-3" sheetId="4" state="hidden" r:id="rId5"/>
    <sheet name="test-4" sheetId="5" state="hidden" r:id="rId6"/>
    <sheet name="bonus" sheetId="7" state="hidden" r:id="rId7"/>
    <sheet name="oracle_data" sheetId="8" state="hidden" r:id="rId8"/>
    <sheet name="manager_data" sheetId="9" state="hidden" r:id="rId9"/>
    <sheet name="end" sheetId="6" state="hidden" r:id="rId10"/>
  </sheets>
  <definedNames>
    <definedName name="_xlnm._FilterDatabase" localSheetId="7" hidden="1">oracle_data!$A$1:$F$541</definedName>
    <definedName name="_xlpm.list" hidden="1" xlm="1">#NAME?</definedName>
    <definedName name="_xlpm.md" hidden="1" xlm="1">#NAME?</definedName>
    <definedName name="_xlpm.mdlist" hidden="1" xlm="1">#NAME?</definedName>
    <definedName name="_xlpm.mlist" hidden="1" xlm="1">#NAME?</definedName>
    <definedName name="_xlpm.od" hidden="1" xlm="1">#NAME?</definedName>
    <definedName name="_xlpm.odlist" hidden="1" xlm="1">#NAME?</definedName>
    <definedName name="_xlpm.olist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_" hidden="1" xlm="1">#NAME?</definedName>
    <definedName name="_xlpm.row_l" hidden="1" xlm="1">#NAME?</definedName>
    <definedName name="_xlpm.row_li" hidden="1" xlm="1">#NAME?</definedName>
    <definedName name="_xlpm.row_lis" hidden="1" xlm="1">#NAME?</definedName>
    <definedName name="_xlpm.row_list" hidden="1" xlm="1">#NAME?</definedName>
    <definedName name="_xlpm.row_n" hidden="1" xlm="1">#NAME?</definedName>
    <definedName name="_xlpm.row_nu" hidden="1" xlm="1">#NAME?</definedName>
    <definedName name="_xlpm.row_num" hidden="1" xlm="1">#NAME?</definedName>
    <definedName name="_xlpm.rown" hidden="1" xlm="1">#NAME?</definedName>
    <definedName name="_xlpm.rownu" hidden="1" xlm="1">#NAME?</definedName>
    <definedName name="_xlpm.rownum" hidden="1" xlm="1">#NAME?</definedName>
    <definedName name="_xlpm.rownumb" hidden="1" xlm="1">#NAME?</definedName>
    <definedName name="_xlpm.rownumbe" hidden="1" xlm="1">#NAME?</definedName>
    <definedName name="_xlpm.rownumber" hidden="1" xlm="1">#NAME?</definedName>
    <definedName name="_xlpm.x" hidden="1" xlm="1">#NAME?</definedName>
    <definedName name="_xlpm.y" hidden="1" xlm="1">#NAME?</definedName>
    <definedName name="t4_date">_xlfn.ANCHORARRAY('test-4'!#REF!)</definedName>
    <definedName name="t4_value">_xlfn.ANCHORARRAY('test-4'!#REF!)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" i="2" l="1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6" i="2"/>
  <c r="B45" i="2"/>
  <c r="B44" i="2"/>
  <c r="B43" i="2"/>
  <c r="B42" i="2"/>
  <c r="B41" i="2"/>
  <c r="B40" i="2"/>
  <c r="B39" i="2"/>
  <c r="B38" i="2"/>
  <c r="B37" i="2"/>
  <c r="B36" i="2"/>
  <c r="B35" i="2"/>
  <c r="B31" i="2"/>
  <c r="B30" i="2"/>
  <c r="B29" i="2"/>
  <c r="B28" i="2"/>
  <c r="B27" i="2"/>
  <c r="B26" i="2"/>
  <c r="B25" i="2"/>
  <c r="B24" i="2"/>
  <c r="B23" i="2"/>
  <c r="B22" i="2"/>
  <c r="B21" i="2"/>
  <c r="B20" i="2"/>
  <c r="B16" i="2"/>
  <c r="B15" i="2"/>
  <c r="B14" i="2"/>
  <c r="B13" i="2"/>
  <c r="B12" i="2"/>
  <c r="K6" i="1"/>
  <c r="N6" i="1"/>
  <c r="C10" i="10" l="1"/>
  <c r="C45" i="10" s="1"/>
  <c r="C47" i="10" s="1"/>
  <c r="D10" i="10"/>
  <c r="C18" i="10"/>
  <c r="D18" i="10"/>
  <c r="C26" i="10"/>
  <c r="D26" i="10"/>
  <c r="C34" i="10"/>
  <c r="D34" i="10"/>
  <c r="C42" i="10"/>
  <c r="C46" i="10" s="1"/>
  <c r="D42" i="10"/>
  <c r="D46" i="10" s="1"/>
  <c r="D45" i="10" l="1"/>
  <c r="D47" i="10" s="1"/>
  <c r="C51" i="2" l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36" i="2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21" i="2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13" i="2"/>
  <c r="C14" i="2" s="1"/>
  <c r="C15" i="2" s="1"/>
  <c r="C16" i="2" s="1"/>
  <c r="B49" i="2" l="1"/>
  <c r="B11" i="2"/>
  <c r="B34" i="2"/>
  <c r="B19" i="2"/>
</calcChain>
</file>

<file path=xl/sharedStrings.xml><?xml version="1.0" encoding="utf-8"?>
<sst xmlns="http://schemas.openxmlformats.org/spreadsheetml/2006/main" count="4654" uniqueCount="714">
  <si>
    <t>Dim Number_1 As Integer</t>
  </si>
  <si>
    <t>Dim Number_2 As Integer</t>
  </si>
  <si>
    <t>Answer</t>
  </si>
  <si>
    <t>Message Box Hello World!</t>
  </si>
  <si>
    <t>End</t>
  </si>
  <si>
    <t>MsgBox "Hello World!"</t>
  </si>
  <si>
    <t>End Sub</t>
  </si>
  <si>
    <t>Number_1 = 10</t>
  </si>
  <si>
    <t>Number_2 = 20</t>
  </si>
  <si>
    <t>Worksheets(2).Range("A1").Value = "Addition Answer"</t>
  </si>
  <si>
    <t>Worksheets(2).Range("B1").Value = Number_1 + Number_2</t>
  </si>
  <si>
    <t>Dim Number_1 As Int</t>
  </si>
  <si>
    <t>Dim Number_2 As Text</t>
  </si>
  <si>
    <t>Number1 = 10</t>
  </si>
  <si>
    <t>Number 2 = 20</t>
  </si>
  <si>
    <t>Worksheet(2).Range("A1").Text = "Addition Answer"</t>
  </si>
  <si>
    <t>Worksheet(2).Range("B1").Number = Number_1 + Number_2</t>
  </si>
  <si>
    <t>Dim MyNumber As Integer</t>
  </si>
  <si>
    <t>MyNumber = 10</t>
  </si>
  <si>
    <t>If MyNumber = 10 Then</t>
  </si>
  <si>
    <t>MsgBox "Number = 10"</t>
  </si>
  <si>
    <t>End If</t>
  </si>
  <si>
    <t>Case 1</t>
  </si>
  <si>
    <t>Case 2</t>
  </si>
  <si>
    <t>Case 3</t>
  </si>
  <si>
    <t>MessageBox Number = 10"</t>
  </si>
  <si>
    <t>If My Number = 10 Thn</t>
  </si>
  <si>
    <t>Dim MyNumber As Value</t>
  </si>
  <si>
    <t>My Number = 10</t>
  </si>
  <si>
    <t>Dim StartNumber As Integer</t>
  </si>
  <si>
    <t>Dim EndNumber As Integer</t>
  </si>
  <si>
    <t>EndNumber = 5</t>
  </si>
  <si>
    <t>For StartNumber = 1 To EndNumber</t>
  </si>
  <si>
    <t>MsgBox StartNumber</t>
  </si>
  <si>
    <t>Next StartNumber</t>
  </si>
  <si>
    <t>Dim EndNumber As Value</t>
  </si>
  <si>
    <t>Sub MessageBox()</t>
  </si>
  <si>
    <t>Sub Message Box()</t>
  </si>
  <si>
    <t>Sub Loops()</t>
  </si>
  <si>
    <t>Sub VariableAddition()</t>
  </si>
  <si>
    <t>VariableAddition()</t>
  </si>
  <si>
    <t>Case 4</t>
  </si>
  <si>
    <t>Sub Loops</t>
  </si>
  <si>
    <t>For Start Number = 1 To End Number</t>
  </si>
  <si>
    <t>Message Box StartNumber</t>
  </si>
  <si>
    <t>EndNumber equals 5</t>
  </si>
  <si>
    <t>Sub</t>
  </si>
  <si>
    <t>Do StartNumber</t>
  </si>
  <si>
    <t>ACTIVE</t>
  </si>
  <si>
    <t>SYD01</t>
  </si>
  <si>
    <t>INACTIVE</t>
  </si>
  <si>
    <t>MIA01</t>
  </si>
  <si>
    <t>LAX01</t>
  </si>
  <si>
    <t>ATL01</t>
  </si>
  <si>
    <t>SAT01</t>
  </si>
  <si>
    <t>SERVER COUNT</t>
  </si>
  <si>
    <t>CHASSIS SIZE (NUMBER OF SLOTS)</t>
  </si>
  <si>
    <t>STATUS</t>
  </si>
  <si>
    <t>RACK</t>
  </si>
  <si>
    <t>ROOM</t>
  </si>
  <si>
    <t>SITE</t>
  </si>
  <si>
    <t>BUILDING</t>
  </si>
  <si>
    <t>NON-CLOUD</t>
  </si>
  <si>
    <t>10G</t>
  </si>
  <si>
    <t>1G</t>
  </si>
  <si>
    <t>CLOUD</t>
  </si>
  <si>
    <t>DEDICATED</t>
  </si>
  <si>
    <t>LIVE</t>
  </si>
  <si>
    <t>MAX SLOTS</t>
  </si>
  <si>
    <t>TYPE</t>
  </si>
  <si>
    <t>SPEED</t>
  </si>
  <si>
    <t>mia01.sr01.rk01</t>
  </si>
  <si>
    <t>mia01.sr01.rk02</t>
  </si>
  <si>
    <t>mia01.sr01.rk03</t>
  </si>
  <si>
    <t>mia01.sr01.rk04</t>
  </si>
  <si>
    <t>mia01.sr01.rk05</t>
  </si>
  <si>
    <t>mia01.sr01.rk06</t>
  </si>
  <si>
    <t>mia01.sr01.rk07</t>
  </si>
  <si>
    <t>mia01.sr01.rk08</t>
  </si>
  <si>
    <t>mia01.sr01.rk09</t>
  </si>
  <si>
    <t>mia01.sr01.rk10</t>
  </si>
  <si>
    <t>mia01.sr01.rk11</t>
  </si>
  <si>
    <t>mia01.sr01.rk12</t>
  </si>
  <si>
    <t>mia01.sr01.rk13</t>
  </si>
  <si>
    <t>mia01.sr01.rk14</t>
  </si>
  <si>
    <t>mia01.sr01.rk15</t>
  </si>
  <si>
    <t>mia01.sr01.rk16</t>
  </si>
  <si>
    <t>mia01.sr01.rk17</t>
  </si>
  <si>
    <t>mia01.sr01.rk18</t>
  </si>
  <si>
    <t>mia01.sr01.rk19</t>
  </si>
  <si>
    <t>mia01.sr01.rk20</t>
  </si>
  <si>
    <t>mia01.sr01.rk21</t>
  </si>
  <si>
    <t>mia01.sr01.rk22</t>
  </si>
  <si>
    <t>mia01.sr01.rk23</t>
  </si>
  <si>
    <t>mia01.sr01.rk24</t>
  </si>
  <si>
    <t>mia01.sr01.rk25</t>
  </si>
  <si>
    <t>mia01.sr01.rk26</t>
  </si>
  <si>
    <t>mia01.sr01.rk27</t>
  </si>
  <si>
    <t>mia01.sr02.rk01</t>
  </si>
  <si>
    <t>mia01.sr02.rk02</t>
  </si>
  <si>
    <t>mia01.sr02.rk03</t>
  </si>
  <si>
    <t>mia01.sr02.rk04</t>
  </si>
  <si>
    <t>mia01.sr02.rk05</t>
  </si>
  <si>
    <t>mia01.sr02.rk06</t>
  </si>
  <si>
    <t>mia01.sr02.rk07</t>
  </si>
  <si>
    <t>mia01.sr02.rk08</t>
  </si>
  <si>
    <t>mia01.sr02.rk09</t>
  </si>
  <si>
    <t>mia01.sr02.rk10</t>
  </si>
  <si>
    <t>mia01.sr02.rk11</t>
  </si>
  <si>
    <t>mia01.sr02.rk12</t>
  </si>
  <si>
    <t>mia01.sr02.rk13</t>
  </si>
  <si>
    <t>mia01.sr02.rk14</t>
  </si>
  <si>
    <t>mia01.sr02.rk15</t>
  </si>
  <si>
    <t>mia01.sr02.rk16</t>
  </si>
  <si>
    <t>mia01.sr02.rk17</t>
  </si>
  <si>
    <t>mia01.sr02.rk18</t>
  </si>
  <si>
    <t>mia01.sr02.rk19</t>
  </si>
  <si>
    <t>mia01.sr02.rk20</t>
  </si>
  <si>
    <t>mia01.sr02.rk21</t>
  </si>
  <si>
    <t>mia01.sr02.rk22</t>
  </si>
  <si>
    <t>mia01.sr02.rk23</t>
  </si>
  <si>
    <t>mia01.sr02.rk24</t>
  </si>
  <si>
    <t>mia01.sr02.rk25</t>
  </si>
  <si>
    <t>mia01.sr02.rk26</t>
  </si>
  <si>
    <t>mia01.sr02.rk27</t>
  </si>
  <si>
    <t>mia01.sr03.rk02</t>
  </si>
  <si>
    <t>mia01.sr03.rk03</t>
  </si>
  <si>
    <t>mia01.sr03.rk04</t>
  </si>
  <si>
    <t>mia01.sr03.rk05</t>
  </si>
  <si>
    <t>mia01.sr03.rk06</t>
  </si>
  <si>
    <t>mia01.sr03.rk07</t>
  </si>
  <si>
    <t>mia01.sr03.rk08</t>
  </si>
  <si>
    <t>mia01.sr03.rk09</t>
  </si>
  <si>
    <t>mia01.sr03.rk10</t>
  </si>
  <si>
    <t>mia01.sr03.rk11</t>
  </si>
  <si>
    <t>mia01.sr03.rk12</t>
  </si>
  <si>
    <t>mia01.sr03.rk13</t>
  </si>
  <si>
    <t>mia01.sr03.rk14</t>
  </si>
  <si>
    <t>mia01.sr03.rk15</t>
  </si>
  <si>
    <t>mia01.sr03.rk16</t>
  </si>
  <si>
    <t>mia01.sr03.rk17</t>
  </si>
  <si>
    <t>mia01.sr03.rk18</t>
  </si>
  <si>
    <t>mia01.sr03.rk19</t>
  </si>
  <si>
    <t>mia01.sr03.rk20</t>
  </si>
  <si>
    <t>mia01.sr03.rk21</t>
  </si>
  <si>
    <t>mia01.sr03.rk22</t>
  </si>
  <si>
    <t>mia01.sr03.rk23</t>
  </si>
  <si>
    <t>mia01.sr03.rk24</t>
  </si>
  <si>
    <t>mia01.sr03.rk25</t>
  </si>
  <si>
    <t>mia01.sr03.rk26</t>
  </si>
  <si>
    <t>mia01.sr03.rk27</t>
  </si>
  <si>
    <t>mia01.sr04.rk02</t>
  </si>
  <si>
    <t>mia01.sr04.rk03</t>
  </si>
  <si>
    <t>mia01.sr04.rk04</t>
  </si>
  <si>
    <t>mia01.sr04.rk05</t>
  </si>
  <si>
    <t>mia01.sr04.rk06</t>
  </si>
  <si>
    <t>mia01.sr04.rk07</t>
  </si>
  <si>
    <t>mia01.sr04.rk08</t>
  </si>
  <si>
    <t>mia01.sr04.rk09</t>
  </si>
  <si>
    <t>mia01.sr04.rk10</t>
  </si>
  <si>
    <t>mia01.sr04.rk11</t>
  </si>
  <si>
    <t>mia01.sr04.rk12</t>
  </si>
  <si>
    <t>mia01.sr04.rk13</t>
  </si>
  <si>
    <t>mia01.sr04.rk14</t>
  </si>
  <si>
    <t>mia01.sr04.rk15</t>
  </si>
  <si>
    <t>mia01.sr04.rk16</t>
  </si>
  <si>
    <t>mia01.sr04.rk17</t>
  </si>
  <si>
    <t>mia01.sr04.rk18</t>
  </si>
  <si>
    <t>mia01.sr04.rk19</t>
  </si>
  <si>
    <t>mia01.sr04.rk20</t>
  </si>
  <si>
    <t>mia01.sr04.rk21</t>
  </si>
  <si>
    <t>mia01.sr04.rk22</t>
  </si>
  <si>
    <t>mia01.sr04.rk23</t>
  </si>
  <si>
    <t>mia01.sr04.rk24</t>
  </si>
  <si>
    <t>mia01.sr04.rk25</t>
  </si>
  <si>
    <t>mia01.sr04.rk26</t>
  </si>
  <si>
    <t>mia01.sr04.rk27</t>
  </si>
  <si>
    <t>lax01.sr02.rk24</t>
  </si>
  <si>
    <t>lax01.sr04.rk02</t>
  </si>
  <si>
    <t>lax01.sr03.rk05</t>
  </si>
  <si>
    <t>lax01.sr01.rk14</t>
  </si>
  <si>
    <t>lax01.sr04.rk05</t>
  </si>
  <si>
    <t>lax01.sr01.rk04</t>
  </si>
  <si>
    <t>lax01.sr01.rk06</t>
  </si>
  <si>
    <t>lax01.sr01.rk22</t>
  </si>
  <si>
    <t>lax01.sr01.rk25</t>
  </si>
  <si>
    <t>lax01.sr02.rk09</t>
  </si>
  <si>
    <t>lax01.sr02.rk02</t>
  </si>
  <si>
    <t>lax01.sr04.rk11</t>
  </si>
  <si>
    <t>lax01.sr01.rk07</t>
  </si>
  <si>
    <t>lax01.sr02.rk26</t>
  </si>
  <si>
    <t>lax01.sr03.rk17</t>
  </si>
  <si>
    <t>lax01.sr01.rk03</t>
  </si>
  <si>
    <t>lax01.sr03.rk22</t>
  </si>
  <si>
    <t>lax01.sr04.rk23</t>
  </si>
  <si>
    <t>lax01.sr04.rk27</t>
  </si>
  <si>
    <t>lax01.sr01.rk21</t>
  </si>
  <si>
    <t>lax01.sr04.rk03</t>
  </si>
  <si>
    <t>lax01.sr03.rk09</t>
  </si>
  <si>
    <t>lax01.sr04.rk21</t>
  </si>
  <si>
    <t>lax01.sr04.rk15</t>
  </si>
  <si>
    <t>lax01.sr01.rk11</t>
  </si>
  <si>
    <t>lax01.sr02.rk08</t>
  </si>
  <si>
    <t>lax01.sr03.rk02</t>
  </si>
  <si>
    <t>lax01.sr04.rk16</t>
  </si>
  <si>
    <t>lax01.sr04.rk06</t>
  </si>
  <si>
    <t>lax01.sr03.rk06</t>
  </si>
  <si>
    <t>lax01.sr04.rk17</t>
  </si>
  <si>
    <t>lax01.sr04.rk24</t>
  </si>
  <si>
    <t>lax01.sr01.rk09</t>
  </si>
  <si>
    <t>lax01.sr02.rk18</t>
  </si>
  <si>
    <t>lax01.sr02.rk16</t>
  </si>
  <si>
    <t>lax01.sr04.rk12</t>
  </si>
  <si>
    <t>lax01.sr02.rk12</t>
  </si>
  <si>
    <t>lax01.sr04.rk04</t>
  </si>
  <si>
    <t>lax01.sr02.rk13</t>
  </si>
  <si>
    <t>lax01.sr01.rk01</t>
  </si>
  <si>
    <t>lax01.sr03.rk07</t>
  </si>
  <si>
    <t>lax01.sr02.rk07</t>
  </si>
  <si>
    <t>lax01.sr01.rk08</t>
  </si>
  <si>
    <t>lax01.sr02.rk23</t>
  </si>
  <si>
    <t>lax01.sr04.rk14</t>
  </si>
  <si>
    <t>lax01.sr03.rk19</t>
  </si>
  <si>
    <t>lax01.sr03.rk11</t>
  </si>
  <si>
    <t>lax01.sr04.rk25</t>
  </si>
  <si>
    <t>lax01.sr04.rk22</t>
  </si>
  <si>
    <t>lax01.sr01.rk16</t>
  </si>
  <si>
    <t>lax01.sr01.rk05</t>
  </si>
  <si>
    <t>lax01.sr02.rk25</t>
  </si>
  <si>
    <t>lax01.sr01.rk12</t>
  </si>
  <si>
    <t>lax01.sr02.rk01</t>
  </si>
  <si>
    <t>lax01.sr01.rk24</t>
  </si>
  <si>
    <t>lax01.sr04.rk08</t>
  </si>
  <si>
    <t>lax01.sr02.rk06</t>
  </si>
  <si>
    <t>lax01.sr03.rk13</t>
  </si>
  <si>
    <t>lax01.sr04.rk20</t>
  </si>
  <si>
    <t>lax01.sr03.rk20</t>
  </si>
  <si>
    <t>lax01.sr03.rk18</t>
  </si>
  <si>
    <t>lax01.sr03.rk26</t>
  </si>
  <si>
    <t>lax01.sr03.rk27</t>
  </si>
  <si>
    <t>lax01.sr02.rk22</t>
  </si>
  <si>
    <t>lax01.sr03.rk08</t>
  </si>
  <si>
    <t>lax01.sr01.rk19</t>
  </si>
  <si>
    <t>lax01.sr02.rk21</t>
  </si>
  <si>
    <t>lax01.sr03.rk15</t>
  </si>
  <si>
    <t>lax01.sr01.rk17</t>
  </si>
  <si>
    <t>lax01.sr01.rk23</t>
  </si>
  <si>
    <t>lax01.sr03.rk12</t>
  </si>
  <si>
    <t>lax01.sr04.rk18</t>
  </si>
  <si>
    <t>lax01.sr02.rk03</t>
  </si>
  <si>
    <t>lax01.sr03.rk10</t>
  </si>
  <si>
    <t>lax01.sr03.rk25</t>
  </si>
  <si>
    <t>lax01.sr04.rk26</t>
  </si>
  <si>
    <t>lax01.sr02.rk20</t>
  </si>
  <si>
    <t>lax01.sr03.rk03</t>
  </si>
  <si>
    <t>lax01.sr03.rk23</t>
  </si>
  <si>
    <t>lax01.sr04.rk07</t>
  </si>
  <si>
    <t>lax01.sr04.rk19</t>
  </si>
  <si>
    <t>lax01.sr02.rk11</t>
  </si>
  <si>
    <t>lax01.sr01.rk27</t>
  </si>
  <si>
    <t>lax01.sr02.rk27</t>
  </si>
  <si>
    <t>lax01.sr02.rk05</t>
  </si>
  <si>
    <t>lax01.sr04.rk10</t>
  </si>
  <si>
    <t>lax01.sr03.rk04</t>
  </si>
  <si>
    <t>lax01.sr02.rk19</t>
  </si>
  <si>
    <t>lax01.sr03.rk14</t>
  </si>
  <si>
    <t>lax01.sr02.rk17</t>
  </si>
  <si>
    <t>lax01.sr01.rk10</t>
  </si>
  <si>
    <t>lax01.sr01.rk26</t>
  </si>
  <si>
    <t>lax01.sr01.rk02</t>
  </si>
  <si>
    <t>lax01.sr02.rk04</t>
  </si>
  <si>
    <t>lax01.sr02.rk15</t>
  </si>
  <si>
    <t>lax01.sr04.rk13</t>
  </si>
  <si>
    <t>lax01.sr03.rk24</t>
  </si>
  <si>
    <t>lax01.sr02.rk10</t>
  </si>
  <si>
    <t>lax01.sr03.rk16</t>
  </si>
  <si>
    <t>lax01.sr03.rk21</t>
  </si>
  <si>
    <t>lax01.sr01.rk18</t>
  </si>
  <si>
    <t>lax01.sr04.rk09</t>
  </si>
  <si>
    <t>lax01.sr01.rk15</t>
  </si>
  <si>
    <t>lax01.sr01.rk20</t>
  </si>
  <si>
    <t>lax01.sr01.rk13</t>
  </si>
  <si>
    <t>lax01.sr02.rk14</t>
  </si>
  <si>
    <t>atl01.sr04.rk20</t>
  </si>
  <si>
    <t>atl01.sr02.rk22</t>
  </si>
  <si>
    <t>atl01.sr01.rk24</t>
  </si>
  <si>
    <t>atl01.sr01.rk25</t>
  </si>
  <si>
    <t>atl01.sr01.rk14</t>
  </si>
  <si>
    <t>atl01.sr02.rk14</t>
  </si>
  <si>
    <t>atl01.sr02.rk04</t>
  </si>
  <si>
    <t>atl01.sr04.rk19</t>
  </si>
  <si>
    <t>atl01.sr02.rk25</t>
  </si>
  <si>
    <t>atl01.sr02.rk09</t>
  </si>
  <si>
    <t>atl01.sr04.rk09</t>
  </si>
  <si>
    <t>atl01.sr03.rk21</t>
  </si>
  <si>
    <t>atl01.sr04.rk15</t>
  </si>
  <si>
    <t>atl01.sr02.rk02</t>
  </si>
  <si>
    <t>atl01.sr04.rk11</t>
  </si>
  <si>
    <t>atl01.sr02.rk01</t>
  </si>
  <si>
    <t>atl01.sr04.rk12</t>
  </si>
  <si>
    <t>atl01.sr03.rk07</t>
  </si>
  <si>
    <t>atl01.sr04.rk22</t>
  </si>
  <si>
    <t>atl01.sr04.rk21</t>
  </si>
  <si>
    <t>atl01.sr01.rk13</t>
  </si>
  <si>
    <t>atl01.sr01.rk15</t>
  </si>
  <si>
    <t>atl01.sr01.rk05</t>
  </si>
  <si>
    <t>atl01.sr03.rk04</t>
  </si>
  <si>
    <t>atl01.sr04.rk03</t>
  </si>
  <si>
    <t>atl01.sr03.rk06</t>
  </si>
  <si>
    <t>atl01.sr02.rk05</t>
  </si>
  <si>
    <t>atl01.sr02.rk24</t>
  </si>
  <si>
    <t>atl01.sr01.rk22</t>
  </si>
  <si>
    <t>atl01.sr01.rk07</t>
  </si>
  <si>
    <t>atl01.sr01.rk01</t>
  </si>
  <si>
    <t>atl01.sr04.rk06</t>
  </si>
  <si>
    <t>atl01.sr02.rk16</t>
  </si>
  <si>
    <t>atl01.sr04.rk02</t>
  </si>
  <si>
    <t>atl01.sr01.rk17</t>
  </si>
  <si>
    <t>atl01.sr02.rk08</t>
  </si>
  <si>
    <t>atl01.sr01.rk19</t>
  </si>
  <si>
    <t>atl01.sr01.rk16</t>
  </si>
  <si>
    <t>atl01.sr03.rk23</t>
  </si>
  <si>
    <t>atl01.sr03.rk18</t>
  </si>
  <si>
    <t>atl01.sr02.rk06</t>
  </si>
  <si>
    <t>atl01.sr01.rk26</t>
  </si>
  <si>
    <t>atl01.sr02.rk27</t>
  </si>
  <si>
    <t>atl01.sr04.rk26</t>
  </si>
  <si>
    <t>atl01.sr01.rk18</t>
  </si>
  <si>
    <t>atl01.sr04.rk24</t>
  </si>
  <si>
    <t>atl01.sr01.rk10</t>
  </si>
  <si>
    <t>atl01.sr02.rk26</t>
  </si>
  <si>
    <t>atl01.sr02.rk07</t>
  </si>
  <si>
    <t>atl01.sr03.rk22</t>
  </si>
  <si>
    <t>atl01.sr04.rk25</t>
  </si>
  <si>
    <t>atl01.sr03.rk08</t>
  </si>
  <si>
    <t>atl01.sr04.rk07</t>
  </si>
  <si>
    <t>atl01.sr02.rk21</t>
  </si>
  <si>
    <t>atl01.sr04.rk14</t>
  </si>
  <si>
    <t>atl01.sr01.rk06</t>
  </si>
  <si>
    <t>atl01.sr03.rk09</t>
  </si>
  <si>
    <t>atl01.sr03.rk24</t>
  </si>
  <si>
    <t>atl01.sr03.rk25</t>
  </si>
  <si>
    <t>atl01.sr03.rk20</t>
  </si>
  <si>
    <t>atl01.sr03.rk27</t>
  </si>
  <si>
    <t>atl01.sr03.rk14</t>
  </si>
  <si>
    <t>atl01.sr04.rk18</t>
  </si>
  <si>
    <t>atl01.sr04.rk23</t>
  </si>
  <si>
    <t>atl01.sr04.rk17</t>
  </si>
  <si>
    <t>atl01.sr02.rk11</t>
  </si>
  <si>
    <t>atl01.sr03.rk10</t>
  </si>
  <si>
    <t>atl01.sr01.rk12</t>
  </si>
  <si>
    <t>atl01.sr04.rk05</t>
  </si>
  <si>
    <t>atl01.sr03.rk17</t>
  </si>
  <si>
    <t>atl01.sr02.rk15</t>
  </si>
  <si>
    <t>atl01.sr01.rk11</t>
  </si>
  <si>
    <t>atl01.sr01.rk04</t>
  </si>
  <si>
    <t>atl01.sr02.rk10</t>
  </si>
  <si>
    <t>atl01.sr03.rk19</t>
  </si>
  <si>
    <t>atl01.sr03.rk11</t>
  </si>
  <si>
    <t>atl01.sr01.rk23</t>
  </si>
  <si>
    <t>atl01.sr02.rk12</t>
  </si>
  <si>
    <t>atl01.sr04.rk08</t>
  </si>
  <si>
    <t>atl01.sr04.rk04</t>
  </si>
  <si>
    <t>atl01.sr04.rk27</t>
  </si>
  <si>
    <t>atl01.sr01.rk21</t>
  </si>
  <si>
    <t>atl01.sr03.rk16</t>
  </si>
  <si>
    <t>atl01.sr03.rk12</t>
  </si>
  <si>
    <t>atl01.sr04.rk16</t>
  </si>
  <si>
    <t>atl01.sr01.rk09</t>
  </si>
  <si>
    <t>atl01.sr02.rk19</t>
  </si>
  <si>
    <t>atl01.sr03.rk15</t>
  </si>
  <si>
    <t>atl01.sr03.rk05</t>
  </si>
  <si>
    <t>atl01.sr04.rk10</t>
  </si>
  <si>
    <t>atl01.sr02.rk18</t>
  </si>
  <si>
    <t>atl01.sr03.rk13</t>
  </si>
  <si>
    <t>atl01.sr02.rk20</t>
  </si>
  <si>
    <t>atl01.sr02.rk23</t>
  </si>
  <si>
    <t>atl01.sr01.rk03</t>
  </si>
  <si>
    <t>atl01.sr01.rk08</t>
  </si>
  <si>
    <t>atl01.sr02.rk03</t>
  </si>
  <si>
    <t>atl01.sr04.rk13</t>
  </si>
  <si>
    <t>atl01.sr02.rk17</t>
  </si>
  <si>
    <t>atl01.sr03.rk02</t>
  </si>
  <si>
    <t>atl01.sr02.rk13</t>
  </si>
  <si>
    <t>atl01.sr03.rk03</t>
  </si>
  <si>
    <t>atl01.sr01.rk20</t>
  </si>
  <si>
    <t>atl01.sr03.rk26</t>
  </si>
  <si>
    <t>atl01.sr01.rk02</t>
  </si>
  <si>
    <t>atl01.sr01.rk27</t>
  </si>
  <si>
    <t>syd01.sr01.rk13</t>
  </si>
  <si>
    <t>syd01.sr04.rk22</t>
  </si>
  <si>
    <t>syd01.sr03.rk20</t>
  </si>
  <si>
    <t>syd01.sr01.rk26</t>
  </si>
  <si>
    <t>syd01.sr02.rk16</t>
  </si>
  <si>
    <t>syd01.sr03.rk10</t>
  </si>
  <si>
    <t>syd01.sr01.rk19</t>
  </si>
  <si>
    <t>syd01.sr03.rk11</t>
  </si>
  <si>
    <t>syd01.sr01.rk17</t>
  </si>
  <si>
    <t>syd01.sr04.rk08</t>
  </si>
  <si>
    <t>syd01.sr01.rk08</t>
  </si>
  <si>
    <t>syd01.sr01.rk07</t>
  </si>
  <si>
    <t>syd01.sr01.rk21</t>
  </si>
  <si>
    <t>syd01.sr04.rk07</t>
  </si>
  <si>
    <t>syd01.sr03.rk21</t>
  </si>
  <si>
    <t>syd01.sr02.rk26</t>
  </si>
  <si>
    <t>syd01.sr04.rk24</t>
  </si>
  <si>
    <t>syd01.sr04.rk27</t>
  </si>
  <si>
    <t>syd01.sr01.rk02</t>
  </si>
  <si>
    <t>syd01.sr02.rk15</t>
  </si>
  <si>
    <t>syd01.sr01.rk23</t>
  </si>
  <si>
    <t>syd01.sr02.rk11</t>
  </si>
  <si>
    <t>syd01.sr04.rk10</t>
  </si>
  <si>
    <t>syd01.sr04.rk23</t>
  </si>
  <si>
    <t>syd01.sr04.rk19</t>
  </si>
  <si>
    <t>syd01.sr03.rk19</t>
  </si>
  <si>
    <t>syd01.sr03.rk22</t>
  </si>
  <si>
    <t>syd01.sr03.rk07</t>
  </si>
  <si>
    <t>syd01.sr03.rk08</t>
  </si>
  <si>
    <t>syd01.sr01.rk22</t>
  </si>
  <si>
    <t>syd01.sr01.rk24</t>
  </si>
  <si>
    <t>syd01.sr02.rk06</t>
  </si>
  <si>
    <t>syd01.sr01.rk11</t>
  </si>
  <si>
    <t>syd01.sr04.rk13</t>
  </si>
  <si>
    <t>syd01.sr04.rk15</t>
  </si>
  <si>
    <t>syd01.sr02.rk07</t>
  </si>
  <si>
    <t>syd01.sr04.rk26</t>
  </si>
  <si>
    <t>syd01.sr01.rk25</t>
  </si>
  <si>
    <t>syd01.sr03.rk25</t>
  </si>
  <si>
    <t>syd01.sr02.rk23</t>
  </si>
  <si>
    <t>syd01.sr02.rk08</t>
  </si>
  <si>
    <t>syd01.sr02.rk09</t>
  </si>
  <si>
    <t>syd01.sr03.rk15</t>
  </si>
  <si>
    <t>syd01.sr04.rk16</t>
  </si>
  <si>
    <t>syd01.sr02.rk21</t>
  </si>
  <si>
    <t>syd01.sr04.rk14</t>
  </si>
  <si>
    <t>syd01.sr04.rk12</t>
  </si>
  <si>
    <t>syd01.sr03.rk05</t>
  </si>
  <si>
    <t>syd01.sr04.rk06</t>
  </si>
  <si>
    <t>syd01.sr01.rk10</t>
  </si>
  <si>
    <t>syd01.sr04.rk20</t>
  </si>
  <si>
    <t>syd01.sr02.rk17</t>
  </si>
  <si>
    <t>syd01.sr04.rk17</t>
  </si>
  <si>
    <t>syd01.sr01.rk06</t>
  </si>
  <si>
    <t>syd01.sr02.rk18</t>
  </si>
  <si>
    <t>syd01.sr04.rk11</t>
  </si>
  <si>
    <t>syd01.sr02.rk01</t>
  </si>
  <si>
    <t>syd01.sr02.rk20</t>
  </si>
  <si>
    <t>syd01.sr03.rk12</t>
  </si>
  <si>
    <t>syd01.sr03.rk02</t>
  </si>
  <si>
    <t>syd01.sr04.rk25</t>
  </si>
  <si>
    <t>syd01.sr01.rk15</t>
  </si>
  <si>
    <t>syd01.sr02.rk24</t>
  </si>
  <si>
    <t>syd01.sr01.rk14</t>
  </si>
  <si>
    <t>syd01.sr02.rk12</t>
  </si>
  <si>
    <t>syd01.sr03.rk26</t>
  </si>
  <si>
    <t>syd01.sr02.rk03</t>
  </si>
  <si>
    <t>syd01.sr03.rk16</t>
  </si>
  <si>
    <t>syd01.sr02.rk04</t>
  </si>
  <si>
    <t>syd01.sr01.rk18</t>
  </si>
  <si>
    <t>syd01.sr02.rk05</t>
  </si>
  <si>
    <t>syd01.sr04.rk03</t>
  </si>
  <si>
    <t>syd01.sr03.rk13</t>
  </si>
  <si>
    <t>syd01.sr02.rk02</t>
  </si>
  <si>
    <t>syd01.sr01.rk04</t>
  </si>
  <si>
    <t>syd01.sr01.rk27</t>
  </si>
  <si>
    <t>syd01.sr01.rk03</t>
  </si>
  <si>
    <t>syd01.sr02.rk14</t>
  </si>
  <si>
    <t>syd01.sr01.rk12</t>
  </si>
  <si>
    <t>syd01.sr04.rk18</t>
  </si>
  <si>
    <t>syd01.sr03.rk17</t>
  </si>
  <si>
    <t>syd01.sr03.rk09</t>
  </si>
  <si>
    <t>syd01.sr04.rk21</t>
  </si>
  <si>
    <t>syd01.sr02.rk10</t>
  </si>
  <si>
    <t>syd01.sr03.rk03</t>
  </si>
  <si>
    <t>syd01.sr01.rk16</t>
  </si>
  <si>
    <t>syd01.sr01.rk20</t>
  </si>
  <si>
    <t>syd01.sr02.rk25</t>
  </si>
  <si>
    <t>syd01.sr02.rk19</t>
  </si>
  <si>
    <t>syd01.sr03.rk18</t>
  </si>
  <si>
    <t>syd01.sr03.rk14</t>
  </si>
  <si>
    <t>syd01.sr03.rk23</t>
  </si>
  <si>
    <t>syd01.sr04.rk09</t>
  </si>
  <si>
    <t>syd01.sr04.rk05</t>
  </si>
  <si>
    <t>syd01.sr03.rk04</t>
  </si>
  <si>
    <t>syd01.sr04.rk02</t>
  </si>
  <si>
    <t>syd01.sr04.rk04</t>
  </si>
  <si>
    <t>syd01.sr01.rk09</t>
  </si>
  <si>
    <t>syd01.sr02.rk27</t>
  </si>
  <si>
    <t>syd01.sr03.rk24</t>
  </si>
  <si>
    <t>syd01.sr03.rk06</t>
  </si>
  <si>
    <t>syd01.sr02.rk13</t>
  </si>
  <si>
    <t>syd01.sr02.rk22</t>
  </si>
  <si>
    <t>syd01.sr03.rk27</t>
  </si>
  <si>
    <t>syd01.sr01.rk01</t>
  </si>
  <si>
    <t>syd01.sr01.rk05</t>
  </si>
  <si>
    <t>sat01.sr01.rk24</t>
  </si>
  <si>
    <t>sat01.sr03.rk14</t>
  </si>
  <si>
    <t>sat01.sr01.rk11</t>
  </si>
  <si>
    <t>sat01.sr01.rk23</t>
  </si>
  <si>
    <t>sat01.sr01.rk25</t>
  </si>
  <si>
    <t>sat01.sr03.rk05</t>
  </si>
  <si>
    <t>sat01.sr01.rk22</t>
  </si>
  <si>
    <t>sat01.sr01.rk27</t>
  </si>
  <si>
    <t>sat01.sr04.rk04</t>
  </si>
  <si>
    <t>sat01.sr03.rk24</t>
  </si>
  <si>
    <t>sat01.sr03.rk03</t>
  </si>
  <si>
    <t>sat01.sr04.rk06</t>
  </si>
  <si>
    <t>sat01.sr04.rk13</t>
  </si>
  <si>
    <t>sat01.sr04.rk08</t>
  </si>
  <si>
    <t>sat01.sr02.rk03</t>
  </si>
  <si>
    <t>sat01.sr01.rk04</t>
  </si>
  <si>
    <t>sat01.sr04.rk14</t>
  </si>
  <si>
    <t>sat01.sr03.rk23</t>
  </si>
  <si>
    <t>sat01.sr02.rk05</t>
  </si>
  <si>
    <t>sat01.sr03.rk20</t>
  </si>
  <si>
    <t>sat01.sr03.rk18</t>
  </si>
  <si>
    <t>sat01.sr01.rk18</t>
  </si>
  <si>
    <t>sat01.sr03.rk12</t>
  </si>
  <si>
    <t>sat01.sr01.rk17</t>
  </si>
  <si>
    <t>sat01.sr03.rk04</t>
  </si>
  <si>
    <t>sat01.sr04.rk22</t>
  </si>
  <si>
    <t>sat01.sr03.rk27</t>
  </si>
  <si>
    <t>sat01.sr01.rk05</t>
  </si>
  <si>
    <t>sat01.sr02.rk19</t>
  </si>
  <si>
    <t>sat01.sr02.rk24</t>
  </si>
  <si>
    <t>sat01.sr02.rk23</t>
  </si>
  <si>
    <t>sat01.sr03.rk22</t>
  </si>
  <si>
    <t>sat01.sr01.rk02</t>
  </si>
  <si>
    <t>sat01.sr03.rk25</t>
  </si>
  <si>
    <t>sat01.sr01.rk13</t>
  </si>
  <si>
    <t>sat01.sr04.rk20</t>
  </si>
  <si>
    <t>sat01.sr04.rk21</t>
  </si>
  <si>
    <t>sat01.sr04.rk16</t>
  </si>
  <si>
    <t>sat01.sr02.rk18</t>
  </si>
  <si>
    <t>sat01.sr02.rk04</t>
  </si>
  <si>
    <t>sat01.sr01.rk20</t>
  </si>
  <si>
    <t>sat01.sr01.rk15</t>
  </si>
  <si>
    <t>sat01.sr04.rk07</t>
  </si>
  <si>
    <t>sat01.sr03.rk13</t>
  </si>
  <si>
    <t>sat01.sr04.rk23</t>
  </si>
  <si>
    <t>sat01.sr03.rk06</t>
  </si>
  <si>
    <t>sat01.sr03.rk15</t>
  </si>
  <si>
    <t>sat01.sr03.rk16</t>
  </si>
  <si>
    <t>sat01.sr01.rk08</t>
  </si>
  <si>
    <t>sat01.sr02.rk10</t>
  </si>
  <si>
    <t>sat01.sr02.rk20</t>
  </si>
  <si>
    <t>sat01.sr04.rk26</t>
  </si>
  <si>
    <t>sat01.sr03.rk08</t>
  </si>
  <si>
    <t>sat01.sr01.rk03</t>
  </si>
  <si>
    <t>sat01.sr01.rk21</t>
  </si>
  <si>
    <t>sat01.sr02.rk13</t>
  </si>
  <si>
    <t>sat01.sr04.rk11</t>
  </si>
  <si>
    <t>sat01.sr03.rk09</t>
  </si>
  <si>
    <t>sat01.sr04.rk24</t>
  </si>
  <si>
    <t>sat01.sr04.rk15</t>
  </si>
  <si>
    <t>sat01.sr04.rk12</t>
  </si>
  <si>
    <t>sat01.sr03.rk07</t>
  </si>
  <si>
    <t>sat01.sr02.rk12</t>
  </si>
  <si>
    <t>sat01.sr04.rk05</t>
  </si>
  <si>
    <t>sat01.sr01.rk12</t>
  </si>
  <si>
    <t>sat01.sr04.rk18</t>
  </si>
  <si>
    <t>sat01.sr02.rk01</t>
  </si>
  <si>
    <t>sat01.sr02.rk14</t>
  </si>
  <si>
    <t>sat01.sr04.rk10</t>
  </si>
  <si>
    <t>sat01.sr03.rk19</t>
  </si>
  <si>
    <t>sat01.sr01.rk01</t>
  </si>
  <si>
    <t>sat01.sr01.rk14</t>
  </si>
  <si>
    <t>sat01.sr02.rk27</t>
  </si>
  <si>
    <t>sat01.sr03.rk26</t>
  </si>
  <si>
    <t>sat01.sr02.rk22</t>
  </si>
  <si>
    <t>sat01.sr01.rk26</t>
  </si>
  <si>
    <t>sat01.sr03.rk17</t>
  </si>
  <si>
    <t>sat01.sr04.rk03</t>
  </si>
  <si>
    <t>sat01.sr04.rk25</t>
  </si>
  <si>
    <t>sat01.sr03.rk02</t>
  </si>
  <si>
    <t>sat01.sr01.rk09</t>
  </si>
  <si>
    <t>sat01.sr04.rk27</t>
  </si>
  <si>
    <t>sat01.sr04.rk17</t>
  </si>
  <si>
    <t>sat01.sr03.rk21</t>
  </si>
  <si>
    <t>sat01.sr01.rk10</t>
  </si>
  <si>
    <t>sat01.sr01.rk16</t>
  </si>
  <si>
    <t>sat01.sr02.rk26</t>
  </si>
  <si>
    <t>sat01.sr02.rk09</t>
  </si>
  <si>
    <t>sat01.sr02.rk21</t>
  </si>
  <si>
    <t>sat01.sr04.rk09</t>
  </si>
  <si>
    <t>sat01.sr01.rk19</t>
  </si>
  <si>
    <t>sat01.sr02.rk07</t>
  </si>
  <si>
    <t>sat01.sr02.rk06</t>
  </si>
  <si>
    <t>sat01.sr01.rk06</t>
  </si>
  <si>
    <t>sat01.sr03.rk10</t>
  </si>
  <si>
    <t>sat01.sr04.rk02</t>
  </si>
  <si>
    <t>sat01.sr02.rk16</t>
  </si>
  <si>
    <t>sat01.sr02.rk02</t>
  </si>
  <si>
    <t>sat01.sr01.rk07</t>
  </si>
  <si>
    <t>sat01.sr02.rk17</t>
  </si>
  <si>
    <t>sat01.sr02.rk25</t>
  </si>
  <si>
    <t>sat01.sr02.rk15</t>
  </si>
  <si>
    <t>sat01.sr04.rk19</t>
  </si>
  <si>
    <t>sat01.sr02.rk11</t>
  </si>
  <si>
    <t>sat01.sr02.rk08</t>
  </si>
  <si>
    <t>sat01.sr03.rk11</t>
  </si>
  <si>
    <t>lax01.sr04.rk01</t>
  </si>
  <si>
    <t>syd01.sr04.rk01</t>
  </si>
  <si>
    <t>mia01.sr03.rk01</t>
  </si>
  <si>
    <t>sat01.sr03.rk01</t>
  </si>
  <si>
    <t>lax01.sr03.rk01</t>
  </si>
  <si>
    <t>atl01.sr03.rk01</t>
  </si>
  <si>
    <t>syd01.sr03.rk01</t>
  </si>
  <si>
    <t>atl01.sr04.rk01</t>
  </si>
  <si>
    <t>mia01.sr04.rk01</t>
  </si>
  <si>
    <t>sat01.sr04.rk01</t>
  </si>
  <si>
    <t>Instructions</t>
  </si>
  <si>
    <t>Fix/Write the following formulas in the yellow cells.</t>
  </si>
  <si>
    <t>All answers must be provided with formulas.</t>
  </si>
  <si>
    <t>Dynamic Array Formulas</t>
  </si>
  <si>
    <t>Requested</t>
  </si>
  <si>
    <t>Available</t>
  </si>
  <si>
    <t>Unavailable Racks</t>
  </si>
  <si>
    <r>
      <t xml:space="preserve">recreate the table below using the </t>
    </r>
    <r>
      <rPr>
        <b/>
        <u/>
        <sz val="11"/>
        <color theme="1"/>
        <rFont val="Calibri"/>
        <family val="2"/>
      </rPr>
      <t>LET</t>
    </r>
    <r>
      <rPr>
        <sz val="11"/>
        <color theme="1"/>
        <rFont val="Calibri"/>
        <family val="2"/>
      </rPr>
      <t xml:space="preserve"> function.</t>
    </r>
  </si>
  <si>
    <t>and which available racks are remaining after accounting for the requested racks.</t>
  </si>
  <si>
    <t>Fix the VBA code in the following cases below.</t>
  </si>
  <si>
    <t>When a line of code or the entire case has been successfully corrected, you will receive a green checkmark.</t>
  </si>
  <si>
    <t>Basic VBA</t>
  </si>
  <si>
    <t>General VBA coding and syntax</t>
  </si>
  <si>
    <t>1) Using columns A and B from both the oracle_data and manager_data sheets,</t>
  </si>
  <si>
    <r>
      <t xml:space="preserve">2) Use the </t>
    </r>
    <r>
      <rPr>
        <b/>
        <u/>
        <sz val="11"/>
        <color theme="1"/>
        <rFont val="Calibri"/>
        <family val="2"/>
      </rPr>
      <t>LET</t>
    </r>
    <r>
      <rPr>
        <sz val="11"/>
        <color theme="1"/>
        <rFont val="Calibri"/>
        <family val="2"/>
      </rPr>
      <t xml:space="preserve"> function to identify which racks from the Requested list are unavailable,</t>
    </r>
  </si>
  <si>
    <r>
      <t xml:space="preserve">3) Using the data from the </t>
    </r>
    <r>
      <rPr>
        <i/>
        <sz val="11"/>
        <color theme="1"/>
        <rFont val="Calibri"/>
        <family val="2"/>
      </rPr>
      <t>oracle_data</t>
    </r>
    <r>
      <rPr>
        <sz val="11"/>
        <color theme="1"/>
        <rFont val="Calibri"/>
        <family val="2"/>
      </rPr>
      <t xml:space="preserve"> sheet, determine the number of slots used per</t>
    </r>
  </si>
  <si>
    <r>
      <t xml:space="preserve">room for each site with a </t>
    </r>
    <r>
      <rPr>
        <u/>
        <sz val="11"/>
        <color theme="1"/>
        <rFont val="Calibri"/>
        <family val="2"/>
      </rPr>
      <t>dynamic array</t>
    </r>
    <r>
      <rPr>
        <sz val="11"/>
        <color theme="1"/>
        <rFont val="Calibri"/>
        <family val="2"/>
      </rPr>
      <t xml:space="preserve"> formula.</t>
    </r>
  </si>
  <si>
    <t>Power Query</t>
  </si>
  <si>
    <t>Rack Path</t>
  </si>
  <si>
    <t>1) Recreate the following table with Power Query using the data from the</t>
  </si>
  <si>
    <t>2) Recreate the following table with Power Query using the data from the</t>
  </si>
  <si>
    <t>Creating data and tables using Power Query</t>
  </si>
  <si>
    <t>Formulas focusing on Dynamic Array functions</t>
  </si>
  <si>
    <t>3) Recreate the following table with Power Query using the data from the</t>
  </si>
  <si>
    <r>
      <rPr>
        <b/>
        <sz val="11"/>
        <color theme="1"/>
        <rFont val="Calibri"/>
        <family val="2"/>
      </rPr>
      <t>oracle_data</t>
    </r>
    <r>
      <rPr>
        <sz val="11"/>
        <color theme="1"/>
        <rFont val="Calibri"/>
        <family val="2"/>
      </rPr>
      <t xml:space="preserve"> sheet. Place the recreated table in the designated yellow cell.</t>
    </r>
  </si>
  <si>
    <r>
      <rPr>
        <b/>
        <sz val="11"/>
        <color theme="1"/>
        <rFont val="Calibri"/>
        <family val="2"/>
      </rPr>
      <t>manager_data</t>
    </r>
    <r>
      <rPr>
        <sz val="11"/>
        <color theme="1"/>
        <rFont val="Calibri"/>
        <family val="2"/>
      </rPr>
      <t xml:space="preserve"> sheet. Place the recreated table in the designated yellow cell.</t>
    </r>
  </si>
  <si>
    <r>
      <rPr>
        <b/>
        <sz val="11"/>
        <color theme="1"/>
        <rFont val="Calibri"/>
        <family val="2"/>
      </rPr>
      <t>manager_data and oracle_data</t>
    </r>
    <r>
      <rPr>
        <sz val="11"/>
        <color theme="1"/>
        <rFont val="Calibri"/>
        <family val="2"/>
      </rPr>
      <t xml:space="preserve"> sheets. Place the recreated table in the designated yellow cell.</t>
    </r>
  </si>
  <si>
    <t>Dynamic Graphs and Data Visualizations</t>
  </si>
  <si>
    <t>Creating dynamic graphs</t>
  </si>
  <si>
    <t>Year and Month</t>
  </si>
  <si>
    <t>Data Table</t>
  </si>
  <si>
    <t>Recreate the graph in the image using the data provided.</t>
  </si>
  <si>
    <t>The graph must have a dynamic x-axis.</t>
  </si>
  <si>
    <t>Remaining Racks</t>
  </si>
  <si>
    <t>Total Points Scored</t>
  </si>
  <si>
    <t>Bonus Points Scored</t>
  </si>
  <si>
    <t>Points Scored</t>
  </si>
  <si>
    <t>Subtotal</t>
  </si>
  <si>
    <t>Grade</t>
  </si>
  <si>
    <t>Potential Points</t>
  </si>
  <si>
    <t>Test-Bonus</t>
  </si>
  <si>
    <t>Formatting</t>
  </si>
  <si>
    <t>Graph</t>
  </si>
  <si>
    <t>Table</t>
  </si>
  <si>
    <t>Slicer</t>
  </si>
  <si>
    <t>Test-4</t>
  </si>
  <si>
    <t>Test-3</t>
  </si>
  <si>
    <t>Test-2</t>
  </si>
  <si>
    <t>Test-1</t>
  </si>
  <si>
    <t>Grading Scale</t>
  </si>
  <si>
    <t>Completion Attempt</t>
  </si>
  <si>
    <t>Name</t>
  </si>
  <si>
    <t>Key</t>
  </si>
  <si>
    <t>Date</t>
  </si>
  <si>
    <t>Example</t>
  </si>
  <si>
    <t>Duration</t>
  </si>
  <si>
    <t>Start Time</t>
  </si>
  <si>
    <t>End Time</t>
  </si>
  <si>
    <t>Attempt</t>
  </si>
  <si>
    <t>Excel Test - Capacity Management - Analyst II</t>
  </si>
  <si>
    <t>An excel test used to gauge the skills of those who wish to be promoted to an Analyst II role</t>
  </si>
  <si>
    <t>Revision:</t>
  </si>
  <si>
    <t>There are 4 quizzes in this spreadsheet.  Work them in any order and make sure to save with any formulas or work</t>
  </si>
  <si>
    <t>visible. You may add additional columns, rows or sheet if necessary. Pay attention to the details.</t>
  </si>
  <si>
    <t>Don't worry if you don't finish, the point is to see how far along you made it.</t>
  </si>
  <si>
    <t>Good Luck!</t>
  </si>
  <si>
    <r>
      <rPr>
        <b/>
        <sz val="11"/>
        <color theme="1"/>
        <rFont val="Calibri"/>
        <family val="2"/>
      </rPr>
      <t>Test 1</t>
    </r>
    <r>
      <rPr>
        <sz val="11"/>
        <color theme="1"/>
        <rFont val="Calibri"/>
        <family val="2"/>
      </rPr>
      <t xml:space="preserve"> will challenge your knowledge in </t>
    </r>
    <r>
      <rPr>
        <u/>
        <sz val="11"/>
        <color theme="1"/>
        <rFont val="Calibri"/>
        <family val="2"/>
      </rPr>
      <t>Microsoft Visual Basic for Applications (VBA)</t>
    </r>
    <r>
      <rPr>
        <sz val="11"/>
        <color theme="1"/>
        <rFont val="Calibri"/>
        <family val="2"/>
      </rPr>
      <t>.</t>
    </r>
  </si>
  <si>
    <r>
      <rPr>
        <b/>
        <sz val="11"/>
        <color theme="1"/>
        <rFont val="Calibri"/>
        <family val="2"/>
      </rPr>
      <t>Test 2</t>
    </r>
    <r>
      <rPr>
        <sz val="11"/>
        <color theme="1"/>
        <rFont val="Calibri"/>
        <family val="2"/>
      </rPr>
      <t xml:space="preserve"> will challenge your skills in using various </t>
    </r>
    <r>
      <rPr>
        <u/>
        <sz val="11"/>
        <color theme="1"/>
        <rFont val="Calibri"/>
        <family val="2"/>
      </rPr>
      <t>Dynamic Array</t>
    </r>
    <r>
      <rPr>
        <sz val="11"/>
        <color theme="1"/>
        <rFont val="Calibri"/>
        <family val="2"/>
      </rPr>
      <t xml:space="preserve"> functions.</t>
    </r>
  </si>
  <si>
    <r>
      <rPr>
        <b/>
        <sz val="11"/>
        <color theme="1"/>
        <rFont val="Calibri"/>
        <family val="2"/>
      </rPr>
      <t>Test 3</t>
    </r>
    <r>
      <rPr>
        <sz val="11"/>
        <color theme="1"/>
        <rFont val="Calibri"/>
        <family val="2"/>
      </rPr>
      <t xml:space="preserve"> will challenge you on your ability to use </t>
    </r>
    <r>
      <rPr>
        <u/>
        <sz val="11"/>
        <color theme="1"/>
        <rFont val="Calibri"/>
        <family val="2"/>
      </rPr>
      <t>Power Query</t>
    </r>
    <r>
      <rPr>
        <sz val="11"/>
        <color theme="1"/>
        <rFont val="Calibri"/>
        <family val="2"/>
      </rPr>
      <t>.</t>
    </r>
  </si>
  <si>
    <r>
      <rPr>
        <b/>
        <sz val="11"/>
        <color theme="1"/>
        <rFont val="Calibri"/>
        <family val="2"/>
      </rPr>
      <t>Test 4</t>
    </r>
    <r>
      <rPr>
        <sz val="11"/>
        <color theme="1"/>
        <rFont val="Calibri"/>
        <family val="2"/>
      </rPr>
      <t xml:space="preserve"> will challenge your skills on creating </t>
    </r>
    <r>
      <rPr>
        <u/>
        <sz val="11"/>
        <color theme="1"/>
        <rFont val="Calibri"/>
        <family val="2"/>
      </rPr>
      <t>executive level graphs</t>
    </r>
    <r>
      <rPr>
        <sz val="11"/>
        <color theme="1"/>
        <rFont val="Calibri"/>
        <family val="2"/>
      </rPr>
      <t xml:space="preserve"> that are also </t>
    </r>
    <r>
      <rPr>
        <u/>
        <sz val="11"/>
        <color theme="1"/>
        <rFont val="Calibri"/>
        <family val="2"/>
      </rPr>
      <t>interactive and dynamic</t>
    </r>
    <r>
      <rPr>
        <sz val="11"/>
        <color theme="1"/>
        <rFont val="Calibri"/>
        <family val="2"/>
      </rPr>
      <t>.</t>
    </r>
  </si>
  <si>
    <t>Both Test 2 and Test 3 will use the data from the YELLOW oracle_data and manager_data sheets.</t>
  </si>
  <si>
    <t>You never know when you might find a hidden gem somewhere.</t>
  </si>
  <si>
    <t>Note:</t>
  </si>
  <si>
    <t>Bonus HINT:</t>
  </si>
  <si>
    <r>
      <rPr>
        <b/>
        <u/>
        <sz val="11"/>
        <color theme="1"/>
        <rFont val="Calibri"/>
        <family val="2"/>
      </rPr>
      <t>Formatting is still, and always will be, key</t>
    </r>
    <r>
      <rPr>
        <sz val="11"/>
        <color theme="1"/>
        <rFont val="Calibri"/>
        <family val="2"/>
      </rPr>
      <t>. Make sure all sheets are uniformed to the best of your ability.</t>
    </r>
  </si>
  <si>
    <r>
      <t xml:space="preserve">You will have </t>
    </r>
    <r>
      <rPr>
        <u/>
        <sz val="11"/>
        <color theme="1"/>
        <rFont val="Calibri"/>
        <family val="2"/>
      </rPr>
      <t>2 hours</t>
    </r>
    <r>
      <rPr>
        <sz val="11"/>
        <color theme="1"/>
        <rFont val="Calibri"/>
        <family val="2"/>
      </rPr>
      <t xml:space="preserve"> to complete this test.</t>
    </r>
  </si>
  <si>
    <t>Finished</t>
  </si>
  <si>
    <t>BONUS</t>
  </si>
  <si>
    <t>Bonus test for extra points</t>
  </si>
  <si>
    <t>Write some VBA code in the text box below to create a message</t>
  </si>
  <si>
    <t>box to do something on the sheet.</t>
  </si>
  <si>
    <t>Message Box</t>
  </si>
  <si>
    <t>Test Found</t>
  </si>
  <si>
    <t>Valid Code</t>
  </si>
  <si>
    <t>Action on Sheet</t>
  </si>
  <si>
    <t>Write VBA code here:</t>
  </si>
  <si>
    <t>VBA code to do something in this area:</t>
  </si>
  <si>
    <t>End of the test</t>
  </si>
  <si>
    <r>
      <t xml:space="preserve">Once you have completed the test, navigate to the </t>
    </r>
    <r>
      <rPr>
        <b/>
        <sz val="11"/>
        <color theme="1"/>
        <rFont val="Calibri"/>
        <family val="2"/>
      </rPr>
      <t>END</t>
    </r>
    <r>
      <rPr>
        <sz val="11"/>
        <color theme="1"/>
        <rFont val="Calibri"/>
        <family val="2"/>
      </rPr>
      <t xml:space="preserve"> sheet and click on the </t>
    </r>
    <r>
      <rPr>
        <b/>
        <sz val="11"/>
        <color rgb="FFFFC000"/>
        <rFont val="Calibri"/>
        <family val="2"/>
      </rPr>
      <t>ORANGE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End Test</t>
    </r>
    <r>
      <rPr>
        <sz val="11"/>
        <color theme="1"/>
        <rFont val="Calibri"/>
        <family val="2"/>
      </rPr>
      <t xml:space="preserve"> button.</t>
    </r>
  </si>
  <si>
    <r>
      <t xml:space="preserve">When you are ready to begin, click on the </t>
    </r>
    <r>
      <rPr>
        <b/>
        <sz val="11"/>
        <color rgb="FF0070C0"/>
        <rFont val="Calibri"/>
        <family val="2"/>
      </rPr>
      <t>BLUE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Start Test</t>
    </r>
    <r>
      <rPr>
        <sz val="11"/>
        <color theme="1"/>
        <rFont val="Calibri"/>
        <family val="2"/>
      </rPr>
      <t xml:space="preserve"> button above.</t>
    </r>
  </si>
  <si>
    <r>
      <t xml:space="preserve">Once you feel have completed the test to the best of your abilities, click on the </t>
    </r>
    <r>
      <rPr>
        <b/>
        <sz val="11"/>
        <color rgb="FFFFC000"/>
        <rFont val="Calibri"/>
        <family val="2"/>
      </rPr>
      <t>ORANGE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End Test</t>
    </r>
    <r>
      <rPr>
        <sz val="11"/>
        <color theme="1"/>
        <rFont val="Calibri"/>
        <family val="2"/>
      </rPr>
      <t xml:space="preserve"> button to finalize this test.</t>
    </r>
  </si>
  <si>
    <t>Alternative Answer</t>
  </si>
  <si>
    <t>Sub Message_Box()</t>
  </si>
  <si>
    <t>Sheets(2).Range("A1").Value = "Addition Answer"</t>
  </si>
  <si>
    <t>Sheets(2).Range("B1").Value = Number_1 + Number_2</t>
  </si>
  <si>
    <t>IMPORTANT:</t>
  </si>
  <si>
    <r>
      <t xml:space="preserve">Please be sure to </t>
    </r>
    <r>
      <rPr>
        <b/>
        <u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 xml:space="preserve"> and </t>
    </r>
    <r>
      <rPr>
        <b/>
        <u/>
        <sz val="11"/>
        <color theme="1"/>
        <rFont val="Calibri"/>
        <family val="2"/>
      </rPr>
      <t>Macros</t>
    </r>
    <r>
      <rPr>
        <sz val="11"/>
        <color theme="1"/>
        <rFont val="Calibri"/>
        <family val="2"/>
      </rPr>
      <t xml:space="preserve"> before starting. This can typically be done from the yellow banner</t>
    </r>
  </si>
  <si>
    <t>like the image below. Let the evaluator know if you need assistance.</t>
  </si>
  <si>
    <t>Evaluators, this page has been password protected. Please unprotect to enable the sheet.</t>
  </si>
  <si>
    <t>//End If</t>
  </si>
  <si>
    <t>PrivateSub Conditional_Logic()</t>
  </si>
  <si>
    <t>Private Sub Conditional_Logic()</t>
  </si>
  <si>
    <t>Dim StartNumber As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</si>
</sst>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i/>
      <sz val="11"/>
      <color theme="1"/>
      <name val="Calibri"/>
      <family val="2"/>
    </font>
    <font>
      <u/>
      <sz val="11"/>
      <color theme="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b/>
      <sz val="11"/>
      <color rgb="FFFFC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0" fontId="4" fillId="0" borderId="0"/>
    <xf numFmtId="0" fontId="3" fillId="0" borderId="0"/>
    <xf numFmtId="0" fontId="2" fillId="0" borderId="0"/>
  </cellStyleXfs>
  <cellXfs count="116">
    <xf numFmtId="0" fontId="0" fillId="0" borderId="0" xfId="0"/>
    <xf numFmtId="0" fontId="0" fillId="5" borderId="38" xfId="0" applyFill="1" applyBorder="1" applyAlignment="1" applyProtection="1">
      <alignment horizontal="centerContinuous"/>
      <protection locked="0"/>
    </xf>
    <xf numFmtId="14" fontId="0" fillId="5" borderId="38" xfId="0" applyNumberFormat="1" applyFill="1" applyBorder="1" applyAlignment="1" applyProtection="1">
      <alignment horizontal="centerContinuous"/>
      <protection locked="0"/>
    </xf>
    <xf numFmtId="0" fontId="6" fillId="0" borderId="14" xfId="0" applyFont="1" applyBorder="1"/>
    <xf numFmtId="0" fontId="0" fillId="0" borderId="14" xfId="0" applyBorder="1"/>
    <xf numFmtId="0" fontId="8" fillId="0" borderId="0" xfId="0" applyFont="1"/>
    <xf numFmtId="0" fontId="6" fillId="5" borderId="7" xfId="0" applyFont="1" applyFill="1" applyBorder="1"/>
    <xf numFmtId="0" fontId="0" fillId="5" borderId="15" xfId="0" applyFill="1" applyBorder="1"/>
    <xf numFmtId="0" fontId="0" fillId="5" borderId="4" xfId="0" applyFill="1" applyBorder="1"/>
    <xf numFmtId="0" fontId="6" fillId="5" borderId="8" xfId="0" applyFont="1" applyFill="1" applyBorder="1"/>
    <xf numFmtId="0" fontId="0" fillId="5" borderId="0" xfId="0" applyFill="1"/>
    <xf numFmtId="0" fontId="0" fillId="5" borderId="5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6" xfId="0" applyFill="1" applyBorder="1"/>
    <xf numFmtId="0" fontId="0" fillId="5" borderId="6" xfId="0" applyFill="1" applyBorder="1"/>
    <xf numFmtId="0" fontId="0" fillId="6" borderId="0" xfId="0" applyFill="1"/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0" fillId="4" borderId="0" xfId="0" applyFill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37" xfId="0" applyBorder="1"/>
    <xf numFmtId="0" fontId="7" fillId="3" borderId="14" xfId="0" applyFon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21" fontId="0" fillId="2" borderId="24" xfId="0" applyNumberFormat="1" applyFill="1" applyBorder="1" applyAlignment="1">
      <alignment horizontal="center"/>
    </xf>
    <xf numFmtId="0" fontId="4" fillId="0" borderId="0" xfId="1"/>
    <xf numFmtId="0" fontId="7" fillId="3" borderId="28" xfId="0" applyFont="1" applyFill="1" applyBorder="1"/>
    <xf numFmtId="0" fontId="7" fillId="3" borderId="23" xfId="0" applyFont="1" applyFill="1" applyBorder="1" applyAlignment="1">
      <alignment horizontal="center"/>
    </xf>
    <xf numFmtId="0" fontId="7" fillId="3" borderId="23" xfId="0" applyFont="1" applyFill="1" applyBorder="1"/>
    <xf numFmtId="0" fontId="7" fillId="3" borderId="11" xfId="0" applyFont="1" applyFill="1" applyBorder="1"/>
    <xf numFmtId="0" fontId="0" fillId="0" borderId="19" xfId="0" applyBorder="1" applyAlignment="1">
      <alignment horizontal="center"/>
    </xf>
    <xf numFmtId="0" fontId="0" fillId="0" borderId="5" xfId="0" applyBorder="1"/>
    <xf numFmtId="0" fontId="0" fillId="0" borderId="27" xfId="0" applyBorder="1"/>
    <xf numFmtId="0" fontId="0" fillId="0" borderId="24" xfId="0" applyBorder="1"/>
    <xf numFmtId="0" fontId="0" fillId="0" borderId="13" xfId="0" applyBorder="1"/>
    <xf numFmtId="0" fontId="0" fillId="0" borderId="26" xfId="0" applyBorder="1"/>
    <xf numFmtId="0" fontId="0" fillId="0" borderId="21" xfId="0" applyBorder="1" applyAlignment="1">
      <alignment horizontal="center"/>
    </xf>
    <xf numFmtId="0" fontId="0" fillId="0" borderId="16" xfId="0" applyBorder="1"/>
    <xf numFmtId="0" fontId="0" fillId="0" borderId="6" xfId="0" applyBorder="1"/>
    <xf numFmtId="0" fontId="0" fillId="0" borderId="30" xfId="0" applyBorder="1"/>
    <xf numFmtId="0" fontId="5" fillId="0" borderId="14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 applyProtection="1">
      <alignment horizontal="center"/>
      <protection hidden="1"/>
    </xf>
    <xf numFmtId="0" fontId="10" fillId="0" borderId="0" xfId="0" applyFont="1"/>
    <xf numFmtId="0" fontId="10" fillId="4" borderId="0" xfId="0" applyFont="1" applyFill="1"/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/>
    <xf numFmtId="0" fontId="5" fillId="4" borderId="0" xfId="0" applyFont="1" applyFill="1" applyAlignment="1" applyProtection="1">
      <alignment wrapText="1"/>
      <protection hidden="1"/>
    </xf>
    <xf numFmtId="0" fontId="5" fillId="2" borderId="8" xfId="0" applyFont="1" applyFill="1" applyBorder="1" applyAlignment="1">
      <alignment horizontal="center"/>
    </xf>
    <xf numFmtId="0" fontId="5" fillId="2" borderId="5" xfId="0" applyFont="1" applyFill="1" applyBorder="1"/>
    <xf numFmtId="0" fontId="5" fillId="4" borderId="0" xfId="0" applyFont="1" applyFill="1"/>
    <xf numFmtId="0" fontId="5" fillId="2" borderId="9" xfId="0" applyFont="1" applyFill="1" applyBorder="1" applyAlignment="1">
      <alignment horizontal="center"/>
    </xf>
    <xf numFmtId="0" fontId="5" fillId="2" borderId="6" xfId="0" applyFont="1" applyFill="1" applyBorder="1"/>
    <xf numFmtId="0" fontId="5" fillId="4" borderId="0" xfId="0" applyFont="1" applyFill="1" applyAlignment="1">
      <alignment wrapText="1"/>
    </xf>
    <xf numFmtId="0" fontId="6" fillId="0" borderId="36" xfId="2" applyFont="1" applyBorder="1"/>
    <xf numFmtId="0" fontId="3" fillId="0" borderId="36" xfId="2" applyBorder="1"/>
    <xf numFmtId="0" fontId="3" fillId="0" borderId="0" xfId="2"/>
    <xf numFmtId="0" fontId="8" fillId="0" borderId="0" xfId="2" applyFont="1"/>
    <xf numFmtId="0" fontId="6" fillId="5" borderId="34" xfId="2" applyFont="1" applyFill="1" applyBorder="1" applyAlignment="1">
      <alignment horizontal="center"/>
    </xf>
    <xf numFmtId="0" fontId="6" fillId="5" borderId="33" xfId="2" applyFont="1" applyFill="1" applyBorder="1" applyAlignment="1">
      <alignment horizontal="center"/>
    </xf>
    <xf numFmtId="0" fontId="6" fillId="5" borderId="32" xfId="2" applyFont="1" applyFill="1" applyBorder="1" applyAlignment="1">
      <alignment horizontal="center"/>
    </xf>
    <xf numFmtId="0" fontId="3" fillId="0" borderId="2" xfId="2" applyBorder="1"/>
    <xf numFmtId="0" fontId="3" fillId="0" borderId="0" xfId="2" applyAlignment="1">
      <alignment horizontal="center"/>
    </xf>
    <xf numFmtId="0" fontId="3" fillId="4" borderId="5" xfId="2" applyFill="1" applyBorder="1" applyAlignment="1">
      <alignment horizontal="center"/>
    </xf>
    <xf numFmtId="0" fontId="6" fillId="0" borderId="33" xfId="2" applyFont="1" applyBorder="1" applyAlignment="1">
      <alignment horizontal="center"/>
    </xf>
    <xf numFmtId="0" fontId="6" fillId="0" borderId="32" xfId="2" applyFont="1" applyBorder="1" applyAlignment="1">
      <alignment horizontal="center"/>
    </xf>
    <xf numFmtId="0" fontId="6" fillId="5" borderId="35" xfId="2" applyFont="1" applyFill="1" applyBorder="1" applyAlignment="1">
      <alignment horizontal="center"/>
    </xf>
    <xf numFmtId="0" fontId="3" fillId="0" borderId="8" xfId="2" applyBorder="1" applyAlignment="1">
      <alignment horizontal="center"/>
    </xf>
    <xf numFmtId="0" fontId="6" fillId="5" borderId="34" xfId="2" applyFont="1" applyFill="1" applyBorder="1"/>
    <xf numFmtId="0" fontId="6" fillId="0" borderId="35" xfId="2" applyFont="1" applyBorder="1" applyAlignment="1">
      <alignment horizontal="center"/>
    </xf>
    <xf numFmtId="0" fontId="6" fillId="5" borderId="7" xfId="2" applyFont="1" applyFill="1" applyBorder="1" applyAlignment="1">
      <alignment horizontal="center"/>
    </xf>
    <xf numFmtId="0" fontId="6" fillId="0" borderId="7" xfId="2" applyFont="1" applyBorder="1" applyAlignment="1">
      <alignment horizontal="center"/>
    </xf>
    <xf numFmtId="0" fontId="6" fillId="0" borderId="4" xfId="2" applyFont="1" applyBorder="1" applyAlignment="1">
      <alignment horizontal="center"/>
    </xf>
    <xf numFmtId="0" fontId="6" fillId="5" borderId="9" xfId="2" applyFont="1" applyFill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6" xfId="2" applyFont="1" applyBorder="1" applyAlignment="1">
      <alignment horizontal="center"/>
    </xf>
    <xf numFmtId="0" fontId="6" fillId="5" borderId="3" xfId="2" applyFont="1" applyFill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4" fillId="0" borderId="0" xfId="0" applyFont="1"/>
    <xf numFmtId="0" fontId="5" fillId="6" borderId="0" xfId="0" applyFont="1" applyFill="1"/>
    <xf numFmtId="0" fontId="14" fillId="0" borderId="14" xfId="0" applyFont="1" applyBorder="1"/>
    <xf numFmtId="0" fontId="1" fillId="0" borderId="2" xfId="2" applyFont="1" applyBorder="1"/>
    <xf numFmtId="0" fontId="0" fillId="0" borderId="0" xfId="0" applyProtection="1">
      <protection locked="0"/>
    </xf>
    <xf numFmtId="0" fontId="3" fillId="0" borderId="0" xfId="2" applyProtection="1">
      <protection locked="0"/>
    </xf>
    <xf numFmtId="0" fontId="5" fillId="0" borderId="0" xfId="0" applyFont="1" applyProtection="1">
      <protection locked="0"/>
    </xf>
    <xf numFmtId="0" fontId="5" fillId="0" borderId="4" xfId="0" applyFont="1" applyBorder="1" applyAlignment="1" applyProtection="1">
      <alignment wrapText="1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1" xfId="0" applyFont="1" applyBorder="1" applyAlignment="1" applyProtection="1">
      <alignment wrapText="1"/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0" fillId="2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0" xfId="0" applyBorder="1" applyAlignment="1">
      <alignment horizontal="center"/>
    </xf>
  </cellXfs>
  <cellStyles count="4">
    <cellStyle name="Normal" xfId="0" builtinId="0"/>
    <cellStyle name="Normal 2" xfId="1" xr:uid="{C860968D-5EC2-46B0-AE7B-9F75D2136EDA}"/>
    <cellStyle name="Normal 3" xfId="2" xr:uid="{920154F4-0506-4E84-83F1-BA8E9F60F109}"/>
    <cellStyle name="Normal 4" xfId="3" xr:uid="{F7453FA8-2376-4259-AD49-0C8F8AA89D4C}"/>
  </cellStyles>
  <dxfs count="9">
    <dxf>
      <numFmt numFmtId="26" formatCode="h:mm:ss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numFmt numFmtId="27" formatCode="m/d/yyyy\ 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numFmt numFmtId="27" formatCode="m/d/yyyy\ 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257203</xdr:colOff>
      <xdr:row>39</xdr:row>
      <xdr:rowOff>152022</xdr:rowOff>
    </xdr:from>
    <xdr:to>
      <xdr:col>4</xdr:col>
      <xdr:colOff>0</xdr:colOff>
      <xdr:row>54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027" y="5486022"/>
          <a:ext cx="3810532" cy="2705478"/>
        </a:xfrm>
        <a:prstGeom prst="rect">
          <a:avLst/>
        </a:prstGeom>
      </xdr:spPr>
    </xdr:pic>
    <xdr:clientData/>
  </xdr:twoCellAnchor>
  <xdr:twoCellAnchor>
    <xdr:from>
      <xdr:col>3</xdr:col>
      <xdr:colOff>593912</xdr:colOff>
      <xdr:row>3</xdr:row>
      <xdr:rowOff>156882</xdr:rowOff>
    </xdr:from>
    <xdr:to>
      <xdr:col>6</xdr:col>
      <xdr:colOff>150159</xdr:colOff>
      <xdr:row>6</xdr:row>
      <xdr:rowOff>42582</xdr:rowOff>
    </xdr:to>
    <xdr:sp macro="[0]!start_button" textlink="">
      <xdr:nvSpPr>
        <xdr:cNvPr id="3" name="Start Button">
          <a:extLst>
            <a:ext uri="{FF2B5EF4-FFF2-40B4-BE49-F238E27FC236}">
              <a16:creationId xmlns:a16="http://schemas.microsoft.com/office/drawing/2014/main" id="{07770FAD-2071-4E9F-975F-FE666736571D}"/>
            </a:ext>
          </a:extLst>
        </xdr:cNvPr>
        <xdr:cNvSpPr/>
      </xdr:nvSpPr>
      <xdr:spPr>
        <a:xfrm>
          <a:off x="4101353" y="537882"/>
          <a:ext cx="1371600" cy="4572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Start Test</a:t>
          </a:r>
        </a:p>
      </xdr:txBody>
    </xdr:sp>
    <xdr:clientData/>
  </xdr:twoCellAnchor>
  <xdr:twoCellAnchor editAs="oneCell">
    <xdr:from>
      <xdr:col>1</xdr:col>
      <xdr:colOff>0</xdr:colOff>
      <xdr:row>10</xdr:row>
      <xdr:rowOff>85577</xdr:rowOff>
    </xdr:from>
    <xdr:to>
      <xdr:col>9</xdr:col>
      <xdr:colOff>0</xdr:colOff>
      <xdr:row>16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27F8041-9DD8-A8D1-93F3-ECF0EF38F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824" y="1990577"/>
          <a:ext cx="7093323" cy="1057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6262</xdr:colOff>
      <xdr:row>12</xdr:row>
      <xdr:rowOff>11206</xdr:rowOff>
    </xdr:from>
    <xdr:to>
      <xdr:col>26</xdr:col>
      <xdr:colOff>35859</xdr:colOff>
      <xdr:row>38</xdr:row>
      <xdr:rowOff>40476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23086" y="2173941"/>
          <a:ext cx="11336332" cy="49822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0</xdr:rowOff>
    </xdr:from>
    <xdr:to>
      <xdr:col>11</xdr:col>
      <xdr:colOff>0</xdr:colOff>
      <xdr:row>60</xdr:row>
      <xdr:rowOff>179294</xdr:rowOff>
    </xdr:to>
    <xdr:sp macro="" textlink="" fLocksText="0">
      <xdr:nvSpPr>
        <xdr:cNvPr id="2" name="TextBox 1">
          <a:extLst>
            <a:ext uri="{FF2B5EF4-FFF2-40B4-BE49-F238E27FC236}">
              <a16:creationId xmlns:a16="http://schemas.microsoft.com/office/drawing/2014/main" id="{AF171067-2F93-9AFE-5C12-F4A2C87A554B}"/>
            </a:ext>
          </a:extLst>
        </xdr:cNvPr>
        <xdr:cNvSpPr txBox="1"/>
      </xdr:nvSpPr>
      <xdr:spPr>
        <a:xfrm>
          <a:off x="44824" y="1972235"/>
          <a:ext cx="6051176" cy="95137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498372</xdr:colOff>
      <xdr:row>41</xdr:row>
      <xdr:rowOff>798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2095500"/>
          <a:ext cx="5944430" cy="5715798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5</xdr:row>
      <xdr:rowOff>0</xdr:rowOff>
    </xdr:from>
    <xdr:to>
      <xdr:col>5</xdr:col>
      <xdr:colOff>322730</xdr:colOff>
      <xdr:row>9</xdr:row>
      <xdr:rowOff>152400</xdr:rowOff>
    </xdr:to>
    <xdr:sp macro="[0]!end_button" textlink="">
      <xdr:nvSpPr>
        <xdr:cNvPr id="3" name="End Button">
          <a:extLst>
            <a:ext uri="{FF2B5EF4-FFF2-40B4-BE49-F238E27FC236}">
              <a16:creationId xmlns:a16="http://schemas.microsoft.com/office/drawing/2014/main" id="{2EA61FD0-07A8-6C4A-6E10-D2FA499FAEAA}"/>
            </a:ext>
          </a:extLst>
        </xdr:cNvPr>
        <xdr:cNvSpPr>
          <a:spLocks noChangeAspect="1"/>
        </xdr:cNvSpPr>
      </xdr:nvSpPr>
      <xdr:spPr>
        <a:xfrm>
          <a:off x="44824" y="952500"/>
          <a:ext cx="2743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End Test</a:t>
          </a:r>
        </a:p>
      </xdr:txBody>
    </xdr:sp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87C10E-0D04-4093-A3B0-3E24D875DC10}" name="tbl_attempt" displayName="tbl_attempt" ref="K5:N6" totalsRowShown="0" headerRowDxfId="8" dataDxfId="6" headerRowBorderDxfId="7" tableBorderDxfId="5" totalsRowBorderDxfId="4">
  <tableColumns count="4">
    <tableColumn id="4" xr3:uid="{45D7C124-4FA5-4E35-8A70-D211B3F65BED}" name="Attempt" dataDxfId="3">
      <calculatedColumnFormula>IFERROR(K5+1,1)</calculatedColumnFormula>
    </tableColumn>
    <tableColumn id="1" xr3:uid="{6E00C0D3-72FF-4564-BDFC-6DF3D15A6BA0}" name="Start Time" dataDxfId="2"/>
    <tableColumn id="2" xr3:uid="{BF4B86AC-E819-44BC-B4BF-EED913EAD668}" name="End Time" dataDxfId="1"/>
    <tableColumn id="3" xr3:uid="{4A168110-CA50-4F50-891D-6F659213F25F}" name="Duration" dataDxfId="0">
      <calculatedColumnFormula>IFERROR(M6-L6,0)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55586"/>
      </a:accent1>
      <a:accent2>
        <a:srgbClr val="007069"/>
      </a:accent2>
      <a:accent3>
        <a:srgbClr val="008B52"/>
      </a:accent3>
      <a:accent4>
        <a:srgbClr val="D33C48"/>
      </a:accent4>
      <a:accent5>
        <a:srgbClr val="F36C34"/>
      </a:accent5>
      <a:accent6>
        <a:srgbClr val="FFFF4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E365-63E2-4E44-8655-455C014334BD}">
  <sheetPr codeName="Sheet1">
    <tabColor rgb="FF0070C0"/>
  </sheetPr>
  <dimension ref="B1:Z39"/>
  <sheetViews>
    <sheetView showGridLines="0" tabSelected="1" zoomScale="85" zoomScaleNormal="85" workbookViewId="0">
      <selection activeCell="C5" sqref="C5"/>
    </sheetView>
  </sheetViews>
  <sheetFormatPr defaultRowHeight="15" x14ac:dyDescent="0.25"/>
  <cols>
    <col min="1" max="1" width="0.7109375" customWidth="1"/>
    <col min="3" max="3" width="42.85546875" customWidth="1"/>
    <col min="11" max="11" width="13.42578125" bestFit="1" customWidth="1"/>
    <col min="12" max="13" width="16.42578125" customWidth="1"/>
    <col min="14" max="14" width="13.7109375" bestFit="1" customWidth="1"/>
  </cols>
  <sheetData>
    <row r="1" spans="2:26" x14ac:dyDescent="0.25">
      <c r="B1" s="3" t="s">
        <v>670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6" x14ac:dyDescent="0.25">
      <c r="B2" s="90" t="s">
        <v>671</v>
      </c>
    </row>
    <row r="3" spans="2:26" x14ac:dyDescent="0.25">
      <c r="B3" s="90" t="s">
        <v>672</v>
      </c>
      <c r="C3" s="91">
        <v>20240812</v>
      </c>
    </row>
    <row r="5" spans="2:26" x14ac:dyDescent="0.25">
      <c r="B5" s="32" t="s">
        <v>662</v>
      </c>
      <c r="C5" s="1" t="s">
        <v>663</v>
      </c>
      <c r="K5" s="33" t="s">
        <v>669</v>
      </c>
      <c r="L5" s="33" t="s">
        <v>667</v>
      </c>
      <c r="M5" s="33" t="s">
        <v>668</v>
      </c>
      <c r="N5" s="33" t="s">
        <v>666</v>
      </c>
    </row>
    <row r="6" spans="2:26" x14ac:dyDescent="0.25">
      <c r="B6" s="32" t="s">
        <v>664</v>
      </c>
      <c r="C6" s="2">
        <v>45516</v>
      </c>
      <c r="K6" s="107">
        <f>IFERROR(K5+1,1)</f>
        <v>1</v>
      </c>
      <c r="L6" s="34"/>
      <c r="M6" s="34"/>
      <c r="N6" s="35">
        <f>IFERROR(M6-L6,0)</f>
        <v>0</v>
      </c>
    </row>
    <row r="8" spans="2:26" x14ac:dyDescent="0.25">
      <c r="B8" s="92" t="s">
        <v>706</v>
      </c>
    </row>
    <row r="9" spans="2:26" x14ac:dyDescent="0.25">
      <c r="B9" t="s">
        <v>707</v>
      </c>
    </row>
    <row r="10" spans="2:26" x14ac:dyDescent="0.25">
      <c r="B10" t="s">
        <v>708</v>
      </c>
    </row>
    <row r="18" spans="2:2" x14ac:dyDescent="0.25">
      <c r="B18" t="s">
        <v>673</v>
      </c>
    </row>
    <row r="19" spans="2:2" x14ac:dyDescent="0.25">
      <c r="B19" t="s">
        <v>674</v>
      </c>
    </row>
    <row r="21" spans="2:2" x14ac:dyDescent="0.25">
      <c r="B21" t="s">
        <v>677</v>
      </c>
    </row>
    <row r="22" spans="2:2" x14ac:dyDescent="0.25">
      <c r="B22" t="s">
        <v>678</v>
      </c>
    </row>
    <row r="23" spans="2:2" x14ac:dyDescent="0.25">
      <c r="B23" t="s">
        <v>679</v>
      </c>
    </row>
    <row r="24" spans="2:2" x14ac:dyDescent="0.25">
      <c r="B24" t="s">
        <v>680</v>
      </c>
    </row>
    <row r="26" spans="2:2" x14ac:dyDescent="0.25">
      <c r="B26" s="92" t="s">
        <v>683</v>
      </c>
    </row>
    <row r="27" spans="2:2" x14ac:dyDescent="0.25">
      <c r="B27" t="s">
        <v>681</v>
      </c>
    </row>
    <row r="29" spans="2:2" x14ac:dyDescent="0.25">
      <c r="B29" t="s">
        <v>675</v>
      </c>
    </row>
    <row r="31" spans="2:2" x14ac:dyDescent="0.25">
      <c r="B31" s="92" t="s">
        <v>684</v>
      </c>
    </row>
    <row r="32" spans="2:2" x14ac:dyDescent="0.25">
      <c r="B32" t="s">
        <v>685</v>
      </c>
    </row>
    <row r="33" spans="2:2" x14ac:dyDescent="0.25">
      <c r="B33" t="s">
        <v>682</v>
      </c>
    </row>
    <row r="35" spans="2:2" x14ac:dyDescent="0.25">
      <c r="B35" t="s">
        <v>700</v>
      </c>
    </row>
    <row r="36" spans="2:2" x14ac:dyDescent="0.25">
      <c r="B36" t="s">
        <v>686</v>
      </c>
    </row>
    <row r="37" spans="2:2" x14ac:dyDescent="0.25">
      <c r="B37" t="s">
        <v>699</v>
      </c>
    </row>
    <row r="39" spans="2:2" x14ac:dyDescent="0.25">
      <c r="B39" t="s">
        <v>676</v>
      </c>
    </row>
  </sheetData>
  <sheetProtection algorithmName="SHA-512" hashValue="ogcvWOpk56kK1k/7WMl0n386diKHSOT6iei328x5zUTjHyHgfEKLxJ1jk1E5FNjkSMMrvkkfw60ZG7lFXFqaaw==" saltValue="jAtQQcGaZ4ahAsri6rjnJQ==" spinCount="100000" sheet="1" objects="1" scenarios="1" selectLockedCells="1"/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5AB7-7057-4EB9-A8A2-27876911D3D2}">
  <sheetPr codeName="Sheet10">
    <tabColor rgb="FFFF0000"/>
  </sheetPr>
  <dimension ref="A1:Z47"/>
  <sheetViews>
    <sheetView showGridLines="0" zoomScale="85" zoomScaleNormal="85" workbookViewId="0"/>
  </sheetViews>
  <sheetFormatPr defaultRowHeight="15" x14ac:dyDescent="0.25"/>
  <cols>
    <col min="1" max="1" width="0.7109375" style="68" customWidth="1"/>
    <col min="2" max="2" width="23.140625" style="68" bestFit="1" customWidth="1"/>
    <col min="3" max="3" width="16" style="68" bestFit="1" customWidth="1"/>
    <col min="4" max="4" width="9.140625" style="68"/>
    <col min="5" max="5" width="0.7109375" style="68" customWidth="1"/>
    <col min="6" max="16384" width="9.140625" style="68"/>
  </cols>
  <sheetData>
    <row r="1" spans="1:26" x14ac:dyDescent="0.25">
      <c r="A1" s="97"/>
      <c r="B1" s="66" t="s">
        <v>660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spans="1:26" x14ac:dyDescent="0.25">
      <c r="B2" s="69" t="s">
        <v>709</v>
      </c>
    </row>
    <row r="3" spans="1:26" ht="15.75" thickBot="1" x14ac:dyDescent="0.3"/>
    <row r="4" spans="1:26" ht="15.75" thickBot="1" x14ac:dyDescent="0.3">
      <c r="B4" s="70" t="s">
        <v>659</v>
      </c>
      <c r="C4" s="71" t="s">
        <v>650</v>
      </c>
      <c r="D4" s="72" t="s">
        <v>649</v>
      </c>
    </row>
    <row r="5" spans="1:26" x14ac:dyDescent="0.25">
      <c r="B5" s="73" t="s">
        <v>22</v>
      </c>
      <c r="C5" s="74">
        <v>5</v>
      </c>
      <c r="D5" s="75"/>
    </row>
    <row r="6" spans="1:26" x14ac:dyDescent="0.25">
      <c r="B6" s="73" t="s">
        <v>23</v>
      </c>
      <c r="C6" s="74">
        <v>5</v>
      </c>
      <c r="D6" s="75"/>
    </row>
    <row r="7" spans="1:26" x14ac:dyDescent="0.25">
      <c r="B7" s="73" t="s">
        <v>24</v>
      </c>
      <c r="C7" s="74">
        <v>5</v>
      </c>
      <c r="D7" s="75"/>
    </row>
    <row r="8" spans="1:26" x14ac:dyDescent="0.25">
      <c r="B8" s="73" t="s">
        <v>41</v>
      </c>
      <c r="C8" s="74">
        <v>5</v>
      </c>
      <c r="D8" s="75"/>
    </row>
    <row r="9" spans="1:26" ht="15.75" thickBot="1" x14ac:dyDescent="0.3">
      <c r="B9" s="73" t="s">
        <v>661</v>
      </c>
      <c r="C9" s="74">
        <v>5</v>
      </c>
      <c r="D9" s="75"/>
    </row>
    <row r="10" spans="1:26" ht="15.75" thickBot="1" x14ac:dyDescent="0.3">
      <c r="B10" s="70" t="s">
        <v>648</v>
      </c>
      <c r="C10" s="76">
        <f>SUM(C5:C9)</f>
        <v>25</v>
      </c>
      <c r="D10" s="77">
        <f>SUM(D5:D9)</f>
        <v>0</v>
      </c>
    </row>
    <row r="11" spans="1:26" ht="15.75" thickBot="1" x14ac:dyDescent="0.3"/>
    <row r="12" spans="1:26" ht="15.75" thickBot="1" x14ac:dyDescent="0.3">
      <c r="B12" s="70" t="s">
        <v>658</v>
      </c>
      <c r="C12" s="71" t="s">
        <v>650</v>
      </c>
      <c r="D12" s="72" t="s">
        <v>649</v>
      </c>
    </row>
    <row r="13" spans="1:26" x14ac:dyDescent="0.25">
      <c r="B13" s="73" t="s">
        <v>22</v>
      </c>
      <c r="C13" s="74">
        <v>5</v>
      </c>
      <c r="D13" s="75"/>
    </row>
    <row r="14" spans="1:26" x14ac:dyDescent="0.25">
      <c r="B14" s="73" t="s">
        <v>23</v>
      </c>
      <c r="C14" s="74">
        <v>5</v>
      </c>
      <c r="D14" s="75"/>
    </row>
    <row r="15" spans="1:26" x14ac:dyDescent="0.25">
      <c r="B15" s="73" t="s">
        <v>24</v>
      </c>
      <c r="C15" s="74">
        <v>5</v>
      </c>
      <c r="D15" s="75"/>
    </row>
    <row r="16" spans="1:26" x14ac:dyDescent="0.25">
      <c r="B16" s="73" t="s">
        <v>652</v>
      </c>
      <c r="C16" s="74">
        <v>5</v>
      </c>
      <c r="D16" s="75"/>
    </row>
    <row r="17" spans="2:4" ht="15.75" thickBot="1" x14ac:dyDescent="0.3">
      <c r="B17" s="73" t="s">
        <v>661</v>
      </c>
      <c r="C17" s="74">
        <v>5</v>
      </c>
      <c r="D17" s="75"/>
    </row>
    <row r="18" spans="2:4" ht="15.75" thickBot="1" x14ac:dyDescent="0.3">
      <c r="B18" s="70" t="s">
        <v>648</v>
      </c>
      <c r="C18" s="76">
        <f>SUM(C13:C17)</f>
        <v>25</v>
      </c>
      <c r="D18" s="77">
        <f>SUM(D13:D17)</f>
        <v>0</v>
      </c>
    </row>
    <row r="19" spans="2:4" ht="15.75" thickBot="1" x14ac:dyDescent="0.3"/>
    <row r="20" spans="2:4" ht="15.75" thickBot="1" x14ac:dyDescent="0.3">
      <c r="B20" s="70" t="s">
        <v>657</v>
      </c>
      <c r="C20" s="78" t="s">
        <v>650</v>
      </c>
      <c r="D20" s="72" t="s">
        <v>649</v>
      </c>
    </row>
    <row r="21" spans="2:4" x14ac:dyDescent="0.25">
      <c r="B21" s="73" t="s">
        <v>22</v>
      </c>
      <c r="C21" s="79">
        <v>5</v>
      </c>
      <c r="D21" s="75"/>
    </row>
    <row r="22" spans="2:4" x14ac:dyDescent="0.25">
      <c r="B22" s="73" t="s">
        <v>23</v>
      </c>
      <c r="C22" s="79">
        <v>5</v>
      </c>
      <c r="D22" s="75"/>
    </row>
    <row r="23" spans="2:4" x14ac:dyDescent="0.25">
      <c r="B23" s="73" t="s">
        <v>24</v>
      </c>
      <c r="C23" s="79">
        <v>5</v>
      </c>
      <c r="D23" s="75"/>
    </row>
    <row r="24" spans="2:4" x14ac:dyDescent="0.25">
      <c r="B24" s="73" t="s">
        <v>652</v>
      </c>
      <c r="C24" s="79">
        <v>5</v>
      </c>
      <c r="D24" s="75"/>
    </row>
    <row r="25" spans="2:4" ht="15.75" thickBot="1" x14ac:dyDescent="0.3">
      <c r="B25" s="73" t="s">
        <v>661</v>
      </c>
      <c r="C25" s="79">
        <v>5</v>
      </c>
      <c r="D25" s="75"/>
    </row>
    <row r="26" spans="2:4" ht="15.75" thickBot="1" x14ac:dyDescent="0.3">
      <c r="B26" s="80" t="s">
        <v>648</v>
      </c>
      <c r="C26" s="81">
        <f>SUM(C21:C25)</f>
        <v>25</v>
      </c>
      <c r="D26" s="77">
        <f>SUM(D21:D25)</f>
        <v>0</v>
      </c>
    </row>
    <row r="27" spans="2:4" ht="15.75" thickBot="1" x14ac:dyDescent="0.3"/>
    <row r="28" spans="2:4" ht="15.75" thickBot="1" x14ac:dyDescent="0.3">
      <c r="B28" s="70" t="s">
        <v>656</v>
      </c>
      <c r="C28" s="71" t="s">
        <v>650</v>
      </c>
      <c r="D28" s="72" t="s">
        <v>649</v>
      </c>
    </row>
    <row r="29" spans="2:4" x14ac:dyDescent="0.25">
      <c r="B29" s="73" t="s">
        <v>655</v>
      </c>
      <c r="C29" s="74">
        <v>5</v>
      </c>
      <c r="D29" s="75"/>
    </row>
    <row r="30" spans="2:4" x14ac:dyDescent="0.25">
      <c r="B30" s="73" t="s">
        <v>654</v>
      </c>
      <c r="C30" s="74">
        <v>5</v>
      </c>
      <c r="D30" s="75"/>
    </row>
    <row r="31" spans="2:4" x14ac:dyDescent="0.25">
      <c r="B31" s="73" t="s">
        <v>653</v>
      </c>
      <c r="C31" s="74">
        <v>5</v>
      </c>
      <c r="D31" s="75"/>
    </row>
    <row r="32" spans="2:4" x14ac:dyDescent="0.25">
      <c r="B32" s="73" t="s">
        <v>652</v>
      </c>
      <c r="C32" s="74">
        <v>5</v>
      </c>
      <c r="D32" s="75"/>
    </row>
    <row r="33" spans="2:4" ht="15.75" thickBot="1" x14ac:dyDescent="0.3">
      <c r="B33" s="73" t="s">
        <v>661</v>
      </c>
      <c r="C33" s="74">
        <v>5</v>
      </c>
      <c r="D33" s="75"/>
    </row>
    <row r="34" spans="2:4" ht="15.75" thickBot="1" x14ac:dyDescent="0.3">
      <c r="B34" s="70" t="s">
        <v>648</v>
      </c>
      <c r="C34" s="76">
        <f>SUM(C29:C33)</f>
        <v>25</v>
      </c>
      <c r="D34" s="77">
        <f>SUM(D29:D33)</f>
        <v>0</v>
      </c>
    </row>
    <row r="35" spans="2:4" ht="15.75" thickBot="1" x14ac:dyDescent="0.3"/>
    <row r="36" spans="2:4" ht="15.75" thickBot="1" x14ac:dyDescent="0.3">
      <c r="B36" s="70" t="s">
        <v>651</v>
      </c>
      <c r="C36" s="71" t="s">
        <v>650</v>
      </c>
      <c r="D36" s="72" t="s">
        <v>649</v>
      </c>
    </row>
    <row r="37" spans="2:4" x14ac:dyDescent="0.25">
      <c r="B37" s="95" t="s">
        <v>693</v>
      </c>
      <c r="C37" s="74">
        <v>5</v>
      </c>
      <c r="D37" s="75"/>
    </row>
    <row r="38" spans="2:4" x14ac:dyDescent="0.25">
      <c r="B38" s="95" t="s">
        <v>694</v>
      </c>
      <c r="C38" s="74">
        <v>5</v>
      </c>
      <c r="D38" s="75"/>
    </row>
    <row r="39" spans="2:4" x14ac:dyDescent="0.25">
      <c r="B39" s="95" t="s">
        <v>692</v>
      </c>
      <c r="C39" s="74">
        <v>5</v>
      </c>
      <c r="D39" s="75"/>
    </row>
    <row r="40" spans="2:4" x14ac:dyDescent="0.25">
      <c r="B40" s="95" t="s">
        <v>695</v>
      </c>
      <c r="C40" s="74">
        <v>5</v>
      </c>
      <c r="D40" s="75"/>
    </row>
    <row r="41" spans="2:4" ht="15.75" thickBot="1" x14ac:dyDescent="0.3">
      <c r="B41" s="73" t="s">
        <v>661</v>
      </c>
      <c r="C41" s="74">
        <v>5</v>
      </c>
      <c r="D41" s="75"/>
    </row>
    <row r="42" spans="2:4" ht="15.75" thickBot="1" x14ac:dyDescent="0.3">
      <c r="B42" s="70" t="s">
        <v>648</v>
      </c>
      <c r="C42" s="76">
        <f>SUM(C37:C41)</f>
        <v>25</v>
      </c>
      <c r="D42" s="77">
        <f>SUM(D37:D41)</f>
        <v>0</v>
      </c>
    </row>
    <row r="44" spans="2:4" ht="15.75" thickBot="1" x14ac:dyDescent="0.3"/>
    <row r="45" spans="2:4" x14ac:dyDescent="0.25">
      <c r="B45" s="82" t="s">
        <v>647</v>
      </c>
      <c r="C45" s="83">
        <f>C10+C18+C26+C34</f>
        <v>100</v>
      </c>
      <c r="D45" s="84">
        <f>D10+D18+D26+D34</f>
        <v>0</v>
      </c>
    </row>
    <row r="46" spans="2:4" ht="15.75" thickBot="1" x14ac:dyDescent="0.3">
      <c r="B46" s="85" t="s">
        <v>646</v>
      </c>
      <c r="C46" s="86">
        <f>C42</f>
        <v>25</v>
      </c>
      <c r="D46" s="87">
        <f>D42</f>
        <v>0</v>
      </c>
    </row>
    <row r="47" spans="2:4" ht="15.75" thickBot="1" x14ac:dyDescent="0.3">
      <c r="B47" s="88" t="s">
        <v>645</v>
      </c>
      <c r="C47" s="89">
        <f>C45+C46</f>
        <v>125</v>
      </c>
      <c r="D47" s="87">
        <f>D45+D46</f>
        <v>0</v>
      </c>
    </row>
  </sheetData>
  <sheetProtection algorithmName="SHA-512" hashValue="bacmGBk/45Tqsy9B/E2RxOdGgh1VHt8CpO0icenOTrcjrfU5mz3srVNWH3kdAJ+VYiNIgMTVRdoM5LcGszsE5A==" saltValue="ufw+to33ptrleyot+9f40g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E2FCD-9B33-4811-BA7A-4D44EBFBBE6C}">
  <sheetPr codeName="Sheet2"/>
  <dimension ref="A1:AC100"/>
  <sheetViews>
    <sheetView showGridLines="0" zoomScale="85" zoomScaleNormal="85" workbookViewId="0"/>
  </sheetViews>
  <sheetFormatPr defaultColWidth="9.140625" defaultRowHeight="15" zeroHeight="1" x14ac:dyDescent="0.25"/>
  <cols>
    <col min="1" max="1" width="0.7109375" style="52" customWidth="1"/>
    <col min="2" max="2" width="3.5703125" style="53" customWidth="1"/>
    <col min="3" max="3" width="3.5703125" style="52" customWidth="1"/>
    <col min="4" max="4" width="57.140625" style="52" customWidth="1"/>
    <col min="5" max="5" width="9.140625" style="52" customWidth="1"/>
    <col min="6" max="6" width="56.140625" style="52" bestFit="1" customWidth="1"/>
    <col min="7" max="27" width="9.140625" style="52" customWidth="1"/>
    <col min="28" max="29" width="56.140625" style="52" customWidth="1"/>
    <col min="30" max="16384" width="9.140625" style="52"/>
  </cols>
  <sheetData>
    <row r="1" spans="1:29" x14ac:dyDescent="0.25">
      <c r="A1" s="98"/>
      <c r="B1" s="3" t="s">
        <v>622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51"/>
      <c r="X1" s="51"/>
      <c r="Y1" s="51"/>
      <c r="Z1" s="51"/>
    </row>
    <row r="2" spans="1:29" x14ac:dyDescent="0.25">
      <c r="B2" s="5" t="s">
        <v>623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9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9" x14ac:dyDescent="0.25">
      <c r="B4" s="6" t="s">
        <v>611</v>
      </c>
      <c r="C4" s="7"/>
      <c r="D4" s="7"/>
      <c r="E4" s="7"/>
      <c r="F4" s="7"/>
      <c r="G4" s="7"/>
      <c r="H4" s="8"/>
      <c r="J4"/>
      <c r="K4"/>
      <c r="L4"/>
      <c r="M4"/>
      <c r="N4"/>
      <c r="O4"/>
      <c r="P4"/>
      <c r="Q4"/>
      <c r="R4"/>
      <c r="S4"/>
      <c r="T4"/>
      <c r="U4"/>
      <c r="V4"/>
    </row>
    <row r="5" spans="1:29" x14ac:dyDescent="0.25">
      <c r="B5" s="9"/>
      <c r="C5" s="10"/>
      <c r="D5" s="10"/>
      <c r="E5" s="10"/>
      <c r="F5" s="10"/>
      <c r="G5" s="10"/>
      <c r="H5" s="11"/>
      <c r="J5"/>
      <c r="K5"/>
      <c r="L5"/>
      <c r="M5"/>
      <c r="N5"/>
      <c r="O5"/>
      <c r="P5"/>
      <c r="Q5"/>
      <c r="R5"/>
      <c r="S5"/>
      <c r="T5"/>
      <c r="U5"/>
      <c r="V5"/>
    </row>
    <row r="6" spans="1:29" x14ac:dyDescent="0.25">
      <c r="B6" s="12" t="s">
        <v>620</v>
      </c>
      <c r="C6" s="10"/>
      <c r="D6" s="10"/>
      <c r="E6" s="10"/>
      <c r="F6" s="10"/>
      <c r="G6" s="10"/>
      <c r="H6" s="11"/>
      <c r="J6"/>
      <c r="K6"/>
      <c r="L6"/>
      <c r="M6"/>
      <c r="N6"/>
      <c r="O6"/>
      <c r="P6"/>
      <c r="Q6"/>
      <c r="R6"/>
      <c r="S6"/>
      <c r="T6"/>
      <c r="U6"/>
      <c r="V6"/>
    </row>
    <row r="7" spans="1:29" ht="15.75" thickBot="1" x14ac:dyDescent="0.3">
      <c r="B7" s="13" t="s">
        <v>621</v>
      </c>
      <c r="C7" s="14"/>
      <c r="D7" s="14"/>
      <c r="E7" s="14"/>
      <c r="F7" s="14"/>
      <c r="G7" s="14"/>
      <c r="H7" s="15"/>
      <c r="J7"/>
      <c r="K7"/>
      <c r="L7"/>
      <c r="M7"/>
      <c r="N7"/>
      <c r="O7"/>
      <c r="P7"/>
      <c r="Q7"/>
      <c r="R7"/>
      <c r="S7"/>
      <c r="T7"/>
      <c r="U7"/>
      <c r="V7"/>
    </row>
    <row r="8" spans="1:29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9" s="93" customFormat="1" ht="3.75" customHeight="1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</row>
    <row r="10" spans="1:29" x14ac:dyDescent="0.25"/>
    <row r="11" spans="1:29" ht="15.75" thickBot="1" x14ac:dyDescent="0.3">
      <c r="B11" s="54">
        <f>IF(SUM(B12:B16)=COUNT(B12:B16),2,1)</f>
        <v>1</v>
      </c>
      <c r="C11" s="55" t="s">
        <v>22</v>
      </c>
      <c r="AB11" s="56" t="s">
        <v>2</v>
      </c>
      <c r="AC11" s="56" t="s">
        <v>702</v>
      </c>
    </row>
    <row r="12" spans="1:29" x14ac:dyDescent="0.25">
      <c r="B12" s="57">
        <f>IF(OR(D12=AB12,D12=AC12),1,0)</f>
        <v>0</v>
      </c>
      <c r="C12" s="58">
        <v>1</v>
      </c>
      <c r="D12" s="99" t="s">
        <v>37</v>
      </c>
      <c r="AB12" s="59" t="s">
        <v>36</v>
      </c>
      <c r="AC12" s="59" t="s">
        <v>703</v>
      </c>
    </row>
    <row r="13" spans="1:29" x14ac:dyDescent="0.25">
      <c r="B13" s="60">
        <f t="shared" ref="B13:B16" si="0">IF(OR(D13=AB13,D13=AC13),1,0)</f>
        <v>1</v>
      </c>
      <c r="C13" s="61">
        <f>C12+1</f>
        <v>2</v>
      </c>
      <c r="D13" s="100"/>
      <c r="AB13" s="62"/>
      <c r="AC13" s="62"/>
    </row>
    <row r="14" spans="1:29" x14ac:dyDescent="0.25">
      <c r="B14" s="60">
        <f t="shared" si="0"/>
        <v>0</v>
      </c>
      <c r="C14" s="61">
        <f t="shared" ref="C14:C16" si="1">C13+1</f>
        <v>3</v>
      </c>
      <c r="D14" s="100" t="s">
        <v>3</v>
      </c>
      <c r="AB14" s="62" t="s">
        <v>5</v>
      </c>
      <c r="AC14" s="62"/>
    </row>
    <row r="15" spans="1:29" x14ac:dyDescent="0.25">
      <c r="B15" s="60">
        <f t="shared" si="0"/>
        <v>1</v>
      </c>
      <c r="C15" s="61">
        <f t="shared" si="1"/>
        <v>4</v>
      </c>
      <c r="D15" s="100"/>
      <c r="AB15" s="62"/>
      <c r="AC15" s="62"/>
    </row>
    <row r="16" spans="1:29" ht="15.75" thickBot="1" x14ac:dyDescent="0.3">
      <c r="B16" s="63">
        <f t="shared" si="0"/>
        <v>0</v>
      </c>
      <c r="C16" s="64">
        <f t="shared" si="1"/>
        <v>5</v>
      </c>
      <c r="D16" s="101" t="s">
        <v>4</v>
      </c>
      <c r="AB16" s="62" t="s">
        <v>6</v>
      </c>
      <c r="AC16" s="62"/>
    </row>
    <row r="17" spans="2:29" x14ac:dyDescent="0.25">
      <c r="AB17" s="62"/>
      <c r="AC17" s="62"/>
    </row>
    <row r="18" spans="2:29" x14ac:dyDescent="0.25">
      <c r="AB18" s="62"/>
      <c r="AC18" s="62"/>
    </row>
    <row r="19" spans="2:29" ht="15.75" thickBot="1" x14ac:dyDescent="0.3">
      <c r="B19" s="54">
        <f>IF(SUM(B20:B31)=COUNT(B20:B31),2,1)</f>
        <v>1</v>
      </c>
      <c r="C19" s="55" t="s">
        <v>23</v>
      </c>
      <c r="AB19" s="62"/>
      <c r="AC19" s="62"/>
    </row>
    <row r="20" spans="2:29" x14ac:dyDescent="0.25">
      <c r="B20" s="57">
        <f t="shared" ref="B20:B31" si="2">IF(OR(D20=AB20,D20=AC20),1,0)</f>
        <v>0</v>
      </c>
      <c r="C20" s="58">
        <v>1</v>
      </c>
      <c r="D20" s="102" t="s">
        <v>40</v>
      </c>
      <c r="AB20" s="65" t="s">
        <v>39</v>
      </c>
      <c r="AC20" s="65"/>
    </row>
    <row r="21" spans="2:29" x14ac:dyDescent="0.25">
      <c r="B21" s="60">
        <f t="shared" si="2"/>
        <v>1</v>
      </c>
      <c r="C21" s="61">
        <f>C20+1</f>
        <v>2</v>
      </c>
      <c r="D21" s="103"/>
      <c r="AB21" s="62"/>
      <c r="AC21" s="62"/>
    </row>
    <row r="22" spans="2:29" x14ac:dyDescent="0.25">
      <c r="B22" s="60">
        <f t="shared" si="2"/>
        <v>0</v>
      </c>
      <c r="C22" s="61">
        <f t="shared" ref="C22:C31" si="3">C21+1</f>
        <v>3</v>
      </c>
      <c r="D22" s="103" t="s">
        <v>11</v>
      </c>
      <c r="AB22" s="62" t="s">
        <v>0</v>
      </c>
      <c r="AC22" s="62"/>
    </row>
    <row r="23" spans="2:29" x14ac:dyDescent="0.25">
      <c r="B23" s="60">
        <f t="shared" si="2"/>
        <v>0</v>
      </c>
      <c r="C23" s="61">
        <f t="shared" si="3"/>
        <v>4</v>
      </c>
      <c r="D23" s="103" t="s">
        <v>12</v>
      </c>
      <c r="AB23" s="62" t="s">
        <v>1</v>
      </c>
      <c r="AC23" s="62"/>
    </row>
    <row r="24" spans="2:29" x14ac:dyDescent="0.25">
      <c r="B24" s="60">
        <f t="shared" si="2"/>
        <v>1</v>
      </c>
      <c r="C24" s="61">
        <f t="shared" si="3"/>
        <v>5</v>
      </c>
      <c r="D24" s="103"/>
      <c r="AB24" s="62"/>
      <c r="AC24" s="62"/>
    </row>
    <row r="25" spans="2:29" x14ac:dyDescent="0.25">
      <c r="B25" s="60">
        <f t="shared" si="2"/>
        <v>0</v>
      </c>
      <c r="C25" s="61">
        <f t="shared" si="3"/>
        <v>6</v>
      </c>
      <c r="D25" s="103" t="s">
        <v>13</v>
      </c>
      <c r="AB25" s="62" t="s">
        <v>7</v>
      </c>
      <c r="AC25" s="62"/>
    </row>
    <row r="26" spans="2:29" x14ac:dyDescent="0.25">
      <c r="B26" s="60">
        <f t="shared" si="2"/>
        <v>0</v>
      </c>
      <c r="C26" s="61">
        <f t="shared" si="3"/>
        <v>7</v>
      </c>
      <c r="D26" s="103" t="s">
        <v>14</v>
      </c>
      <c r="AB26" s="62" t="s">
        <v>8</v>
      </c>
      <c r="AC26" s="62"/>
    </row>
    <row r="27" spans="2:29" x14ac:dyDescent="0.25">
      <c r="B27" s="60">
        <f t="shared" si="2"/>
        <v>1</v>
      </c>
      <c r="C27" s="61">
        <f t="shared" si="3"/>
        <v>8</v>
      </c>
      <c r="D27" s="103"/>
      <c r="AB27" s="62"/>
      <c r="AC27" s="62"/>
    </row>
    <row r="28" spans="2:29" x14ac:dyDescent="0.25">
      <c r="B28" s="60">
        <f t="shared" si="2"/>
        <v>0</v>
      </c>
      <c r="C28" s="61">
        <f t="shared" si="3"/>
        <v>9</v>
      </c>
      <c r="D28" s="103" t="s">
        <v>15</v>
      </c>
      <c r="AB28" s="62" t="s">
        <v>9</v>
      </c>
      <c r="AC28" s="62" t="s">
        <v>704</v>
      </c>
    </row>
    <row r="29" spans="2:29" x14ac:dyDescent="0.25">
      <c r="B29" s="60">
        <f t="shared" si="2"/>
        <v>0</v>
      </c>
      <c r="C29" s="61">
        <f t="shared" si="3"/>
        <v>10</v>
      </c>
      <c r="D29" s="103" t="s">
        <v>16</v>
      </c>
      <c r="AB29" s="62" t="s">
        <v>10</v>
      </c>
      <c r="AC29" s="62" t="s">
        <v>705</v>
      </c>
    </row>
    <row r="30" spans="2:29" x14ac:dyDescent="0.25">
      <c r="B30" s="60">
        <f t="shared" si="2"/>
        <v>1</v>
      </c>
      <c r="C30" s="61">
        <f t="shared" si="3"/>
        <v>11</v>
      </c>
      <c r="D30" s="103"/>
      <c r="AB30" s="62"/>
      <c r="AC30" s="62"/>
    </row>
    <row r="31" spans="2:29" ht="15.75" thickBot="1" x14ac:dyDescent="0.3">
      <c r="B31" s="63">
        <f t="shared" si="2"/>
        <v>0</v>
      </c>
      <c r="C31" s="64">
        <f t="shared" si="3"/>
        <v>12</v>
      </c>
      <c r="D31" s="104" t="s">
        <v>4</v>
      </c>
      <c r="AB31" s="62" t="s">
        <v>6</v>
      </c>
      <c r="AC31" s="62"/>
    </row>
    <row r="32" spans="2:29" x14ac:dyDescent="0.25">
      <c r="AB32" s="62"/>
      <c r="AC32" s="62"/>
    </row>
    <row r="33" spans="2:29" x14ac:dyDescent="0.25">
      <c r="AB33" s="62"/>
      <c r="AC33" s="62"/>
    </row>
    <row r="34" spans="2:29" ht="15.75" thickBot="1" x14ac:dyDescent="0.3">
      <c r="B34" s="54">
        <f>IF(SUM(B35:B46)=COUNT(B35:B46),2,1)</f>
        <v>1</v>
      </c>
      <c r="C34" s="55" t="s">
        <v>24</v>
      </c>
      <c r="AB34" s="62"/>
      <c r="AC34" s="62"/>
    </row>
    <row r="35" spans="2:29" x14ac:dyDescent="0.25">
      <c r="B35" s="57">
        <f t="shared" ref="B35:B46" si="4">IF(OR(D35=AB35,D35=AC35),1,0)</f>
        <v>0</v>
      </c>
      <c r="C35" s="58">
        <v>1</v>
      </c>
      <c r="D35" s="102" t="s">
        <v>711</v>
      </c>
      <c r="AB35" s="65" t="s">
        <v>712</v>
      </c>
      <c r="AC35" s="65"/>
    </row>
    <row r="36" spans="2:29" x14ac:dyDescent="0.25">
      <c r="B36" s="60">
        <f t="shared" si="4"/>
        <v>1</v>
      </c>
      <c r="C36" s="61">
        <f t="shared" ref="C36:C46" si="5">C35+1</f>
        <v>2</v>
      </c>
      <c r="D36" s="103"/>
      <c r="AB36" s="62"/>
      <c r="AC36" s="62"/>
    </row>
    <row r="37" spans="2:29" x14ac:dyDescent="0.25">
      <c r="B37" s="60">
        <f t="shared" si="4"/>
        <v>0</v>
      </c>
      <c r="C37" s="61">
        <f t="shared" si="5"/>
        <v>3</v>
      </c>
      <c r="D37" s="103" t="s">
        <v>27</v>
      </c>
      <c r="AB37" s="62" t="s">
        <v>17</v>
      </c>
      <c r="AC37" s="62"/>
    </row>
    <row r="38" spans="2:29" x14ac:dyDescent="0.25">
      <c r="B38" s="60">
        <f t="shared" si="4"/>
        <v>1</v>
      </c>
      <c r="C38" s="61">
        <f t="shared" si="5"/>
        <v>4</v>
      </c>
      <c r="D38" s="103"/>
      <c r="AB38" s="62"/>
      <c r="AC38" s="62"/>
    </row>
    <row r="39" spans="2:29" x14ac:dyDescent="0.25">
      <c r="B39" s="60">
        <f t="shared" si="4"/>
        <v>0</v>
      </c>
      <c r="C39" s="61">
        <f t="shared" si="5"/>
        <v>5</v>
      </c>
      <c r="D39" s="103" t="s">
        <v>28</v>
      </c>
      <c r="AB39" s="62" t="s">
        <v>18</v>
      </c>
      <c r="AC39" s="62"/>
    </row>
    <row r="40" spans="2:29" x14ac:dyDescent="0.25">
      <c r="B40" s="60">
        <f t="shared" si="4"/>
        <v>1</v>
      </c>
      <c r="C40" s="61">
        <f t="shared" si="5"/>
        <v>6</v>
      </c>
      <c r="D40" s="103"/>
      <c r="AB40" s="62"/>
      <c r="AC40" s="62"/>
    </row>
    <row r="41" spans="2:29" x14ac:dyDescent="0.25">
      <c r="B41" s="60">
        <f t="shared" si="4"/>
        <v>0</v>
      </c>
      <c r="C41" s="61">
        <f t="shared" si="5"/>
        <v>7</v>
      </c>
      <c r="D41" s="103" t="s">
        <v>26</v>
      </c>
      <c r="AB41" s="62" t="s">
        <v>19</v>
      </c>
      <c r="AC41" s="62"/>
    </row>
    <row r="42" spans="2:29" x14ac:dyDescent="0.25">
      <c r="B42" s="60">
        <f t="shared" si="4"/>
        <v>0</v>
      </c>
      <c r="C42" s="61">
        <f t="shared" si="5"/>
        <v>8</v>
      </c>
      <c r="D42" s="103" t="s">
        <v>25</v>
      </c>
      <c r="AB42" s="62" t="s">
        <v>20</v>
      </c>
      <c r="AC42" s="62"/>
    </row>
    <row r="43" spans="2:29" x14ac:dyDescent="0.25">
      <c r="B43" s="60">
        <f t="shared" si="4"/>
        <v>1</v>
      </c>
      <c r="C43" s="61">
        <f t="shared" si="5"/>
        <v>9</v>
      </c>
      <c r="D43" s="103"/>
      <c r="AB43" s="62"/>
      <c r="AC43" s="62"/>
    </row>
    <row r="44" spans="2:29" x14ac:dyDescent="0.25">
      <c r="B44" s="60">
        <f t="shared" si="4"/>
        <v>0</v>
      </c>
      <c r="C44" s="61">
        <f t="shared" si="5"/>
        <v>10</v>
      </c>
      <c r="D44" s="106" t="s">
        <v>710</v>
      </c>
      <c r="AB44" s="62" t="s">
        <v>21</v>
      </c>
      <c r="AC44" s="62"/>
    </row>
    <row r="45" spans="2:29" x14ac:dyDescent="0.25">
      <c r="B45" s="60">
        <f t="shared" si="4"/>
        <v>1</v>
      </c>
      <c r="C45" s="61">
        <f t="shared" si="5"/>
        <v>11</v>
      </c>
      <c r="D45" s="103"/>
      <c r="AB45" s="62"/>
      <c r="AC45" s="62"/>
    </row>
    <row r="46" spans="2:29" ht="15.75" thickBot="1" x14ac:dyDescent="0.3">
      <c r="B46" s="63">
        <f t="shared" si="4"/>
        <v>0</v>
      </c>
      <c r="C46" s="64">
        <f t="shared" si="5"/>
        <v>12</v>
      </c>
      <c r="D46" s="104"/>
      <c r="AB46" s="62" t="s">
        <v>6</v>
      </c>
      <c r="AC46" s="62" t="s">
        <v>6</v>
      </c>
    </row>
    <row r="47" spans="2:29" x14ac:dyDescent="0.25">
      <c r="AB47" s="62"/>
      <c r="AC47" s="62"/>
    </row>
    <row r="48" spans="2:29" x14ac:dyDescent="0.25">
      <c r="AB48" s="62"/>
      <c r="AC48" s="62"/>
    </row>
    <row r="49" spans="2:29" ht="15.75" thickBot="1" x14ac:dyDescent="0.3">
      <c r="B49" s="54">
        <f>IF(SUM(B50:B61)=COUNT(B50:B61),2,1)</f>
        <v>1</v>
      </c>
      <c r="C49" s="55" t="s">
        <v>41</v>
      </c>
      <c r="AB49" s="62"/>
      <c r="AC49" s="62"/>
    </row>
    <row r="50" spans="2:29" x14ac:dyDescent="0.25">
      <c r="B50" s="57">
        <f t="shared" ref="B50:B63" si="6">IF(OR(D50=AB50,D50=AC50),1,0)</f>
        <v>0</v>
      </c>
      <c r="C50" s="58">
        <v>1</v>
      </c>
      <c r="D50" s="105" t="s">
        <v>42</v>
      </c>
      <c r="AB50" s="62" t="s">
        <v>38</v>
      </c>
      <c r="AC50" s="62"/>
    </row>
    <row r="51" spans="2:29" x14ac:dyDescent="0.25">
      <c r="B51" s="60">
        <f t="shared" si="6"/>
        <v>1</v>
      </c>
      <c r="C51" s="61">
        <f t="shared" ref="C51:C63" si="7">C50+1</f>
        <v>2</v>
      </c>
      <c r="D51" s="103"/>
      <c r="AB51" s="62"/>
      <c r="AC51" s="62"/>
    </row>
    <row r="52" spans="2:29" x14ac:dyDescent="0.25">
      <c r="B52" s="60">
        <f t="shared" si="6"/>
        <v>0</v>
      </c>
      <c r="C52" s="61">
        <f t="shared" si="7"/>
        <v>3</v>
      </c>
      <c r="D52" s="103" t="s">
        <v>713</v>
      </c>
      <c r="AB52" s="62" t="s">
        <v>29</v>
      </c>
      <c r="AC52" s="62"/>
    </row>
    <row r="53" spans="2:29" x14ac:dyDescent="0.25">
      <c r="B53" s="60">
        <f t="shared" si="6"/>
        <v>0</v>
      </c>
      <c r="C53" s="61">
        <f t="shared" si="7"/>
        <v>4</v>
      </c>
      <c r="D53" s="103" t="s">
        <v>35</v>
      </c>
      <c r="AB53" s="62" t="s">
        <v>30</v>
      </c>
      <c r="AC53" s="62"/>
    </row>
    <row r="54" spans="2:29" x14ac:dyDescent="0.25">
      <c r="B54" s="60">
        <f t="shared" si="6"/>
        <v>1</v>
      </c>
      <c r="C54" s="61">
        <f t="shared" si="7"/>
        <v>5</v>
      </c>
      <c r="D54" s="103"/>
      <c r="AB54" s="62"/>
      <c r="AC54" s="62"/>
    </row>
    <row r="55" spans="2:29" x14ac:dyDescent="0.25">
      <c r="B55" s="60">
        <f t="shared" si="6"/>
        <v>0</v>
      </c>
      <c r="C55" s="61">
        <f t="shared" si="7"/>
        <v>6</v>
      </c>
      <c r="D55" s="103" t="s">
        <v>45</v>
      </c>
      <c r="AB55" s="62" t="s">
        <v>31</v>
      </c>
      <c r="AC55" s="62"/>
    </row>
    <row r="56" spans="2:29" x14ac:dyDescent="0.25">
      <c r="B56" s="60">
        <f t="shared" si="6"/>
        <v>1</v>
      </c>
      <c r="C56" s="61">
        <f t="shared" si="7"/>
        <v>7</v>
      </c>
      <c r="D56" s="103"/>
      <c r="AB56" s="62"/>
      <c r="AC56" s="62"/>
    </row>
    <row r="57" spans="2:29" x14ac:dyDescent="0.25">
      <c r="B57" s="60">
        <f t="shared" si="6"/>
        <v>0</v>
      </c>
      <c r="C57" s="61">
        <f t="shared" si="7"/>
        <v>8</v>
      </c>
      <c r="D57" s="103" t="s">
        <v>43</v>
      </c>
      <c r="AB57" s="62" t="s">
        <v>32</v>
      </c>
      <c r="AC57" s="62"/>
    </row>
    <row r="58" spans="2:29" x14ac:dyDescent="0.25">
      <c r="B58" s="60">
        <f t="shared" si="6"/>
        <v>1</v>
      </c>
      <c r="C58" s="61">
        <f t="shared" si="7"/>
        <v>9</v>
      </c>
      <c r="D58" s="103"/>
      <c r="AB58" s="62"/>
      <c r="AC58" s="62"/>
    </row>
    <row r="59" spans="2:29" x14ac:dyDescent="0.25">
      <c r="B59" s="60">
        <f t="shared" si="6"/>
        <v>0</v>
      </c>
      <c r="C59" s="61">
        <f t="shared" si="7"/>
        <v>10</v>
      </c>
      <c r="D59" s="103" t="s">
        <v>44</v>
      </c>
      <c r="AB59" s="62" t="s">
        <v>33</v>
      </c>
      <c r="AC59" s="62"/>
    </row>
    <row r="60" spans="2:29" x14ac:dyDescent="0.25">
      <c r="B60" s="60">
        <f t="shared" si="6"/>
        <v>1</v>
      </c>
      <c r="C60" s="61">
        <f t="shared" si="7"/>
        <v>11</v>
      </c>
      <c r="D60" s="103"/>
      <c r="AB60" s="62"/>
      <c r="AC60" s="62"/>
    </row>
    <row r="61" spans="2:29" x14ac:dyDescent="0.25">
      <c r="B61" s="60">
        <f t="shared" si="6"/>
        <v>0</v>
      </c>
      <c r="C61" s="61">
        <f t="shared" si="7"/>
        <v>12</v>
      </c>
      <c r="D61" s="103" t="s">
        <v>47</v>
      </c>
      <c r="AB61" s="62" t="s">
        <v>34</v>
      </c>
      <c r="AC61" s="62"/>
    </row>
    <row r="62" spans="2:29" x14ac:dyDescent="0.25">
      <c r="B62" s="60">
        <f t="shared" si="6"/>
        <v>1</v>
      </c>
      <c r="C62" s="61">
        <f t="shared" si="7"/>
        <v>13</v>
      </c>
      <c r="D62" s="103"/>
      <c r="AB62" s="62"/>
      <c r="AC62" s="62"/>
    </row>
    <row r="63" spans="2:29" ht="15.75" thickBot="1" x14ac:dyDescent="0.3">
      <c r="B63" s="63">
        <f t="shared" si="6"/>
        <v>0</v>
      </c>
      <c r="C63" s="64">
        <f t="shared" si="7"/>
        <v>14</v>
      </c>
      <c r="D63" s="104" t="s">
        <v>46</v>
      </c>
      <c r="AB63" s="62" t="s">
        <v>6</v>
      </c>
      <c r="AC63" s="62"/>
    </row>
    <row r="64" spans="2:29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</sheetData>
  <sheetProtection algorithmName="SHA-512" hashValue="U7egdd7JWV2vCowDEhpdSzSFz0Li+1NRIHlK28qeRSkygTCdPmREiIs9zpZA9omZqcxmtd4kRxVJuGS5BFg/cw==" saltValue="aCdkcMDNZn2bdejDdk7r2Q==" spinCount="100000" sheet="1" objects="1" scenarios="1" selectLockedCells="1"/>
  <conditionalFormatting sqref="B12:B16">
    <cfRule type="iconSet" priority="9">
      <iconSet iconSet="3Symbols" showValue="0">
        <cfvo type="percent" val="0"/>
        <cfvo type="percent" val="1" gte="0"/>
        <cfvo type="num" val="1"/>
      </iconSet>
    </cfRule>
  </conditionalFormatting>
  <conditionalFormatting sqref="B11">
    <cfRule type="iconSet" priority="8">
      <iconSet iconSet="3Symbols" showValue="0">
        <cfvo type="percent" val="0"/>
        <cfvo type="num" val="1"/>
        <cfvo type="num" val="2"/>
      </iconSet>
    </cfRule>
  </conditionalFormatting>
  <conditionalFormatting sqref="B19:B31">
    <cfRule type="iconSet" priority="7">
      <iconSet iconSet="3Symbols" showValue="0">
        <cfvo type="percent" val="0"/>
        <cfvo type="num" val="1"/>
        <cfvo type="num" val="2"/>
      </iconSet>
    </cfRule>
  </conditionalFormatting>
  <conditionalFormatting sqref="B20:B31">
    <cfRule type="iconSet" priority="5">
      <iconSet iconSet="3Symbols" showValue="0">
        <cfvo type="percent" val="0"/>
        <cfvo type="percent" val="1" gte="0"/>
        <cfvo type="num" val="1"/>
      </iconSet>
    </cfRule>
  </conditionalFormatting>
  <conditionalFormatting sqref="B34:B46">
    <cfRule type="iconSet" priority="4">
      <iconSet iconSet="3Symbols" showValue="0">
        <cfvo type="percent" val="0"/>
        <cfvo type="num" val="1"/>
        <cfvo type="num" val="2"/>
      </iconSet>
    </cfRule>
  </conditionalFormatting>
  <conditionalFormatting sqref="B35:B46">
    <cfRule type="iconSet" priority="3">
      <iconSet iconSet="3Symbols" showValue="0">
        <cfvo type="percent" val="0"/>
        <cfvo type="percent" val="1" gte="0"/>
        <cfvo type="num" val="1"/>
      </iconSet>
    </cfRule>
  </conditionalFormatting>
  <conditionalFormatting sqref="B49:B63">
    <cfRule type="iconSet" priority="2">
      <iconSet iconSet="3Symbols" showValue="0">
        <cfvo type="percent" val="0"/>
        <cfvo type="num" val="1"/>
        <cfvo type="num" val="2"/>
      </iconSet>
    </cfRule>
  </conditionalFormatting>
  <conditionalFormatting sqref="B50:B63">
    <cfRule type="iconSet" priority="1">
      <iconSet iconSet="3Symbols" showValue="0">
        <cfvo type="percent" val="0"/>
        <cfvo type="percent" val="1" gte="0"/>
        <cfvo type="num" val="1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81E6-BB13-47C9-9BBF-728F7D7C236F}">
  <sheetPr codeName="Sheet3"/>
  <dimension ref="A1:AJ600"/>
  <sheetViews>
    <sheetView showGridLines="0" zoomScale="85" zoomScaleNormal="85" workbookViewId="0"/>
  </sheetViews>
  <sheetFormatPr defaultColWidth="0" defaultRowHeight="15" zeroHeight="1" x14ac:dyDescent="0.25"/>
  <cols>
    <col min="1" max="1" width="0.7109375" customWidth="1"/>
    <col min="2" max="10" width="9.140625" customWidth="1"/>
    <col min="11" max="11" width="0.7109375" style="16" customWidth="1"/>
    <col min="12" max="12" width="0.7109375" customWidth="1"/>
    <col min="13" max="14" width="15.28515625" bestFit="1" customWidth="1"/>
    <col min="15" max="15" width="9.140625" customWidth="1"/>
    <col min="16" max="16" width="18.42578125" bestFit="1" customWidth="1"/>
    <col min="17" max="17" width="17" bestFit="1" customWidth="1"/>
    <col min="18" max="19" width="9.140625" customWidth="1"/>
    <col min="20" max="20" width="0.7109375" style="16" customWidth="1"/>
    <col min="21" max="21" width="0.7109375" customWidth="1"/>
    <col min="22" max="36" width="9.140625" customWidth="1"/>
    <col min="37" max="16384" width="9.140625" hidden="1"/>
  </cols>
  <sheetData>
    <row r="1" spans="2:29" x14ac:dyDescent="0.25">
      <c r="B1" s="3" t="s">
        <v>614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9" x14ac:dyDescent="0.25">
      <c r="B2" s="5" t="s">
        <v>633</v>
      </c>
      <c r="K2"/>
      <c r="T2"/>
    </row>
    <row r="3" spans="2:29" ht="15.75" thickBot="1" x14ac:dyDescent="0.3">
      <c r="K3"/>
      <c r="T3"/>
    </row>
    <row r="4" spans="2:29" x14ac:dyDescent="0.25">
      <c r="B4" s="6" t="s">
        <v>611</v>
      </c>
      <c r="C4" s="7"/>
      <c r="D4" s="7"/>
      <c r="E4" s="7"/>
      <c r="F4" s="7"/>
      <c r="G4" s="7"/>
      <c r="H4" s="8"/>
      <c r="K4"/>
      <c r="T4"/>
    </row>
    <row r="5" spans="2:29" x14ac:dyDescent="0.25">
      <c r="B5" s="9"/>
      <c r="C5" s="10"/>
      <c r="D5" s="10"/>
      <c r="E5" s="10"/>
      <c r="F5" s="10"/>
      <c r="G5" s="10"/>
      <c r="H5" s="11"/>
      <c r="K5"/>
      <c r="T5"/>
    </row>
    <row r="6" spans="2:29" x14ac:dyDescent="0.25">
      <c r="B6" s="12" t="s">
        <v>612</v>
      </c>
      <c r="C6" s="10"/>
      <c r="D6" s="10"/>
      <c r="E6" s="10"/>
      <c r="F6" s="10"/>
      <c r="G6" s="10"/>
      <c r="H6" s="11"/>
      <c r="K6"/>
      <c r="T6"/>
    </row>
    <row r="7" spans="2:29" ht="15.75" thickBot="1" x14ac:dyDescent="0.3">
      <c r="B7" s="13" t="s">
        <v>613</v>
      </c>
      <c r="C7" s="14"/>
      <c r="D7" s="14"/>
      <c r="E7" s="14"/>
      <c r="F7" s="14"/>
      <c r="G7" s="14"/>
      <c r="H7" s="15"/>
      <c r="K7"/>
      <c r="T7"/>
    </row>
    <row r="8" spans="2:29" x14ac:dyDescent="0.25">
      <c r="K8"/>
      <c r="T8"/>
    </row>
    <row r="9" spans="2:29" s="16" customFormat="1" ht="3.75" customHeight="1" x14ac:dyDescent="0.25"/>
    <row r="10" spans="2:29" x14ac:dyDescent="0.25">
      <c r="B10" t="s">
        <v>624</v>
      </c>
      <c r="M10" t="s">
        <v>625</v>
      </c>
      <c r="V10" t="s">
        <v>626</v>
      </c>
    </row>
    <row r="11" spans="2:29" x14ac:dyDescent="0.25">
      <c r="B11" t="s">
        <v>618</v>
      </c>
      <c r="M11" t="s">
        <v>619</v>
      </c>
      <c r="V11" t="s">
        <v>627</v>
      </c>
    </row>
    <row r="12" spans="2:29" ht="15.75" thickBot="1" x14ac:dyDescent="0.3"/>
    <row r="13" spans="2:29" x14ac:dyDescent="0.25">
      <c r="B13" s="17" t="s">
        <v>60</v>
      </c>
      <c r="C13" s="18" t="s">
        <v>59</v>
      </c>
      <c r="E13" t="s">
        <v>60</v>
      </c>
      <c r="F13" t="s">
        <v>59</v>
      </c>
      <c r="M13" s="19" t="s">
        <v>615</v>
      </c>
      <c r="N13" s="20" t="s">
        <v>616</v>
      </c>
      <c r="P13" t="s">
        <v>617</v>
      </c>
      <c r="Q13" t="s">
        <v>644</v>
      </c>
      <c r="V13" t="s">
        <v>53</v>
      </c>
      <c r="AA13" t="s">
        <v>54</v>
      </c>
      <c r="AB13">
        <v>1</v>
      </c>
      <c r="AC13" s="21"/>
    </row>
    <row r="14" spans="2:29" x14ac:dyDescent="0.25">
      <c r="B14" s="22" t="s">
        <v>53</v>
      </c>
      <c r="C14" s="23">
        <v>1</v>
      </c>
      <c r="E14" s="21"/>
      <c r="F14" s="21"/>
      <c r="M14" s="24" t="s">
        <v>313</v>
      </c>
      <c r="N14" s="25" t="s">
        <v>387</v>
      </c>
      <c r="P14" s="21"/>
      <c r="Q14" s="21"/>
      <c r="V14">
        <v>1</v>
      </c>
      <c r="W14">
        <v>2</v>
      </c>
      <c r="X14">
        <v>3</v>
      </c>
      <c r="Y14">
        <v>4</v>
      </c>
      <c r="AB14">
        <v>2</v>
      </c>
      <c r="AC14" s="21"/>
    </row>
    <row r="15" spans="2:29" x14ac:dyDescent="0.25">
      <c r="B15" s="26" t="s">
        <v>53</v>
      </c>
      <c r="C15" s="27">
        <v>2</v>
      </c>
      <c r="E15" s="21"/>
      <c r="F15" s="21"/>
      <c r="M15" s="24" t="s">
        <v>387</v>
      </c>
      <c r="N15" s="25" t="s">
        <v>377</v>
      </c>
      <c r="P15" s="21"/>
      <c r="Q15" s="21"/>
      <c r="V15" s="21"/>
      <c r="W15" s="21"/>
      <c r="X15" s="21"/>
      <c r="Y15" s="21"/>
      <c r="AB15">
        <v>3</v>
      </c>
      <c r="AC15" s="21"/>
    </row>
    <row r="16" spans="2:29" x14ac:dyDescent="0.25">
      <c r="B16" s="26" t="s">
        <v>53</v>
      </c>
      <c r="C16" s="27">
        <v>3</v>
      </c>
      <c r="E16" s="21"/>
      <c r="F16" s="21"/>
      <c r="M16" s="24" t="s">
        <v>377</v>
      </c>
      <c r="N16" s="25" t="s">
        <v>355</v>
      </c>
      <c r="P16" s="21"/>
      <c r="Q16" s="21"/>
      <c r="AB16">
        <v>4</v>
      </c>
      <c r="AC16" s="21"/>
    </row>
    <row r="17" spans="2:29" x14ac:dyDescent="0.25">
      <c r="B17" s="26" t="s">
        <v>53</v>
      </c>
      <c r="C17" s="27">
        <v>4</v>
      </c>
      <c r="E17" s="21"/>
      <c r="F17" s="21"/>
      <c r="M17" s="24" t="s">
        <v>355</v>
      </c>
      <c r="N17" s="25" t="s">
        <v>305</v>
      </c>
      <c r="P17" s="21"/>
      <c r="Q17" s="21"/>
      <c r="V17" t="s">
        <v>52</v>
      </c>
    </row>
    <row r="18" spans="2:29" x14ac:dyDescent="0.25">
      <c r="B18" s="26" t="s">
        <v>52</v>
      </c>
      <c r="C18" s="27">
        <v>1</v>
      </c>
      <c r="E18" s="21"/>
      <c r="F18" s="21"/>
      <c r="M18" s="24" t="s">
        <v>305</v>
      </c>
      <c r="N18" s="25" t="s">
        <v>338</v>
      </c>
      <c r="P18" s="21"/>
      <c r="Q18" s="21"/>
      <c r="V18">
        <v>1</v>
      </c>
      <c r="W18">
        <v>2</v>
      </c>
      <c r="X18">
        <v>3</v>
      </c>
      <c r="Y18">
        <v>4</v>
      </c>
    </row>
    <row r="19" spans="2:29" x14ac:dyDescent="0.25">
      <c r="B19" s="26" t="s">
        <v>52</v>
      </c>
      <c r="C19" s="27">
        <v>2</v>
      </c>
      <c r="E19" s="21"/>
      <c r="F19" s="21"/>
      <c r="M19" s="24" t="s">
        <v>338</v>
      </c>
      <c r="N19" s="25" t="s">
        <v>312</v>
      </c>
      <c r="P19" s="21"/>
      <c r="Q19" s="21"/>
      <c r="V19" s="21"/>
      <c r="W19" s="21"/>
      <c r="X19" s="21"/>
      <c r="Y19" s="21"/>
    </row>
    <row r="20" spans="2:29" x14ac:dyDescent="0.25">
      <c r="B20" s="26" t="s">
        <v>52</v>
      </c>
      <c r="C20" s="27">
        <v>3</v>
      </c>
      <c r="E20" s="21"/>
      <c r="F20" s="21"/>
      <c r="M20" s="24" t="s">
        <v>312</v>
      </c>
      <c r="N20" s="25" t="s">
        <v>378</v>
      </c>
      <c r="P20" s="21"/>
      <c r="Q20" s="21"/>
      <c r="AA20" t="s">
        <v>49</v>
      </c>
      <c r="AB20">
        <v>1</v>
      </c>
      <c r="AC20" s="21"/>
    </row>
    <row r="21" spans="2:29" x14ac:dyDescent="0.25">
      <c r="B21" s="26" t="s">
        <v>52</v>
      </c>
      <c r="C21" s="27">
        <v>4</v>
      </c>
      <c r="E21" s="21"/>
      <c r="F21" s="21"/>
      <c r="M21" s="24" t="s">
        <v>378</v>
      </c>
      <c r="N21" s="25" t="s">
        <v>368</v>
      </c>
      <c r="P21" s="21"/>
      <c r="Q21" s="21"/>
      <c r="V21" t="s">
        <v>51</v>
      </c>
      <c r="AB21">
        <v>2</v>
      </c>
      <c r="AC21" s="21"/>
    </row>
    <row r="22" spans="2:29" x14ac:dyDescent="0.25">
      <c r="B22" s="26" t="s">
        <v>51</v>
      </c>
      <c r="C22" s="27">
        <v>1</v>
      </c>
      <c r="E22" s="21"/>
      <c r="F22" s="21"/>
      <c r="M22" s="24" t="s">
        <v>368</v>
      </c>
      <c r="N22" s="25" t="s">
        <v>329</v>
      </c>
      <c r="P22" s="21"/>
      <c r="Q22" s="21"/>
      <c r="V22">
        <v>1</v>
      </c>
      <c r="W22">
        <v>2</v>
      </c>
      <c r="X22">
        <v>3</v>
      </c>
      <c r="Y22">
        <v>4</v>
      </c>
      <c r="AB22">
        <v>3</v>
      </c>
      <c r="AC22" s="21"/>
    </row>
    <row r="23" spans="2:29" x14ac:dyDescent="0.25">
      <c r="B23" s="26" t="s">
        <v>51</v>
      </c>
      <c r="C23" s="27">
        <v>2</v>
      </c>
      <c r="E23" s="21"/>
      <c r="F23" s="21"/>
      <c r="M23" s="24" t="s">
        <v>329</v>
      </c>
      <c r="N23" s="25" t="s">
        <v>350</v>
      </c>
      <c r="P23" s="21"/>
      <c r="Q23" s="21"/>
      <c r="V23" s="21"/>
      <c r="W23" s="21"/>
      <c r="X23" s="21"/>
      <c r="Y23" s="21"/>
      <c r="AB23">
        <v>4</v>
      </c>
      <c r="AC23" s="21"/>
    </row>
    <row r="24" spans="2:29" x14ac:dyDescent="0.25">
      <c r="B24" s="26" t="s">
        <v>51</v>
      </c>
      <c r="C24" s="27">
        <v>3</v>
      </c>
      <c r="E24" s="21"/>
      <c r="F24" s="21"/>
      <c r="M24" s="24" t="s">
        <v>354</v>
      </c>
      <c r="N24" s="25" t="s">
        <v>303</v>
      </c>
      <c r="P24" s="21"/>
      <c r="Q24" s="21"/>
    </row>
    <row r="25" spans="2:29" x14ac:dyDescent="0.25">
      <c r="B25" s="26" t="s">
        <v>51</v>
      </c>
      <c r="C25" s="27">
        <v>4</v>
      </c>
      <c r="E25" s="21"/>
      <c r="F25" s="21"/>
      <c r="M25" s="24" t="s">
        <v>350</v>
      </c>
      <c r="N25" s="25" t="s">
        <v>287</v>
      </c>
      <c r="P25" s="21"/>
      <c r="Q25" s="21"/>
    </row>
    <row r="26" spans="2:29" x14ac:dyDescent="0.25">
      <c r="B26" s="26" t="s">
        <v>54</v>
      </c>
      <c r="C26" s="27">
        <v>1</v>
      </c>
      <c r="E26" s="21"/>
      <c r="F26" s="21"/>
      <c r="M26" s="24" t="s">
        <v>303</v>
      </c>
      <c r="N26" s="25" t="s">
        <v>304</v>
      </c>
      <c r="P26" s="21"/>
      <c r="Q26" s="21"/>
    </row>
    <row r="27" spans="2:29" x14ac:dyDescent="0.25">
      <c r="B27" s="26" t="s">
        <v>54</v>
      </c>
      <c r="C27" s="27">
        <v>2</v>
      </c>
      <c r="E27" s="21"/>
      <c r="F27" s="21"/>
      <c r="M27" s="24" t="s">
        <v>287</v>
      </c>
      <c r="N27" s="25" t="s">
        <v>320</v>
      </c>
      <c r="P27" s="21"/>
      <c r="Q27" s="21"/>
    </row>
    <row r="28" spans="2:29" x14ac:dyDescent="0.25">
      <c r="B28" s="26" t="s">
        <v>54</v>
      </c>
      <c r="C28" s="27">
        <v>3</v>
      </c>
      <c r="E28" s="21"/>
      <c r="F28" s="21"/>
      <c r="M28" s="24" t="s">
        <v>304</v>
      </c>
      <c r="N28" s="25" t="s">
        <v>317</v>
      </c>
      <c r="P28" s="21"/>
      <c r="Q28" s="21"/>
    </row>
    <row r="29" spans="2:29" x14ac:dyDescent="0.25">
      <c r="B29" s="26" t="s">
        <v>54</v>
      </c>
      <c r="C29" s="27">
        <v>4</v>
      </c>
      <c r="E29" s="21"/>
      <c r="F29" s="21"/>
      <c r="M29" s="24" t="s">
        <v>320</v>
      </c>
      <c r="N29" s="25" t="s">
        <v>327</v>
      </c>
      <c r="P29" s="21"/>
      <c r="Q29" s="21"/>
    </row>
    <row r="30" spans="2:29" x14ac:dyDescent="0.25">
      <c r="B30" s="26" t="s">
        <v>49</v>
      </c>
      <c r="C30" s="27">
        <v>1</v>
      </c>
      <c r="E30" s="21"/>
      <c r="F30" s="21"/>
      <c r="M30" s="24" t="s">
        <v>317</v>
      </c>
      <c r="N30" s="25" t="s">
        <v>319</v>
      </c>
      <c r="P30" s="21"/>
      <c r="Q30" s="21"/>
    </row>
    <row r="31" spans="2:29" x14ac:dyDescent="0.25">
      <c r="B31" s="26" t="s">
        <v>49</v>
      </c>
      <c r="C31" s="27">
        <v>2</v>
      </c>
      <c r="E31" s="21"/>
      <c r="F31" s="21"/>
      <c r="M31" s="24" t="s">
        <v>327</v>
      </c>
      <c r="N31" s="25" t="s">
        <v>385</v>
      </c>
      <c r="P31" s="21"/>
      <c r="Q31" s="21"/>
    </row>
    <row r="32" spans="2:29" x14ac:dyDescent="0.25">
      <c r="B32" s="26" t="s">
        <v>49</v>
      </c>
      <c r="C32" s="27">
        <v>3</v>
      </c>
      <c r="E32" s="21"/>
      <c r="F32" s="21"/>
      <c r="M32" s="24" t="s">
        <v>319</v>
      </c>
      <c r="N32" s="25" t="s">
        <v>364</v>
      </c>
      <c r="P32" s="21"/>
      <c r="Q32" s="21"/>
    </row>
    <row r="33" spans="2:17" ht="15.75" thickBot="1" x14ac:dyDescent="0.3">
      <c r="B33" s="28" t="s">
        <v>49</v>
      </c>
      <c r="C33" s="29">
        <v>4</v>
      </c>
      <c r="E33" s="21"/>
      <c r="F33" s="21"/>
      <c r="M33" s="24" t="s">
        <v>385</v>
      </c>
      <c r="N33" s="25" t="s">
        <v>311</v>
      </c>
      <c r="P33" s="21"/>
      <c r="Q33" s="21"/>
    </row>
    <row r="34" spans="2:17" x14ac:dyDescent="0.25">
      <c r="M34" s="24" t="s">
        <v>364</v>
      </c>
      <c r="N34" s="25" t="s">
        <v>359</v>
      </c>
      <c r="P34" s="21"/>
      <c r="Q34" s="21"/>
    </row>
    <row r="35" spans="2:17" x14ac:dyDescent="0.25">
      <c r="M35" s="24" t="s">
        <v>311</v>
      </c>
      <c r="N35" s="25" t="s">
        <v>285</v>
      </c>
      <c r="P35" s="21"/>
      <c r="Q35" s="21"/>
    </row>
    <row r="36" spans="2:17" x14ac:dyDescent="0.25">
      <c r="M36" s="24" t="s">
        <v>359</v>
      </c>
      <c r="N36" s="25" t="s">
        <v>286</v>
      </c>
      <c r="P36" s="21"/>
      <c r="Q36" s="21"/>
    </row>
    <row r="37" spans="2:17" x14ac:dyDescent="0.25">
      <c r="M37" s="24" t="s">
        <v>285</v>
      </c>
      <c r="N37" s="25" t="s">
        <v>324</v>
      </c>
      <c r="P37" s="21"/>
      <c r="Q37" s="21"/>
    </row>
    <row r="38" spans="2:17" x14ac:dyDescent="0.25">
      <c r="M38" s="24" t="s">
        <v>286</v>
      </c>
      <c r="N38" s="25" t="s">
        <v>388</v>
      </c>
      <c r="P38" s="21"/>
      <c r="Q38" s="21"/>
    </row>
    <row r="39" spans="2:17" x14ac:dyDescent="0.25">
      <c r="M39" s="24" t="s">
        <v>324</v>
      </c>
      <c r="N39" s="25" t="s">
        <v>298</v>
      </c>
      <c r="P39" s="21"/>
      <c r="Q39" s="21"/>
    </row>
    <row r="40" spans="2:17" x14ac:dyDescent="0.25">
      <c r="M40" s="24" t="s">
        <v>388</v>
      </c>
      <c r="N40" s="25" t="s">
        <v>379</v>
      </c>
      <c r="P40" s="21"/>
      <c r="Q40" s="21"/>
    </row>
    <row r="41" spans="2:17" x14ac:dyDescent="0.25">
      <c r="M41" s="24" t="s">
        <v>298</v>
      </c>
      <c r="N41" s="25" t="s">
        <v>309</v>
      </c>
      <c r="P41" s="21"/>
      <c r="Q41" s="21"/>
    </row>
    <row r="42" spans="2:17" x14ac:dyDescent="0.25">
      <c r="M42" s="24" t="s">
        <v>296</v>
      </c>
      <c r="N42" s="25" t="s">
        <v>323</v>
      </c>
      <c r="P42" s="21"/>
      <c r="Q42" s="21"/>
    </row>
    <row r="43" spans="2:17" x14ac:dyDescent="0.25">
      <c r="M43" s="24" t="s">
        <v>379</v>
      </c>
      <c r="N43" s="25" t="s">
        <v>331</v>
      </c>
      <c r="P43" s="21"/>
      <c r="Q43" s="21"/>
    </row>
    <row r="44" spans="2:17" x14ac:dyDescent="0.25">
      <c r="M44" s="24" t="s">
        <v>289</v>
      </c>
      <c r="N44" s="25" t="s">
        <v>318</v>
      </c>
      <c r="P44" s="21"/>
      <c r="Q44" s="21"/>
    </row>
    <row r="45" spans="2:17" x14ac:dyDescent="0.25">
      <c r="M45" s="24" t="s">
        <v>309</v>
      </c>
      <c r="N45" s="25" t="s">
        <v>292</v>
      </c>
      <c r="P45" s="21"/>
      <c r="Q45" s="21"/>
    </row>
    <row r="46" spans="2:17" x14ac:dyDescent="0.25">
      <c r="M46" s="24" t="s">
        <v>323</v>
      </c>
      <c r="N46" s="25" t="s">
        <v>356</v>
      </c>
      <c r="P46" s="21"/>
      <c r="Q46" s="21"/>
    </row>
    <row r="47" spans="2:17" x14ac:dyDescent="0.25">
      <c r="M47" s="24" t="s">
        <v>331</v>
      </c>
      <c r="N47" s="25" t="s">
        <v>348</v>
      </c>
      <c r="P47" s="21"/>
      <c r="Q47" s="21"/>
    </row>
    <row r="48" spans="2:17" x14ac:dyDescent="0.25">
      <c r="M48" s="24" t="s">
        <v>318</v>
      </c>
      <c r="N48" s="25" t="s">
        <v>360</v>
      </c>
      <c r="P48" s="21"/>
      <c r="Q48" s="21"/>
    </row>
    <row r="49" spans="13:17" x14ac:dyDescent="0.25">
      <c r="M49" s="24" t="s">
        <v>292</v>
      </c>
      <c r="N49" s="25" t="s">
        <v>383</v>
      </c>
      <c r="P49" s="21"/>
      <c r="Q49" s="21"/>
    </row>
    <row r="50" spans="13:17" x14ac:dyDescent="0.25">
      <c r="M50" s="24" t="s">
        <v>356</v>
      </c>
      <c r="N50" s="25" t="s">
        <v>353</v>
      </c>
      <c r="P50" s="21"/>
      <c r="Q50" s="21"/>
    </row>
    <row r="51" spans="13:17" x14ac:dyDescent="0.25">
      <c r="M51" s="24" t="s">
        <v>348</v>
      </c>
      <c r="N51" s="25" t="s">
        <v>381</v>
      </c>
      <c r="P51" s="21"/>
      <c r="Q51" s="21"/>
    </row>
    <row r="52" spans="13:17" x14ac:dyDescent="0.25">
      <c r="M52" s="24" t="s">
        <v>360</v>
      </c>
      <c r="N52" s="25" t="s">
        <v>373</v>
      </c>
      <c r="P52" s="21"/>
      <c r="Q52" s="21"/>
    </row>
    <row r="53" spans="13:17" x14ac:dyDescent="0.25">
      <c r="M53" s="24" t="s">
        <v>383</v>
      </c>
      <c r="N53" s="25" t="s">
        <v>369</v>
      </c>
      <c r="P53" s="21"/>
      <c r="Q53" s="21"/>
    </row>
    <row r="54" spans="13:17" x14ac:dyDescent="0.25">
      <c r="M54" s="24" t="s">
        <v>288</v>
      </c>
      <c r="N54" s="25" t="s">
        <v>375</v>
      </c>
    </row>
    <row r="55" spans="13:17" x14ac:dyDescent="0.25">
      <c r="M55" s="24" t="s">
        <v>353</v>
      </c>
      <c r="N55" s="25" t="s">
        <v>336</v>
      </c>
    </row>
    <row r="56" spans="13:17" x14ac:dyDescent="0.25">
      <c r="M56" s="24" t="s">
        <v>315</v>
      </c>
      <c r="N56" s="25" t="s">
        <v>284</v>
      </c>
    </row>
    <row r="57" spans="13:17" x14ac:dyDescent="0.25">
      <c r="M57" s="24" t="s">
        <v>381</v>
      </c>
      <c r="N57" s="25" t="s">
        <v>376</v>
      </c>
    </row>
    <row r="58" spans="13:17" x14ac:dyDescent="0.25">
      <c r="M58" s="24" t="s">
        <v>373</v>
      </c>
      <c r="N58" s="25" t="s">
        <v>310</v>
      </c>
    </row>
    <row r="59" spans="13:17" x14ac:dyDescent="0.25">
      <c r="M59" s="24" t="s">
        <v>369</v>
      </c>
      <c r="N59" s="25" t="s">
        <v>291</v>
      </c>
    </row>
    <row r="60" spans="13:17" x14ac:dyDescent="0.25">
      <c r="M60" s="24" t="s">
        <v>375</v>
      </c>
      <c r="N60" s="25" t="s">
        <v>330</v>
      </c>
    </row>
    <row r="61" spans="13:17" x14ac:dyDescent="0.25">
      <c r="M61" s="24" t="s">
        <v>336</v>
      </c>
      <c r="N61" s="25" t="s">
        <v>325</v>
      </c>
    </row>
    <row r="62" spans="13:17" x14ac:dyDescent="0.25">
      <c r="M62" s="24" t="s">
        <v>284</v>
      </c>
      <c r="N62" s="25" t="s">
        <v>384</v>
      </c>
    </row>
    <row r="63" spans="13:17" x14ac:dyDescent="0.25">
      <c r="M63" s="24" t="s">
        <v>376</v>
      </c>
      <c r="N63" s="25" t="s">
        <v>306</v>
      </c>
    </row>
    <row r="64" spans="13:17" x14ac:dyDescent="0.25">
      <c r="M64" s="24" t="s">
        <v>310</v>
      </c>
      <c r="N64" s="25" t="s">
        <v>371</v>
      </c>
    </row>
    <row r="65" spans="13:14" x14ac:dyDescent="0.25">
      <c r="M65" s="24" t="s">
        <v>291</v>
      </c>
      <c r="N65" s="25" t="s">
        <v>308</v>
      </c>
    </row>
    <row r="66" spans="13:14" x14ac:dyDescent="0.25">
      <c r="M66" s="24" t="s">
        <v>330</v>
      </c>
      <c r="N66" s="25" t="s">
        <v>300</v>
      </c>
    </row>
    <row r="67" spans="13:14" x14ac:dyDescent="0.25">
      <c r="M67" s="24" t="s">
        <v>325</v>
      </c>
      <c r="N67" s="25" t="s">
        <v>334</v>
      </c>
    </row>
    <row r="68" spans="13:14" x14ac:dyDescent="0.25">
      <c r="M68" s="24" t="s">
        <v>606</v>
      </c>
      <c r="N68" s="25" t="s">
        <v>339</v>
      </c>
    </row>
    <row r="69" spans="13:14" x14ac:dyDescent="0.25">
      <c r="M69" s="24" t="s">
        <v>382</v>
      </c>
      <c r="N69" s="25" t="s">
        <v>349</v>
      </c>
    </row>
    <row r="70" spans="13:14" x14ac:dyDescent="0.25">
      <c r="M70" s="24" t="s">
        <v>384</v>
      </c>
      <c r="N70" s="25" t="s">
        <v>358</v>
      </c>
    </row>
    <row r="71" spans="13:14" x14ac:dyDescent="0.25">
      <c r="M71" s="24" t="s">
        <v>306</v>
      </c>
      <c r="N71" s="25" t="s">
        <v>366</v>
      </c>
    </row>
    <row r="72" spans="13:14" x14ac:dyDescent="0.25">
      <c r="M72" s="24" t="s">
        <v>371</v>
      </c>
      <c r="N72" s="25" t="s">
        <v>374</v>
      </c>
    </row>
    <row r="73" spans="13:14" x14ac:dyDescent="0.25">
      <c r="M73" s="24" t="s">
        <v>308</v>
      </c>
      <c r="N73" s="25" t="s">
        <v>344</v>
      </c>
    </row>
    <row r="74" spans="13:14" x14ac:dyDescent="0.25">
      <c r="M74" s="24" t="s">
        <v>300</v>
      </c>
      <c r="N74" s="25" t="s">
        <v>370</v>
      </c>
    </row>
    <row r="75" spans="13:14" x14ac:dyDescent="0.25">
      <c r="M75" s="24" t="s">
        <v>334</v>
      </c>
      <c r="N75" s="25" t="s">
        <v>365</v>
      </c>
    </row>
    <row r="76" spans="13:14" x14ac:dyDescent="0.25">
      <c r="M76" s="24" t="s">
        <v>339</v>
      </c>
      <c r="N76" s="25" t="s">
        <v>352</v>
      </c>
    </row>
    <row r="77" spans="13:14" x14ac:dyDescent="0.25">
      <c r="M77" s="24" t="s">
        <v>349</v>
      </c>
      <c r="N77" s="25" t="s">
        <v>322</v>
      </c>
    </row>
    <row r="78" spans="13:14" x14ac:dyDescent="0.25">
      <c r="M78" s="24" t="s">
        <v>358</v>
      </c>
      <c r="N78" s="25" t="s">
        <v>357</v>
      </c>
    </row>
    <row r="79" spans="13:14" x14ac:dyDescent="0.25">
      <c r="M79" s="24" t="s">
        <v>366</v>
      </c>
      <c r="N79" s="25" t="s">
        <v>342</v>
      </c>
    </row>
    <row r="80" spans="13:14" x14ac:dyDescent="0.25">
      <c r="M80" s="24" t="s">
        <v>374</v>
      </c>
      <c r="N80" s="25" t="s">
        <v>294</v>
      </c>
    </row>
    <row r="81" spans="13:14" x14ac:dyDescent="0.25">
      <c r="M81" s="24" t="s">
        <v>344</v>
      </c>
      <c r="N81" s="25" t="s">
        <v>332</v>
      </c>
    </row>
    <row r="82" spans="13:14" x14ac:dyDescent="0.25">
      <c r="M82" s="24" t="s">
        <v>370</v>
      </c>
      <c r="N82" s="25" t="s">
        <v>321</v>
      </c>
    </row>
    <row r="83" spans="13:14" x14ac:dyDescent="0.25">
      <c r="M83" s="24" t="s">
        <v>365</v>
      </c>
      <c r="N83" s="25" t="s">
        <v>340</v>
      </c>
    </row>
    <row r="84" spans="13:14" x14ac:dyDescent="0.25">
      <c r="M84" s="24" t="s">
        <v>352</v>
      </c>
      <c r="N84" s="25" t="s">
        <v>341</v>
      </c>
    </row>
    <row r="85" spans="13:14" x14ac:dyDescent="0.25">
      <c r="M85" s="24" t="s">
        <v>322</v>
      </c>
      <c r="N85" s="25" t="s">
        <v>386</v>
      </c>
    </row>
    <row r="86" spans="13:14" x14ac:dyDescent="0.25">
      <c r="M86" s="24" t="s">
        <v>357</v>
      </c>
      <c r="N86" s="25" t="s">
        <v>343</v>
      </c>
    </row>
    <row r="87" spans="13:14" x14ac:dyDescent="0.25">
      <c r="M87" s="24" t="s">
        <v>342</v>
      </c>
      <c r="N87" s="25" t="s">
        <v>316</v>
      </c>
    </row>
    <row r="88" spans="13:14" x14ac:dyDescent="0.25">
      <c r="M88" s="24" t="s">
        <v>294</v>
      </c>
      <c r="N88" s="25" t="s">
        <v>362</v>
      </c>
    </row>
    <row r="89" spans="13:14" x14ac:dyDescent="0.25">
      <c r="M89" s="24" t="s">
        <v>332</v>
      </c>
      <c r="N89" s="25" t="s">
        <v>351</v>
      </c>
    </row>
    <row r="90" spans="13:14" x14ac:dyDescent="0.25">
      <c r="M90" s="24" t="s">
        <v>321</v>
      </c>
      <c r="N90" s="25" t="s">
        <v>314</v>
      </c>
    </row>
    <row r="91" spans="13:14" x14ac:dyDescent="0.25">
      <c r="M91" s="24" t="s">
        <v>340</v>
      </c>
      <c r="N91" s="25" t="s">
        <v>335</v>
      </c>
    </row>
    <row r="92" spans="13:14" x14ac:dyDescent="0.25">
      <c r="M92" s="24" t="s">
        <v>341</v>
      </c>
      <c r="N92" s="25" t="s">
        <v>293</v>
      </c>
    </row>
    <row r="93" spans="13:14" x14ac:dyDescent="0.25">
      <c r="M93" s="24" t="s">
        <v>386</v>
      </c>
      <c r="N93" s="25" t="s">
        <v>372</v>
      </c>
    </row>
    <row r="94" spans="13:14" x14ac:dyDescent="0.25">
      <c r="M94" s="24" t="s">
        <v>343</v>
      </c>
      <c r="N94" s="25" t="s">
        <v>297</v>
      </c>
    </row>
    <row r="95" spans="13:14" x14ac:dyDescent="0.25">
      <c r="M95" s="24" t="s">
        <v>608</v>
      </c>
      <c r="N95" s="25" t="s">
        <v>299</v>
      </c>
    </row>
    <row r="96" spans="13:14" x14ac:dyDescent="0.25">
      <c r="M96" s="24" t="s">
        <v>316</v>
      </c>
      <c r="N96" s="25" t="s">
        <v>337</v>
      </c>
    </row>
    <row r="97" spans="13:14" x14ac:dyDescent="0.25">
      <c r="M97" s="24" t="s">
        <v>307</v>
      </c>
      <c r="N97" s="25" t="s">
        <v>295</v>
      </c>
    </row>
    <row r="98" spans="13:14" x14ac:dyDescent="0.25">
      <c r="M98" s="24" t="s">
        <v>362</v>
      </c>
      <c r="N98" s="25" t="s">
        <v>367</v>
      </c>
    </row>
    <row r="99" spans="13:14" x14ac:dyDescent="0.25">
      <c r="M99" s="24" t="s">
        <v>351</v>
      </c>
      <c r="N99" s="25" t="s">
        <v>347</v>
      </c>
    </row>
    <row r="100" spans="13:14" x14ac:dyDescent="0.25">
      <c r="M100" s="24" t="s">
        <v>314</v>
      </c>
      <c r="N100" s="25" t="s">
        <v>345</v>
      </c>
    </row>
    <row r="101" spans="13:14" x14ac:dyDescent="0.25">
      <c r="M101" s="24" t="s">
        <v>335</v>
      </c>
      <c r="N101" s="25" t="s">
        <v>290</v>
      </c>
    </row>
    <row r="102" spans="13:14" x14ac:dyDescent="0.25">
      <c r="M102" s="24" t="s">
        <v>361</v>
      </c>
      <c r="N102" s="25" t="s">
        <v>283</v>
      </c>
    </row>
    <row r="103" spans="13:14" x14ac:dyDescent="0.25">
      <c r="M103" s="24" t="s">
        <v>293</v>
      </c>
      <c r="N103" s="25" t="s">
        <v>302</v>
      </c>
    </row>
    <row r="104" spans="13:14" x14ac:dyDescent="0.25">
      <c r="M104" s="24" t="s">
        <v>372</v>
      </c>
      <c r="N104" s="25" t="s">
        <v>301</v>
      </c>
    </row>
    <row r="105" spans="13:14" x14ac:dyDescent="0.25">
      <c r="M105" s="24" t="s">
        <v>297</v>
      </c>
      <c r="N105" s="25" t="s">
        <v>346</v>
      </c>
    </row>
    <row r="106" spans="13:14" x14ac:dyDescent="0.25">
      <c r="M106" s="24" t="s">
        <v>299</v>
      </c>
      <c r="N106" s="25" t="s">
        <v>328</v>
      </c>
    </row>
    <row r="107" spans="13:14" x14ac:dyDescent="0.25">
      <c r="M107" s="24" t="s">
        <v>380</v>
      </c>
      <c r="N107" s="25" t="s">
        <v>333</v>
      </c>
    </row>
    <row r="108" spans="13:14" x14ac:dyDescent="0.25">
      <c r="M108" s="24" t="s">
        <v>337</v>
      </c>
      <c r="N108" s="25" t="s">
        <v>326</v>
      </c>
    </row>
    <row r="109" spans="13:14" x14ac:dyDescent="0.25">
      <c r="M109" s="24" t="s">
        <v>295</v>
      </c>
      <c r="N109" s="25" t="s">
        <v>363</v>
      </c>
    </row>
    <row r="110" spans="13:14" x14ac:dyDescent="0.25">
      <c r="M110" s="24" t="s">
        <v>367</v>
      </c>
      <c r="N110" s="25" t="s">
        <v>216</v>
      </c>
    </row>
    <row r="111" spans="13:14" x14ac:dyDescent="0.25">
      <c r="M111" s="24" t="s">
        <v>347</v>
      </c>
      <c r="N111" s="25" t="s">
        <v>269</v>
      </c>
    </row>
    <row r="112" spans="13:14" x14ac:dyDescent="0.25">
      <c r="M112" s="24" t="s">
        <v>345</v>
      </c>
      <c r="N112" s="25" t="s">
        <v>192</v>
      </c>
    </row>
    <row r="113" spans="13:14" x14ac:dyDescent="0.25">
      <c r="M113" s="24" t="s">
        <v>290</v>
      </c>
      <c r="N113" s="25" t="s">
        <v>182</v>
      </c>
    </row>
    <row r="114" spans="13:14" x14ac:dyDescent="0.25">
      <c r="M114" s="24" t="s">
        <v>283</v>
      </c>
      <c r="N114" s="25" t="s">
        <v>227</v>
      </c>
    </row>
    <row r="115" spans="13:14" x14ac:dyDescent="0.25">
      <c r="M115" s="24" t="s">
        <v>302</v>
      </c>
      <c r="N115" s="25" t="s">
        <v>183</v>
      </c>
    </row>
    <row r="116" spans="13:14" x14ac:dyDescent="0.25">
      <c r="M116" s="24" t="s">
        <v>301</v>
      </c>
      <c r="N116" s="25" t="s">
        <v>189</v>
      </c>
    </row>
    <row r="117" spans="13:14" x14ac:dyDescent="0.25">
      <c r="M117" s="24" t="s">
        <v>346</v>
      </c>
      <c r="N117" s="25" t="s">
        <v>219</v>
      </c>
    </row>
    <row r="118" spans="13:14" x14ac:dyDescent="0.25">
      <c r="M118" s="24" t="s">
        <v>328</v>
      </c>
      <c r="N118" s="25" t="s">
        <v>209</v>
      </c>
    </row>
    <row r="119" spans="13:14" x14ac:dyDescent="0.25">
      <c r="M119" s="24" t="s">
        <v>333</v>
      </c>
      <c r="N119" s="25" t="s">
        <v>267</v>
      </c>
    </row>
    <row r="120" spans="13:14" x14ac:dyDescent="0.25">
      <c r="M120" s="24" t="s">
        <v>326</v>
      </c>
      <c r="N120" s="25" t="s">
        <v>281</v>
      </c>
    </row>
    <row r="121" spans="13:14" x14ac:dyDescent="0.25">
      <c r="M121" s="24" t="s">
        <v>363</v>
      </c>
      <c r="N121" s="25" t="s">
        <v>180</v>
      </c>
    </row>
    <row r="122" spans="13:14" x14ac:dyDescent="0.25">
      <c r="M122" s="24" t="s">
        <v>216</v>
      </c>
      <c r="N122" s="25" t="s">
        <v>279</v>
      </c>
    </row>
    <row r="123" spans="13:14" x14ac:dyDescent="0.25">
      <c r="M123" s="24" t="s">
        <v>269</v>
      </c>
      <c r="N123" s="25" t="s">
        <v>226</v>
      </c>
    </row>
    <row r="124" spans="13:14" x14ac:dyDescent="0.25">
      <c r="M124" s="24" t="s">
        <v>192</v>
      </c>
      <c r="N124" s="25" t="s">
        <v>245</v>
      </c>
    </row>
    <row r="125" spans="13:14" x14ac:dyDescent="0.25">
      <c r="M125" s="24" t="s">
        <v>182</v>
      </c>
      <c r="N125" s="25" t="s">
        <v>277</v>
      </c>
    </row>
    <row r="126" spans="13:14" x14ac:dyDescent="0.25">
      <c r="M126" s="24" t="s">
        <v>227</v>
      </c>
      <c r="N126" s="25" t="s">
        <v>242</v>
      </c>
    </row>
    <row r="127" spans="13:14" x14ac:dyDescent="0.25">
      <c r="M127" s="24" t="s">
        <v>183</v>
      </c>
      <c r="N127" s="25" t="s">
        <v>280</v>
      </c>
    </row>
    <row r="128" spans="13:14" x14ac:dyDescent="0.25">
      <c r="M128" s="24" t="s">
        <v>189</v>
      </c>
      <c r="N128" s="25" t="s">
        <v>196</v>
      </c>
    </row>
    <row r="129" spans="13:14" x14ac:dyDescent="0.25">
      <c r="M129" s="24" t="s">
        <v>219</v>
      </c>
      <c r="N129" s="25" t="s">
        <v>184</v>
      </c>
    </row>
    <row r="130" spans="13:14" x14ac:dyDescent="0.25">
      <c r="M130" s="24" t="s">
        <v>209</v>
      </c>
      <c r="N130" s="25" t="s">
        <v>246</v>
      </c>
    </row>
    <row r="131" spans="13:14" x14ac:dyDescent="0.25">
      <c r="M131" s="24" t="s">
        <v>267</v>
      </c>
      <c r="N131" s="25" t="s">
        <v>231</v>
      </c>
    </row>
    <row r="132" spans="13:14" x14ac:dyDescent="0.25">
      <c r="M132" s="24" t="s">
        <v>201</v>
      </c>
      <c r="N132" s="25" t="s">
        <v>185</v>
      </c>
    </row>
    <row r="133" spans="13:14" x14ac:dyDescent="0.25">
      <c r="M133" s="24" t="s">
        <v>229</v>
      </c>
      <c r="N133" s="25" t="s">
        <v>268</v>
      </c>
    </row>
    <row r="134" spans="13:14" x14ac:dyDescent="0.25">
      <c r="M134" s="24" t="s">
        <v>281</v>
      </c>
      <c r="N134" s="25" t="s">
        <v>259</v>
      </c>
    </row>
    <row r="135" spans="13:14" x14ac:dyDescent="0.25">
      <c r="M135" s="24" t="s">
        <v>180</v>
      </c>
      <c r="N135" s="25" t="s">
        <v>187</v>
      </c>
    </row>
    <row r="136" spans="13:14" x14ac:dyDescent="0.25">
      <c r="M136" s="24" t="s">
        <v>279</v>
      </c>
      <c r="N136" s="25" t="s">
        <v>249</v>
      </c>
    </row>
    <row r="137" spans="13:14" x14ac:dyDescent="0.25">
      <c r="M137" s="24" t="s">
        <v>226</v>
      </c>
      <c r="N137" s="25" t="s">
        <v>270</v>
      </c>
    </row>
    <row r="138" spans="13:14" x14ac:dyDescent="0.25">
      <c r="M138" s="24" t="s">
        <v>245</v>
      </c>
      <c r="N138" s="25" t="s">
        <v>261</v>
      </c>
    </row>
    <row r="139" spans="13:14" x14ac:dyDescent="0.25">
      <c r="M139" s="24" t="s">
        <v>277</v>
      </c>
      <c r="N139" s="25" t="s">
        <v>233</v>
      </c>
    </row>
    <row r="140" spans="13:14" x14ac:dyDescent="0.25">
      <c r="M140" s="24" t="s">
        <v>242</v>
      </c>
      <c r="N140" s="25" t="s">
        <v>218</v>
      </c>
    </row>
    <row r="141" spans="13:14" x14ac:dyDescent="0.25">
      <c r="M141" s="24" t="s">
        <v>280</v>
      </c>
      <c r="N141" s="25" t="s">
        <v>202</v>
      </c>
    </row>
    <row r="142" spans="13:14" x14ac:dyDescent="0.25">
      <c r="M142" s="24" t="s">
        <v>196</v>
      </c>
      <c r="N142" s="25" t="s">
        <v>274</v>
      </c>
    </row>
    <row r="143" spans="13:14" x14ac:dyDescent="0.25">
      <c r="M143" s="24" t="s">
        <v>184</v>
      </c>
      <c r="N143" s="25" t="s">
        <v>258</v>
      </c>
    </row>
    <row r="144" spans="13:14" x14ac:dyDescent="0.25">
      <c r="M144" s="24" t="s">
        <v>246</v>
      </c>
      <c r="N144" s="25" t="s">
        <v>213</v>
      </c>
    </row>
    <row r="145" spans="13:14" x14ac:dyDescent="0.25">
      <c r="M145" s="24" t="s">
        <v>231</v>
      </c>
      <c r="N145" s="25" t="s">
        <v>215</v>
      </c>
    </row>
    <row r="146" spans="13:14" x14ac:dyDescent="0.25">
      <c r="M146" s="24" t="s">
        <v>185</v>
      </c>
      <c r="N146" s="25" t="s">
        <v>282</v>
      </c>
    </row>
    <row r="147" spans="13:14" x14ac:dyDescent="0.25">
      <c r="M147" s="24" t="s">
        <v>268</v>
      </c>
      <c r="N147" s="25" t="s">
        <v>271</v>
      </c>
    </row>
    <row r="148" spans="13:14" x14ac:dyDescent="0.25">
      <c r="M148" s="24" t="s">
        <v>259</v>
      </c>
      <c r="N148" s="25" t="s">
        <v>211</v>
      </c>
    </row>
    <row r="149" spans="13:14" x14ac:dyDescent="0.25">
      <c r="M149" s="24" t="s">
        <v>230</v>
      </c>
      <c r="N149" s="25" t="s">
        <v>266</v>
      </c>
    </row>
    <row r="150" spans="13:14" x14ac:dyDescent="0.25">
      <c r="M150" s="24" t="s">
        <v>187</v>
      </c>
      <c r="N150" s="25" t="s">
        <v>210</v>
      </c>
    </row>
    <row r="151" spans="13:14" x14ac:dyDescent="0.25">
      <c r="M151" s="24" t="s">
        <v>249</v>
      </c>
      <c r="N151" s="25" t="s">
        <v>264</v>
      </c>
    </row>
    <row r="152" spans="13:14" x14ac:dyDescent="0.25">
      <c r="M152" s="24" t="s">
        <v>270</v>
      </c>
      <c r="N152" s="25" t="s">
        <v>253</v>
      </c>
    </row>
    <row r="153" spans="13:14" x14ac:dyDescent="0.25">
      <c r="M153" s="24" t="s">
        <v>261</v>
      </c>
      <c r="N153" s="25" t="s">
        <v>243</v>
      </c>
    </row>
    <row r="154" spans="13:14" x14ac:dyDescent="0.25">
      <c r="M154" s="24" t="s">
        <v>233</v>
      </c>
      <c r="N154" s="25" t="s">
        <v>220</v>
      </c>
    </row>
    <row r="155" spans="13:14" x14ac:dyDescent="0.25">
      <c r="M155" s="24" t="s">
        <v>218</v>
      </c>
      <c r="N155" s="25" t="s">
        <v>177</v>
      </c>
    </row>
    <row r="156" spans="13:14" x14ac:dyDescent="0.25">
      <c r="M156" s="24" t="s">
        <v>202</v>
      </c>
      <c r="N156" s="25" t="s">
        <v>228</v>
      </c>
    </row>
    <row r="157" spans="13:14" x14ac:dyDescent="0.25">
      <c r="M157" s="24" t="s">
        <v>186</v>
      </c>
      <c r="N157" s="25" t="s">
        <v>190</v>
      </c>
    </row>
    <row r="158" spans="13:14" x14ac:dyDescent="0.25">
      <c r="M158" s="24" t="s">
        <v>274</v>
      </c>
      <c r="N158" s="25" t="s">
        <v>260</v>
      </c>
    </row>
    <row r="159" spans="13:14" x14ac:dyDescent="0.25">
      <c r="M159" s="24" t="s">
        <v>258</v>
      </c>
      <c r="N159" s="25" t="s">
        <v>203</v>
      </c>
    </row>
    <row r="160" spans="13:14" x14ac:dyDescent="0.25">
      <c r="M160" s="24" t="s">
        <v>213</v>
      </c>
      <c r="N160" s="25" t="s">
        <v>254</v>
      </c>
    </row>
    <row r="161" spans="13:14" x14ac:dyDescent="0.25">
      <c r="M161" s="24" t="s">
        <v>215</v>
      </c>
      <c r="N161" s="25" t="s">
        <v>179</v>
      </c>
    </row>
    <row r="162" spans="13:14" x14ac:dyDescent="0.25">
      <c r="M162" s="24" t="s">
        <v>282</v>
      </c>
      <c r="N162" s="25" t="s">
        <v>217</v>
      </c>
    </row>
    <row r="163" spans="13:14" x14ac:dyDescent="0.25">
      <c r="M163" s="24" t="s">
        <v>271</v>
      </c>
      <c r="N163" s="25" t="s">
        <v>241</v>
      </c>
    </row>
    <row r="164" spans="13:14" x14ac:dyDescent="0.25">
      <c r="M164" s="24" t="s">
        <v>211</v>
      </c>
      <c r="N164" s="25" t="s">
        <v>198</v>
      </c>
    </row>
    <row r="165" spans="13:14" x14ac:dyDescent="0.25">
      <c r="M165" s="24" t="s">
        <v>266</v>
      </c>
      <c r="N165" s="25" t="s">
        <v>250</v>
      </c>
    </row>
    <row r="166" spans="13:14" x14ac:dyDescent="0.25">
      <c r="M166" s="24" t="s">
        <v>210</v>
      </c>
      <c r="N166" s="25" t="s">
        <v>223</v>
      </c>
    </row>
    <row r="167" spans="13:14" x14ac:dyDescent="0.25">
      <c r="M167" s="24" t="s">
        <v>264</v>
      </c>
      <c r="N167" s="25" t="s">
        <v>247</v>
      </c>
    </row>
    <row r="168" spans="13:14" x14ac:dyDescent="0.25">
      <c r="M168" s="24" t="s">
        <v>253</v>
      </c>
      <c r="N168" s="25" t="s">
        <v>234</v>
      </c>
    </row>
    <row r="169" spans="13:14" x14ac:dyDescent="0.25">
      <c r="M169" s="24" t="s">
        <v>243</v>
      </c>
      <c r="N169" s="25" t="s">
        <v>265</v>
      </c>
    </row>
    <row r="170" spans="13:14" x14ac:dyDescent="0.25">
      <c r="M170" s="24" t="s">
        <v>240</v>
      </c>
      <c r="N170" s="25" t="s">
        <v>244</v>
      </c>
    </row>
    <row r="171" spans="13:14" x14ac:dyDescent="0.25">
      <c r="M171" s="24" t="s">
        <v>220</v>
      </c>
      <c r="N171" s="25" t="s">
        <v>275</v>
      </c>
    </row>
    <row r="172" spans="13:14" x14ac:dyDescent="0.25">
      <c r="M172" s="24" t="s">
        <v>177</v>
      </c>
      <c r="N172" s="25" t="s">
        <v>191</v>
      </c>
    </row>
    <row r="173" spans="13:14" x14ac:dyDescent="0.25">
      <c r="M173" s="24" t="s">
        <v>228</v>
      </c>
      <c r="N173" s="25" t="s">
        <v>237</v>
      </c>
    </row>
    <row r="174" spans="13:14" x14ac:dyDescent="0.25">
      <c r="M174" s="24" t="s">
        <v>190</v>
      </c>
      <c r="N174" s="25" t="s">
        <v>222</v>
      </c>
    </row>
    <row r="175" spans="13:14" x14ac:dyDescent="0.25">
      <c r="M175" s="24" t="s">
        <v>260</v>
      </c>
      <c r="N175" s="25" t="s">
        <v>236</v>
      </c>
    </row>
    <row r="176" spans="13:14" x14ac:dyDescent="0.25">
      <c r="M176" s="24" t="s">
        <v>605</v>
      </c>
      <c r="N176" s="25" t="s">
        <v>276</v>
      </c>
    </row>
    <row r="177" spans="13:14" x14ac:dyDescent="0.25">
      <c r="M177" s="24" t="s">
        <v>203</v>
      </c>
      <c r="N177" s="25" t="s">
        <v>193</v>
      </c>
    </row>
    <row r="178" spans="13:14" x14ac:dyDescent="0.25">
      <c r="M178" s="24" t="s">
        <v>254</v>
      </c>
      <c r="N178" s="25" t="s">
        <v>255</v>
      </c>
    </row>
    <row r="179" spans="13:14" x14ac:dyDescent="0.25">
      <c r="M179" s="24" t="s">
        <v>263</v>
      </c>
      <c r="N179" s="25" t="s">
        <v>273</v>
      </c>
    </row>
    <row r="180" spans="13:14" x14ac:dyDescent="0.25">
      <c r="M180" s="24" t="s">
        <v>179</v>
      </c>
      <c r="N180" s="25" t="s">
        <v>251</v>
      </c>
    </row>
    <row r="181" spans="13:14" x14ac:dyDescent="0.25">
      <c r="M181" s="24" t="s">
        <v>206</v>
      </c>
      <c r="N181" s="25" t="s">
        <v>238</v>
      </c>
    </row>
    <row r="182" spans="13:14" x14ac:dyDescent="0.25">
      <c r="M182" s="24" t="s">
        <v>217</v>
      </c>
      <c r="N182" s="25" t="s">
        <v>178</v>
      </c>
    </row>
    <row r="183" spans="13:14" x14ac:dyDescent="0.25">
      <c r="M183" s="24" t="s">
        <v>241</v>
      </c>
      <c r="N183" s="25" t="s">
        <v>197</v>
      </c>
    </row>
    <row r="184" spans="13:14" x14ac:dyDescent="0.25">
      <c r="M184" s="24" t="s">
        <v>198</v>
      </c>
      <c r="N184" s="25" t="s">
        <v>214</v>
      </c>
    </row>
    <row r="185" spans="13:14" x14ac:dyDescent="0.25">
      <c r="M185" s="24" t="s">
        <v>250</v>
      </c>
      <c r="N185" s="25" t="s">
        <v>181</v>
      </c>
    </row>
    <row r="186" spans="13:14" x14ac:dyDescent="0.25">
      <c r="M186" s="24" t="s">
        <v>223</v>
      </c>
      <c r="N186" s="25" t="s">
        <v>205</v>
      </c>
    </row>
    <row r="187" spans="13:14" x14ac:dyDescent="0.25">
      <c r="M187" s="24" t="s">
        <v>247</v>
      </c>
      <c r="N187" s="25" t="s">
        <v>256</v>
      </c>
    </row>
    <row r="188" spans="13:14" x14ac:dyDescent="0.25">
      <c r="M188" s="24" t="s">
        <v>234</v>
      </c>
      <c r="N188" s="25" t="s">
        <v>232</v>
      </c>
    </row>
    <row r="189" spans="13:14" x14ac:dyDescent="0.25">
      <c r="M189" s="24" t="s">
        <v>265</v>
      </c>
      <c r="N189" s="25" t="s">
        <v>278</v>
      </c>
    </row>
    <row r="190" spans="13:14" x14ac:dyDescent="0.25">
      <c r="M190" s="24" t="s">
        <v>244</v>
      </c>
      <c r="N190" s="25" t="s">
        <v>262</v>
      </c>
    </row>
    <row r="191" spans="13:14" x14ac:dyDescent="0.25">
      <c r="M191" s="24" t="s">
        <v>275</v>
      </c>
      <c r="N191" s="25" t="s">
        <v>188</v>
      </c>
    </row>
    <row r="192" spans="13:14" x14ac:dyDescent="0.25">
      <c r="M192" s="24" t="s">
        <v>191</v>
      </c>
      <c r="N192" s="25" t="s">
        <v>212</v>
      </c>
    </row>
    <row r="193" spans="13:14" x14ac:dyDescent="0.25">
      <c r="M193" s="24" t="s">
        <v>237</v>
      </c>
      <c r="N193" s="25" t="s">
        <v>272</v>
      </c>
    </row>
    <row r="194" spans="13:14" x14ac:dyDescent="0.25">
      <c r="M194" s="24" t="s">
        <v>222</v>
      </c>
      <c r="N194" s="25" t="s">
        <v>221</v>
      </c>
    </row>
    <row r="195" spans="13:14" x14ac:dyDescent="0.25">
      <c r="M195" s="24" t="s">
        <v>236</v>
      </c>
      <c r="N195" s="25" t="s">
        <v>204</v>
      </c>
    </row>
    <row r="196" spans="13:14" x14ac:dyDescent="0.25">
      <c r="M196" s="24" t="s">
        <v>276</v>
      </c>
      <c r="N196" s="25" t="s">
        <v>207</v>
      </c>
    </row>
    <row r="197" spans="13:14" x14ac:dyDescent="0.25">
      <c r="M197" s="24" t="s">
        <v>193</v>
      </c>
      <c r="N197" s="25" t="s">
        <v>248</v>
      </c>
    </row>
    <row r="198" spans="13:14" x14ac:dyDescent="0.25">
      <c r="M198" s="24" t="s">
        <v>255</v>
      </c>
      <c r="N198" s="25" t="s">
        <v>257</v>
      </c>
    </row>
    <row r="199" spans="13:14" x14ac:dyDescent="0.25">
      <c r="M199" s="24" t="s">
        <v>273</v>
      </c>
      <c r="N199" s="25" t="s">
        <v>235</v>
      </c>
    </row>
    <row r="200" spans="13:14" x14ac:dyDescent="0.25">
      <c r="M200" s="24" t="s">
        <v>251</v>
      </c>
      <c r="N200" s="25" t="s">
        <v>199</v>
      </c>
    </row>
    <row r="201" spans="13:14" x14ac:dyDescent="0.25">
      <c r="M201" s="24" t="s">
        <v>238</v>
      </c>
      <c r="N201" s="25" t="s">
        <v>225</v>
      </c>
    </row>
    <row r="202" spans="13:14" x14ac:dyDescent="0.25">
      <c r="M202" s="24" t="s">
        <v>239</v>
      </c>
      <c r="N202" s="25" t="s">
        <v>194</v>
      </c>
    </row>
    <row r="203" spans="13:14" x14ac:dyDescent="0.25">
      <c r="M203" s="24" t="s">
        <v>601</v>
      </c>
      <c r="N203" s="25" t="s">
        <v>208</v>
      </c>
    </row>
    <row r="204" spans="13:14" x14ac:dyDescent="0.25">
      <c r="M204" s="24" t="s">
        <v>178</v>
      </c>
      <c r="N204" s="25" t="s">
        <v>224</v>
      </c>
    </row>
    <row r="205" spans="13:14" x14ac:dyDescent="0.25">
      <c r="M205" s="24" t="s">
        <v>197</v>
      </c>
      <c r="N205" s="25" t="s">
        <v>252</v>
      </c>
    </row>
    <row r="206" spans="13:14" x14ac:dyDescent="0.25">
      <c r="M206" s="24" t="s">
        <v>214</v>
      </c>
      <c r="N206" s="25" t="s">
        <v>195</v>
      </c>
    </row>
    <row r="207" spans="13:14" x14ac:dyDescent="0.25">
      <c r="M207" s="24" t="s">
        <v>181</v>
      </c>
      <c r="N207" s="25" t="s">
        <v>71</v>
      </c>
    </row>
    <row r="208" spans="13:14" x14ac:dyDescent="0.25">
      <c r="M208" s="24" t="s">
        <v>205</v>
      </c>
      <c r="N208" s="25" t="s">
        <v>72</v>
      </c>
    </row>
    <row r="209" spans="13:14" x14ac:dyDescent="0.25">
      <c r="M209" s="24" t="s">
        <v>256</v>
      </c>
      <c r="N209" s="25" t="s">
        <v>74</v>
      </c>
    </row>
    <row r="210" spans="13:14" x14ac:dyDescent="0.25">
      <c r="M210" s="24" t="s">
        <v>232</v>
      </c>
      <c r="N210" s="25" t="s">
        <v>75</v>
      </c>
    </row>
    <row r="211" spans="13:14" x14ac:dyDescent="0.25">
      <c r="M211" s="24" t="s">
        <v>278</v>
      </c>
      <c r="N211" s="25" t="s">
        <v>76</v>
      </c>
    </row>
    <row r="212" spans="13:14" x14ac:dyDescent="0.25">
      <c r="M212" s="24" t="s">
        <v>262</v>
      </c>
      <c r="N212" s="25" t="s">
        <v>77</v>
      </c>
    </row>
    <row r="213" spans="13:14" x14ac:dyDescent="0.25">
      <c r="M213" s="24" t="s">
        <v>188</v>
      </c>
      <c r="N213" s="25" t="s">
        <v>78</v>
      </c>
    </row>
    <row r="214" spans="13:14" x14ac:dyDescent="0.25">
      <c r="M214" s="24" t="s">
        <v>212</v>
      </c>
      <c r="N214" s="25" t="s">
        <v>79</v>
      </c>
    </row>
    <row r="215" spans="13:14" x14ac:dyDescent="0.25">
      <c r="M215" s="24" t="s">
        <v>272</v>
      </c>
      <c r="N215" s="25" t="s">
        <v>80</v>
      </c>
    </row>
    <row r="216" spans="13:14" x14ac:dyDescent="0.25">
      <c r="M216" s="24" t="s">
        <v>221</v>
      </c>
      <c r="N216" s="25" t="s">
        <v>81</v>
      </c>
    </row>
    <row r="217" spans="13:14" x14ac:dyDescent="0.25">
      <c r="M217" s="24" t="s">
        <v>200</v>
      </c>
      <c r="N217" s="25" t="s">
        <v>82</v>
      </c>
    </row>
    <row r="218" spans="13:14" x14ac:dyDescent="0.25">
      <c r="M218" s="24" t="s">
        <v>204</v>
      </c>
      <c r="N218" s="25" t="s">
        <v>83</v>
      </c>
    </row>
    <row r="219" spans="13:14" x14ac:dyDescent="0.25">
      <c r="M219" s="24" t="s">
        <v>207</v>
      </c>
      <c r="N219" s="25" t="s">
        <v>84</v>
      </c>
    </row>
    <row r="220" spans="13:14" x14ac:dyDescent="0.25">
      <c r="M220" s="24" t="s">
        <v>248</v>
      </c>
      <c r="N220" s="25" t="s">
        <v>85</v>
      </c>
    </row>
    <row r="221" spans="13:14" x14ac:dyDescent="0.25">
      <c r="M221" s="24" t="s">
        <v>257</v>
      </c>
      <c r="N221" s="25" t="s">
        <v>86</v>
      </c>
    </row>
    <row r="222" spans="13:14" x14ac:dyDescent="0.25">
      <c r="M222" s="24" t="s">
        <v>235</v>
      </c>
      <c r="N222" s="25" t="s">
        <v>87</v>
      </c>
    </row>
    <row r="223" spans="13:14" x14ac:dyDescent="0.25">
      <c r="M223" s="24" t="s">
        <v>199</v>
      </c>
      <c r="N223" s="25" t="s">
        <v>88</v>
      </c>
    </row>
    <row r="224" spans="13:14" x14ac:dyDescent="0.25">
      <c r="M224" s="24" t="s">
        <v>225</v>
      </c>
      <c r="N224" s="25" t="s">
        <v>89</v>
      </c>
    </row>
    <row r="225" spans="13:14" x14ac:dyDescent="0.25">
      <c r="M225" s="24" t="s">
        <v>194</v>
      </c>
      <c r="N225" s="25" t="s">
        <v>90</v>
      </c>
    </row>
    <row r="226" spans="13:14" x14ac:dyDescent="0.25">
      <c r="M226" s="24" t="s">
        <v>208</v>
      </c>
      <c r="N226" s="25" t="s">
        <v>91</v>
      </c>
    </row>
    <row r="227" spans="13:14" x14ac:dyDescent="0.25">
      <c r="M227" s="24" t="s">
        <v>224</v>
      </c>
      <c r="N227" s="25" t="s">
        <v>92</v>
      </c>
    </row>
    <row r="228" spans="13:14" x14ac:dyDescent="0.25">
      <c r="M228" s="24" t="s">
        <v>252</v>
      </c>
      <c r="N228" s="25" t="s">
        <v>93</v>
      </c>
    </row>
    <row r="229" spans="13:14" x14ac:dyDescent="0.25">
      <c r="M229" s="24" t="s">
        <v>195</v>
      </c>
      <c r="N229" s="25" t="s">
        <v>94</v>
      </c>
    </row>
    <row r="230" spans="13:14" x14ac:dyDescent="0.25">
      <c r="M230" s="24" t="s">
        <v>71</v>
      </c>
      <c r="N230" s="25" t="s">
        <v>96</v>
      </c>
    </row>
    <row r="231" spans="13:14" x14ac:dyDescent="0.25">
      <c r="M231" s="24" t="s">
        <v>72</v>
      </c>
      <c r="N231" s="25" t="s">
        <v>97</v>
      </c>
    </row>
    <row r="232" spans="13:14" x14ac:dyDescent="0.25">
      <c r="M232" s="24" t="s">
        <v>73</v>
      </c>
      <c r="N232" s="25" t="s">
        <v>98</v>
      </c>
    </row>
    <row r="233" spans="13:14" x14ac:dyDescent="0.25">
      <c r="M233" s="24" t="s">
        <v>74</v>
      </c>
      <c r="N233" s="25" t="s">
        <v>99</v>
      </c>
    </row>
    <row r="234" spans="13:14" x14ac:dyDescent="0.25">
      <c r="M234" s="24" t="s">
        <v>75</v>
      </c>
      <c r="N234" s="25" t="s">
        <v>100</v>
      </c>
    </row>
    <row r="235" spans="13:14" x14ac:dyDescent="0.25">
      <c r="M235" s="24" t="s">
        <v>76</v>
      </c>
      <c r="N235" s="25" t="s">
        <v>101</v>
      </c>
    </row>
    <row r="236" spans="13:14" x14ac:dyDescent="0.25">
      <c r="M236" s="24" t="s">
        <v>77</v>
      </c>
      <c r="N236" s="25" t="s">
        <v>102</v>
      </c>
    </row>
    <row r="237" spans="13:14" x14ac:dyDescent="0.25">
      <c r="M237" s="24" t="s">
        <v>78</v>
      </c>
      <c r="N237" s="25" t="s">
        <v>103</v>
      </c>
    </row>
    <row r="238" spans="13:14" x14ac:dyDescent="0.25">
      <c r="M238" s="24" t="s">
        <v>79</v>
      </c>
      <c r="N238" s="25" t="s">
        <v>104</v>
      </c>
    </row>
    <row r="239" spans="13:14" x14ac:dyDescent="0.25">
      <c r="M239" s="24" t="s">
        <v>80</v>
      </c>
      <c r="N239" s="25" t="s">
        <v>105</v>
      </c>
    </row>
    <row r="240" spans="13:14" x14ac:dyDescent="0.25">
      <c r="M240" s="24" t="s">
        <v>81</v>
      </c>
      <c r="N240" s="25" t="s">
        <v>106</v>
      </c>
    </row>
    <row r="241" spans="13:14" x14ac:dyDescent="0.25">
      <c r="M241" s="24" t="s">
        <v>82</v>
      </c>
      <c r="N241" s="25" t="s">
        <v>107</v>
      </c>
    </row>
    <row r="242" spans="13:14" x14ac:dyDescent="0.25">
      <c r="M242" s="24" t="s">
        <v>83</v>
      </c>
      <c r="N242" s="25" t="s">
        <v>108</v>
      </c>
    </row>
    <row r="243" spans="13:14" x14ac:dyDescent="0.25">
      <c r="M243" s="24" t="s">
        <v>84</v>
      </c>
      <c r="N243" s="25" t="s">
        <v>109</v>
      </c>
    </row>
    <row r="244" spans="13:14" x14ac:dyDescent="0.25">
      <c r="M244" s="24" t="s">
        <v>85</v>
      </c>
      <c r="N244" s="25" t="s">
        <v>110</v>
      </c>
    </row>
    <row r="245" spans="13:14" x14ac:dyDescent="0.25">
      <c r="M245" s="24" t="s">
        <v>86</v>
      </c>
      <c r="N245" s="25" t="s">
        <v>111</v>
      </c>
    </row>
    <row r="246" spans="13:14" x14ac:dyDescent="0.25">
      <c r="M246" s="24" t="s">
        <v>87</v>
      </c>
      <c r="N246" s="25" t="s">
        <v>112</v>
      </c>
    </row>
    <row r="247" spans="13:14" x14ac:dyDescent="0.25">
      <c r="M247" s="24" t="s">
        <v>88</v>
      </c>
      <c r="N247" s="25" t="s">
        <v>113</v>
      </c>
    </row>
    <row r="248" spans="13:14" x14ac:dyDescent="0.25">
      <c r="M248" s="24" t="s">
        <v>89</v>
      </c>
      <c r="N248" s="25" t="s">
        <v>114</v>
      </c>
    </row>
    <row r="249" spans="13:14" x14ac:dyDescent="0.25">
      <c r="M249" s="24" t="s">
        <v>90</v>
      </c>
      <c r="N249" s="25" t="s">
        <v>115</v>
      </c>
    </row>
    <row r="250" spans="13:14" x14ac:dyDescent="0.25">
      <c r="M250" s="24" t="s">
        <v>91</v>
      </c>
      <c r="N250" s="25" t="s">
        <v>116</v>
      </c>
    </row>
    <row r="251" spans="13:14" x14ac:dyDescent="0.25">
      <c r="M251" s="24" t="s">
        <v>92</v>
      </c>
      <c r="N251" s="25" t="s">
        <v>117</v>
      </c>
    </row>
    <row r="252" spans="13:14" x14ac:dyDescent="0.25">
      <c r="M252" s="24" t="s">
        <v>93</v>
      </c>
      <c r="N252" s="25" t="s">
        <v>118</v>
      </c>
    </row>
    <row r="253" spans="13:14" x14ac:dyDescent="0.25">
      <c r="M253" s="24" t="s">
        <v>94</v>
      </c>
      <c r="N253" s="25" t="s">
        <v>119</v>
      </c>
    </row>
    <row r="254" spans="13:14" x14ac:dyDescent="0.25">
      <c r="M254" s="24" t="s">
        <v>95</v>
      </c>
      <c r="N254" s="25" t="s">
        <v>120</v>
      </c>
    </row>
    <row r="255" spans="13:14" x14ac:dyDescent="0.25">
      <c r="M255" s="24" t="s">
        <v>96</v>
      </c>
      <c r="N255" s="25" t="s">
        <v>121</v>
      </c>
    </row>
    <row r="256" spans="13:14" x14ac:dyDescent="0.25">
      <c r="M256" s="24" t="s">
        <v>97</v>
      </c>
      <c r="N256" s="25" t="s">
        <v>122</v>
      </c>
    </row>
    <row r="257" spans="13:14" x14ac:dyDescent="0.25">
      <c r="M257" s="24" t="s">
        <v>98</v>
      </c>
      <c r="N257" s="25" t="s">
        <v>123</v>
      </c>
    </row>
    <row r="258" spans="13:14" x14ac:dyDescent="0.25">
      <c r="M258" s="24" t="s">
        <v>99</v>
      </c>
      <c r="N258" s="25" t="s">
        <v>124</v>
      </c>
    </row>
    <row r="259" spans="13:14" x14ac:dyDescent="0.25">
      <c r="M259" s="24" t="s">
        <v>100</v>
      </c>
      <c r="N259" s="25" t="s">
        <v>125</v>
      </c>
    </row>
    <row r="260" spans="13:14" x14ac:dyDescent="0.25">
      <c r="M260" s="24" t="s">
        <v>101</v>
      </c>
      <c r="N260" s="25" t="s">
        <v>126</v>
      </c>
    </row>
    <row r="261" spans="13:14" x14ac:dyDescent="0.25">
      <c r="M261" s="24" t="s">
        <v>102</v>
      </c>
      <c r="N261" s="25" t="s">
        <v>127</v>
      </c>
    </row>
    <row r="262" spans="13:14" x14ac:dyDescent="0.25">
      <c r="M262" s="24" t="s">
        <v>103</v>
      </c>
      <c r="N262" s="25" t="s">
        <v>128</v>
      </c>
    </row>
    <row r="263" spans="13:14" x14ac:dyDescent="0.25">
      <c r="M263" s="24" t="s">
        <v>104</v>
      </c>
      <c r="N263" s="25" t="s">
        <v>129</v>
      </c>
    </row>
    <row r="264" spans="13:14" x14ac:dyDescent="0.25">
      <c r="M264" s="24" t="s">
        <v>105</v>
      </c>
      <c r="N264" s="25" t="s">
        <v>130</v>
      </c>
    </row>
    <row r="265" spans="13:14" x14ac:dyDescent="0.25">
      <c r="M265" s="24" t="s">
        <v>106</v>
      </c>
      <c r="N265" s="25" t="s">
        <v>131</v>
      </c>
    </row>
    <row r="266" spans="13:14" x14ac:dyDescent="0.25">
      <c r="M266" s="24" t="s">
        <v>107</v>
      </c>
      <c r="N266" s="25" t="s">
        <v>132</v>
      </c>
    </row>
    <row r="267" spans="13:14" x14ac:dyDescent="0.25">
      <c r="M267" s="24" t="s">
        <v>108</v>
      </c>
      <c r="N267" s="25" t="s">
        <v>133</v>
      </c>
    </row>
    <row r="268" spans="13:14" x14ac:dyDescent="0.25">
      <c r="M268" s="24" t="s">
        <v>109</v>
      </c>
      <c r="N268" s="25" t="s">
        <v>134</v>
      </c>
    </row>
    <row r="269" spans="13:14" x14ac:dyDescent="0.25">
      <c r="M269" s="24" t="s">
        <v>110</v>
      </c>
      <c r="N269" s="25" t="s">
        <v>135</v>
      </c>
    </row>
    <row r="270" spans="13:14" x14ac:dyDescent="0.25">
      <c r="M270" s="24" t="s">
        <v>111</v>
      </c>
      <c r="N270" s="25" t="s">
        <v>136</v>
      </c>
    </row>
    <row r="271" spans="13:14" x14ac:dyDescent="0.25">
      <c r="M271" s="24" t="s">
        <v>112</v>
      </c>
      <c r="N271" s="25" t="s">
        <v>137</v>
      </c>
    </row>
    <row r="272" spans="13:14" x14ac:dyDescent="0.25">
      <c r="M272" s="24" t="s">
        <v>113</v>
      </c>
      <c r="N272" s="25" t="s">
        <v>138</v>
      </c>
    </row>
    <row r="273" spans="13:14" x14ac:dyDescent="0.25">
      <c r="M273" s="24" t="s">
        <v>114</v>
      </c>
      <c r="N273" s="25" t="s">
        <v>139</v>
      </c>
    </row>
    <row r="274" spans="13:14" x14ac:dyDescent="0.25">
      <c r="M274" s="24" t="s">
        <v>115</v>
      </c>
      <c r="N274" s="25" t="s">
        <v>140</v>
      </c>
    </row>
    <row r="275" spans="13:14" x14ac:dyDescent="0.25">
      <c r="M275" s="24" t="s">
        <v>116</v>
      </c>
      <c r="N275" s="25" t="s">
        <v>141</v>
      </c>
    </row>
    <row r="276" spans="13:14" x14ac:dyDescent="0.25">
      <c r="M276" s="24" t="s">
        <v>117</v>
      </c>
      <c r="N276" s="25" t="s">
        <v>142</v>
      </c>
    </row>
    <row r="277" spans="13:14" x14ac:dyDescent="0.25">
      <c r="M277" s="24" t="s">
        <v>118</v>
      </c>
      <c r="N277" s="25" t="s">
        <v>143</v>
      </c>
    </row>
    <row r="278" spans="13:14" x14ac:dyDescent="0.25">
      <c r="M278" s="24" t="s">
        <v>119</v>
      </c>
      <c r="N278" s="25" t="s">
        <v>144</v>
      </c>
    </row>
    <row r="279" spans="13:14" x14ac:dyDescent="0.25">
      <c r="M279" s="24" t="s">
        <v>120</v>
      </c>
      <c r="N279" s="25" t="s">
        <v>145</v>
      </c>
    </row>
    <row r="280" spans="13:14" x14ac:dyDescent="0.25">
      <c r="M280" s="24" t="s">
        <v>121</v>
      </c>
      <c r="N280" s="25" t="s">
        <v>146</v>
      </c>
    </row>
    <row r="281" spans="13:14" x14ac:dyDescent="0.25">
      <c r="M281" s="24" t="s">
        <v>122</v>
      </c>
      <c r="N281" s="25" t="s">
        <v>147</v>
      </c>
    </row>
    <row r="282" spans="13:14" x14ac:dyDescent="0.25">
      <c r="M282" s="24" t="s">
        <v>123</v>
      </c>
      <c r="N282" s="25" t="s">
        <v>148</v>
      </c>
    </row>
    <row r="283" spans="13:14" x14ac:dyDescent="0.25">
      <c r="M283" s="24" t="s">
        <v>124</v>
      </c>
      <c r="N283" s="25" t="s">
        <v>149</v>
      </c>
    </row>
    <row r="284" spans="13:14" x14ac:dyDescent="0.25">
      <c r="M284" s="24" t="s">
        <v>603</v>
      </c>
      <c r="N284" s="25" t="s">
        <v>150</v>
      </c>
    </row>
    <row r="285" spans="13:14" x14ac:dyDescent="0.25">
      <c r="M285" s="24" t="s">
        <v>125</v>
      </c>
      <c r="N285" s="25" t="s">
        <v>151</v>
      </c>
    </row>
    <row r="286" spans="13:14" x14ac:dyDescent="0.25">
      <c r="M286" s="24" t="s">
        <v>126</v>
      </c>
      <c r="N286" s="25" t="s">
        <v>152</v>
      </c>
    </row>
    <row r="287" spans="13:14" x14ac:dyDescent="0.25">
      <c r="M287" s="24" t="s">
        <v>127</v>
      </c>
      <c r="N287" s="25" t="s">
        <v>153</v>
      </c>
    </row>
    <row r="288" spans="13:14" x14ac:dyDescent="0.25">
      <c r="M288" s="24" t="s">
        <v>128</v>
      </c>
      <c r="N288" s="25" t="s">
        <v>154</v>
      </c>
    </row>
    <row r="289" spans="13:14" x14ac:dyDescent="0.25">
      <c r="M289" s="24" t="s">
        <v>129</v>
      </c>
      <c r="N289" s="25" t="s">
        <v>155</v>
      </c>
    </row>
    <row r="290" spans="13:14" x14ac:dyDescent="0.25">
      <c r="M290" s="24" t="s">
        <v>130</v>
      </c>
      <c r="N290" s="25" t="s">
        <v>156</v>
      </c>
    </row>
    <row r="291" spans="13:14" x14ac:dyDescent="0.25">
      <c r="M291" s="24" t="s">
        <v>131</v>
      </c>
      <c r="N291" s="25" t="s">
        <v>157</v>
      </c>
    </row>
    <row r="292" spans="13:14" x14ac:dyDescent="0.25">
      <c r="M292" s="24" t="s">
        <v>132</v>
      </c>
      <c r="N292" s="25" t="s">
        <v>158</v>
      </c>
    </row>
    <row r="293" spans="13:14" x14ac:dyDescent="0.25">
      <c r="M293" s="24" t="s">
        <v>133</v>
      </c>
      <c r="N293" s="25" t="s">
        <v>159</v>
      </c>
    </row>
    <row r="294" spans="13:14" x14ac:dyDescent="0.25">
      <c r="M294" s="24" t="s">
        <v>134</v>
      </c>
      <c r="N294" s="25" t="s">
        <v>160</v>
      </c>
    </row>
    <row r="295" spans="13:14" x14ac:dyDescent="0.25">
      <c r="M295" s="24" t="s">
        <v>135</v>
      </c>
      <c r="N295" s="25" t="s">
        <v>161</v>
      </c>
    </row>
    <row r="296" spans="13:14" x14ac:dyDescent="0.25">
      <c r="M296" s="24" t="s">
        <v>136</v>
      </c>
      <c r="N296" s="25" t="s">
        <v>162</v>
      </c>
    </row>
    <row r="297" spans="13:14" x14ac:dyDescent="0.25">
      <c r="M297" s="24" t="s">
        <v>137</v>
      </c>
      <c r="N297" s="25" t="s">
        <v>163</v>
      </c>
    </row>
    <row r="298" spans="13:14" x14ac:dyDescent="0.25">
      <c r="M298" s="24" t="s">
        <v>138</v>
      </c>
      <c r="N298" s="25" t="s">
        <v>164</v>
      </c>
    </row>
    <row r="299" spans="13:14" x14ac:dyDescent="0.25">
      <c r="M299" s="24" t="s">
        <v>139</v>
      </c>
      <c r="N299" s="25" t="s">
        <v>165</v>
      </c>
    </row>
    <row r="300" spans="13:14" x14ac:dyDescent="0.25">
      <c r="M300" s="24" t="s">
        <v>140</v>
      </c>
      <c r="N300" s="25" t="s">
        <v>166</v>
      </c>
    </row>
    <row r="301" spans="13:14" x14ac:dyDescent="0.25">
      <c r="M301" s="24" t="s">
        <v>141</v>
      </c>
      <c r="N301" s="25" t="s">
        <v>167</v>
      </c>
    </row>
    <row r="302" spans="13:14" x14ac:dyDescent="0.25">
      <c r="M302" s="24" t="s">
        <v>142</v>
      </c>
      <c r="N302" s="25" t="s">
        <v>168</v>
      </c>
    </row>
    <row r="303" spans="13:14" x14ac:dyDescent="0.25">
      <c r="M303" s="24" t="s">
        <v>143</v>
      </c>
      <c r="N303" s="25" t="s">
        <v>169</v>
      </c>
    </row>
    <row r="304" spans="13:14" x14ac:dyDescent="0.25">
      <c r="M304" s="24" t="s">
        <v>144</v>
      </c>
      <c r="N304" s="25" t="s">
        <v>170</v>
      </c>
    </row>
    <row r="305" spans="13:14" x14ac:dyDescent="0.25">
      <c r="M305" s="24" t="s">
        <v>145</v>
      </c>
      <c r="N305" s="25" t="s">
        <v>171</v>
      </c>
    </row>
    <row r="306" spans="13:14" x14ac:dyDescent="0.25">
      <c r="M306" s="24" t="s">
        <v>146</v>
      </c>
      <c r="N306" s="25" t="s">
        <v>172</v>
      </c>
    </row>
    <row r="307" spans="13:14" x14ac:dyDescent="0.25">
      <c r="M307" s="24" t="s">
        <v>147</v>
      </c>
      <c r="N307" s="25" t="s">
        <v>173</v>
      </c>
    </row>
    <row r="308" spans="13:14" x14ac:dyDescent="0.25">
      <c r="M308" s="24" t="s">
        <v>148</v>
      </c>
      <c r="N308" s="25" t="s">
        <v>174</v>
      </c>
    </row>
    <row r="309" spans="13:14" x14ac:dyDescent="0.25">
      <c r="M309" s="24" t="s">
        <v>149</v>
      </c>
      <c r="N309" s="25" t="s">
        <v>176</v>
      </c>
    </row>
    <row r="310" spans="13:14" x14ac:dyDescent="0.25">
      <c r="M310" s="24" t="s">
        <v>150</v>
      </c>
      <c r="N310" s="25" t="s">
        <v>527</v>
      </c>
    </row>
    <row r="311" spans="13:14" x14ac:dyDescent="0.25">
      <c r="M311" s="24" t="s">
        <v>609</v>
      </c>
      <c r="N311" s="25" t="s">
        <v>548</v>
      </c>
    </row>
    <row r="312" spans="13:14" x14ac:dyDescent="0.25">
      <c r="M312" s="24" t="s">
        <v>151</v>
      </c>
      <c r="N312" s="25" t="s">
        <v>510</v>
      </c>
    </row>
    <row r="313" spans="13:14" x14ac:dyDescent="0.25">
      <c r="M313" s="24" t="s">
        <v>152</v>
      </c>
      <c r="N313" s="25" t="s">
        <v>522</v>
      </c>
    </row>
    <row r="314" spans="13:14" x14ac:dyDescent="0.25">
      <c r="M314" s="24" t="s">
        <v>153</v>
      </c>
      <c r="N314" s="25" t="s">
        <v>588</v>
      </c>
    </row>
    <row r="315" spans="13:14" x14ac:dyDescent="0.25">
      <c r="M315" s="24" t="s">
        <v>154</v>
      </c>
      <c r="N315" s="25" t="s">
        <v>593</v>
      </c>
    </row>
    <row r="316" spans="13:14" x14ac:dyDescent="0.25">
      <c r="M316" s="24" t="s">
        <v>155</v>
      </c>
      <c r="N316" s="25" t="s">
        <v>543</v>
      </c>
    </row>
    <row r="317" spans="13:14" x14ac:dyDescent="0.25">
      <c r="M317" s="24" t="s">
        <v>156</v>
      </c>
      <c r="N317" s="25" t="s">
        <v>575</v>
      </c>
    </row>
    <row r="318" spans="13:14" x14ac:dyDescent="0.25">
      <c r="M318" s="24" t="s">
        <v>157</v>
      </c>
      <c r="N318" s="25" t="s">
        <v>579</v>
      </c>
    </row>
    <row r="319" spans="13:14" x14ac:dyDescent="0.25">
      <c r="M319" s="24" t="s">
        <v>158</v>
      </c>
      <c r="N319" s="25" t="s">
        <v>497</v>
      </c>
    </row>
    <row r="320" spans="13:14" x14ac:dyDescent="0.25">
      <c r="M320" s="24" t="s">
        <v>159</v>
      </c>
      <c r="N320" s="25" t="s">
        <v>559</v>
      </c>
    </row>
    <row r="321" spans="13:14" x14ac:dyDescent="0.25">
      <c r="M321" s="24" t="s">
        <v>160</v>
      </c>
      <c r="N321" s="25" t="s">
        <v>529</v>
      </c>
    </row>
    <row r="322" spans="13:14" x14ac:dyDescent="0.25">
      <c r="M322" s="24" t="s">
        <v>161</v>
      </c>
      <c r="N322" s="25" t="s">
        <v>566</v>
      </c>
    </row>
    <row r="323" spans="13:14" x14ac:dyDescent="0.25">
      <c r="M323" s="24" t="s">
        <v>162</v>
      </c>
      <c r="N323" s="25" t="s">
        <v>536</v>
      </c>
    </row>
    <row r="324" spans="13:14" x14ac:dyDescent="0.25">
      <c r="M324" s="24" t="s">
        <v>163</v>
      </c>
      <c r="N324" s="25" t="s">
        <v>580</v>
      </c>
    </row>
    <row r="325" spans="13:14" x14ac:dyDescent="0.25">
      <c r="M325" s="24" t="s">
        <v>164</v>
      </c>
      <c r="N325" s="25" t="s">
        <v>518</v>
      </c>
    </row>
    <row r="326" spans="13:14" x14ac:dyDescent="0.25">
      <c r="M326" s="24" t="s">
        <v>165</v>
      </c>
      <c r="N326" s="25" t="s">
        <v>516</v>
      </c>
    </row>
    <row r="327" spans="13:14" x14ac:dyDescent="0.25">
      <c r="M327" s="24" t="s">
        <v>166</v>
      </c>
      <c r="N327" s="25" t="s">
        <v>535</v>
      </c>
    </row>
    <row r="328" spans="13:14" x14ac:dyDescent="0.25">
      <c r="M328" s="24" t="s">
        <v>167</v>
      </c>
      <c r="N328" s="25" t="s">
        <v>549</v>
      </c>
    </row>
    <row r="329" spans="13:14" x14ac:dyDescent="0.25">
      <c r="M329" s="24" t="s">
        <v>168</v>
      </c>
      <c r="N329" s="25" t="s">
        <v>501</v>
      </c>
    </row>
    <row r="330" spans="13:14" x14ac:dyDescent="0.25">
      <c r="M330" s="24" t="s">
        <v>169</v>
      </c>
      <c r="N330" s="25" t="s">
        <v>498</v>
      </c>
    </row>
    <row r="331" spans="13:14" x14ac:dyDescent="0.25">
      <c r="M331" s="24" t="s">
        <v>170</v>
      </c>
      <c r="N331" s="25" t="s">
        <v>495</v>
      </c>
    </row>
    <row r="332" spans="13:14" x14ac:dyDescent="0.25">
      <c r="M332" s="24" t="s">
        <v>171</v>
      </c>
      <c r="N332" s="25" t="s">
        <v>499</v>
      </c>
    </row>
    <row r="333" spans="13:14" x14ac:dyDescent="0.25">
      <c r="M333" s="24" t="s">
        <v>172</v>
      </c>
      <c r="N333" s="25" t="s">
        <v>570</v>
      </c>
    </row>
    <row r="334" spans="13:14" x14ac:dyDescent="0.25">
      <c r="M334" s="24" t="s">
        <v>173</v>
      </c>
      <c r="N334" s="25" t="s">
        <v>502</v>
      </c>
    </row>
    <row r="335" spans="13:14" x14ac:dyDescent="0.25">
      <c r="M335" s="24" t="s">
        <v>174</v>
      </c>
      <c r="N335" s="25" t="s">
        <v>561</v>
      </c>
    </row>
    <row r="336" spans="13:14" x14ac:dyDescent="0.25">
      <c r="M336" s="24" t="s">
        <v>175</v>
      </c>
      <c r="N336" s="25" t="s">
        <v>592</v>
      </c>
    </row>
    <row r="337" spans="13:14" x14ac:dyDescent="0.25">
      <c r="M337" s="24" t="s">
        <v>176</v>
      </c>
      <c r="N337" s="25" t="s">
        <v>509</v>
      </c>
    </row>
    <row r="338" spans="13:14" x14ac:dyDescent="0.25">
      <c r="M338" s="24" t="s">
        <v>565</v>
      </c>
      <c r="N338" s="25" t="s">
        <v>534</v>
      </c>
    </row>
    <row r="339" spans="13:14" x14ac:dyDescent="0.25">
      <c r="M339" s="24" t="s">
        <v>527</v>
      </c>
      <c r="N339" s="25" t="s">
        <v>513</v>
      </c>
    </row>
    <row r="340" spans="13:14" x14ac:dyDescent="0.25">
      <c r="M340" s="24" t="s">
        <v>548</v>
      </c>
      <c r="N340" s="25" t="s">
        <v>587</v>
      </c>
    </row>
    <row r="341" spans="13:14" x14ac:dyDescent="0.25">
      <c r="M341" s="24" t="s">
        <v>510</v>
      </c>
      <c r="N341" s="25" t="s">
        <v>586</v>
      </c>
    </row>
    <row r="342" spans="13:14" x14ac:dyDescent="0.25">
      <c r="M342" s="24" t="s">
        <v>522</v>
      </c>
      <c r="N342" s="25" t="s">
        <v>599</v>
      </c>
    </row>
    <row r="343" spans="13:14" x14ac:dyDescent="0.25">
      <c r="M343" s="24" t="s">
        <v>588</v>
      </c>
      <c r="N343" s="25" t="s">
        <v>582</v>
      </c>
    </row>
    <row r="344" spans="13:14" x14ac:dyDescent="0.25">
      <c r="M344" s="24" t="s">
        <v>593</v>
      </c>
      <c r="N344" s="25" t="s">
        <v>544</v>
      </c>
    </row>
    <row r="345" spans="13:14" x14ac:dyDescent="0.25">
      <c r="M345" s="24" t="s">
        <v>543</v>
      </c>
      <c r="N345" s="25" t="s">
        <v>598</v>
      </c>
    </row>
    <row r="346" spans="13:14" x14ac:dyDescent="0.25">
      <c r="M346" s="24" t="s">
        <v>575</v>
      </c>
      <c r="N346" s="25" t="s">
        <v>557</v>
      </c>
    </row>
    <row r="347" spans="13:14" x14ac:dyDescent="0.25">
      <c r="M347" s="24" t="s">
        <v>579</v>
      </c>
      <c r="N347" s="25" t="s">
        <v>550</v>
      </c>
    </row>
    <row r="348" spans="13:14" x14ac:dyDescent="0.25">
      <c r="M348" s="24" t="s">
        <v>497</v>
      </c>
      <c r="N348" s="25" t="s">
        <v>596</v>
      </c>
    </row>
    <row r="349" spans="13:14" x14ac:dyDescent="0.25">
      <c r="M349" s="24" t="s">
        <v>559</v>
      </c>
      <c r="N349" s="25" t="s">
        <v>591</v>
      </c>
    </row>
    <row r="350" spans="13:14" x14ac:dyDescent="0.25">
      <c r="M350" s="24" t="s">
        <v>529</v>
      </c>
      <c r="N350" s="25" t="s">
        <v>594</v>
      </c>
    </row>
    <row r="351" spans="13:14" x14ac:dyDescent="0.25">
      <c r="M351" s="24" t="s">
        <v>566</v>
      </c>
      <c r="N351" s="25" t="s">
        <v>533</v>
      </c>
    </row>
    <row r="352" spans="13:14" x14ac:dyDescent="0.25">
      <c r="M352" s="24" t="s">
        <v>536</v>
      </c>
      <c r="N352" s="25" t="s">
        <v>523</v>
      </c>
    </row>
    <row r="353" spans="13:14" x14ac:dyDescent="0.25">
      <c r="M353" s="24" t="s">
        <v>580</v>
      </c>
      <c r="N353" s="25" t="s">
        <v>545</v>
      </c>
    </row>
    <row r="354" spans="13:14" x14ac:dyDescent="0.25">
      <c r="M354" s="24" t="s">
        <v>518</v>
      </c>
      <c r="N354" s="25" t="s">
        <v>583</v>
      </c>
    </row>
    <row r="355" spans="13:14" x14ac:dyDescent="0.25">
      <c r="M355" s="24" t="s">
        <v>516</v>
      </c>
      <c r="N355" s="25" t="s">
        <v>569</v>
      </c>
    </row>
    <row r="356" spans="13:14" x14ac:dyDescent="0.25">
      <c r="M356" s="24" t="s">
        <v>585</v>
      </c>
      <c r="N356" s="25" t="s">
        <v>525</v>
      </c>
    </row>
    <row r="357" spans="13:14" x14ac:dyDescent="0.25">
      <c r="M357" s="24" t="s">
        <v>535</v>
      </c>
      <c r="N357" s="25" t="s">
        <v>524</v>
      </c>
    </row>
    <row r="358" spans="13:14" x14ac:dyDescent="0.25">
      <c r="M358" s="24" t="s">
        <v>549</v>
      </c>
      <c r="N358" s="25" t="s">
        <v>595</v>
      </c>
    </row>
    <row r="359" spans="13:14" x14ac:dyDescent="0.25">
      <c r="M359" s="24" t="s">
        <v>501</v>
      </c>
      <c r="N359" s="25" t="s">
        <v>581</v>
      </c>
    </row>
    <row r="360" spans="13:14" x14ac:dyDescent="0.25">
      <c r="M360" s="24" t="s">
        <v>498</v>
      </c>
      <c r="N360" s="25" t="s">
        <v>567</v>
      </c>
    </row>
    <row r="361" spans="13:14" x14ac:dyDescent="0.25">
      <c r="M361" s="24" t="s">
        <v>495</v>
      </c>
      <c r="N361" s="25" t="s">
        <v>574</v>
      </c>
    </row>
    <row r="362" spans="13:14" x14ac:dyDescent="0.25">
      <c r="M362" s="24" t="s">
        <v>499</v>
      </c>
      <c r="N362" s="25" t="s">
        <v>505</v>
      </c>
    </row>
    <row r="363" spans="13:14" x14ac:dyDescent="0.25">
      <c r="M363" s="24" t="s">
        <v>570</v>
      </c>
      <c r="N363" s="25" t="s">
        <v>519</v>
      </c>
    </row>
    <row r="364" spans="13:14" x14ac:dyDescent="0.25">
      <c r="M364" s="24" t="s">
        <v>502</v>
      </c>
      <c r="N364" s="25" t="s">
        <v>500</v>
      </c>
    </row>
    <row r="365" spans="13:14" x14ac:dyDescent="0.25">
      <c r="M365" s="24" t="s">
        <v>561</v>
      </c>
      <c r="N365" s="25" t="s">
        <v>540</v>
      </c>
    </row>
    <row r="366" spans="13:14" x14ac:dyDescent="0.25">
      <c r="M366" s="24" t="s">
        <v>592</v>
      </c>
      <c r="N366" s="25" t="s">
        <v>556</v>
      </c>
    </row>
    <row r="367" spans="13:14" x14ac:dyDescent="0.25">
      <c r="M367" s="24" t="s">
        <v>509</v>
      </c>
      <c r="N367" s="25" t="s">
        <v>547</v>
      </c>
    </row>
    <row r="368" spans="13:14" x14ac:dyDescent="0.25">
      <c r="M368" s="24" t="s">
        <v>534</v>
      </c>
      <c r="N368" s="25" t="s">
        <v>552</v>
      </c>
    </row>
    <row r="369" spans="13:14" x14ac:dyDescent="0.25">
      <c r="M369" s="24" t="s">
        <v>513</v>
      </c>
      <c r="N369" s="25" t="s">
        <v>589</v>
      </c>
    </row>
    <row r="370" spans="13:14" x14ac:dyDescent="0.25">
      <c r="M370" s="24" t="s">
        <v>587</v>
      </c>
      <c r="N370" s="25" t="s">
        <v>600</v>
      </c>
    </row>
    <row r="371" spans="13:14" x14ac:dyDescent="0.25">
      <c r="M371" s="24" t="s">
        <v>586</v>
      </c>
      <c r="N371" s="25" t="s">
        <v>517</v>
      </c>
    </row>
    <row r="372" spans="13:14" x14ac:dyDescent="0.25">
      <c r="M372" s="24" t="s">
        <v>599</v>
      </c>
      <c r="N372" s="25" t="s">
        <v>538</v>
      </c>
    </row>
    <row r="373" spans="13:14" x14ac:dyDescent="0.25">
      <c r="M373" s="24" t="s">
        <v>582</v>
      </c>
      <c r="N373" s="25" t="s">
        <v>496</v>
      </c>
    </row>
    <row r="374" spans="13:14" x14ac:dyDescent="0.25">
      <c r="M374" s="24" t="s">
        <v>544</v>
      </c>
      <c r="N374" s="25" t="s">
        <v>541</v>
      </c>
    </row>
    <row r="375" spans="13:14" x14ac:dyDescent="0.25">
      <c r="M375" s="24" t="s">
        <v>598</v>
      </c>
      <c r="N375" s="25" t="s">
        <v>542</v>
      </c>
    </row>
    <row r="376" spans="13:14" x14ac:dyDescent="0.25">
      <c r="M376" s="24" t="s">
        <v>557</v>
      </c>
      <c r="N376" s="25" t="s">
        <v>571</v>
      </c>
    </row>
    <row r="377" spans="13:14" x14ac:dyDescent="0.25">
      <c r="M377" s="24" t="s">
        <v>550</v>
      </c>
      <c r="N377" s="25" t="s">
        <v>515</v>
      </c>
    </row>
    <row r="378" spans="13:14" x14ac:dyDescent="0.25">
      <c r="M378" s="24" t="s">
        <v>562</v>
      </c>
      <c r="N378" s="25" t="s">
        <v>564</v>
      </c>
    </row>
    <row r="379" spans="13:14" x14ac:dyDescent="0.25">
      <c r="M379" s="24" t="s">
        <v>596</v>
      </c>
      <c r="N379" s="25" t="s">
        <v>514</v>
      </c>
    </row>
    <row r="380" spans="13:14" x14ac:dyDescent="0.25">
      <c r="M380" s="24" t="s">
        <v>591</v>
      </c>
      <c r="N380" s="25" t="s">
        <v>578</v>
      </c>
    </row>
    <row r="381" spans="13:14" x14ac:dyDescent="0.25">
      <c r="M381" s="24" t="s">
        <v>594</v>
      </c>
      <c r="N381" s="25" t="s">
        <v>526</v>
      </c>
    </row>
    <row r="382" spans="13:14" x14ac:dyDescent="0.25">
      <c r="M382" s="24" t="s">
        <v>533</v>
      </c>
      <c r="N382" s="25" t="s">
        <v>512</v>
      </c>
    </row>
    <row r="383" spans="13:14" x14ac:dyDescent="0.25">
      <c r="M383" s="24" t="s">
        <v>523</v>
      </c>
      <c r="N383" s="25" t="s">
        <v>504</v>
      </c>
    </row>
    <row r="384" spans="13:14" x14ac:dyDescent="0.25">
      <c r="M384" s="24" t="s">
        <v>545</v>
      </c>
      <c r="N384" s="25" t="s">
        <v>528</v>
      </c>
    </row>
    <row r="385" spans="13:14" x14ac:dyDescent="0.25">
      <c r="M385" s="24" t="s">
        <v>583</v>
      </c>
      <c r="N385" s="25" t="s">
        <v>568</v>
      </c>
    </row>
    <row r="386" spans="13:14" x14ac:dyDescent="0.25">
      <c r="M386" s="24" t="s">
        <v>569</v>
      </c>
      <c r="N386" s="25" t="s">
        <v>521</v>
      </c>
    </row>
    <row r="387" spans="13:14" x14ac:dyDescent="0.25">
      <c r="M387" s="24" t="s">
        <v>525</v>
      </c>
      <c r="N387" s="25" t="s">
        <v>590</v>
      </c>
    </row>
    <row r="388" spans="13:14" x14ac:dyDescent="0.25">
      <c r="M388" s="24" t="s">
        <v>524</v>
      </c>
      <c r="N388" s="25" t="s">
        <v>572</v>
      </c>
    </row>
    <row r="389" spans="13:14" x14ac:dyDescent="0.25">
      <c r="M389" s="24" t="s">
        <v>595</v>
      </c>
      <c r="N389" s="25" t="s">
        <v>503</v>
      </c>
    </row>
    <row r="390" spans="13:14" x14ac:dyDescent="0.25">
      <c r="M390" s="24" t="s">
        <v>581</v>
      </c>
      <c r="N390" s="25" t="s">
        <v>558</v>
      </c>
    </row>
    <row r="391" spans="13:14" x14ac:dyDescent="0.25">
      <c r="M391" s="24" t="s">
        <v>567</v>
      </c>
      <c r="N391" s="25" t="s">
        <v>506</v>
      </c>
    </row>
    <row r="392" spans="13:14" x14ac:dyDescent="0.25">
      <c r="M392" s="24" t="s">
        <v>604</v>
      </c>
      <c r="N392" s="25" t="s">
        <v>537</v>
      </c>
    </row>
    <row r="393" spans="13:14" x14ac:dyDescent="0.25">
      <c r="M393" s="24" t="s">
        <v>574</v>
      </c>
      <c r="N393" s="25" t="s">
        <v>508</v>
      </c>
    </row>
    <row r="394" spans="13:14" x14ac:dyDescent="0.25">
      <c r="M394" s="24" t="s">
        <v>505</v>
      </c>
      <c r="N394" s="25" t="s">
        <v>584</v>
      </c>
    </row>
    <row r="395" spans="13:14" x14ac:dyDescent="0.25">
      <c r="M395" s="24" t="s">
        <v>519</v>
      </c>
      <c r="N395" s="25" t="s">
        <v>563</v>
      </c>
    </row>
    <row r="396" spans="13:14" x14ac:dyDescent="0.25">
      <c r="M396" s="24" t="s">
        <v>500</v>
      </c>
      <c r="N396" s="25" t="s">
        <v>551</v>
      </c>
    </row>
    <row r="397" spans="13:14" x14ac:dyDescent="0.25">
      <c r="M397" s="24" t="s">
        <v>540</v>
      </c>
      <c r="N397" s="25" t="s">
        <v>555</v>
      </c>
    </row>
    <row r="398" spans="13:14" x14ac:dyDescent="0.25">
      <c r="M398" s="24" t="s">
        <v>556</v>
      </c>
      <c r="N398" s="25" t="s">
        <v>507</v>
      </c>
    </row>
    <row r="399" spans="13:14" x14ac:dyDescent="0.25">
      <c r="M399" s="24" t="s">
        <v>547</v>
      </c>
      <c r="N399" s="25" t="s">
        <v>511</v>
      </c>
    </row>
    <row r="400" spans="13:14" x14ac:dyDescent="0.25">
      <c r="M400" s="24" t="s">
        <v>552</v>
      </c>
      <c r="N400" s="25" t="s">
        <v>554</v>
      </c>
    </row>
    <row r="401" spans="13:14" x14ac:dyDescent="0.25">
      <c r="M401" s="24" t="s">
        <v>589</v>
      </c>
      <c r="N401" s="25" t="s">
        <v>532</v>
      </c>
    </row>
    <row r="402" spans="13:14" x14ac:dyDescent="0.25">
      <c r="M402" s="24" t="s">
        <v>600</v>
      </c>
      <c r="N402" s="25" t="s">
        <v>577</v>
      </c>
    </row>
    <row r="403" spans="13:14" x14ac:dyDescent="0.25">
      <c r="M403" s="24" t="s">
        <v>517</v>
      </c>
      <c r="N403" s="25" t="s">
        <v>560</v>
      </c>
    </row>
    <row r="404" spans="13:14" x14ac:dyDescent="0.25">
      <c r="M404" s="24" t="s">
        <v>538</v>
      </c>
      <c r="N404" s="25" t="s">
        <v>597</v>
      </c>
    </row>
    <row r="405" spans="13:14" x14ac:dyDescent="0.25">
      <c r="M405" s="24" t="s">
        <v>496</v>
      </c>
      <c r="N405" s="25" t="s">
        <v>530</v>
      </c>
    </row>
    <row r="406" spans="13:14" x14ac:dyDescent="0.25">
      <c r="M406" s="24" t="s">
        <v>541</v>
      </c>
      <c r="N406" s="25" t="s">
        <v>531</v>
      </c>
    </row>
    <row r="407" spans="13:14" x14ac:dyDescent="0.25">
      <c r="M407" s="24" t="s">
        <v>542</v>
      </c>
      <c r="N407" s="25" t="s">
        <v>520</v>
      </c>
    </row>
    <row r="408" spans="13:14" x14ac:dyDescent="0.25">
      <c r="M408" s="24" t="s">
        <v>571</v>
      </c>
      <c r="N408" s="25" t="s">
        <v>539</v>
      </c>
    </row>
    <row r="409" spans="13:14" x14ac:dyDescent="0.25">
      <c r="M409" s="24" t="s">
        <v>515</v>
      </c>
      <c r="N409" s="25" t="s">
        <v>553</v>
      </c>
    </row>
    <row r="410" spans="13:14" x14ac:dyDescent="0.25">
      <c r="M410" s="24" t="s">
        <v>564</v>
      </c>
      <c r="N410" s="25" t="s">
        <v>573</v>
      </c>
    </row>
    <row r="411" spans="13:14" x14ac:dyDescent="0.25">
      <c r="M411" s="24" t="s">
        <v>514</v>
      </c>
      <c r="N411" s="25" t="s">
        <v>546</v>
      </c>
    </row>
    <row r="412" spans="13:14" x14ac:dyDescent="0.25">
      <c r="M412" s="24" t="s">
        <v>578</v>
      </c>
      <c r="N412" s="25" t="s">
        <v>576</v>
      </c>
    </row>
    <row r="413" spans="13:14" x14ac:dyDescent="0.25">
      <c r="M413" s="24" t="s">
        <v>526</v>
      </c>
      <c r="N413" s="25" t="s">
        <v>493</v>
      </c>
    </row>
    <row r="414" spans="13:14" x14ac:dyDescent="0.25">
      <c r="M414" s="24" t="s">
        <v>512</v>
      </c>
      <c r="N414" s="25" t="s">
        <v>407</v>
      </c>
    </row>
    <row r="415" spans="13:14" x14ac:dyDescent="0.25">
      <c r="M415" s="24" t="s">
        <v>504</v>
      </c>
      <c r="N415" s="25" t="s">
        <v>465</v>
      </c>
    </row>
    <row r="416" spans="13:14" x14ac:dyDescent="0.25">
      <c r="M416" s="24" t="s">
        <v>528</v>
      </c>
      <c r="N416" s="25" t="s">
        <v>463</v>
      </c>
    </row>
    <row r="417" spans="13:14" x14ac:dyDescent="0.25">
      <c r="M417" s="24" t="s">
        <v>568</v>
      </c>
      <c r="N417" s="25" t="s">
        <v>494</v>
      </c>
    </row>
    <row r="418" spans="13:14" x14ac:dyDescent="0.25">
      <c r="M418" s="24" t="s">
        <v>521</v>
      </c>
      <c r="N418" s="25" t="s">
        <v>442</v>
      </c>
    </row>
    <row r="419" spans="13:14" x14ac:dyDescent="0.25">
      <c r="M419" s="24" t="s">
        <v>610</v>
      </c>
      <c r="N419" s="25" t="s">
        <v>400</v>
      </c>
    </row>
    <row r="420" spans="13:14" x14ac:dyDescent="0.25">
      <c r="M420" s="24" t="s">
        <v>590</v>
      </c>
      <c r="N420" s="25" t="s">
        <v>399</v>
      </c>
    </row>
    <row r="421" spans="13:14" x14ac:dyDescent="0.25">
      <c r="M421" s="24" t="s">
        <v>572</v>
      </c>
      <c r="N421" s="25" t="s">
        <v>486</v>
      </c>
    </row>
    <row r="422" spans="13:14" x14ac:dyDescent="0.25">
      <c r="M422" s="24" t="s">
        <v>503</v>
      </c>
      <c r="N422" s="25" t="s">
        <v>438</v>
      </c>
    </row>
    <row r="423" spans="13:14" x14ac:dyDescent="0.25">
      <c r="M423" s="24" t="s">
        <v>558</v>
      </c>
      <c r="N423" s="25" t="s">
        <v>421</v>
      </c>
    </row>
    <row r="424" spans="13:14" x14ac:dyDescent="0.25">
      <c r="M424" s="24" t="s">
        <v>506</v>
      </c>
      <c r="N424" s="25" t="s">
        <v>467</v>
      </c>
    </row>
    <row r="425" spans="13:14" x14ac:dyDescent="0.25">
      <c r="M425" s="24" t="s">
        <v>537</v>
      </c>
      <c r="N425" s="25" t="s">
        <v>389</v>
      </c>
    </row>
    <row r="426" spans="13:14" x14ac:dyDescent="0.25">
      <c r="M426" s="24" t="s">
        <v>508</v>
      </c>
      <c r="N426" s="25" t="s">
        <v>452</v>
      </c>
    </row>
    <row r="427" spans="13:14" x14ac:dyDescent="0.25">
      <c r="M427" s="24" t="s">
        <v>584</v>
      </c>
      <c r="N427" s="25" t="s">
        <v>450</v>
      </c>
    </row>
    <row r="428" spans="13:14" x14ac:dyDescent="0.25">
      <c r="M428" s="24" t="s">
        <v>563</v>
      </c>
      <c r="N428" s="25" t="s">
        <v>474</v>
      </c>
    </row>
    <row r="429" spans="13:14" x14ac:dyDescent="0.25">
      <c r="M429" s="24" t="s">
        <v>551</v>
      </c>
      <c r="N429" s="25" t="s">
        <v>397</v>
      </c>
    </row>
    <row r="430" spans="13:14" x14ac:dyDescent="0.25">
      <c r="M430" s="24" t="s">
        <v>555</v>
      </c>
      <c r="N430" s="25" t="s">
        <v>458</v>
      </c>
    </row>
    <row r="431" spans="13:14" x14ac:dyDescent="0.25">
      <c r="M431" s="24" t="s">
        <v>507</v>
      </c>
      <c r="N431" s="25" t="s">
        <v>395</v>
      </c>
    </row>
    <row r="432" spans="13:14" x14ac:dyDescent="0.25">
      <c r="M432" s="24" t="s">
        <v>511</v>
      </c>
      <c r="N432" s="25" t="s">
        <v>475</v>
      </c>
    </row>
    <row r="433" spans="13:14" x14ac:dyDescent="0.25">
      <c r="M433" s="24" t="s">
        <v>554</v>
      </c>
      <c r="N433" s="25" t="s">
        <v>401</v>
      </c>
    </row>
    <row r="434" spans="13:14" x14ac:dyDescent="0.25">
      <c r="M434" s="24" t="s">
        <v>532</v>
      </c>
      <c r="N434" s="25" t="s">
        <v>418</v>
      </c>
    </row>
    <row r="435" spans="13:14" x14ac:dyDescent="0.25">
      <c r="M435" s="24" t="s">
        <v>577</v>
      </c>
      <c r="N435" s="25" t="s">
        <v>409</v>
      </c>
    </row>
    <row r="436" spans="13:14" x14ac:dyDescent="0.25">
      <c r="M436" s="24" t="s">
        <v>560</v>
      </c>
      <c r="N436" s="25" t="s">
        <v>419</v>
      </c>
    </row>
    <row r="437" spans="13:14" x14ac:dyDescent="0.25">
      <c r="M437" s="24" t="s">
        <v>597</v>
      </c>
      <c r="N437" s="25" t="s">
        <v>426</v>
      </c>
    </row>
    <row r="438" spans="13:14" x14ac:dyDescent="0.25">
      <c r="M438" s="24" t="s">
        <v>530</v>
      </c>
      <c r="N438" s="25" t="s">
        <v>392</v>
      </c>
    </row>
    <row r="439" spans="13:14" x14ac:dyDescent="0.25">
      <c r="M439" s="24" t="s">
        <v>531</v>
      </c>
      <c r="N439" s="25" t="s">
        <v>464</v>
      </c>
    </row>
    <row r="440" spans="13:14" x14ac:dyDescent="0.25">
      <c r="M440" s="24" t="s">
        <v>493</v>
      </c>
      <c r="N440" s="25" t="s">
        <v>445</v>
      </c>
    </row>
    <row r="441" spans="13:14" x14ac:dyDescent="0.25">
      <c r="M441" s="24" t="s">
        <v>407</v>
      </c>
      <c r="N441" s="25" t="s">
        <v>462</v>
      </c>
    </row>
    <row r="442" spans="13:14" x14ac:dyDescent="0.25">
      <c r="M442" s="24" t="s">
        <v>465</v>
      </c>
      <c r="N442" s="25" t="s">
        <v>457</v>
      </c>
    </row>
    <row r="443" spans="13:14" x14ac:dyDescent="0.25">
      <c r="M443" s="24" t="s">
        <v>463</v>
      </c>
      <c r="N443" s="25" t="s">
        <v>459</v>
      </c>
    </row>
    <row r="444" spans="13:14" x14ac:dyDescent="0.25">
      <c r="M444" s="24" t="s">
        <v>494</v>
      </c>
      <c r="N444" s="25" t="s">
        <v>420</v>
      </c>
    </row>
    <row r="445" spans="13:14" x14ac:dyDescent="0.25">
      <c r="M445" s="24" t="s">
        <v>442</v>
      </c>
      <c r="N445" s="25" t="s">
        <v>424</v>
      </c>
    </row>
    <row r="446" spans="13:14" x14ac:dyDescent="0.25">
      <c r="M446" s="24" t="s">
        <v>400</v>
      </c>
      <c r="N446" s="25" t="s">
        <v>429</v>
      </c>
    </row>
    <row r="447" spans="13:14" x14ac:dyDescent="0.25">
      <c r="M447" s="24" t="s">
        <v>399</v>
      </c>
      <c r="N447" s="25" t="s">
        <v>430</v>
      </c>
    </row>
    <row r="448" spans="13:14" x14ac:dyDescent="0.25">
      <c r="M448" s="24" t="s">
        <v>486</v>
      </c>
      <c r="N448" s="25" t="s">
        <v>472</v>
      </c>
    </row>
    <row r="449" spans="13:14" x14ac:dyDescent="0.25">
      <c r="M449" s="24" t="s">
        <v>438</v>
      </c>
      <c r="N449" s="25" t="s">
        <v>410</v>
      </c>
    </row>
    <row r="450" spans="13:14" x14ac:dyDescent="0.25">
      <c r="M450" s="24" t="s">
        <v>421</v>
      </c>
      <c r="N450" s="25" t="s">
        <v>453</v>
      </c>
    </row>
    <row r="451" spans="13:14" x14ac:dyDescent="0.25">
      <c r="M451" s="24" t="s">
        <v>467</v>
      </c>
      <c r="N451" s="25" t="s">
        <v>490</v>
      </c>
    </row>
    <row r="452" spans="13:14" x14ac:dyDescent="0.25">
      <c r="M452" s="24" t="s">
        <v>389</v>
      </c>
      <c r="N452" s="25" t="s">
        <v>466</v>
      </c>
    </row>
    <row r="453" spans="13:14" x14ac:dyDescent="0.25">
      <c r="M453" s="24" t="s">
        <v>452</v>
      </c>
      <c r="N453" s="25" t="s">
        <v>408</v>
      </c>
    </row>
    <row r="454" spans="13:14" x14ac:dyDescent="0.25">
      <c r="M454" s="24" t="s">
        <v>450</v>
      </c>
      <c r="N454" s="25" t="s">
        <v>393</v>
      </c>
    </row>
    <row r="455" spans="13:14" x14ac:dyDescent="0.25">
      <c r="M455" s="24" t="s">
        <v>474</v>
      </c>
      <c r="N455" s="25" t="s">
        <v>440</v>
      </c>
    </row>
    <row r="456" spans="13:14" x14ac:dyDescent="0.25">
      <c r="M456" s="24" t="s">
        <v>397</v>
      </c>
      <c r="N456" s="25" t="s">
        <v>443</v>
      </c>
    </row>
    <row r="457" spans="13:14" x14ac:dyDescent="0.25">
      <c r="M457" s="24" t="s">
        <v>458</v>
      </c>
      <c r="N457" s="25" t="s">
        <v>477</v>
      </c>
    </row>
    <row r="458" spans="13:14" x14ac:dyDescent="0.25">
      <c r="M458" s="24" t="s">
        <v>395</v>
      </c>
      <c r="N458" s="25" t="s">
        <v>446</v>
      </c>
    </row>
    <row r="459" spans="13:14" x14ac:dyDescent="0.25">
      <c r="M459" s="24" t="s">
        <v>475</v>
      </c>
      <c r="N459" s="25" t="s">
        <v>433</v>
      </c>
    </row>
    <row r="460" spans="13:14" x14ac:dyDescent="0.25">
      <c r="M460" s="24" t="s">
        <v>401</v>
      </c>
      <c r="N460" s="25" t="s">
        <v>491</v>
      </c>
    </row>
    <row r="461" spans="13:14" x14ac:dyDescent="0.25">
      <c r="M461" s="24" t="s">
        <v>418</v>
      </c>
      <c r="N461" s="25" t="s">
        <v>428</v>
      </c>
    </row>
    <row r="462" spans="13:14" x14ac:dyDescent="0.25">
      <c r="M462" s="24" t="s">
        <v>409</v>
      </c>
      <c r="N462" s="25" t="s">
        <v>451</v>
      </c>
    </row>
    <row r="463" spans="13:14" x14ac:dyDescent="0.25">
      <c r="M463" s="24" t="s">
        <v>419</v>
      </c>
      <c r="N463" s="25" t="s">
        <v>476</v>
      </c>
    </row>
    <row r="464" spans="13:14" x14ac:dyDescent="0.25">
      <c r="M464" s="24" t="s">
        <v>426</v>
      </c>
      <c r="N464" s="25" t="s">
        <v>404</v>
      </c>
    </row>
    <row r="465" spans="13:14" x14ac:dyDescent="0.25">
      <c r="M465" s="24" t="s">
        <v>392</v>
      </c>
      <c r="N465" s="25" t="s">
        <v>487</v>
      </c>
    </row>
    <row r="466" spans="13:14" x14ac:dyDescent="0.25">
      <c r="M466" s="24" t="s">
        <v>464</v>
      </c>
      <c r="N466" s="25" t="s">
        <v>448</v>
      </c>
    </row>
    <row r="467" spans="13:14" x14ac:dyDescent="0.25">
      <c r="M467" s="24" t="s">
        <v>445</v>
      </c>
      <c r="N467" s="25" t="s">
        <v>473</v>
      </c>
    </row>
    <row r="468" spans="13:14" x14ac:dyDescent="0.25">
      <c r="M468" s="24" t="s">
        <v>462</v>
      </c>
      <c r="N468" s="25" t="s">
        <v>436</v>
      </c>
    </row>
    <row r="469" spans="13:14" x14ac:dyDescent="0.25">
      <c r="M469" s="24" t="s">
        <v>455</v>
      </c>
      <c r="N469" s="25" t="s">
        <v>489</v>
      </c>
    </row>
    <row r="470" spans="13:14" x14ac:dyDescent="0.25">
      <c r="M470" s="24" t="s">
        <v>457</v>
      </c>
      <c r="N470" s="25" t="s">
        <v>416</v>
      </c>
    </row>
    <row r="471" spans="13:14" x14ac:dyDescent="0.25">
      <c r="M471" s="24" t="s">
        <v>459</v>
      </c>
      <c r="N471" s="25" t="s">
        <v>417</v>
      </c>
    </row>
    <row r="472" spans="13:14" x14ac:dyDescent="0.25">
      <c r="M472" s="24" t="s">
        <v>420</v>
      </c>
      <c r="N472" s="25" t="s">
        <v>470</v>
      </c>
    </row>
    <row r="473" spans="13:14" x14ac:dyDescent="0.25">
      <c r="M473" s="24" t="s">
        <v>424</v>
      </c>
      <c r="N473" s="25" t="s">
        <v>394</v>
      </c>
    </row>
    <row r="474" spans="13:14" x14ac:dyDescent="0.25">
      <c r="M474" s="24" t="s">
        <v>429</v>
      </c>
      <c r="N474" s="25" t="s">
        <v>396</v>
      </c>
    </row>
    <row r="475" spans="13:14" x14ac:dyDescent="0.25">
      <c r="M475" s="24" t="s">
        <v>430</v>
      </c>
      <c r="N475" s="25" t="s">
        <v>447</v>
      </c>
    </row>
    <row r="476" spans="13:14" x14ac:dyDescent="0.25">
      <c r="M476" s="24" t="s">
        <v>472</v>
      </c>
      <c r="N476" s="25" t="s">
        <v>461</v>
      </c>
    </row>
    <row r="477" spans="13:14" x14ac:dyDescent="0.25">
      <c r="M477" s="24" t="s">
        <v>410</v>
      </c>
      <c r="N477" s="25" t="s">
        <v>479</v>
      </c>
    </row>
    <row r="478" spans="13:14" x14ac:dyDescent="0.25">
      <c r="M478" s="24" t="s">
        <v>453</v>
      </c>
      <c r="N478" s="25" t="s">
        <v>431</v>
      </c>
    </row>
    <row r="479" spans="13:14" x14ac:dyDescent="0.25">
      <c r="M479" s="24" t="s">
        <v>490</v>
      </c>
      <c r="N479" s="25" t="s">
        <v>456</v>
      </c>
    </row>
    <row r="480" spans="13:14" x14ac:dyDescent="0.25">
      <c r="M480" s="24" t="s">
        <v>466</v>
      </c>
      <c r="N480" s="25" t="s">
        <v>469</v>
      </c>
    </row>
    <row r="481" spans="13:14" x14ac:dyDescent="0.25">
      <c r="M481" s="24" t="s">
        <v>408</v>
      </c>
      <c r="N481" s="25" t="s">
        <v>478</v>
      </c>
    </row>
    <row r="482" spans="13:14" x14ac:dyDescent="0.25">
      <c r="M482" s="24" t="s">
        <v>393</v>
      </c>
      <c r="N482" s="25" t="s">
        <v>414</v>
      </c>
    </row>
    <row r="483" spans="13:14" x14ac:dyDescent="0.25">
      <c r="M483" s="24" t="s">
        <v>440</v>
      </c>
      <c r="N483" s="25" t="s">
        <v>403</v>
      </c>
    </row>
    <row r="484" spans="13:14" x14ac:dyDescent="0.25">
      <c r="M484" s="24" t="s">
        <v>443</v>
      </c>
      <c r="N484" s="25" t="s">
        <v>415</v>
      </c>
    </row>
    <row r="485" spans="13:14" x14ac:dyDescent="0.25">
      <c r="M485" s="24" t="s">
        <v>477</v>
      </c>
      <c r="N485" s="25" t="s">
        <v>480</v>
      </c>
    </row>
    <row r="486" spans="13:14" x14ac:dyDescent="0.25">
      <c r="M486" s="24" t="s">
        <v>446</v>
      </c>
      <c r="N486" s="25" t="s">
        <v>488</v>
      </c>
    </row>
    <row r="487" spans="13:14" x14ac:dyDescent="0.25">
      <c r="M487" s="24" t="s">
        <v>433</v>
      </c>
      <c r="N487" s="25" t="s">
        <v>427</v>
      </c>
    </row>
    <row r="488" spans="13:14" x14ac:dyDescent="0.25">
      <c r="M488" s="24" t="s">
        <v>491</v>
      </c>
      <c r="N488" s="25" t="s">
        <v>454</v>
      </c>
    </row>
    <row r="489" spans="13:14" x14ac:dyDescent="0.25">
      <c r="M489" s="24" t="s">
        <v>428</v>
      </c>
      <c r="N489" s="25" t="s">
        <v>492</v>
      </c>
    </row>
    <row r="490" spans="13:14" x14ac:dyDescent="0.25">
      <c r="M490" s="24" t="s">
        <v>451</v>
      </c>
      <c r="N490" s="25" t="s">
        <v>484</v>
      </c>
    </row>
    <row r="491" spans="13:14" x14ac:dyDescent="0.25">
      <c r="M491" s="24" t="s">
        <v>476</v>
      </c>
      <c r="N491" s="25" t="s">
        <v>460</v>
      </c>
    </row>
    <row r="492" spans="13:14" x14ac:dyDescent="0.25">
      <c r="M492" s="24" t="s">
        <v>404</v>
      </c>
      <c r="N492" s="25" t="s">
        <v>485</v>
      </c>
    </row>
    <row r="493" spans="13:14" x14ac:dyDescent="0.25">
      <c r="M493" s="24" t="s">
        <v>487</v>
      </c>
      <c r="N493" s="25" t="s">
        <v>482</v>
      </c>
    </row>
    <row r="494" spans="13:14" x14ac:dyDescent="0.25">
      <c r="M494" s="24" t="s">
        <v>607</v>
      </c>
      <c r="N494" s="25" t="s">
        <v>437</v>
      </c>
    </row>
    <row r="495" spans="13:14" x14ac:dyDescent="0.25">
      <c r="M495" s="24" t="s">
        <v>448</v>
      </c>
      <c r="N495" s="25" t="s">
        <v>402</v>
      </c>
    </row>
    <row r="496" spans="13:14" x14ac:dyDescent="0.25">
      <c r="M496" s="24" t="s">
        <v>473</v>
      </c>
      <c r="N496" s="25" t="s">
        <v>398</v>
      </c>
    </row>
    <row r="497" spans="13:14" x14ac:dyDescent="0.25">
      <c r="M497" s="24" t="s">
        <v>483</v>
      </c>
      <c r="N497" s="25" t="s">
        <v>481</v>
      </c>
    </row>
    <row r="498" spans="13:14" x14ac:dyDescent="0.25">
      <c r="M498" s="24" t="s">
        <v>436</v>
      </c>
      <c r="N498" s="25" t="s">
        <v>411</v>
      </c>
    </row>
    <row r="499" spans="13:14" x14ac:dyDescent="0.25">
      <c r="M499" s="24" t="s">
        <v>489</v>
      </c>
      <c r="N499" s="25" t="s">
        <v>444</v>
      </c>
    </row>
    <row r="500" spans="13:14" x14ac:dyDescent="0.25">
      <c r="M500" s="24" t="s">
        <v>416</v>
      </c>
      <c r="N500" s="25" t="s">
        <v>435</v>
      </c>
    </row>
    <row r="501" spans="13:14" x14ac:dyDescent="0.25">
      <c r="M501" s="24" t="s">
        <v>417</v>
      </c>
      <c r="N501" s="25" t="s">
        <v>422</v>
      </c>
    </row>
    <row r="502" spans="13:14" x14ac:dyDescent="0.25">
      <c r="M502" s="24" t="s">
        <v>470</v>
      </c>
      <c r="N502" s="25" t="s">
        <v>434</v>
      </c>
    </row>
    <row r="503" spans="13:14" x14ac:dyDescent="0.25">
      <c r="M503" s="24" t="s">
        <v>394</v>
      </c>
      <c r="N503" s="25" t="s">
        <v>423</v>
      </c>
    </row>
    <row r="504" spans="13:14" x14ac:dyDescent="0.25">
      <c r="M504" s="24" t="s">
        <v>396</v>
      </c>
      <c r="N504" s="25" t="s">
        <v>432</v>
      </c>
    </row>
    <row r="505" spans="13:14" x14ac:dyDescent="0.25">
      <c r="M505" s="24" t="s">
        <v>447</v>
      </c>
      <c r="N505" s="25" t="s">
        <v>441</v>
      </c>
    </row>
    <row r="506" spans="13:14" x14ac:dyDescent="0.25">
      <c r="M506" s="24" t="s">
        <v>461</v>
      </c>
      <c r="N506" s="25" t="s">
        <v>468</v>
      </c>
    </row>
    <row r="507" spans="13:14" x14ac:dyDescent="0.25">
      <c r="M507" s="24" t="s">
        <v>479</v>
      </c>
      <c r="N507" s="25" t="s">
        <v>413</v>
      </c>
    </row>
    <row r="508" spans="13:14" x14ac:dyDescent="0.25">
      <c r="M508" s="24" t="s">
        <v>431</v>
      </c>
      <c r="N508" s="25" t="s">
        <v>471</v>
      </c>
    </row>
    <row r="509" spans="13:14" x14ac:dyDescent="0.25">
      <c r="M509" s="24" t="s">
        <v>456</v>
      </c>
      <c r="N509" s="25" t="s">
        <v>390</v>
      </c>
    </row>
    <row r="510" spans="13:14" x14ac:dyDescent="0.25">
      <c r="M510" s="24" t="s">
        <v>469</v>
      </c>
      <c r="N510" s="25" t="s">
        <v>412</v>
      </c>
    </row>
    <row r="511" spans="13:14" x14ac:dyDescent="0.25">
      <c r="M511" s="24" t="s">
        <v>478</v>
      </c>
      <c r="N511" s="25" t="s">
        <v>405</v>
      </c>
    </row>
    <row r="512" spans="13:14" x14ac:dyDescent="0.25">
      <c r="M512" s="24" t="s">
        <v>414</v>
      </c>
      <c r="N512" s="25" t="s">
        <v>449</v>
      </c>
    </row>
    <row r="513" spans="13:14" x14ac:dyDescent="0.25">
      <c r="M513" s="24" t="s">
        <v>391</v>
      </c>
      <c r="N513" s="25" t="s">
        <v>406</v>
      </c>
    </row>
    <row r="514" spans="13:14" x14ac:dyDescent="0.25">
      <c r="M514" s="24" t="s">
        <v>403</v>
      </c>
      <c r="N514" s="25"/>
    </row>
    <row r="515" spans="13:14" x14ac:dyDescent="0.25">
      <c r="M515" s="24" t="s">
        <v>415</v>
      </c>
      <c r="N515" s="25"/>
    </row>
    <row r="516" spans="13:14" x14ac:dyDescent="0.25">
      <c r="M516" s="24" t="s">
        <v>480</v>
      </c>
      <c r="N516" s="25"/>
    </row>
    <row r="517" spans="13:14" x14ac:dyDescent="0.25">
      <c r="M517" s="24" t="s">
        <v>488</v>
      </c>
      <c r="N517" s="25"/>
    </row>
    <row r="518" spans="13:14" x14ac:dyDescent="0.25">
      <c r="M518" s="24" t="s">
        <v>427</v>
      </c>
      <c r="N518" s="25"/>
    </row>
    <row r="519" spans="13:14" x14ac:dyDescent="0.25">
      <c r="M519" s="24" t="s">
        <v>454</v>
      </c>
      <c r="N519" s="25"/>
    </row>
    <row r="520" spans="13:14" x14ac:dyDescent="0.25">
      <c r="M520" s="24" t="s">
        <v>492</v>
      </c>
      <c r="N520" s="25"/>
    </row>
    <row r="521" spans="13:14" x14ac:dyDescent="0.25">
      <c r="M521" s="24" t="s">
        <v>602</v>
      </c>
      <c r="N521" s="25"/>
    </row>
    <row r="522" spans="13:14" x14ac:dyDescent="0.25">
      <c r="M522" s="24" t="s">
        <v>484</v>
      </c>
      <c r="N522" s="25"/>
    </row>
    <row r="523" spans="13:14" x14ac:dyDescent="0.25">
      <c r="M523" s="24" t="s">
        <v>460</v>
      </c>
      <c r="N523" s="25"/>
    </row>
    <row r="524" spans="13:14" x14ac:dyDescent="0.25">
      <c r="M524" s="24" t="s">
        <v>485</v>
      </c>
      <c r="N524" s="25"/>
    </row>
    <row r="525" spans="13:14" x14ac:dyDescent="0.25">
      <c r="M525" s="24" t="s">
        <v>482</v>
      </c>
      <c r="N525" s="25"/>
    </row>
    <row r="526" spans="13:14" x14ac:dyDescent="0.25">
      <c r="M526" s="24" t="s">
        <v>437</v>
      </c>
      <c r="N526" s="25"/>
    </row>
    <row r="527" spans="13:14" x14ac:dyDescent="0.25">
      <c r="M527" s="24" t="s">
        <v>402</v>
      </c>
      <c r="N527" s="25"/>
    </row>
    <row r="528" spans="13:14" x14ac:dyDescent="0.25">
      <c r="M528" s="24" t="s">
        <v>398</v>
      </c>
      <c r="N528" s="25"/>
    </row>
    <row r="529" spans="13:14" x14ac:dyDescent="0.25">
      <c r="M529" s="24" t="s">
        <v>481</v>
      </c>
      <c r="N529" s="25"/>
    </row>
    <row r="530" spans="13:14" x14ac:dyDescent="0.25">
      <c r="M530" s="24" t="s">
        <v>411</v>
      </c>
      <c r="N530" s="25"/>
    </row>
    <row r="531" spans="13:14" x14ac:dyDescent="0.25">
      <c r="M531" s="24" t="s">
        <v>444</v>
      </c>
      <c r="N531" s="25"/>
    </row>
    <row r="532" spans="13:14" x14ac:dyDescent="0.25">
      <c r="M532" s="24" t="s">
        <v>435</v>
      </c>
      <c r="N532" s="25"/>
    </row>
    <row r="533" spans="13:14" x14ac:dyDescent="0.25">
      <c r="M533" s="24" t="s">
        <v>422</v>
      </c>
      <c r="N533" s="25"/>
    </row>
    <row r="534" spans="13:14" x14ac:dyDescent="0.25">
      <c r="M534" s="24" t="s">
        <v>434</v>
      </c>
      <c r="N534" s="25"/>
    </row>
    <row r="535" spans="13:14" x14ac:dyDescent="0.25">
      <c r="M535" s="24" t="s">
        <v>423</v>
      </c>
      <c r="N535" s="25"/>
    </row>
    <row r="536" spans="13:14" x14ac:dyDescent="0.25">
      <c r="M536" s="24" t="s">
        <v>432</v>
      </c>
      <c r="N536" s="25"/>
    </row>
    <row r="537" spans="13:14" x14ac:dyDescent="0.25">
      <c r="M537" s="24" t="s">
        <v>441</v>
      </c>
      <c r="N537" s="25"/>
    </row>
    <row r="538" spans="13:14" x14ac:dyDescent="0.25">
      <c r="M538" s="24" t="s">
        <v>468</v>
      </c>
      <c r="N538" s="25"/>
    </row>
    <row r="539" spans="13:14" x14ac:dyDescent="0.25">
      <c r="M539" s="24" t="s">
        <v>413</v>
      </c>
      <c r="N539" s="25"/>
    </row>
    <row r="540" spans="13:14" x14ac:dyDescent="0.25">
      <c r="M540" s="24" t="s">
        <v>439</v>
      </c>
      <c r="N540" s="25"/>
    </row>
    <row r="541" spans="13:14" x14ac:dyDescent="0.25">
      <c r="M541" s="24" t="s">
        <v>471</v>
      </c>
      <c r="N541" s="25"/>
    </row>
    <row r="542" spans="13:14" x14ac:dyDescent="0.25">
      <c r="M542" s="24" t="s">
        <v>390</v>
      </c>
      <c r="N542" s="25"/>
    </row>
    <row r="543" spans="13:14" x14ac:dyDescent="0.25">
      <c r="M543" s="24" t="s">
        <v>412</v>
      </c>
      <c r="N543" s="25"/>
    </row>
    <row r="544" spans="13:14" x14ac:dyDescent="0.25">
      <c r="M544" s="24" t="s">
        <v>405</v>
      </c>
      <c r="N544" s="25"/>
    </row>
    <row r="545" spans="13:14" x14ac:dyDescent="0.25">
      <c r="M545" s="24" t="s">
        <v>449</v>
      </c>
      <c r="N545" s="25"/>
    </row>
    <row r="546" spans="13:14" x14ac:dyDescent="0.25">
      <c r="M546" s="24" t="s">
        <v>425</v>
      </c>
      <c r="N546" s="25"/>
    </row>
    <row r="547" spans="13:14" ht="15.75" thickBot="1" x14ac:dyDescent="0.3">
      <c r="M547" s="30" t="s">
        <v>406</v>
      </c>
      <c r="N547" s="31"/>
    </row>
    <row r="548" spans="13:14" x14ac:dyDescent="0.25"/>
    <row r="549" spans="13:14" x14ac:dyDescent="0.25"/>
    <row r="550" spans="13:14" x14ac:dyDescent="0.25"/>
    <row r="551" spans="13:14" x14ac:dyDescent="0.25"/>
    <row r="552" spans="13:14" x14ac:dyDescent="0.25"/>
    <row r="553" spans="13:14" x14ac:dyDescent="0.25"/>
    <row r="554" spans="13:14" x14ac:dyDescent="0.25"/>
    <row r="555" spans="13:14" x14ac:dyDescent="0.25"/>
    <row r="556" spans="13:14" x14ac:dyDescent="0.25"/>
    <row r="557" spans="13:14" x14ac:dyDescent="0.25"/>
    <row r="558" spans="13:14" x14ac:dyDescent="0.25"/>
    <row r="559" spans="13:14" x14ac:dyDescent="0.25"/>
    <row r="560" spans="13:14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</sheetData>
  <sortState xmlns:xlrd2="http://schemas.microsoft.com/office/spreadsheetml/2017/richdata2" ref="V32:V36">
    <sortCondition ref="V32:V3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DA53B-D46A-4DB0-876B-079EB0E575C7}">
  <sheetPr codeName="Sheet4"/>
  <dimension ref="A1:AZ100"/>
  <sheetViews>
    <sheetView showGridLines="0" zoomScale="85" zoomScaleNormal="85" workbookViewId="0"/>
  </sheetViews>
  <sheetFormatPr defaultColWidth="0" defaultRowHeight="15" zeroHeight="1" x14ac:dyDescent="0.25"/>
  <cols>
    <col min="1" max="1" width="0.7109375" customWidth="1"/>
    <col min="2" max="10" width="9.140625" customWidth="1"/>
    <col min="11" max="11" width="0.7109375" style="16" customWidth="1"/>
    <col min="12" max="12" width="0.7109375" customWidth="1"/>
    <col min="13" max="13" width="15.28515625" bestFit="1" customWidth="1"/>
    <col min="14" max="14" width="9.140625" customWidth="1"/>
    <col min="15" max="15" width="12.28515625" bestFit="1" customWidth="1"/>
    <col min="16" max="16" width="9.140625" customWidth="1"/>
    <col min="17" max="17" width="15.28515625" bestFit="1" customWidth="1"/>
    <col min="18" max="18" width="9.140625" customWidth="1"/>
    <col min="19" max="19" width="12.28515625" bestFit="1" customWidth="1"/>
    <col min="20" max="20" width="9.140625" customWidth="1"/>
    <col min="21" max="21" width="0.7109375" style="16" customWidth="1"/>
    <col min="22" max="22" width="0.7109375" customWidth="1"/>
    <col min="23" max="28" width="9.140625" customWidth="1"/>
    <col min="29" max="29" width="10.85546875" bestFit="1" customWidth="1"/>
    <col min="30" max="30" width="31.5703125" bestFit="1" customWidth="1"/>
    <col min="31" max="31" width="14.42578125" bestFit="1" customWidth="1"/>
    <col min="32" max="38" width="9.140625" customWidth="1"/>
    <col min="39" max="39" width="10.85546875" bestFit="1" customWidth="1"/>
    <col min="40" max="40" width="31.5703125" bestFit="1" customWidth="1"/>
    <col min="41" max="41" width="14.42578125" bestFit="1" customWidth="1"/>
    <col min="42" max="52" width="9.140625" customWidth="1"/>
    <col min="53" max="16384" width="9.140625" hidden="1"/>
  </cols>
  <sheetData>
    <row r="1" spans="2:41" x14ac:dyDescent="0.25">
      <c r="B1" s="3" t="s">
        <v>628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41" x14ac:dyDescent="0.25">
      <c r="B2" s="5" t="s">
        <v>632</v>
      </c>
      <c r="K2"/>
      <c r="U2"/>
    </row>
    <row r="3" spans="2:41" ht="15.75" thickBot="1" x14ac:dyDescent="0.3">
      <c r="K3"/>
      <c r="U3"/>
    </row>
    <row r="4" spans="2:41" x14ac:dyDescent="0.25">
      <c r="B4" s="6" t="s">
        <v>611</v>
      </c>
      <c r="C4" s="7"/>
      <c r="D4" s="7"/>
      <c r="E4" s="7"/>
      <c r="F4" s="7"/>
      <c r="G4" s="7"/>
      <c r="H4" s="8"/>
      <c r="K4"/>
      <c r="U4"/>
    </row>
    <row r="5" spans="2:41" x14ac:dyDescent="0.25">
      <c r="B5" s="9"/>
      <c r="C5" s="10"/>
      <c r="D5" s="10"/>
      <c r="E5" s="10"/>
      <c r="F5" s="10"/>
      <c r="G5" s="10"/>
      <c r="H5" s="11"/>
      <c r="K5"/>
      <c r="U5"/>
    </row>
    <row r="6" spans="2:41" x14ac:dyDescent="0.25">
      <c r="B6" s="12" t="s">
        <v>612</v>
      </c>
      <c r="C6" s="10"/>
      <c r="D6" s="10"/>
      <c r="E6" s="10"/>
      <c r="F6" s="10"/>
      <c r="G6" s="10"/>
      <c r="H6" s="11"/>
      <c r="K6"/>
      <c r="U6"/>
    </row>
    <row r="7" spans="2:41" ht="15.75" thickBot="1" x14ac:dyDescent="0.3">
      <c r="B7" s="13" t="s">
        <v>613</v>
      </c>
      <c r="C7" s="14"/>
      <c r="D7" s="14"/>
      <c r="E7" s="14"/>
      <c r="F7" s="14"/>
      <c r="G7" s="14"/>
      <c r="H7" s="15"/>
      <c r="K7"/>
      <c r="U7"/>
    </row>
    <row r="8" spans="2:41" x14ac:dyDescent="0.25">
      <c r="K8"/>
      <c r="U8"/>
    </row>
    <row r="9" spans="2:41" s="16" customFormat="1" ht="3.75" customHeight="1" x14ac:dyDescent="0.25"/>
    <row r="10" spans="2:41" x14ac:dyDescent="0.25">
      <c r="B10" t="s">
        <v>630</v>
      </c>
      <c r="M10" t="s">
        <v>631</v>
      </c>
      <c r="W10" t="s">
        <v>634</v>
      </c>
    </row>
    <row r="11" spans="2:41" x14ac:dyDescent="0.25">
      <c r="B11" t="s">
        <v>635</v>
      </c>
      <c r="M11" t="s">
        <v>636</v>
      </c>
      <c r="W11" t="s">
        <v>637</v>
      </c>
    </row>
    <row r="12" spans="2:41" x14ac:dyDescent="0.25"/>
    <row r="13" spans="2:41" ht="15.75" thickBot="1" x14ac:dyDescent="0.3"/>
    <row r="14" spans="2:41" x14ac:dyDescent="0.25">
      <c r="B14" s="19" t="s">
        <v>60</v>
      </c>
      <c r="C14" s="38">
        <v>1</v>
      </c>
      <c r="D14" s="38">
        <v>2</v>
      </c>
      <c r="E14" s="38">
        <v>3</v>
      </c>
      <c r="F14" s="18">
        <v>4</v>
      </c>
      <c r="M14" s="19" t="s">
        <v>629</v>
      </c>
      <c r="N14" s="38" t="s">
        <v>67</v>
      </c>
      <c r="O14" s="18" t="s">
        <v>61</v>
      </c>
      <c r="Q14" s="21"/>
      <c r="R14" s="21"/>
      <c r="S14" s="21"/>
      <c r="W14" s="17" t="s">
        <v>60</v>
      </c>
      <c r="X14" s="38" t="s">
        <v>59</v>
      </c>
      <c r="Y14" s="37" t="s">
        <v>58</v>
      </c>
      <c r="Z14" s="110" t="s">
        <v>70</v>
      </c>
      <c r="AA14" s="38" t="s">
        <v>69</v>
      </c>
      <c r="AB14" s="38" t="s">
        <v>57</v>
      </c>
      <c r="AC14" s="111" t="s">
        <v>68</v>
      </c>
      <c r="AD14" s="39" t="s">
        <v>56</v>
      </c>
      <c r="AE14" s="40" t="s">
        <v>55</v>
      </c>
      <c r="AG14" s="21"/>
      <c r="AH14" s="21"/>
      <c r="AI14" s="21"/>
      <c r="AJ14" s="21"/>
      <c r="AK14" s="21"/>
      <c r="AL14" s="21"/>
      <c r="AM14" s="21"/>
      <c r="AN14" s="21"/>
      <c r="AO14" s="21"/>
    </row>
    <row r="15" spans="2:41" x14ac:dyDescent="0.25">
      <c r="B15" s="41" t="s">
        <v>53</v>
      </c>
      <c r="C15">
        <v>92</v>
      </c>
      <c r="D15">
        <v>95</v>
      </c>
      <c r="E15">
        <v>108</v>
      </c>
      <c r="F15" s="42">
        <v>84</v>
      </c>
      <c r="M15" s="43" t="s">
        <v>313</v>
      </c>
      <c r="N15" s="44">
        <v>0</v>
      </c>
      <c r="O15" s="45">
        <v>40</v>
      </c>
      <c r="Q15" s="21"/>
      <c r="R15" s="21"/>
      <c r="S15" s="21"/>
      <c r="W15" s="26" t="s">
        <v>53</v>
      </c>
      <c r="X15" s="108">
        <v>1</v>
      </c>
      <c r="Y15" s="46">
        <v>4</v>
      </c>
      <c r="Z15" s="112" t="s">
        <v>63</v>
      </c>
      <c r="AA15" s="108" t="s">
        <v>65</v>
      </c>
      <c r="AB15" s="108" t="s">
        <v>67</v>
      </c>
      <c r="AC15" s="113">
        <v>40</v>
      </c>
      <c r="AD15">
        <v>2</v>
      </c>
      <c r="AE15" s="42">
        <v>0</v>
      </c>
      <c r="AG15" s="21"/>
      <c r="AH15" s="21"/>
      <c r="AI15" s="21"/>
      <c r="AJ15" s="21"/>
      <c r="AK15" s="21"/>
      <c r="AL15" s="21"/>
      <c r="AM15" s="21"/>
      <c r="AN15" s="21"/>
      <c r="AO15" s="21"/>
    </row>
    <row r="16" spans="2:41" x14ac:dyDescent="0.25">
      <c r="B16" s="41" t="s">
        <v>52</v>
      </c>
      <c r="C16">
        <v>101</v>
      </c>
      <c r="D16">
        <v>102</v>
      </c>
      <c r="E16">
        <v>110</v>
      </c>
      <c r="F16" s="42">
        <v>91</v>
      </c>
      <c r="M16" s="24" t="s">
        <v>298</v>
      </c>
      <c r="N16">
        <v>0</v>
      </c>
      <c r="O16" s="42">
        <v>40</v>
      </c>
      <c r="Q16" s="21"/>
      <c r="R16" s="21"/>
      <c r="S16" s="21"/>
      <c r="W16" s="26" t="s">
        <v>53</v>
      </c>
      <c r="X16" s="108">
        <v>2</v>
      </c>
      <c r="Y16" s="46">
        <v>26</v>
      </c>
      <c r="Z16" s="112" t="s">
        <v>63</v>
      </c>
      <c r="AA16" s="108" t="s">
        <v>65</v>
      </c>
      <c r="AB16" s="108" t="s">
        <v>67</v>
      </c>
      <c r="AC16" s="113">
        <v>40</v>
      </c>
      <c r="AD16">
        <v>1</v>
      </c>
      <c r="AE16" s="42">
        <v>1</v>
      </c>
      <c r="AG16" s="21"/>
      <c r="AH16" s="21"/>
      <c r="AI16" s="21"/>
      <c r="AJ16" s="21"/>
      <c r="AK16" s="21"/>
      <c r="AL16" s="21"/>
      <c r="AM16" s="21"/>
      <c r="AN16" s="21"/>
      <c r="AO16" s="21"/>
    </row>
    <row r="17" spans="2:41" x14ac:dyDescent="0.25">
      <c r="B17" s="41" t="s">
        <v>51</v>
      </c>
      <c r="C17">
        <v>108</v>
      </c>
      <c r="D17">
        <v>79</v>
      </c>
      <c r="E17">
        <v>96</v>
      </c>
      <c r="F17" s="42">
        <v>91</v>
      </c>
      <c r="M17" s="24" t="s">
        <v>216</v>
      </c>
      <c r="N17">
        <v>40</v>
      </c>
      <c r="O17" s="42">
        <v>0</v>
      </c>
      <c r="Q17" s="21"/>
      <c r="R17" s="21"/>
      <c r="S17" s="21"/>
      <c r="W17" s="26" t="s">
        <v>53</v>
      </c>
      <c r="X17" s="108">
        <v>3</v>
      </c>
      <c r="Y17" s="46">
        <v>9</v>
      </c>
      <c r="Z17" s="112" t="s">
        <v>63</v>
      </c>
      <c r="AA17" s="108" t="s">
        <v>65</v>
      </c>
      <c r="AB17" s="108" t="s">
        <v>67</v>
      </c>
      <c r="AC17" s="113">
        <v>40</v>
      </c>
      <c r="AD17">
        <v>2</v>
      </c>
      <c r="AE17" s="42">
        <v>3</v>
      </c>
      <c r="AG17" s="21"/>
      <c r="AH17" s="21"/>
      <c r="AI17" s="21"/>
      <c r="AJ17" s="21"/>
      <c r="AK17" s="21"/>
      <c r="AL17" s="21"/>
      <c r="AM17" s="21"/>
      <c r="AN17" s="21"/>
      <c r="AO17" s="21"/>
    </row>
    <row r="18" spans="2:41" x14ac:dyDescent="0.25">
      <c r="B18" s="41" t="s">
        <v>54</v>
      </c>
      <c r="C18">
        <v>115</v>
      </c>
      <c r="D18">
        <v>97</v>
      </c>
      <c r="E18">
        <v>99</v>
      </c>
      <c r="F18" s="42">
        <v>85</v>
      </c>
      <c r="M18" s="24" t="s">
        <v>230</v>
      </c>
      <c r="N18">
        <v>40</v>
      </c>
      <c r="O18" s="42">
        <v>0</v>
      </c>
      <c r="Q18" s="21"/>
      <c r="R18" s="21"/>
      <c r="S18" s="21"/>
      <c r="W18" s="26" t="s">
        <v>53</v>
      </c>
      <c r="X18" s="108">
        <v>3</v>
      </c>
      <c r="Y18" s="46">
        <v>17</v>
      </c>
      <c r="Z18" s="112" t="s">
        <v>63</v>
      </c>
      <c r="AA18" s="108" t="s">
        <v>65</v>
      </c>
      <c r="AB18" s="108" t="s">
        <v>67</v>
      </c>
      <c r="AC18" s="113">
        <v>40</v>
      </c>
      <c r="AD18">
        <v>4</v>
      </c>
      <c r="AE18" s="42">
        <v>1</v>
      </c>
      <c r="AG18" s="21"/>
      <c r="AH18" s="21"/>
      <c r="AI18" s="21"/>
      <c r="AJ18" s="21"/>
      <c r="AK18" s="21"/>
      <c r="AL18" s="21"/>
      <c r="AM18" s="21"/>
      <c r="AN18" s="21"/>
      <c r="AO18" s="21"/>
    </row>
    <row r="19" spans="2:41" ht="15.75" thickBot="1" x14ac:dyDescent="0.3">
      <c r="B19" s="47" t="s">
        <v>49</v>
      </c>
      <c r="C19" s="48">
        <v>97</v>
      </c>
      <c r="D19" s="48">
        <v>105</v>
      </c>
      <c r="E19" s="48">
        <v>103</v>
      </c>
      <c r="F19" s="49">
        <v>97</v>
      </c>
      <c r="M19" s="24" t="s">
        <v>71</v>
      </c>
      <c r="N19">
        <v>40</v>
      </c>
      <c r="O19" s="42">
        <v>0</v>
      </c>
      <c r="Q19" s="21"/>
      <c r="R19" s="21"/>
      <c r="S19" s="21"/>
      <c r="W19" s="26" t="s">
        <v>53</v>
      </c>
      <c r="X19" s="108">
        <v>3</v>
      </c>
      <c r="Y19" s="46">
        <v>22</v>
      </c>
      <c r="Z19" s="112" t="s">
        <v>63</v>
      </c>
      <c r="AA19" s="108" t="s">
        <v>65</v>
      </c>
      <c r="AB19" s="108" t="s">
        <v>67</v>
      </c>
      <c r="AC19" s="113">
        <v>40</v>
      </c>
      <c r="AD19">
        <v>2</v>
      </c>
      <c r="AE19" s="42">
        <v>3</v>
      </c>
      <c r="AG19" s="21"/>
      <c r="AH19" s="21"/>
      <c r="AI19" s="21"/>
      <c r="AJ19" s="21"/>
      <c r="AK19" s="21"/>
      <c r="AL19" s="21"/>
      <c r="AM19" s="21"/>
      <c r="AN19" s="21"/>
      <c r="AO19" s="21"/>
    </row>
    <row r="20" spans="2:41" x14ac:dyDescent="0.25">
      <c r="M20" s="24" t="s">
        <v>98</v>
      </c>
      <c r="N20">
        <v>40</v>
      </c>
      <c r="O20" s="42">
        <v>0</v>
      </c>
      <c r="Q20" s="21"/>
      <c r="R20" s="21"/>
      <c r="S20" s="21"/>
      <c r="W20" s="26" t="s">
        <v>53</v>
      </c>
      <c r="X20" s="108">
        <v>4</v>
      </c>
      <c r="Y20" s="46">
        <v>23</v>
      </c>
      <c r="Z20" s="112" t="s">
        <v>63</v>
      </c>
      <c r="AA20" s="108" t="s">
        <v>65</v>
      </c>
      <c r="AB20" s="108" t="s">
        <v>67</v>
      </c>
      <c r="AC20" s="113">
        <v>40</v>
      </c>
      <c r="AD20">
        <v>2</v>
      </c>
      <c r="AE20" s="42">
        <v>1</v>
      </c>
      <c r="AG20" s="21"/>
      <c r="AH20" s="21"/>
      <c r="AI20" s="21"/>
      <c r="AJ20" s="21"/>
      <c r="AK20" s="21"/>
      <c r="AL20" s="21"/>
      <c r="AM20" s="21"/>
      <c r="AN20" s="21"/>
      <c r="AO20" s="21"/>
    </row>
    <row r="21" spans="2:41" x14ac:dyDescent="0.25">
      <c r="M21" s="24" t="s">
        <v>565</v>
      </c>
      <c r="N21">
        <v>0</v>
      </c>
      <c r="O21" s="42">
        <v>40</v>
      </c>
      <c r="Q21" s="21"/>
      <c r="R21" s="21"/>
      <c r="S21" s="21"/>
      <c r="W21" s="26" t="s">
        <v>52</v>
      </c>
      <c r="X21" s="108">
        <v>1</v>
      </c>
      <c r="Y21" s="46">
        <v>7</v>
      </c>
      <c r="Z21" s="112" t="s">
        <v>63</v>
      </c>
      <c r="AA21" s="108" t="s">
        <v>65</v>
      </c>
      <c r="AB21" s="108" t="s">
        <v>67</v>
      </c>
      <c r="AC21" s="113">
        <v>40</v>
      </c>
      <c r="AD21">
        <v>1</v>
      </c>
      <c r="AE21" s="42">
        <v>0</v>
      </c>
      <c r="AG21" s="21"/>
      <c r="AH21" s="21"/>
      <c r="AI21" s="21"/>
      <c r="AJ21" s="21"/>
      <c r="AK21" s="21"/>
      <c r="AL21" s="21"/>
      <c r="AM21" s="21"/>
      <c r="AN21" s="21"/>
      <c r="AO21" s="21"/>
    </row>
    <row r="22" spans="2:41" x14ac:dyDescent="0.25">
      <c r="B22" s="21"/>
      <c r="C22" s="21"/>
      <c r="D22" s="21"/>
      <c r="E22" s="21"/>
      <c r="F22" s="21"/>
      <c r="M22" s="24" t="s">
        <v>561</v>
      </c>
      <c r="N22">
        <v>0</v>
      </c>
      <c r="O22" s="42">
        <v>40</v>
      </c>
      <c r="Q22" s="21"/>
      <c r="R22" s="21"/>
      <c r="S22" s="21"/>
      <c r="W22" s="26" t="s">
        <v>52</v>
      </c>
      <c r="X22" s="108">
        <v>2</v>
      </c>
      <c r="Y22" s="46">
        <v>2</v>
      </c>
      <c r="Z22" s="112" t="s">
        <v>63</v>
      </c>
      <c r="AA22" s="108" t="s">
        <v>65</v>
      </c>
      <c r="AB22" s="108" t="s">
        <v>67</v>
      </c>
      <c r="AC22" s="113">
        <v>40</v>
      </c>
      <c r="AD22">
        <v>4</v>
      </c>
      <c r="AE22" s="42">
        <v>2</v>
      </c>
      <c r="AG22" s="21"/>
      <c r="AH22" s="21"/>
      <c r="AI22" s="21"/>
      <c r="AJ22" s="21"/>
      <c r="AK22" s="21"/>
      <c r="AL22" s="21"/>
      <c r="AM22" s="21"/>
      <c r="AN22" s="21"/>
      <c r="AO22" s="21"/>
    </row>
    <row r="23" spans="2:41" x14ac:dyDescent="0.25">
      <c r="B23" s="21"/>
      <c r="C23" s="21"/>
      <c r="D23" s="21"/>
      <c r="E23" s="21"/>
      <c r="F23" s="21"/>
      <c r="M23" s="24" t="s">
        <v>493</v>
      </c>
      <c r="N23">
        <v>0</v>
      </c>
      <c r="O23" s="42">
        <v>40</v>
      </c>
      <c r="Q23" s="21"/>
      <c r="R23" s="21"/>
      <c r="S23" s="21"/>
      <c r="W23" s="26" t="s">
        <v>52</v>
      </c>
      <c r="X23" s="108">
        <v>2</v>
      </c>
      <c r="Y23" s="46">
        <v>9</v>
      </c>
      <c r="Z23" s="112" t="s">
        <v>63</v>
      </c>
      <c r="AA23" s="108" t="s">
        <v>65</v>
      </c>
      <c r="AB23" s="108" t="s">
        <v>67</v>
      </c>
      <c r="AC23" s="113">
        <v>40</v>
      </c>
      <c r="AD23">
        <v>2</v>
      </c>
      <c r="AE23" s="42">
        <v>2</v>
      </c>
      <c r="AG23" s="21"/>
      <c r="AH23" s="21"/>
      <c r="AI23" s="21"/>
      <c r="AJ23" s="21"/>
      <c r="AK23" s="21"/>
      <c r="AL23" s="21"/>
      <c r="AM23" s="21"/>
      <c r="AN23" s="21"/>
      <c r="AO23" s="21"/>
    </row>
    <row r="24" spans="2:41" ht="15.75" thickBot="1" x14ac:dyDescent="0.3">
      <c r="B24" s="21"/>
      <c r="C24" s="21"/>
      <c r="D24" s="21"/>
      <c r="E24" s="21"/>
      <c r="F24" s="21"/>
      <c r="M24" s="30" t="s">
        <v>445</v>
      </c>
      <c r="N24" s="48">
        <v>0</v>
      </c>
      <c r="O24" s="49">
        <v>40</v>
      </c>
      <c r="Q24" s="21"/>
      <c r="R24" s="21"/>
      <c r="S24" s="21"/>
      <c r="W24" s="26" t="s">
        <v>52</v>
      </c>
      <c r="X24" s="108">
        <v>2</v>
      </c>
      <c r="Y24" s="46">
        <v>26</v>
      </c>
      <c r="Z24" s="112" t="s">
        <v>63</v>
      </c>
      <c r="AA24" s="108" t="s">
        <v>65</v>
      </c>
      <c r="AB24" s="108" t="s">
        <v>67</v>
      </c>
      <c r="AC24" s="113">
        <v>40</v>
      </c>
      <c r="AD24">
        <v>2</v>
      </c>
      <c r="AE24" s="42">
        <v>3</v>
      </c>
      <c r="AG24" s="21"/>
      <c r="AH24" s="21"/>
      <c r="AI24" s="21"/>
      <c r="AJ24" s="21"/>
      <c r="AK24" s="21"/>
      <c r="AL24" s="21"/>
      <c r="AM24" s="21"/>
      <c r="AN24" s="21"/>
      <c r="AO24" s="21"/>
    </row>
    <row r="25" spans="2:41" x14ac:dyDescent="0.25">
      <c r="B25" s="21"/>
      <c r="C25" s="21"/>
      <c r="D25" s="21"/>
      <c r="E25" s="21"/>
      <c r="F25" s="21"/>
      <c r="W25" s="26" t="s">
        <v>52</v>
      </c>
      <c r="X25" s="108">
        <v>3</v>
      </c>
      <c r="Y25" s="46">
        <v>9</v>
      </c>
      <c r="Z25" s="112" t="s">
        <v>63</v>
      </c>
      <c r="AA25" s="108" t="s">
        <v>65</v>
      </c>
      <c r="AB25" s="108" t="s">
        <v>67</v>
      </c>
      <c r="AC25" s="113">
        <v>40</v>
      </c>
      <c r="AD25">
        <v>2</v>
      </c>
      <c r="AE25" s="42">
        <v>1</v>
      </c>
      <c r="AG25" s="21"/>
      <c r="AH25" s="21"/>
      <c r="AI25" s="21"/>
      <c r="AJ25" s="21"/>
      <c r="AK25" s="21"/>
      <c r="AL25" s="21"/>
      <c r="AM25" s="21"/>
      <c r="AN25" s="21"/>
      <c r="AO25" s="21"/>
    </row>
    <row r="26" spans="2:41" x14ac:dyDescent="0.25">
      <c r="B26" s="21"/>
      <c r="C26" s="21"/>
      <c r="D26" s="21"/>
      <c r="E26" s="21"/>
      <c r="F26" s="21"/>
      <c r="W26" s="26" t="s">
        <v>52</v>
      </c>
      <c r="X26" s="108">
        <v>3</v>
      </c>
      <c r="Y26" s="46">
        <v>17</v>
      </c>
      <c r="Z26" s="112" t="s">
        <v>63</v>
      </c>
      <c r="AA26" s="108" t="s">
        <v>65</v>
      </c>
      <c r="AB26" s="108" t="s">
        <v>67</v>
      </c>
      <c r="AC26" s="113">
        <v>40</v>
      </c>
      <c r="AD26">
        <v>1</v>
      </c>
      <c r="AE26" s="42">
        <v>2</v>
      </c>
      <c r="AG26" s="21"/>
      <c r="AH26" s="21"/>
      <c r="AI26" s="21"/>
      <c r="AJ26" s="21"/>
      <c r="AK26" s="21"/>
      <c r="AL26" s="21"/>
      <c r="AM26" s="21"/>
      <c r="AN26" s="21"/>
      <c r="AO26" s="21"/>
    </row>
    <row r="27" spans="2:41" x14ac:dyDescent="0.25">
      <c r="B27" s="21"/>
      <c r="C27" s="21"/>
      <c r="D27" s="21"/>
      <c r="E27" s="21"/>
      <c r="F27" s="21"/>
      <c r="W27" s="26" t="s">
        <v>52</v>
      </c>
      <c r="X27" s="108">
        <v>3</v>
      </c>
      <c r="Y27" s="46">
        <v>22</v>
      </c>
      <c r="Z27" s="112" t="s">
        <v>63</v>
      </c>
      <c r="AA27" s="108" t="s">
        <v>65</v>
      </c>
      <c r="AB27" s="108" t="s">
        <v>67</v>
      </c>
      <c r="AC27" s="113">
        <v>40</v>
      </c>
      <c r="AD27">
        <v>4</v>
      </c>
      <c r="AE27" s="42">
        <v>2</v>
      </c>
      <c r="AG27" s="21"/>
      <c r="AH27" s="21"/>
      <c r="AI27" s="21"/>
      <c r="AJ27" s="21"/>
      <c r="AK27" s="21"/>
      <c r="AL27" s="21"/>
      <c r="AM27" s="21"/>
      <c r="AN27" s="21"/>
      <c r="AO27" s="21"/>
    </row>
    <row r="28" spans="2:41" x14ac:dyDescent="0.25">
      <c r="W28" s="26" t="s">
        <v>52</v>
      </c>
      <c r="X28" s="108">
        <v>4</v>
      </c>
      <c r="Y28" s="46">
        <v>2</v>
      </c>
      <c r="Z28" s="112" t="s">
        <v>63</v>
      </c>
      <c r="AA28" s="108" t="s">
        <v>65</v>
      </c>
      <c r="AB28" s="108" t="s">
        <v>67</v>
      </c>
      <c r="AC28" s="113">
        <v>40</v>
      </c>
      <c r="AD28">
        <v>4</v>
      </c>
      <c r="AE28" s="42">
        <v>3</v>
      </c>
      <c r="AG28" s="21"/>
      <c r="AH28" s="21"/>
      <c r="AI28" s="21"/>
      <c r="AJ28" s="21"/>
      <c r="AK28" s="21"/>
      <c r="AL28" s="21"/>
      <c r="AM28" s="21"/>
      <c r="AN28" s="21"/>
      <c r="AO28" s="21"/>
    </row>
    <row r="29" spans="2:41" x14ac:dyDescent="0.25">
      <c r="W29" s="26" t="s">
        <v>52</v>
      </c>
      <c r="X29" s="108">
        <v>4</v>
      </c>
      <c r="Y29" s="46">
        <v>23</v>
      </c>
      <c r="Z29" s="112" t="s">
        <v>63</v>
      </c>
      <c r="AA29" s="108" t="s">
        <v>65</v>
      </c>
      <c r="AB29" s="108" t="s">
        <v>67</v>
      </c>
      <c r="AC29" s="113">
        <v>40</v>
      </c>
      <c r="AD29">
        <v>4</v>
      </c>
      <c r="AE29" s="42">
        <v>0</v>
      </c>
      <c r="AG29" s="21"/>
      <c r="AH29" s="21"/>
      <c r="AI29" s="21"/>
      <c r="AJ29" s="21"/>
      <c r="AK29" s="21"/>
      <c r="AL29" s="21"/>
      <c r="AM29" s="21"/>
      <c r="AN29" s="21"/>
      <c r="AO29" s="21"/>
    </row>
    <row r="30" spans="2:41" x14ac:dyDescent="0.25">
      <c r="W30" s="26" t="s">
        <v>51</v>
      </c>
      <c r="X30" s="108">
        <v>1</v>
      </c>
      <c r="Y30" s="46">
        <v>23</v>
      </c>
      <c r="Z30" s="112" t="s">
        <v>63</v>
      </c>
      <c r="AA30" s="108" t="s">
        <v>65</v>
      </c>
      <c r="AB30" s="108" t="s">
        <v>67</v>
      </c>
      <c r="AC30" s="113">
        <v>40</v>
      </c>
      <c r="AD30">
        <v>2</v>
      </c>
      <c r="AE30" s="42">
        <v>2</v>
      </c>
      <c r="AG30" s="21"/>
      <c r="AH30" s="21"/>
      <c r="AI30" s="21"/>
      <c r="AJ30" s="21"/>
      <c r="AK30" s="21"/>
      <c r="AL30" s="21"/>
      <c r="AM30" s="21"/>
      <c r="AN30" s="21"/>
      <c r="AO30" s="21"/>
    </row>
    <row r="31" spans="2:41" x14ac:dyDescent="0.25">
      <c r="W31" s="26" t="s">
        <v>51</v>
      </c>
      <c r="X31" s="108">
        <v>2</v>
      </c>
      <c r="Y31" s="46">
        <v>23</v>
      </c>
      <c r="Z31" s="112" t="s">
        <v>63</v>
      </c>
      <c r="AA31" s="108" t="s">
        <v>65</v>
      </c>
      <c r="AB31" s="108" t="s">
        <v>67</v>
      </c>
      <c r="AC31" s="113">
        <v>40</v>
      </c>
      <c r="AD31">
        <v>2</v>
      </c>
      <c r="AE31" s="42">
        <v>1</v>
      </c>
      <c r="AG31" s="21"/>
      <c r="AH31" s="21"/>
      <c r="AI31" s="21"/>
      <c r="AJ31" s="21"/>
      <c r="AK31" s="21"/>
      <c r="AL31" s="21"/>
      <c r="AM31" s="21"/>
      <c r="AN31" s="21"/>
      <c r="AO31" s="21"/>
    </row>
    <row r="32" spans="2:41" x14ac:dyDescent="0.25">
      <c r="W32" s="26" t="s">
        <v>51</v>
      </c>
      <c r="X32" s="108">
        <v>3</v>
      </c>
      <c r="Y32" s="46">
        <v>17</v>
      </c>
      <c r="Z32" s="112" t="s">
        <v>63</v>
      </c>
      <c r="AA32" s="108" t="s">
        <v>65</v>
      </c>
      <c r="AB32" s="108" t="s">
        <v>67</v>
      </c>
      <c r="AC32" s="113">
        <v>40</v>
      </c>
      <c r="AD32">
        <v>4</v>
      </c>
      <c r="AE32" s="42">
        <v>2</v>
      </c>
      <c r="AG32" s="21"/>
      <c r="AH32" s="21"/>
      <c r="AI32" s="21"/>
      <c r="AJ32" s="21"/>
      <c r="AK32" s="21"/>
      <c r="AL32" s="21"/>
      <c r="AM32" s="21"/>
      <c r="AN32" s="21"/>
      <c r="AO32" s="21"/>
    </row>
    <row r="33" spans="23:41" x14ac:dyDescent="0.25">
      <c r="W33" s="26" t="s">
        <v>51</v>
      </c>
      <c r="X33" s="108">
        <v>3</v>
      </c>
      <c r="Y33" s="46">
        <v>23</v>
      </c>
      <c r="Z33" s="112" t="s">
        <v>63</v>
      </c>
      <c r="AA33" s="108" t="s">
        <v>65</v>
      </c>
      <c r="AB33" s="108" t="s">
        <v>67</v>
      </c>
      <c r="AC33" s="113">
        <v>40</v>
      </c>
      <c r="AD33">
        <v>2</v>
      </c>
      <c r="AE33" s="42">
        <v>0</v>
      </c>
      <c r="AG33" s="21"/>
      <c r="AH33" s="21"/>
      <c r="AI33" s="21"/>
      <c r="AJ33" s="21"/>
      <c r="AK33" s="21"/>
      <c r="AL33" s="21"/>
      <c r="AM33" s="21"/>
      <c r="AN33" s="21"/>
      <c r="AO33" s="21"/>
    </row>
    <row r="34" spans="23:41" x14ac:dyDescent="0.25">
      <c r="W34" s="26" t="s">
        <v>51</v>
      </c>
      <c r="X34" s="108">
        <v>4</v>
      </c>
      <c r="Y34" s="46">
        <v>23</v>
      </c>
      <c r="Z34" s="112" t="s">
        <v>63</v>
      </c>
      <c r="AA34" s="108" t="s">
        <v>65</v>
      </c>
      <c r="AB34" s="108" t="s">
        <v>67</v>
      </c>
      <c r="AC34" s="113">
        <v>40</v>
      </c>
      <c r="AD34">
        <v>4</v>
      </c>
      <c r="AE34" s="42">
        <v>1</v>
      </c>
      <c r="AG34" s="21"/>
      <c r="AH34" s="21"/>
      <c r="AI34" s="21"/>
      <c r="AJ34" s="21"/>
      <c r="AK34" s="21"/>
      <c r="AL34" s="21"/>
      <c r="AM34" s="21"/>
      <c r="AN34" s="21"/>
      <c r="AO34" s="21"/>
    </row>
    <row r="35" spans="23:41" x14ac:dyDescent="0.25">
      <c r="W35" s="26" t="s">
        <v>54</v>
      </c>
      <c r="X35" s="108">
        <v>1</v>
      </c>
      <c r="Y35" s="46">
        <v>9</v>
      </c>
      <c r="Z35" s="112" t="s">
        <v>63</v>
      </c>
      <c r="AA35" s="108" t="s">
        <v>65</v>
      </c>
      <c r="AB35" s="108" t="s">
        <v>67</v>
      </c>
      <c r="AC35" s="113">
        <v>40</v>
      </c>
      <c r="AD35">
        <v>2</v>
      </c>
      <c r="AE35" s="42">
        <v>2</v>
      </c>
      <c r="AG35" s="21"/>
      <c r="AH35" s="21"/>
      <c r="AI35" s="21"/>
      <c r="AJ35" s="21"/>
      <c r="AK35" s="21"/>
      <c r="AL35" s="21"/>
      <c r="AM35" s="21"/>
      <c r="AN35" s="21"/>
      <c r="AO35" s="21"/>
    </row>
    <row r="36" spans="23:41" x14ac:dyDescent="0.25">
      <c r="W36" s="26" t="s">
        <v>54</v>
      </c>
      <c r="X36" s="108">
        <v>1</v>
      </c>
      <c r="Y36" s="46">
        <v>16</v>
      </c>
      <c r="Z36" s="112" t="s">
        <v>63</v>
      </c>
      <c r="AA36" s="108" t="s">
        <v>65</v>
      </c>
      <c r="AB36" s="108" t="s">
        <v>67</v>
      </c>
      <c r="AC36" s="113">
        <v>40</v>
      </c>
      <c r="AD36">
        <v>2</v>
      </c>
      <c r="AE36" s="42">
        <v>1</v>
      </c>
      <c r="AG36" s="21"/>
      <c r="AH36" s="21"/>
      <c r="AI36" s="21"/>
      <c r="AJ36" s="21"/>
      <c r="AK36" s="21"/>
      <c r="AL36" s="21"/>
      <c r="AM36" s="21"/>
      <c r="AN36" s="21"/>
      <c r="AO36" s="21"/>
    </row>
    <row r="37" spans="23:41" x14ac:dyDescent="0.25">
      <c r="W37" s="26" t="s">
        <v>54</v>
      </c>
      <c r="X37" s="108">
        <v>1</v>
      </c>
      <c r="Y37" s="46">
        <v>20</v>
      </c>
      <c r="Z37" s="112" t="s">
        <v>63</v>
      </c>
      <c r="AA37" s="108" t="s">
        <v>65</v>
      </c>
      <c r="AB37" s="108" t="s">
        <v>67</v>
      </c>
      <c r="AC37" s="113">
        <v>40</v>
      </c>
      <c r="AD37">
        <v>4</v>
      </c>
      <c r="AE37" s="42">
        <v>2</v>
      </c>
      <c r="AG37" s="21"/>
      <c r="AH37" s="21"/>
      <c r="AI37" s="21"/>
      <c r="AJ37" s="21"/>
      <c r="AK37" s="21"/>
      <c r="AL37" s="21"/>
      <c r="AM37" s="21"/>
      <c r="AN37" s="21"/>
      <c r="AO37" s="21"/>
    </row>
    <row r="38" spans="23:41" x14ac:dyDescent="0.25">
      <c r="W38" s="26" t="s">
        <v>54</v>
      </c>
      <c r="X38" s="108">
        <v>2</v>
      </c>
      <c r="Y38" s="46">
        <v>13</v>
      </c>
      <c r="Z38" s="112" t="s">
        <v>63</v>
      </c>
      <c r="AA38" s="108" t="s">
        <v>65</v>
      </c>
      <c r="AB38" s="108" t="s">
        <v>67</v>
      </c>
      <c r="AC38" s="113">
        <v>40</v>
      </c>
      <c r="AD38">
        <v>4</v>
      </c>
      <c r="AE38" s="42">
        <v>1</v>
      </c>
      <c r="AG38" s="21"/>
      <c r="AH38" s="21"/>
      <c r="AI38" s="21"/>
      <c r="AJ38" s="21"/>
      <c r="AK38" s="21"/>
      <c r="AL38" s="21"/>
      <c r="AM38" s="21"/>
      <c r="AN38" s="21"/>
      <c r="AO38" s="21"/>
    </row>
    <row r="39" spans="23:41" x14ac:dyDescent="0.25">
      <c r="W39" s="26" t="s">
        <v>54</v>
      </c>
      <c r="X39" s="108">
        <v>2</v>
      </c>
      <c r="Y39" s="46">
        <v>19</v>
      </c>
      <c r="Z39" s="112" t="s">
        <v>63</v>
      </c>
      <c r="AA39" s="108" t="s">
        <v>65</v>
      </c>
      <c r="AB39" s="108" t="s">
        <v>67</v>
      </c>
      <c r="AC39" s="113">
        <v>40</v>
      </c>
      <c r="AD39">
        <v>4</v>
      </c>
      <c r="AE39" s="42">
        <v>2</v>
      </c>
      <c r="AG39" s="21"/>
      <c r="AH39" s="21"/>
      <c r="AI39" s="21"/>
      <c r="AJ39" s="21"/>
      <c r="AK39" s="21"/>
      <c r="AL39" s="21"/>
      <c r="AM39" s="21"/>
      <c r="AN39" s="21"/>
      <c r="AO39" s="21"/>
    </row>
    <row r="40" spans="23:41" x14ac:dyDescent="0.25">
      <c r="W40" s="26" t="s">
        <v>54</v>
      </c>
      <c r="X40" s="108">
        <v>3</v>
      </c>
      <c r="Y40" s="46">
        <v>4</v>
      </c>
      <c r="Z40" s="112" t="s">
        <v>63</v>
      </c>
      <c r="AA40" s="108" t="s">
        <v>65</v>
      </c>
      <c r="AB40" s="108" t="s">
        <v>67</v>
      </c>
      <c r="AC40" s="113">
        <v>40</v>
      </c>
      <c r="AD40">
        <v>4</v>
      </c>
      <c r="AE40" s="42">
        <v>2</v>
      </c>
      <c r="AG40" s="21"/>
      <c r="AH40" s="21"/>
      <c r="AI40" s="21"/>
      <c r="AJ40" s="21"/>
      <c r="AK40" s="21"/>
      <c r="AL40" s="21"/>
      <c r="AM40" s="21"/>
      <c r="AN40" s="21"/>
      <c r="AO40" s="21"/>
    </row>
    <row r="41" spans="23:41" x14ac:dyDescent="0.25">
      <c r="W41" s="26" t="s">
        <v>54</v>
      </c>
      <c r="X41" s="108">
        <v>3</v>
      </c>
      <c r="Y41" s="46">
        <v>6</v>
      </c>
      <c r="Z41" s="112" t="s">
        <v>63</v>
      </c>
      <c r="AA41" s="108" t="s">
        <v>65</v>
      </c>
      <c r="AB41" s="108" t="s">
        <v>67</v>
      </c>
      <c r="AC41" s="113">
        <v>40</v>
      </c>
      <c r="AD41">
        <v>1</v>
      </c>
      <c r="AE41" s="42">
        <v>2</v>
      </c>
      <c r="AG41" s="21"/>
      <c r="AH41" s="21"/>
      <c r="AI41" s="21"/>
      <c r="AJ41" s="21"/>
      <c r="AK41" s="21"/>
      <c r="AL41" s="21"/>
      <c r="AM41" s="21"/>
      <c r="AN41" s="21"/>
      <c r="AO41" s="21"/>
    </row>
    <row r="42" spans="23:41" x14ac:dyDescent="0.25">
      <c r="W42" s="26" t="s">
        <v>54</v>
      </c>
      <c r="X42" s="108">
        <v>3</v>
      </c>
      <c r="Y42" s="46">
        <v>18</v>
      </c>
      <c r="Z42" s="112" t="s">
        <v>63</v>
      </c>
      <c r="AA42" s="108" t="s">
        <v>65</v>
      </c>
      <c r="AB42" s="108" t="s">
        <v>67</v>
      </c>
      <c r="AC42" s="113">
        <v>40</v>
      </c>
      <c r="AD42">
        <v>4</v>
      </c>
      <c r="AE42" s="42">
        <v>1</v>
      </c>
      <c r="AG42" s="21"/>
      <c r="AH42" s="21"/>
      <c r="AI42" s="21"/>
      <c r="AJ42" s="21"/>
      <c r="AK42" s="21"/>
      <c r="AL42" s="21"/>
      <c r="AM42" s="21"/>
      <c r="AN42" s="21"/>
      <c r="AO42" s="21"/>
    </row>
    <row r="43" spans="23:41" x14ac:dyDescent="0.25">
      <c r="W43" s="26" t="s">
        <v>54</v>
      </c>
      <c r="X43" s="108">
        <v>3</v>
      </c>
      <c r="Y43" s="46">
        <v>23</v>
      </c>
      <c r="Z43" s="112" t="s">
        <v>63</v>
      </c>
      <c r="AA43" s="108" t="s">
        <v>65</v>
      </c>
      <c r="AB43" s="108" t="s">
        <v>67</v>
      </c>
      <c r="AC43" s="113">
        <v>40</v>
      </c>
      <c r="AD43">
        <v>4</v>
      </c>
      <c r="AE43" s="42">
        <v>3</v>
      </c>
      <c r="AG43" s="21"/>
      <c r="AH43" s="21"/>
      <c r="AI43" s="21"/>
      <c r="AJ43" s="21"/>
      <c r="AK43" s="21"/>
      <c r="AL43" s="21"/>
      <c r="AM43" s="21"/>
      <c r="AN43" s="21"/>
      <c r="AO43" s="21"/>
    </row>
    <row r="44" spans="23:41" x14ac:dyDescent="0.25">
      <c r="W44" s="26" t="s">
        <v>54</v>
      </c>
      <c r="X44" s="108">
        <v>4</v>
      </c>
      <c r="Y44" s="46">
        <v>4</v>
      </c>
      <c r="Z44" s="112" t="s">
        <v>63</v>
      </c>
      <c r="AA44" s="108" t="s">
        <v>65</v>
      </c>
      <c r="AB44" s="108" t="s">
        <v>67</v>
      </c>
      <c r="AC44" s="113">
        <v>40</v>
      </c>
      <c r="AD44">
        <v>1</v>
      </c>
      <c r="AE44" s="42">
        <v>2</v>
      </c>
      <c r="AG44" s="21"/>
      <c r="AH44" s="21"/>
      <c r="AI44" s="21"/>
      <c r="AJ44" s="21"/>
      <c r="AK44" s="21"/>
      <c r="AL44" s="21"/>
      <c r="AM44" s="21"/>
      <c r="AN44" s="21"/>
      <c r="AO44" s="21"/>
    </row>
    <row r="45" spans="23:41" x14ac:dyDescent="0.25">
      <c r="W45" s="26" t="s">
        <v>49</v>
      </c>
      <c r="X45" s="108">
        <v>1</v>
      </c>
      <c r="Y45" s="46">
        <v>9</v>
      </c>
      <c r="Z45" s="112" t="s">
        <v>63</v>
      </c>
      <c r="AA45" s="108" t="s">
        <v>65</v>
      </c>
      <c r="AB45" s="108" t="s">
        <v>67</v>
      </c>
      <c r="AC45" s="113">
        <v>40</v>
      </c>
      <c r="AD45">
        <v>1</v>
      </c>
      <c r="AE45" s="42">
        <v>0</v>
      </c>
      <c r="AG45" s="21"/>
      <c r="AH45" s="21"/>
      <c r="AI45" s="21"/>
      <c r="AJ45" s="21"/>
      <c r="AK45" s="21"/>
      <c r="AL45" s="21"/>
      <c r="AM45" s="21"/>
      <c r="AN45" s="21"/>
      <c r="AO45" s="21"/>
    </row>
    <row r="46" spans="23:41" x14ac:dyDescent="0.25">
      <c r="W46" s="26" t="s">
        <v>49</v>
      </c>
      <c r="X46" s="108">
        <v>1</v>
      </c>
      <c r="Y46" s="46">
        <v>16</v>
      </c>
      <c r="Z46" s="112" t="s">
        <v>63</v>
      </c>
      <c r="AA46" s="108" t="s">
        <v>65</v>
      </c>
      <c r="AB46" s="108" t="s">
        <v>67</v>
      </c>
      <c r="AC46" s="113">
        <v>40</v>
      </c>
      <c r="AD46">
        <v>2</v>
      </c>
      <c r="AE46" s="42">
        <v>2</v>
      </c>
      <c r="AG46" s="21"/>
      <c r="AH46" s="21"/>
      <c r="AI46" s="21"/>
      <c r="AJ46" s="21"/>
      <c r="AK46" s="21"/>
      <c r="AL46" s="21"/>
      <c r="AM46" s="21"/>
      <c r="AN46" s="21"/>
      <c r="AO46" s="21"/>
    </row>
    <row r="47" spans="23:41" x14ac:dyDescent="0.25">
      <c r="W47" s="26" t="s">
        <v>49</v>
      </c>
      <c r="X47" s="108">
        <v>1</v>
      </c>
      <c r="Y47" s="46">
        <v>20</v>
      </c>
      <c r="Z47" s="112" t="s">
        <v>63</v>
      </c>
      <c r="AA47" s="108" t="s">
        <v>65</v>
      </c>
      <c r="AB47" s="108" t="s">
        <v>67</v>
      </c>
      <c r="AC47" s="113">
        <v>40</v>
      </c>
      <c r="AD47">
        <v>4</v>
      </c>
      <c r="AE47" s="42">
        <v>2</v>
      </c>
      <c r="AG47" s="21"/>
      <c r="AH47" s="21"/>
      <c r="AI47" s="21"/>
      <c r="AJ47" s="21"/>
      <c r="AK47" s="21"/>
      <c r="AL47" s="21"/>
      <c r="AM47" s="21"/>
      <c r="AN47" s="21"/>
      <c r="AO47" s="21"/>
    </row>
    <row r="48" spans="23:41" x14ac:dyDescent="0.25">
      <c r="W48" s="26" t="s">
        <v>49</v>
      </c>
      <c r="X48" s="108">
        <v>2</v>
      </c>
      <c r="Y48" s="46">
        <v>13</v>
      </c>
      <c r="Z48" s="112" t="s">
        <v>63</v>
      </c>
      <c r="AA48" s="108" t="s">
        <v>65</v>
      </c>
      <c r="AB48" s="108" t="s">
        <v>67</v>
      </c>
      <c r="AC48" s="113">
        <v>40</v>
      </c>
      <c r="AD48">
        <v>4</v>
      </c>
      <c r="AE48" s="42">
        <v>1</v>
      </c>
      <c r="AG48" s="21"/>
      <c r="AH48" s="21"/>
      <c r="AI48" s="21"/>
      <c r="AJ48" s="21"/>
      <c r="AK48" s="21"/>
      <c r="AL48" s="21"/>
      <c r="AM48" s="21"/>
      <c r="AN48" s="21"/>
      <c r="AO48" s="21"/>
    </row>
    <row r="49" spans="23:41" x14ac:dyDescent="0.25">
      <c r="W49" s="26" t="s">
        <v>49</v>
      </c>
      <c r="X49" s="108">
        <v>2</v>
      </c>
      <c r="Y49" s="46">
        <v>19</v>
      </c>
      <c r="Z49" s="112" t="s">
        <v>63</v>
      </c>
      <c r="AA49" s="108" t="s">
        <v>65</v>
      </c>
      <c r="AB49" s="108" t="s">
        <v>67</v>
      </c>
      <c r="AC49" s="113">
        <v>40</v>
      </c>
      <c r="AD49">
        <v>1</v>
      </c>
      <c r="AE49" s="42">
        <v>2</v>
      </c>
      <c r="AG49" s="21"/>
      <c r="AH49" s="21"/>
      <c r="AI49" s="21"/>
      <c r="AJ49" s="21"/>
      <c r="AK49" s="21"/>
      <c r="AL49" s="21"/>
      <c r="AM49" s="21"/>
      <c r="AN49" s="21"/>
      <c r="AO49" s="21"/>
    </row>
    <row r="50" spans="23:41" x14ac:dyDescent="0.25">
      <c r="W50" s="26" t="s">
        <v>49</v>
      </c>
      <c r="X50" s="108">
        <v>2</v>
      </c>
      <c r="Y50" s="46">
        <v>27</v>
      </c>
      <c r="Z50" s="112" t="s">
        <v>63</v>
      </c>
      <c r="AA50" s="108" t="s">
        <v>65</v>
      </c>
      <c r="AB50" s="108" t="s">
        <v>67</v>
      </c>
      <c r="AC50" s="113">
        <v>40</v>
      </c>
      <c r="AD50">
        <v>1</v>
      </c>
      <c r="AE50" s="42">
        <v>1</v>
      </c>
      <c r="AG50" s="21"/>
      <c r="AH50" s="21"/>
      <c r="AI50" s="21"/>
      <c r="AJ50" s="21"/>
      <c r="AK50" s="21"/>
      <c r="AL50" s="21"/>
      <c r="AM50" s="21"/>
      <c r="AN50" s="21"/>
      <c r="AO50" s="21"/>
    </row>
    <row r="51" spans="23:41" x14ac:dyDescent="0.25">
      <c r="W51" s="26" t="s">
        <v>49</v>
      </c>
      <c r="X51" s="108">
        <v>3</v>
      </c>
      <c r="Y51" s="46">
        <v>18</v>
      </c>
      <c r="Z51" s="112" t="s">
        <v>63</v>
      </c>
      <c r="AA51" s="108" t="s">
        <v>65</v>
      </c>
      <c r="AB51" s="108" t="s">
        <v>67</v>
      </c>
      <c r="AC51" s="113">
        <v>40</v>
      </c>
      <c r="AD51">
        <v>4</v>
      </c>
      <c r="AE51" s="42">
        <v>0</v>
      </c>
      <c r="AG51" s="21"/>
      <c r="AH51" s="21"/>
      <c r="AI51" s="21"/>
      <c r="AJ51" s="21"/>
      <c r="AK51" s="21"/>
      <c r="AL51" s="21"/>
      <c r="AM51" s="21"/>
      <c r="AN51" s="21"/>
      <c r="AO51" s="21"/>
    </row>
    <row r="52" spans="23:41" x14ac:dyDescent="0.25">
      <c r="W52" s="26" t="s">
        <v>49</v>
      </c>
      <c r="X52" s="108">
        <v>3</v>
      </c>
      <c r="Y52" s="46">
        <v>23</v>
      </c>
      <c r="Z52" s="112" t="s">
        <v>63</v>
      </c>
      <c r="AA52" s="108" t="s">
        <v>65</v>
      </c>
      <c r="AB52" s="108" t="s">
        <v>67</v>
      </c>
      <c r="AC52" s="113">
        <v>40</v>
      </c>
      <c r="AD52">
        <v>2</v>
      </c>
      <c r="AE52" s="42">
        <v>1</v>
      </c>
      <c r="AG52" s="21"/>
      <c r="AH52" s="21"/>
      <c r="AI52" s="21"/>
      <c r="AJ52" s="21"/>
      <c r="AK52" s="21"/>
      <c r="AL52" s="21"/>
      <c r="AM52" s="21"/>
      <c r="AN52" s="21"/>
      <c r="AO52" s="21"/>
    </row>
    <row r="53" spans="23:41" ht="15.75" thickBot="1" x14ac:dyDescent="0.3">
      <c r="W53" s="28" t="s">
        <v>49</v>
      </c>
      <c r="X53" s="109">
        <v>4</v>
      </c>
      <c r="Y53" s="50">
        <v>4</v>
      </c>
      <c r="Z53" s="114" t="s">
        <v>63</v>
      </c>
      <c r="AA53" s="109" t="s">
        <v>65</v>
      </c>
      <c r="AB53" s="109" t="s">
        <v>67</v>
      </c>
      <c r="AC53" s="115">
        <v>40</v>
      </c>
      <c r="AD53" s="48">
        <v>2</v>
      </c>
      <c r="AE53" s="49">
        <v>2</v>
      </c>
      <c r="AG53" s="21"/>
      <c r="AH53" s="21"/>
      <c r="AI53" s="21"/>
      <c r="AJ53" s="21"/>
      <c r="AK53" s="21"/>
      <c r="AL53" s="21"/>
      <c r="AM53" s="21"/>
      <c r="AN53" s="21"/>
      <c r="AO53" s="21"/>
    </row>
    <row r="54" spans="23:41" x14ac:dyDescent="0.25"/>
    <row r="55" spans="23:41" x14ac:dyDescent="0.25"/>
    <row r="56" spans="23:41" x14ac:dyDescent="0.25"/>
    <row r="57" spans="23:41" x14ac:dyDescent="0.25"/>
    <row r="58" spans="23:41" x14ac:dyDescent="0.25"/>
    <row r="59" spans="23:41" x14ac:dyDescent="0.25"/>
    <row r="60" spans="23:41" x14ac:dyDescent="0.25"/>
    <row r="61" spans="23:41" x14ac:dyDescent="0.25"/>
    <row r="62" spans="23:41" x14ac:dyDescent="0.25"/>
    <row r="63" spans="23:41" x14ac:dyDescent="0.25"/>
    <row r="64" spans="23:41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</sheetData>
  <sortState xmlns:xlrd2="http://schemas.microsoft.com/office/spreadsheetml/2017/richdata2" ref="D15:D34">
    <sortCondition ref="D15:D34"/>
  </sortState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5C0A-5E26-4678-81A7-A10318AF11D9}">
  <sheetPr codeName="Sheet5"/>
  <dimension ref="A1:AI100"/>
  <sheetViews>
    <sheetView showGridLines="0" zoomScale="85" zoomScaleNormal="85" workbookViewId="0"/>
  </sheetViews>
  <sheetFormatPr defaultColWidth="0" defaultRowHeight="15" zeroHeight="1" x14ac:dyDescent="0.25"/>
  <cols>
    <col min="1" max="1" width="0.7109375" customWidth="1"/>
    <col min="2" max="2" width="15.7109375" bestFit="1" customWidth="1"/>
    <col min="3" max="7" width="9.140625" customWidth="1"/>
    <col min="8" max="8" width="7.42578125" bestFit="1" customWidth="1"/>
    <col min="9" max="9" width="15.28515625" bestFit="1" customWidth="1"/>
    <col min="10" max="35" width="9.140625" customWidth="1"/>
    <col min="36" max="16384" width="9.140625" hidden="1"/>
  </cols>
  <sheetData>
    <row r="1" spans="2:26" x14ac:dyDescent="0.25">
      <c r="B1" s="3" t="s">
        <v>638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6" x14ac:dyDescent="0.25">
      <c r="B2" s="5" t="s">
        <v>639</v>
      </c>
    </row>
    <row r="3" spans="2:26" ht="15.75" thickBot="1" x14ac:dyDescent="0.3"/>
    <row r="4" spans="2:26" x14ac:dyDescent="0.25">
      <c r="B4" s="6" t="s">
        <v>611</v>
      </c>
      <c r="C4" s="7"/>
      <c r="D4" s="7"/>
      <c r="E4" s="7"/>
      <c r="F4" s="7"/>
      <c r="G4" s="7"/>
      <c r="H4" s="8"/>
    </row>
    <row r="5" spans="2:26" x14ac:dyDescent="0.25">
      <c r="B5" s="9"/>
      <c r="C5" s="10"/>
      <c r="D5" s="10"/>
      <c r="E5" s="10"/>
      <c r="F5" s="10"/>
      <c r="G5" s="10"/>
      <c r="H5" s="11"/>
    </row>
    <row r="6" spans="2:26" x14ac:dyDescent="0.25">
      <c r="B6" s="12" t="s">
        <v>642</v>
      </c>
      <c r="C6" s="10"/>
      <c r="D6" s="10"/>
      <c r="E6" s="10"/>
      <c r="F6" s="10"/>
      <c r="G6" s="10"/>
      <c r="H6" s="11"/>
    </row>
    <row r="7" spans="2:26" ht="15.75" thickBot="1" x14ac:dyDescent="0.3">
      <c r="B7" s="13" t="s">
        <v>643</v>
      </c>
      <c r="C7" s="14"/>
      <c r="D7" s="14"/>
      <c r="E7" s="14"/>
      <c r="F7" s="14"/>
      <c r="G7" s="14"/>
      <c r="H7" s="15"/>
    </row>
    <row r="8" spans="2:26" x14ac:dyDescent="0.25"/>
    <row r="9" spans="2:26" s="16" customFormat="1" ht="3.75" customHeight="1" x14ac:dyDescent="0.25"/>
    <row r="10" spans="2:26" x14ac:dyDescent="0.25"/>
    <row r="11" spans="2:26" x14ac:dyDescent="0.25"/>
    <row r="12" spans="2:26" x14ac:dyDescent="0.25">
      <c r="B12" s="92" t="s">
        <v>641</v>
      </c>
      <c r="I12" s="92" t="s">
        <v>665</v>
      </c>
    </row>
    <row r="13" spans="2:26" x14ac:dyDescent="0.25">
      <c r="B13" t="s">
        <v>640</v>
      </c>
      <c r="C13" t="s">
        <v>53</v>
      </c>
      <c r="D13" t="s">
        <v>52</v>
      </c>
      <c r="E13" t="s">
        <v>51</v>
      </c>
      <c r="F13" t="s">
        <v>54</v>
      </c>
      <c r="G13" t="s">
        <v>49</v>
      </c>
    </row>
    <row r="14" spans="2:26" x14ac:dyDescent="0.25">
      <c r="B14">
        <v>202301</v>
      </c>
      <c r="C14">
        <v>482</v>
      </c>
      <c r="D14">
        <v>1902</v>
      </c>
      <c r="E14">
        <v>1730</v>
      </c>
      <c r="F14">
        <v>1122</v>
      </c>
      <c r="G14">
        <v>429</v>
      </c>
    </row>
    <row r="15" spans="2:26" x14ac:dyDescent="0.25">
      <c r="B15">
        <v>202302</v>
      </c>
      <c r="C15">
        <v>879</v>
      </c>
      <c r="D15">
        <v>2222</v>
      </c>
      <c r="E15">
        <v>2158</v>
      </c>
      <c r="F15">
        <v>1256</v>
      </c>
      <c r="G15">
        <v>486</v>
      </c>
    </row>
    <row r="16" spans="2:26" x14ac:dyDescent="0.25">
      <c r="B16">
        <v>202303</v>
      </c>
      <c r="C16">
        <v>809</v>
      </c>
      <c r="D16">
        <v>2180</v>
      </c>
      <c r="E16">
        <v>2046</v>
      </c>
      <c r="F16">
        <v>1205</v>
      </c>
      <c r="G16">
        <v>476</v>
      </c>
    </row>
    <row r="17" spans="2:7" x14ac:dyDescent="0.25">
      <c r="B17">
        <v>202304</v>
      </c>
      <c r="C17">
        <v>738</v>
      </c>
      <c r="D17">
        <v>2107</v>
      </c>
      <c r="E17">
        <v>2005</v>
      </c>
      <c r="F17">
        <v>1164</v>
      </c>
      <c r="G17">
        <v>437</v>
      </c>
    </row>
    <row r="18" spans="2:7" x14ac:dyDescent="0.25">
      <c r="B18">
        <v>202305</v>
      </c>
      <c r="C18">
        <v>709</v>
      </c>
      <c r="D18">
        <v>2083</v>
      </c>
      <c r="E18">
        <v>1999</v>
      </c>
      <c r="F18">
        <v>1160</v>
      </c>
      <c r="G18">
        <v>436</v>
      </c>
    </row>
    <row r="19" spans="2:7" x14ac:dyDescent="0.25">
      <c r="B19">
        <v>202306</v>
      </c>
      <c r="C19">
        <v>558</v>
      </c>
      <c r="D19">
        <v>2048</v>
      </c>
      <c r="E19">
        <v>2014</v>
      </c>
      <c r="F19">
        <v>1286</v>
      </c>
      <c r="G19">
        <v>528</v>
      </c>
    </row>
    <row r="20" spans="2:7" x14ac:dyDescent="0.25">
      <c r="B20">
        <v>202307</v>
      </c>
      <c r="C20">
        <v>522</v>
      </c>
      <c r="D20">
        <v>1885</v>
      </c>
      <c r="E20">
        <v>1613</v>
      </c>
      <c r="F20">
        <v>1266</v>
      </c>
      <c r="G20">
        <v>530</v>
      </c>
    </row>
    <row r="21" spans="2:7" x14ac:dyDescent="0.25">
      <c r="B21">
        <v>202308</v>
      </c>
      <c r="C21">
        <v>522</v>
      </c>
      <c r="D21">
        <v>1859</v>
      </c>
      <c r="E21">
        <v>1477</v>
      </c>
      <c r="F21">
        <v>1214</v>
      </c>
      <c r="G21">
        <v>575</v>
      </c>
    </row>
    <row r="22" spans="2:7" x14ac:dyDescent="0.25">
      <c r="B22">
        <v>202309</v>
      </c>
      <c r="C22">
        <v>726</v>
      </c>
      <c r="D22">
        <v>1815</v>
      </c>
      <c r="E22">
        <v>1475</v>
      </c>
      <c r="F22">
        <v>1202</v>
      </c>
      <c r="G22">
        <v>564</v>
      </c>
    </row>
    <row r="23" spans="2:7" x14ac:dyDescent="0.25">
      <c r="B23">
        <v>202310</v>
      </c>
      <c r="C23">
        <v>1373</v>
      </c>
      <c r="D23">
        <v>1763</v>
      </c>
      <c r="E23">
        <v>1434</v>
      </c>
      <c r="F23">
        <v>996</v>
      </c>
      <c r="G23">
        <v>777</v>
      </c>
    </row>
    <row r="24" spans="2:7" x14ac:dyDescent="0.25">
      <c r="B24">
        <v>202311</v>
      </c>
      <c r="C24">
        <v>1372</v>
      </c>
      <c r="D24">
        <v>1752</v>
      </c>
      <c r="E24">
        <v>1465</v>
      </c>
      <c r="F24">
        <v>935</v>
      </c>
      <c r="G24">
        <v>777</v>
      </c>
    </row>
    <row r="25" spans="2:7" x14ac:dyDescent="0.25">
      <c r="B25">
        <v>202312</v>
      </c>
      <c r="C25">
        <v>1395</v>
      </c>
      <c r="D25">
        <v>2038</v>
      </c>
      <c r="E25">
        <v>1390</v>
      </c>
      <c r="F25">
        <v>912</v>
      </c>
      <c r="G25">
        <v>709</v>
      </c>
    </row>
    <row r="26" spans="2:7" x14ac:dyDescent="0.25">
      <c r="B26">
        <v>202401</v>
      </c>
      <c r="C26">
        <v>2057</v>
      </c>
      <c r="D26">
        <v>2043</v>
      </c>
      <c r="E26">
        <v>1489</v>
      </c>
      <c r="F26">
        <v>1076</v>
      </c>
      <c r="G26">
        <v>743</v>
      </c>
    </row>
    <row r="27" spans="2:7" x14ac:dyDescent="0.25">
      <c r="B27">
        <v>202402</v>
      </c>
      <c r="C27">
        <v>2098</v>
      </c>
      <c r="D27">
        <v>1902</v>
      </c>
      <c r="E27">
        <v>1997</v>
      </c>
      <c r="F27">
        <v>1324</v>
      </c>
      <c r="G27">
        <v>584</v>
      </c>
    </row>
    <row r="28" spans="2:7" x14ac:dyDescent="0.25">
      <c r="B28">
        <v>202403</v>
      </c>
      <c r="C28">
        <v>2087</v>
      </c>
      <c r="D28">
        <v>1834</v>
      </c>
      <c r="E28">
        <v>1950</v>
      </c>
      <c r="F28">
        <v>1150</v>
      </c>
      <c r="G28">
        <v>520</v>
      </c>
    </row>
    <row r="29" spans="2:7" x14ac:dyDescent="0.25">
      <c r="B29">
        <v>202404</v>
      </c>
      <c r="C29">
        <v>2047</v>
      </c>
      <c r="D29">
        <v>1500</v>
      </c>
      <c r="E29">
        <v>1884</v>
      </c>
      <c r="F29">
        <v>1216</v>
      </c>
      <c r="G29">
        <v>514</v>
      </c>
    </row>
    <row r="30" spans="2:7" x14ac:dyDescent="0.25">
      <c r="B30">
        <v>202405</v>
      </c>
      <c r="C30">
        <v>1609</v>
      </c>
      <c r="D30">
        <v>2703</v>
      </c>
      <c r="E30">
        <v>1959</v>
      </c>
      <c r="F30">
        <v>1185</v>
      </c>
      <c r="G30">
        <v>514</v>
      </c>
    </row>
    <row r="31" spans="2:7" x14ac:dyDescent="0.25">
      <c r="B31">
        <v>202406</v>
      </c>
      <c r="C31">
        <v>1610</v>
      </c>
      <c r="D31">
        <v>2650</v>
      </c>
      <c r="E31">
        <v>2173</v>
      </c>
      <c r="F31">
        <v>1384</v>
      </c>
      <c r="G31">
        <v>548</v>
      </c>
    </row>
    <row r="32" spans="2:7" x14ac:dyDescent="0.25">
      <c r="B32">
        <v>202407</v>
      </c>
      <c r="C32">
        <v>1384</v>
      </c>
      <c r="D32">
        <v>2868</v>
      </c>
      <c r="E32">
        <v>2237</v>
      </c>
      <c r="F32">
        <v>1152</v>
      </c>
      <c r="G32">
        <v>375</v>
      </c>
    </row>
    <row r="33" spans="2:22" x14ac:dyDescent="0.25">
      <c r="B33">
        <v>202408</v>
      </c>
      <c r="C33">
        <v>1273</v>
      </c>
      <c r="D33">
        <v>2709</v>
      </c>
      <c r="E33">
        <v>2373</v>
      </c>
      <c r="F33">
        <v>1063</v>
      </c>
      <c r="G33">
        <v>375</v>
      </c>
    </row>
    <row r="34" spans="2:22" x14ac:dyDescent="0.25">
      <c r="B34">
        <v>202409</v>
      </c>
      <c r="C34">
        <v>799</v>
      </c>
      <c r="D34">
        <v>2345</v>
      </c>
      <c r="E34">
        <v>2275</v>
      </c>
      <c r="F34">
        <v>1031</v>
      </c>
      <c r="G34">
        <v>380</v>
      </c>
    </row>
    <row r="35" spans="2:22" x14ac:dyDescent="0.25">
      <c r="B35">
        <v>202410</v>
      </c>
      <c r="C35">
        <v>802</v>
      </c>
      <c r="D35">
        <v>2344</v>
      </c>
      <c r="E35">
        <v>1965</v>
      </c>
      <c r="F35">
        <v>1036</v>
      </c>
      <c r="G35">
        <v>378</v>
      </c>
    </row>
    <row r="36" spans="2:22" x14ac:dyDescent="0.25">
      <c r="B36">
        <v>202411</v>
      </c>
      <c r="C36">
        <v>834</v>
      </c>
      <c r="D36">
        <v>1877</v>
      </c>
      <c r="E36">
        <v>1936</v>
      </c>
      <c r="F36">
        <v>1068</v>
      </c>
      <c r="G36">
        <v>374</v>
      </c>
    </row>
    <row r="37" spans="2:22" x14ac:dyDescent="0.25">
      <c r="B37">
        <v>202412</v>
      </c>
      <c r="C37">
        <v>772</v>
      </c>
      <c r="D37">
        <v>1871</v>
      </c>
      <c r="E37">
        <v>1863</v>
      </c>
      <c r="F37">
        <v>948</v>
      </c>
      <c r="G37">
        <v>355</v>
      </c>
    </row>
    <row r="38" spans="2:22" x14ac:dyDescent="0.25"/>
    <row r="39" spans="2:22" x14ac:dyDescent="0.25"/>
    <row r="40" spans="2:22" x14ac:dyDescent="0.25"/>
    <row r="41" spans="2:22" x14ac:dyDescent="0.25"/>
    <row r="42" spans="2:22" x14ac:dyDescent="0.25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</row>
    <row r="43" spans="2:22" x14ac:dyDescent="0.25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</row>
    <row r="44" spans="2:22" x14ac:dyDescent="0.25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</row>
    <row r="45" spans="2:22" x14ac:dyDescent="0.25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</row>
    <row r="46" spans="2:22" x14ac:dyDescent="0.25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</row>
    <row r="47" spans="2:22" x14ac:dyDescent="0.25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</row>
    <row r="48" spans="2:22" x14ac:dyDescent="0.25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</row>
    <row r="49" spans="2:22" x14ac:dyDescent="0.25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</row>
    <row r="50" spans="2:22" x14ac:dyDescent="0.25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</row>
    <row r="51" spans="2:22" x14ac:dyDescent="0.25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</row>
    <row r="52" spans="2:22" x14ac:dyDescent="0.25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</row>
    <row r="53" spans="2:22" x14ac:dyDescent="0.25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</row>
    <row r="54" spans="2:22" x14ac:dyDescent="0.25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</row>
    <row r="55" spans="2:22" x14ac:dyDescent="0.25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</row>
    <row r="56" spans="2:22" x14ac:dyDescent="0.25"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</row>
    <row r="57" spans="2:22" x14ac:dyDescent="0.25"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</row>
    <row r="58" spans="2:22" x14ac:dyDescent="0.25"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</row>
    <row r="59" spans="2:22" x14ac:dyDescent="0.25"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</row>
    <row r="60" spans="2:22" x14ac:dyDescent="0.25"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</row>
    <row r="61" spans="2:22" x14ac:dyDescent="0.25"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</row>
    <row r="62" spans="2:22" x14ac:dyDescent="0.25"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</row>
    <row r="63" spans="2:22" x14ac:dyDescent="0.25"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</row>
    <row r="64" spans="2:22" x14ac:dyDescent="0.25"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</row>
    <row r="65" spans="2:22" x14ac:dyDescent="0.25"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</row>
    <row r="66" spans="2:22" x14ac:dyDescent="0.25"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</row>
    <row r="67" spans="2:22" x14ac:dyDescent="0.25"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</row>
    <row r="68" spans="2:22" x14ac:dyDescent="0.25"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</row>
    <row r="69" spans="2:22" x14ac:dyDescent="0.25"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</row>
    <row r="70" spans="2:22" x14ac:dyDescent="0.25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</row>
    <row r="71" spans="2:22" x14ac:dyDescent="0.25"/>
    <row r="72" spans="2:22" x14ac:dyDescent="0.25"/>
    <row r="73" spans="2:22" x14ac:dyDescent="0.25"/>
    <row r="74" spans="2:22" x14ac:dyDescent="0.25"/>
    <row r="75" spans="2:22" x14ac:dyDescent="0.25"/>
    <row r="76" spans="2:22" x14ac:dyDescent="0.25"/>
    <row r="77" spans="2:22" x14ac:dyDescent="0.25"/>
    <row r="78" spans="2:22" x14ac:dyDescent="0.25"/>
    <row r="79" spans="2:22" x14ac:dyDescent="0.25"/>
    <row r="80" spans="2:22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C8C5F-8DFD-458D-8F01-967498E9610C}">
  <sheetPr codeName="Sheet6">
    <tabColor rgb="FFFF0000"/>
  </sheetPr>
  <dimension ref="B1:Z36"/>
  <sheetViews>
    <sheetView showGridLines="0" zoomScale="85" zoomScaleNormal="85" workbookViewId="0"/>
  </sheetViews>
  <sheetFormatPr defaultRowHeight="15" x14ac:dyDescent="0.25"/>
  <cols>
    <col min="1" max="1" width="0.7109375" customWidth="1"/>
  </cols>
  <sheetData>
    <row r="1" spans="2:26" x14ac:dyDescent="0.25">
      <c r="B1" s="94" t="s">
        <v>688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6" x14ac:dyDescent="0.25">
      <c r="B2" s="90" t="s">
        <v>689</v>
      </c>
    </row>
    <row r="3" spans="2:26" ht="15.75" thickBot="1" x14ac:dyDescent="0.3"/>
    <row r="4" spans="2:26" x14ac:dyDescent="0.25">
      <c r="B4" s="6" t="s">
        <v>611</v>
      </c>
      <c r="C4" s="7"/>
      <c r="D4" s="7"/>
      <c r="E4" s="7"/>
      <c r="F4" s="7"/>
      <c r="G4" s="7"/>
      <c r="H4" s="8"/>
    </row>
    <row r="5" spans="2:26" x14ac:dyDescent="0.25">
      <c r="B5" s="9"/>
      <c r="C5" s="10"/>
      <c r="D5" s="10"/>
      <c r="E5" s="10"/>
      <c r="F5" s="10"/>
      <c r="G5" s="10"/>
      <c r="H5" s="11"/>
    </row>
    <row r="6" spans="2:26" x14ac:dyDescent="0.25">
      <c r="B6" s="12" t="s">
        <v>690</v>
      </c>
      <c r="C6" s="10"/>
      <c r="D6" s="10"/>
      <c r="E6" s="10"/>
      <c r="F6" s="10"/>
      <c r="G6" s="10"/>
      <c r="H6" s="11"/>
    </row>
    <row r="7" spans="2:26" ht="15.75" thickBot="1" x14ac:dyDescent="0.3">
      <c r="B7" s="13" t="s">
        <v>691</v>
      </c>
      <c r="C7" s="14"/>
      <c r="D7" s="14"/>
      <c r="E7" s="14"/>
      <c r="F7" s="14"/>
      <c r="G7" s="14"/>
      <c r="H7" s="15"/>
    </row>
    <row r="9" spans="2:26" s="16" customFormat="1" ht="3.75" customHeight="1" x14ac:dyDescent="0.25"/>
    <row r="11" spans="2:26" x14ac:dyDescent="0.25">
      <c r="B11" t="s">
        <v>696</v>
      </c>
      <c r="M11" t="s">
        <v>697</v>
      </c>
    </row>
    <row r="12" spans="2:26" x14ac:dyDescent="0.25">
      <c r="M12" s="21"/>
      <c r="N12" s="21"/>
      <c r="O12" s="21"/>
      <c r="P12" s="21"/>
      <c r="Q12" s="21"/>
      <c r="R12" s="21"/>
      <c r="S12" s="21"/>
      <c r="T12" s="21"/>
      <c r="U12" s="21"/>
      <c r="V12" s="21"/>
    </row>
    <row r="13" spans="2:26" x14ac:dyDescent="0.25">
      <c r="M13" s="21"/>
      <c r="N13" s="21"/>
      <c r="O13" s="21"/>
      <c r="P13" s="21"/>
      <c r="Q13" s="21"/>
      <c r="R13" s="21"/>
      <c r="S13" s="21"/>
      <c r="T13" s="21"/>
      <c r="U13" s="21"/>
      <c r="V13" s="21"/>
    </row>
    <row r="14" spans="2:26" x14ac:dyDescent="0.25">
      <c r="M14" s="21"/>
      <c r="N14" s="21"/>
      <c r="O14" s="21"/>
      <c r="P14" s="21"/>
      <c r="Q14" s="21"/>
      <c r="R14" s="21"/>
      <c r="S14" s="21"/>
      <c r="T14" s="21"/>
      <c r="U14" s="21"/>
      <c r="V14" s="21"/>
    </row>
    <row r="15" spans="2:26" x14ac:dyDescent="0.25">
      <c r="M15" s="21"/>
      <c r="N15" s="21"/>
      <c r="O15" s="21"/>
      <c r="P15" s="21"/>
      <c r="Q15" s="21"/>
      <c r="R15" s="21"/>
      <c r="S15" s="21"/>
      <c r="T15" s="21"/>
      <c r="U15" s="21"/>
      <c r="V15" s="21"/>
    </row>
    <row r="16" spans="2:26" x14ac:dyDescent="0.25">
      <c r="M16" s="21"/>
      <c r="N16" s="21"/>
      <c r="O16" s="21"/>
      <c r="P16" s="21"/>
      <c r="Q16" s="21"/>
      <c r="R16" s="21"/>
      <c r="S16" s="21"/>
      <c r="T16" s="21"/>
      <c r="U16" s="21"/>
      <c r="V16" s="21"/>
    </row>
    <row r="17" spans="13:22" x14ac:dyDescent="0.25">
      <c r="M17" s="21"/>
      <c r="N17" s="21"/>
      <c r="O17" s="21"/>
      <c r="P17" s="21"/>
      <c r="Q17" s="21"/>
      <c r="R17" s="21"/>
      <c r="S17" s="21"/>
      <c r="T17" s="21"/>
      <c r="U17" s="21"/>
      <c r="V17" s="21"/>
    </row>
    <row r="18" spans="13:22" x14ac:dyDescent="0.25">
      <c r="M18" s="21"/>
      <c r="N18" s="21"/>
      <c r="O18" s="21"/>
      <c r="P18" s="21"/>
      <c r="Q18" s="21"/>
      <c r="R18" s="21"/>
      <c r="S18" s="21"/>
      <c r="T18" s="21"/>
      <c r="U18" s="21"/>
      <c r="V18" s="21"/>
    </row>
    <row r="19" spans="13:22" x14ac:dyDescent="0.25">
      <c r="M19" s="21"/>
      <c r="N19" s="21"/>
      <c r="O19" s="21"/>
      <c r="P19" s="21"/>
      <c r="Q19" s="21"/>
      <c r="R19" s="21"/>
      <c r="S19" s="21"/>
      <c r="T19" s="21"/>
      <c r="U19" s="21"/>
      <c r="V19" s="21"/>
    </row>
    <row r="20" spans="13:22" x14ac:dyDescent="0.25">
      <c r="M20" s="21"/>
      <c r="N20" s="21"/>
      <c r="O20" s="21"/>
      <c r="P20" s="21"/>
      <c r="Q20" s="21"/>
      <c r="R20" s="21"/>
      <c r="S20" s="21"/>
      <c r="T20" s="21"/>
      <c r="U20" s="21"/>
      <c r="V20" s="21"/>
    </row>
    <row r="21" spans="13:22" x14ac:dyDescent="0.25"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3:22" x14ac:dyDescent="0.25">
      <c r="M22" s="21"/>
      <c r="N22" s="21"/>
      <c r="O22" s="21"/>
      <c r="P22" s="21"/>
      <c r="Q22" s="21"/>
      <c r="R22" s="21"/>
      <c r="S22" s="21"/>
      <c r="T22" s="21"/>
      <c r="U22" s="21"/>
      <c r="V22" s="21"/>
    </row>
    <row r="23" spans="13:22" x14ac:dyDescent="0.25">
      <c r="M23" s="21"/>
      <c r="N23" s="21"/>
      <c r="O23" s="21"/>
      <c r="P23" s="21"/>
      <c r="Q23" s="21"/>
      <c r="R23" s="21"/>
      <c r="S23" s="21"/>
      <c r="T23" s="21"/>
      <c r="U23" s="21"/>
      <c r="V23" s="21"/>
    </row>
    <row r="24" spans="13:22" x14ac:dyDescent="0.25">
      <c r="M24" s="21"/>
      <c r="N24" s="21"/>
      <c r="O24" s="21"/>
      <c r="P24" s="21"/>
      <c r="Q24" s="21"/>
      <c r="R24" s="21"/>
      <c r="S24" s="21"/>
      <c r="T24" s="21"/>
      <c r="U24" s="21"/>
      <c r="V24" s="21"/>
    </row>
    <row r="25" spans="13:22" x14ac:dyDescent="0.25">
      <c r="M25" s="21"/>
      <c r="N25" s="21"/>
      <c r="O25" s="21"/>
      <c r="P25" s="21"/>
      <c r="Q25" s="21"/>
      <c r="R25" s="21"/>
      <c r="S25" s="21"/>
      <c r="T25" s="21"/>
      <c r="U25" s="21"/>
      <c r="V25" s="21"/>
    </row>
    <row r="26" spans="13:22" x14ac:dyDescent="0.25">
      <c r="M26" s="21"/>
      <c r="N26" s="21"/>
      <c r="O26" s="21"/>
      <c r="P26" s="21"/>
      <c r="Q26" s="21"/>
      <c r="R26" s="21"/>
      <c r="S26" s="21"/>
      <c r="T26" s="21"/>
      <c r="U26" s="21"/>
      <c r="V26" s="21"/>
    </row>
    <row r="27" spans="13:22" x14ac:dyDescent="0.25">
      <c r="M27" s="21"/>
      <c r="N27" s="21"/>
      <c r="O27" s="21"/>
      <c r="P27" s="21"/>
      <c r="Q27" s="21"/>
      <c r="R27" s="21"/>
      <c r="S27" s="21"/>
      <c r="T27" s="21"/>
      <c r="U27" s="21"/>
      <c r="V27" s="21"/>
    </row>
    <row r="28" spans="13:22" x14ac:dyDescent="0.25">
      <c r="M28" s="21"/>
      <c r="N28" s="21"/>
      <c r="O28" s="21"/>
      <c r="P28" s="21"/>
      <c r="Q28" s="21"/>
      <c r="R28" s="21"/>
      <c r="S28" s="21"/>
      <c r="T28" s="21"/>
      <c r="U28" s="21"/>
      <c r="V28" s="21"/>
    </row>
    <row r="29" spans="13:22" x14ac:dyDescent="0.25">
      <c r="M29" s="21"/>
      <c r="N29" s="21"/>
      <c r="O29" s="21"/>
      <c r="P29" s="21"/>
      <c r="Q29" s="21"/>
      <c r="R29" s="21"/>
      <c r="S29" s="21"/>
      <c r="T29" s="21"/>
      <c r="U29" s="21"/>
      <c r="V29" s="21"/>
    </row>
    <row r="30" spans="13:22" x14ac:dyDescent="0.25">
      <c r="M30" s="21"/>
      <c r="N30" s="21"/>
      <c r="O30" s="21"/>
      <c r="P30" s="21"/>
      <c r="Q30" s="21"/>
      <c r="R30" s="21"/>
      <c r="S30" s="21"/>
      <c r="T30" s="21"/>
      <c r="U30" s="21"/>
      <c r="V30" s="21"/>
    </row>
    <row r="31" spans="13:22" x14ac:dyDescent="0.25">
      <c r="M31" s="21"/>
      <c r="N31" s="21"/>
      <c r="O31" s="21"/>
      <c r="P31" s="21"/>
      <c r="Q31" s="21"/>
      <c r="R31" s="21"/>
      <c r="S31" s="21"/>
      <c r="T31" s="21"/>
      <c r="U31" s="21"/>
      <c r="V31" s="21"/>
    </row>
    <row r="32" spans="13:22" x14ac:dyDescent="0.25">
      <c r="M32" s="21"/>
      <c r="N32" s="21"/>
      <c r="O32" s="21"/>
      <c r="P32" s="21"/>
      <c r="Q32" s="21"/>
      <c r="R32" s="21"/>
      <c r="S32" s="21"/>
      <c r="T32" s="21"/>
      <c r="U32" s="21"/>
      <c r="V32" s="21"/>
    </row>
    <row r="33" spans="13:22" x14ac:dyDescent="0.25"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3:22" x14ac:dyDescent="0.25">
      <c r="M34" s="21"/>
      <c r="N34" s="21"/>
      <c r="O34" s="21"/>
      <c r="P34" s="21"/>
      <c r="Q34" s="21"/>
      <c r="R34" s="21"/>
      <c r="S34" s="21"/>
      <c r="T34" s="21"/>
      <c r="U34" s="21"/>
      <c r="V34" s="21"/>
    </row>
    <row r="35" spans="13:22" x14ac:dyDescent="0.25">
      <c r="M35" s="21"/>
      <c r="N35" s="21"/>
      <c r="O35" s="21"/>
      <c r="P35" s="21"/>
      <c r="Q35" s="21"/>
      <c r="R35" s="21"/>
      <c r="S35" s="21"/>
      <c r="T35" s="21"/>
      <c r="U35" s="21"/>
      <c r="V35" s="21"/>
    </row>
    <row r="36" spans="13:22" x14ac:dyDescent="0.25">
      <c r="M36" s="21"/>
      <c r="N36" s="21"/>
      <c r="O36" s="21"/>
      <c r="P36" s="21"/>
      <c r="Q36" s="21"/>
      <c r="R36" s="21"/>
      <c r="S36" s="21"/>
      <c r="T36" s="21"/>
      <c r="U36" s="21"/>
      <c r="V36" s="21"/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AF68C-A9E6-4A4F-8676-6C810E9F1EE4}">
  <sheetPr codeName="Sheet8">
    <tabColor theme="9" tint="0.59999389629810485"/>
  </sheetPr>
  <dimension ref="A1:F541"/>
  <sheetViews>
    <sheetView zoomScale="85" zoomScaleNormal="85" workbookViewId="0"/>
  </sheetViews>
  <sheetFormatPr defaultRowHeight="15" x14ac:dyDescent="0.25"/>
  <cols>
    <col min="1" max="3" width="9.140625" style="36" customWidth="1"/>
    <col min="4" max="4" width="9.7109375" style="36" customWidth="1"/>
    <col min="5" max="5" width="32.42578125" style="36" customWidth="1"/>
    <col min="6" max="6" width="16.28515625" style="36" customWidth="1"/>
    <col min="7" max="16384" width="9.140625" style="36"/>
  </cols>
  <sheetData>
    <row r="1" spans="1:6" x14ac:dyDescent="0.25">
      <c r="A1" s="36" t="s">
        <v>60</v>
      </c>
      <c r="B1" s="36" t="s">
        <v>59</v>
      </c>
      <c r="C1" s="36" t="s">
        <v>58</v>
      </c>
      <c r="D1" s="36" t="s">
        <v>57</v>
      </c>
      <c r="E1" s="36" t="s">
        <v>56</v>
      </c>
      <c r="F1" s="36" t="s">
        <v>55</v>
      </c>
    </row>
    <row r="2" spans="1:6" x14ac:dyDescent="0.25">
      <c r="A2" s="36" t="s">
        <v>51</v>
      </c>
      <c r="B2" s="36">
        <v>4</v>
      </c>
      <c r="C2" s="36">
        <v>2</v>
      </c>
      <c r="D2" s="36" t="s">
        <v>50</v>
      </c>
      <c r="E2" s="36">
        <v>4</v>
      </c>
      <c r="F2" s="36">
        <v>0</v>
      </c>
    </row>
    <row r="3" spans="1:6" x14ac:dyDescent="0.25">
      <c r="A3" s="36" t="s">
        <v>52</v>
      </c>
      <c r="B3" s="36">
        <v>4</v>
      </c>
      <c r="C3" s="36">
        <v>1</v>
      </c>
      <c r="D3" s="36" t="s">
        <v>50</v>
      </c>
      <c r="E3" s="36">
        <v>4</v>
      </c>
      <c r="F3" s="36">
        <v>1</v>
      </c>
    </row>
    <row r="4" spans="1:6" x14ac:dyDescent="0.25">
      <c r="A4" s="36" t="s">
        <v>52</v>
      </c>
      <c r="B4" s="36">
        <v>3</v>
      </c>
      <c r="C4" s="36">
        <v>13</v>
      </c>
      <c r="D4" s="36" t="s">
        <v>48</v>
      </c>
      <c r="E4" s="36">
        <v>2</v>
      </c>
      <c r="F4" s="36">
        <v>2</v>
      </c>
    </row>
    <row r="5" spans="1:6" x14ac:dyDescent="0.25">
      <c r="A5" s="36" t="s">
        <v>53</v>
      </c>
      <c r="B5" s="36">
        <v>2</v>
      </c>
      <c r="C5" s="36">
        <v>27</v>
      </c>
      <c r="D5" s="36" t="s">
        <v>50</v>
      </c>
      <c r="E5" s="36">
        <v>1</v>
      </c>
      <c r="F5" s="36">
        <v>3</v>
      </c>
    </row>
    <row r="6" spans="1:6" x14ac:dyDescent="0.25">
      <c r="A6" s="36" t="s">
        <v>52</v>
      </c>
      <c r="B6" s="36">
        <v>2</v>
      </c>
      <c r="C6" s="36">
        <v>14</v>
      </c>
      <c r="D6" s="36" t="s">
        <v>50</v>
      </c>
      <c r="E6" s="36">
        <v>4</v>
      </c>
      <c r="F6" s="36">
        <v>1</v>
      </c>
    </row>
    <row r="7" spans="1:6" x14ac:dyDescent="0.25">
      <c r="A7" s="36" t="s">
        <v>49</v>
      </c>
      <c r="B7" s="36">
        <v>4</v>
      </c>
      <c r="C7" s="36">
        <v>1</v>
      </c>
      <c r="D7" s="36" t="s">
        <v>50</v>
      </c>
      <c r="E7" s="36">
        <v>1</v>
      </c>
      <c r="F7" s="36">
        <v>1</v>
      </c>
    </row>
    <row r="8" spans="1:6" x14ac:dyDescent="0.25">
      <c r="A8" s="36" t="s">
        <v>49</v>
      </c>
      <c r="B8" s="36">
        <v>3</v>
      </c>
      <c r="C8" s="36">
        <v>2</v>
      </c>
      <c r="D8" s="36" t="s">
        <v>48</v>
      </c>
      <c r="E8" s="36">
        <v>4</v>
      </c>
      <c r="F8" s="36">
        <v>3</v>
      </c>
    </row>
    <row r="9" spans="1:6" x14ac:dyDescent="0.25">
      <c r="A9" s="36" t="s">
        <v>49</v>
      </c>
      <c r="B9" s="36">
        <v>2</v>
      </c>
      <c r="C9" s="36">
        <v>9</v>
      </c>
      <c r="D9" s="36" t="s">
        <v>50</v>
      </c>
      <c r="E9" s="36">
        <v>1</v>
      </c>
      <c r="F9" s="36">
        <v>3</v>
      </c>
    </row>
    <row r="10" spans="1:6" x14ac:dyDescent="0.25">
      <c r="A10" s="36" t="s">
        <v>53</v>
      </c>
      <c r="B10" s="36">
        <v>1</v>
      </c>
      <c r="C10" s="36">
        <v>9</v>
      </c>
      <c r="D10" s="36" t="s">
        <v>48</v>
      </c>
      <c r="E10" s="36">
        <v>4</v>
      </c>
      <c r="F10" s="36">
        <v>1</v>
      </c>
    </row>
    <row r="11" spans="1:6" x14ac:dyDescent="0.25">
      <c r="A11" s="36" t="s">
        <v>52</v>
      </c>
      <c r="B11" s="36">
        <v>3</v>
      </c>
      <c r="C11" s="36">
        <v>2</v>
      </c>
      <c r="D11" s="36" t="s">
        <v>48</v>
      </c>
      <c r="E11" s="36">
        <v>4</v>
      </c>
      <c r="F11" s="36">
        <v>0</v>
      </c>
    </row>
    <row r="12" spans="1:6" x14ac:dyDescent="0.25">
      <c r="A12" s="36" t="s">
        <v>49</v>
      </c>
      <c r="B12" s="36">
        <v>3</v>
      </c>
      <c r="C12" s="36">
        <v>7</v>
      </c>
      <c r="D12" s="36" t="s">
        <v>48</v>
      </c>
      <c r="E12" s="36">
        <v>2</v>
      </c>
      <c r="F12" s="36">
        <v>1</v>
      </c>
    </row>
    <row r="13" spans="1:6" x14ac:dyDescent="0.25">
      <c r="A13" s="36" t="s">
        <v>53</v>
      </c>
      <c r="B13" s="36">
        <v>4</v>
      </c>
      <c r="C13" s="36">
        <v>18</v>
      </c>
      <c r="D13" s="36" t="s">
        <v>50</v>
      </c>
      <c r="E13" s="36">
        <v>2</v>
      </c>
      <c r="F13" s="36">
        <v>2</v>
      </c>
    </row>
    <row r="14" spans="1:6" x14ac:dyDescent="0.25">
      <c r="A14" s="36" t="s">
        <v>51</v>
      </c>
      <c r="B14" s="36">
        <v>2</v>
      </c>
      <c r="C14" s="36">
        <v>11</v>
      </c>
      <c r="D14" s="36" t="s">
        <v>50</v>
      </c>
      <c r="E14" s="36">
        <v>2</v>
      </c>
      <c r="F14" s="36">
        <v>3</v>
      </c>
    </row>
    <row r="15" spans="1:6" x14ac:dyDescent="0.25">
      <c r="A15" s="36" t="s">
        <v>51</v>
      </c>
      <c r="B15" s="36">
        <v>1</v>
      </c>
      <c r="C15" s="36">
        <v>8</v>
      </c>
      <c r="D15" s="36" t="s">
        <v>48</v>
      </c>
      <c r="E15" s="36">
        <v>4</v>
      </c>
      <c r="F15" s="36">
        <v>1</v>
      </c>
    </row>
    <row r="16" spans="1:6" x14ac:dyDescent="0.25">
      <c r="A16" s="36" t="s">
        <v>52</v>
      </c>
      <c r="B16" s="36">
        <v>2</v>
      </c>
      <c r="C16" s="36">
        <v>13</v>
      </c>
      <c r="D16" s="36" t="s">
        <v>50</v>
      </c>
      <c r="E16" s="36">
        <v>1</v>
      </c>
      <c r="F16" s="36">
        <v>1</v>
      </c>
    </row>
    <row r="17" spans="1:6" x14ac:dyDescent="0.25">
      <c r="A17" s="36" t="s">
        <v>51</v>
      </c>
      <c r="B17" s="36">
        <v>4</v>
      </c>
      <c r="C17" s="36">
        <v>27</v>
      </c>
      <c r="D17" s="36" t="s">
        <v>50</v>
      </c>
      <c r="E17" s="36">
        <v>2</v>
      </c>
      <c r="F17" s="36">
        <v>1</v>
      </c>
    </row>
    <row r="18" spans="1:6" x14ac:dyDescent="0.25">
      <c r="A18" s="36" t="s">
        <v>51</v>
      </c>
      <c r="B18" s="36">
        <v>4</v>
      </c>
      <c r="C18" s="36">
        <v>23</v>
      </c>
      <c r="D18" s="36" t="s">
        <v>50</v>
      </c>
      <c r="E18" s="36">
        <v>4</v>
      </c>
      <c r="F18" s="36">
        <v>1</v>
      </c>
    </row>
    <row r="19" spans="1:6" x14ac:dyDescent="0.25">
      <c r="A19" s="36" t="s">
        <v>54</v>
      </c>
      <c r="B19" s="36">
        <v>3</v>
      </c>
      <c r="C19" s="36">
        <v>3</v>
      </c>
      <c r="D19" s="36" t="s">
        <v>48</v>
      </c>
      <c r="E19" s="36">
        <v>2</v>
      </c>
      <c r="F19" s="36">
        <v>2</v>
      </c>
    </row>
    <row r="20" spans="1:6" x14ac:dyDescent="0.25">
      <c r="A20" s="36" t="s">
        <v>51</v>
      </c>
      <c r="B20" s="36">
        <v>3</v>
      </c>
      <c r="C20" s="36">
        <v>11</v>
      </c>
      <c r="D20" s="36" t="s">
        <v>48</v>
      </c>
      <c r="E20" s="36">
        <v>1</v>
      </c>
      <c r="F20" s="36">
        <v>1</v>
      </c>
    </row>
    <row r="21" spans="1:6" x14ac:dyDescent="0.25">
      <c r="A21" s="36" t="s">
        <v>49</v>
      </c>
      <c r="B21" s="36">
        <v>1</v>
      </c>
      <c r="C21" s="36">
        <v>1</v>
      </c>
      <c r="D21" s="36" t="s">
        <v>48</v>
      </c>
      <c r="E21" s="36">
        <v>2</v>
      </c>
      <c r="F21" s="36">
        <v>1</v>
      </c>
    </row>
    <row r="22" spans="1:6" x14ac:dyDescent="0.25">
      <c r="A22" s="36" t="s">
        <v>51</v>
      </c>
      <c r="B22" s="36">
        <v>2</v>
      </c>
      <c r="C22" s="36">
        <v>24</v>
      </c>
      <c r="D22" s="36" t="s">
        <v>50</v>
      </c>
      <c r="E22" s="36">
        <v>4</v>
      </c>
      <c r="F22" s="36">
        <v>0</v>
      </c>
    </row>
    <row r="23" spans="1:6" x14ac:dyDescent="0.25">
      <c r="A23" s="36" t="s">
        <v>53</v>
      </c>
      <c r="B23" s="36">
        <v>2</v>
      </c>
      <c r="C23" s="36">
        <v>23</v>
      </c>
      <c r="D23" s="36" t="s">
        <v>50</v>
      </c>
      <c r="E23" s="36">
        <v>4</v>
      </c>
      <c r="F23" s="36">
        <v>3</v>
      </c>
    </row>
    <row r="24" spans="1:6" x14ac:dyDescent="0.25">
      <c r="A24" s="36" t="s">
        <v>53</v>
      </c>
      <c r="B24" s="36">
        <v>3</v>
      </c>
      <c r="C24" s="36">
        <v>16</v>
      </c>
      <c r="D24" s="36" t="s">
        <v>48</v>
      </c>
      <c r="E24" s="36">
        <v>4</v>
      </c>
      <c r="F24" s="36">
        <v>0</v>
      </c>
    </row>
    <row r="25" spans="1:6" x14ac:dyDescent="0.25">
      <c r="A25" s="36" t="s">
        <v>51</v>
      </c>
      <c r="B25" s="36">
        <v>4</v>
      </c>
      <c r="C25" s="36">
        <v>8</v>
      </c>
      <c r="D25" s="36" t="s">
        <v>50</v>
      </c>
      <c r="E25" s="36">
        <v>4</v>
      </c>
      <c r="F25" s="36">
        <v>2</v>
      </c>
    </row>
    <row r="26" spans="1:6" x14ac:dyDescent="0.25">
      <c r="A26" s="36" t="s">
        <v>52</v>
      </c>
      <c r="B26" s="36">
        <v>3</v>
      </c>
      <c r="C26" s="36">
        <v>19</v>
      </c>
      <c r="D26" s="36" t="s">
        <v>48</v>
      </c>
      <c r="E26" s="36">
        <v>1</v>
      </c>
      <c r="F26" s="36">
        <v>1</v>
      </c>
    </row>
    <row r="27" spans="1:6" x14ac:dyDescent="0.25">
      <c r="A27" s="36" t="s">
        <v>51</v>
      </c>
      <c r="B27" s="36">
        <v>1</v>
      </c>
      <c r="C27" s="36">
        <v>19</v>
      </c>
      <c r="D27" s="36" t="s">
        <v>48</v>
      </c>
      <c r="E27" s="36">
        <v>2</v>
      </c>
      <c r="F27" s="36">
        <v>3</v>
      </c>
    </row>
    <row r="28" spans="1:6" x14ac:dyDescent="0.25">
      <c r="A28" s="36" t="s">
        <v>52</v>
      </c>
      <c r="B28" s="36">
        <v>4</v>
      </c>
      <c r="C28" s="36">
        <v>8</v>
      </c>
      <c r="D28" s="36" t="s">
        <v>50</v>
      </c>
      <c r="E28" s="36">
        <v>1</v>
      </c>
      <c r="F28" s="36">
        <v>1</v>
      </c>
    </row>
    <row r="29" spans="1:6" x14ac:dyDescent="0.25">
      <c r="A29" s="36" t="s">
        <v>51</v>
      </c>
      <c r="B29" s="36">
        <v>1</v>
      </c>
      <c r="C29" s="36">
        <v>5</v>
      </c>
      <c r="D29" s="36" t="s">
        <v>48</v>
      </c>
      <c r="E29" s="36">
        <v>2</v>
      </c>
      <c r="F29" s="36">
        <v>3</v>
      </c>
    </row>
    <row r="30" spans="1:6" x14ac:dyDescent="0.25">
      <c r="A30" s="36" t="s">
        <v>51</v>
      </c>
      <c r="B30" s="36">
        <v>4</v>
      </c>
      <c r="C30" s="36">
        <v>4</v>
      </c>
      <c r="D30" s="36" t="s">
        <v>50</v>
      </c>
      <c r="E30" s="36">
        <v>4</v>
      </c>
      <c r="F30" s="36">
        <v>2</v>
      </c>
    </row>
    <row r="31" spans="1:6" x14ac:dyDescent="0.25">
      <c r="A31" s="36" t="s">
        <v>54</v>
      </c>
      <c r="B31" s="36">
        <v>2</v>
      </c>
      <c r="C31" s="36">
        <v>22</v>
      </c>
      <c r="D31" s="36" t="s">
        <v>50</v>
      </c>
      <c r="E31" s="36">
        <v>1</v>
      </c>
      <c r="F31" s="36">
        <v>0</v>
      </c>
    </row>
    <row r="32" spans="1:6" x14ac:dyDescent="0.25">
      <c r="A32" s="36" t="s">
        <v>54</v>
      </c>
      <c r="B32" s="36">
        <v>4</v>
      </c>
      <c r="C32" s="36">
        <v>19</v>
      </c>
      <c r="D32" s="36" t="s">
        <v>50</v>
      </c>
      <c r="E32" s="36">
        <v>1</v>
      </c>
      <c r="F32" s="36">
        <v>1</v>
      </c>
    </row>
    <row r="33" spans="1:6" x14ac:dyDescent="0.25">
      <c r="A33" s="36" t="s">
        <v>52</v>
      </c>
      <c r="B33" s="36">
        <v>2</v>
      </c>
      <c r="C33" s="36">
        <v>1</v>
      </c>
      <c r="D33" s="36" t="s">
        <v>50</v>
      </c>
      <c r="E33" s="36">
        <v>1</v>
      </c>
      <c r="F33" s="36">
        <v>1</v>
      </c>
    </row>
    <row r="34" spans="1:6" x14ac:dyDescent="0.25">
      <c r="A34" s="36" t="s">
        <v>49</v>
      </c>
      <c r="B34" s="36">
        <v>2</v>
      </c>
      <c r="C34" s="36">
        <v>2</v>
      </c>
      <c r="D34" s="36" t="s">
        <v>50</v>
      </c>
      <c r="E34" s="36">
        <v>2</v>
      </c>
      <c r="F34" s="36">
        <v>1</v>
      </c>
    </row>
    <row r="35" spans="1:6" x14ac:dyDescent="0.25">
      <c r="A35" s="36" t="s">
        <v>54</v>
      </c>
      <c r="B35" s="36">
        <v>3</v>
      </c>
      <c r="C35" s="36">
        <v>26</v>
      </c>
      <c r="D35" s="36" t="s">
        <v>48</v>
      </c>
      <c r="E35" s="36">
        <v>4</v>
      </c>
      <c r="F35" s="36">
        <v>2</v>
      </c>
    </row>
    <row r="36" spans="1:6" x14ac:dyDescent="0.25">
      <c r="A36" s="36" t="s">
        <v>51</v>
      </c>
      <c r="B36" s="36">
        <v>1</v>
      </c>
      <c r="C36" s="36">
        <v>2</v>
      </c>
      <c r="D36" s="36" t="s">
        <v>48</v>
      </c>
      <c r="E36" s="36">
        <v>2</v>
      </c>
      <c r="F36" s="36">
        <v>1</v>
      </c>
    </row>
    <row r="37" spans="1:6" x14ac:dyDescent="0.25">
      <c r="A37" s="36" t="s">
        <v>49</v>
      </c>
      <c r="B37" s="36">
        <v>4</v>
      </c>
      <c r="C37" s="36">
        <v>11</v>
      </c>
      <c r="D37" s="36" t="s">
        <v>50</v>
      </c>
      <c r="E37" s="36">
        <v>1</v>
      </c>
      <c r="F37" s="36">
        <v>2</v>
      </c>
    </row>
    <row r="38" spans="1:6" x14ac:dyDescent="0.25">
      <c r="A38" s="36" t="s">
        <v>49</v>
      </c>
      <c r="B38" s="36">
        <v>1</v>
      </c>
      <c r="C38" s="36">
        <v>14</v>
      </c>
      <c r="D38" s="36" t="s">
        <v>48</v>
      </c>
      <c r="E38" s="36">
        <v>2</v>
      </c>
      <c r="F38" s="36">
        <v>3</v>
      </c>
    </row>
    <row r="39" spans="1:6" x14ac:dyDescent="0.25">
      <c r="A39" s="36" t="s">
        <v>54</v>
      </c>
      <c r="B39" s="36">
        <v>4</v>
      </c>
      <c r="D39" s="36" t="s">
        <v>50</v>
      </c>
      <c r="E39" s="36">
        <v>4</v>
      </c>
      <c r="F39" s="36">
        <v>2</v>
      </c>
    </row>
    <row r="40" spans="1:6" x14ac:dyDescent="0.25">
      <c r="A40" s="36" t="s">
        <v>51</v>
      </c>
      <c r="B40" s="36">
        <v>1</v>
      </c>
      <c r="C40" s="36">
        <v>24</v>
      </c>
      <c r="D40" s="36" t="s">
        <v>48</v>
      </c>
      <c r="E40" s="36">
        <v>2</v>
      </c>
      <c r="F40" s="36">
        <v>2</v>
      </c>
    </row>
    <row r="41" spans="1:6" x14ac:dyDescent="0.25">
      <c r="A41" s="36" t="s">
        <v>52</v>
      </c>
      <c r="B41" s="36">
        <v>3</v>
      </c>
      <c r="C41" s="36">
        <v>24</v>
      </c>
      <c r="D41" s="36" t="s">
        <v>48</v>
      </c>
      <c r="E41" s="36">
        <v>2</v>
      </c>
      <c r="F41" s="36">
        <v>3</v>
      </c>
    </row>
    <row r="42" spans="1:6" x14ac:dyDescent="0.25">
      <c r="A42" s="36" t="s">
        <v>52</v>
      </c>
      <c r="B42" s="36">
        <v>3</v>
      </c>
      <c r="C42" s="36">
        <v>23</v>
      </c>
      <c r="D42" s="36" t="s">
        <v>48</v>
      </c>
      <c r="E42" s="36">
        <v>1</v>
      </c>
      <c r="F42" s="36">
        <v>2</v>
      </c>
    </row>
    <row r="43" spans="1:6" x14ac:dyDescent="0.25">
      <c r="A43" s="36" t="s">
        <v>49</v>
      </c>
      <c r="B43" s="36">
        <v>4</v>
      </c>
      <c r="C43" s="36">
        <v>10</v>
      </c>
      <c r="D43" s="36" t="s">
        <v>50</v>
      </c>
      <c r="E43" s="36">
        <v>1</v>
      </c>
      <c r="F43" s="36">
        <v>2</v>
      </c>
    </row>
    <row r="44" spans="1:6" x14ac:dyDescent="0.25">
      <c r="A44" s="36" t="s">
        <v>51</v>
      </c>
      <c r="B44" s="36">
        <v>1</v>
      </c>
      <c r="C44" s="36">
        <v>25</v>
      </c>
      <c r="D44" s="36" t="s">
        <v>48</v>
      </c>
      <c r="E44" s="36">
        <v>1</v>
      </c>
      <c r="F44" s="36">
        <v>1</v>
      </c>
    </row>
    <row r="45" spans="1:6" x14ac:dyDescent="0.25">
      <c r="A45" s="36" t="s">
        <v>54</v>
      </c>
      <c r="B45" s="36">
        <v>4</v>
      </c>
      <c r="C45" s="36">
        <v>3</v>
      </c>
      <c r="D45" s="36" t="s">
        <v>50</v>
      </c>
      <c r="E45" s="36">
        <v>2</v>
      </c>
      <c r="F45" s="36">
        <v>2</v>
      </c>
    </row>
    <row r="46" spans="1:6" x14ac:dyDescent="0.25">
      <c r="A46" s="36" t="s">
        <v>52</v>
      </c>
      <c r="B46" s="36">
        <v>1</v>
      </c>
      <c r="C46" s="36">
        <v>5</v>
      </c>
      <c r="D46" s="36" t="s">
        <v>48</v>
      </c>
      <c r="E46" s="36">
        <v>1</v>
      </c>
      <c r="F46" s="36">
        <v>1</v>
      </c>
    </row>
    <row r="47" spans="1:6" x14ac:dyDescent="0.25">
      <c r="A47" s="36" t="s">
        <v>49</v>
      </c>
      <c r="B47" s="36">
        <v>1</v>
      </c>
      <c r="C47" s="36">
        <v>4</v>
      </c>
      <c r="D47" s="36" t="s">
        <v>48</v>
      </c>
      <c r="E47" s="36">
        <v>2</v>
      </c>
      <c r="F47" s="36">
        <v>1</v>
      </c>
    </row>
    <row r="48" spans="1:6" x14ac:dyDescent="0.25">
      <c r="A48" s="36" t="s">
        <v>51</v>
      </c>
      <c r="B48" s="36">
        <v>1</v>
      </c>
      <c r="C48" s="36">
        <v>15</v>
      </c>
      <c r="D48" s="36" t="s">
        <v>48</v>
      </c>
      <c r="E48" s="36">
        <v>4</v>
      </c>
      <c r="F48" s="36">
        <v>1</v>
      </c>
    </row>
    <row r="49" spans="1:6" x14ac:dyDescent="0.25">
      <c r="A49" s="36" t="s">
        <v>54</v>
      </c>
      <c r="B49" s="36">
        <v>1</v>
      </c>
      <c r="C49" s="36">
        <v>15</v>
      </c>
      <c r="D49" s="36" t="s">
        <v>48</v>
      </c>
      <c r="E49" s="36">
        <v>2</v>
      </c>
      <c r="F49" s="36">
        <v>3</v>
      </c>
    </row>
    <row r="50" spans="1:6" x14ac:dyDescent="0.25">
      <c r="A50" s="36" t="s">
        <v>51</v>
      </c>
      <c r="B50" s="36">
        <v>3</v>
      </c>
      <c r="C50" s="36">
        <v>1</v>
      </c>
      <c r="D50" s="36" t="s">
        <v>48</v>
      </c>
      <c r="E50" s="36">
        <v>4</v>
      </c>
      <c r="F50" s="36">
        <v>0</v>
      </c>
    </row>
    <row r="51" spans="1:6" x14ac:dyDescent="0.25">
      <c r="A51" s="36" t="s">
        <v>49</v>
      </c>
      <c r="B51" s="36">
        <v>4</v>
      </c>
      <c r="C51" s="36">
        <v>24</v>
      </c>
      <c r="D51" s="36" t="s">
        <v>50</v>
      </c>
      <c r="E51" s="36">
        <v>1</v>
      </c>
      <c r="F51" s="36">
        <v>3</v>
      </c>
    </row>
    <row r="52" spans="1:6" x14ac:dyDescent="0.25">
      <c r="A52" s="36" t="s">
        <v>49</v>
      </c>
      <c r="B52" s="36">
        <v>3</v>
      </c>
      <c r="C52" s="36">
        <v>21</v>
      </c>
      <c r="D52" s="36" t="s">
        <v>48</v>
      </c>
      <c r="E52" s="36">
        <v>1</v>
      </c>
      <c r="F52" s="36">
        <v>3</v>
      </c>
    </row>
    <row r="53" spans="1:6" x14ac:dyDescent="0.25">
      <c r="A53" s="36" t="s">
        <v>49</v>
      </c>
      <c r="B53" s="36">
        <v>2</v>
      </c>
      <c r="C53" s="36">
        <v>25</v>
      </c>
      <c r="D53" s="36" t="s">
        <v>50</v>
      </c>
      <c r="E53" s="36">
        <v>1</v>
      </c>
      <c r="F53" s="36">
        <v>3</v>
      </c>
    </row>
    <row r="54" spans="1:6" x14ac:dyDescent="0.25">
      <c r="A54" s="36" t="s">
        <v>53</v>
      </c>
      <c r="B54" s="36">
        <v>4</v>
      </c>
      <c r="C54" s="36">
        <v>22</v>
      </c>
      <c r="D54" s="36" t="s">
        <v>50</v>
      </c>
      <c r="E54" s="36">
        <v>2</v>
      </c>
      <c r="F54" s="36">
        <v>2</v>
      </c>
    </row>
    <row r="55" spans="1:6" x14ac:dyDescent="0.25">
      <c r="A55" s="36" t="s">
        <v>52</v>
      </c>
      <c r="B55" s="36">
        <v>4</v>
      </c>
      <c r="C55" s="36">
        <v>21</v>
      </c>
      <c r="D55" s="36" t="s">
        <v>50</v>
      </c>
      <c r="E55" s="36">
        <v>2</v>
      </c>
      <c r="F55" s="36">
        <v>1</v>
      </c>
    </row>
    <row r="56" spans="1:6" x14ac:dyDescent="0.25">
      <c r="A56" s="36" t="s">
        <v>49</v>
      </c>
      <c r="B56" s="36">
        <v>3</v>
      </c>
      <c r="C56" s="36">
        <v>24</v>
      </c>
      <c r="D56" s="36" t="s">
        <v>48</v>
      </c>
      <c r="E56" s="36">
        <v>4</v>
      </c>
      <c r="F56" s="36">
        <v>2</v>
      </c>
    </row>
    <row r="57" spans="1:6" x14ac:dyDescent="0.25">
      <c r="A57" s="36" t="s">
        <v>52</v>
      </c>
      <c r="B57" s="36">
        <v>4</v>
      </c>
      <c r="C57" s="36">
        <v>22</v>
      </c>
      <c r="D57" s="36" t="s">
        <v>50</v>
      </c>
      <c r="E57" s="36">
        <v>1</v>
      </c>
      <c r="F57" s="36">
        <v>1</v>
      </c>
    </row>
    <row r="58" spans="1:6" x14ac:dyDescent="0.25">
      <c r="A58" s="36" t="s">
        <v>54</v>
      </c>
      <c r="B58" s="36">
        <v>4</v>
      </c>
      <c r="C58" s="36">
        <v>16</v>
      </c>
      <c r="D58" s="36" t="s">
        <v>50</v>
      </c>
      <c r="E58" s="36">
        <v>1</v>
      </c>
      <c r="F58" s="36">
        <v>2</v>
      </c>
    </row>
    <row r="59" spans="1:6" x14ac:dyDescent="0.25">
      <c r="A59" s="36" t="s">
        <v>54</v>
      </c>
      <c r="B59" s="36">
        <v>3</v>
      </c>
      <c r="C59" s="36">
        <v>10</v>
      </c>
      <c r="D59" s="36" t="s">
        <v>48</v>
      </c>
      <c r="E59" s="36">
        <v>1</v>
      </c>
      <c r="F59" s="36">
        <v>1</v>
      </c>
    </row>
    <row r="60" spans="1:6" x14ac:dyDescent="0.25">
      <c r="A60" s="36" t="s">
        <v>49</v>
      </c>
      <c r="B60" s="36">
        <v>3</v>
      </c>
      <c r="C60" s="36">
        <v>14</v>
      </c>
      <c r="D60" s="36" t="s">
        <v>48</v>
      </c>
      <c r="E60" s="36">
        <v>4</v>
      </c>
      <c r="F60" s="36">
        <v>1</v>
      </c>
    </row>
    <row r="61" spans="1:6" x14ac:dyDescent="0.25">
      <c r="A61" s="36" t="s">
        <v>49</v>
      </c>
      <c r="B61" s="36">
        <v>1</v>
      </c>
      <c r="C61" s="36">
        <v>25</v>
      </c>
      <c r="D61" s="36" t="s">
        <v>48</v>
      </c>
      <c r="E61" s="36">
        <v>1</v>
      </c>
      <c r="F61" s="36">
        <v>0</v>
      </c>
    </row>
    <row r="62" spans="1:6" x14ac:dyDescent="0.25">
      <c r="A62" s="36" t="s">
        <v>51</v>
      </c>
      <c r="B62" s="36">
        <v>4</v>
      </c>
      <c r="C62" s="36">
        <v>26</v>
      </c>
      <c r="D62" s="36" t="s">
        <v>50</v>
      </c>
      <c r="E62" s="36">
        <v>2</v>
      </c>
      <c r="F62" s="36">
        <v>3</v>
      </c>
    </row>
    <row r="63" spans="1:6" x14ac:dyDescent="0.25">
      <c r="A63" s="36" t="s">
        <v>54</v>
      </c>
      <c r="B63" s="36">
        <v>2</v>
      </c>
      <c r="C63" s="36">
        <v>13</v>
      </c>
      <c r="D63" s="36" t="s">
        <v>50</v>
      </c>
      <c r="E63" s="36">
        <v>4</v>
      </c>
      <c r="F63" s="36">
        <v>1</v>
      </c>
    </row>
    <row r="64" spans="1:6" x14ac:dyDescent="0.25">
      <c r="A64" s="36" t="s">
        <v>49</v>
      </c>
      <c r="B64" s="36">
        <v>3</v>
      </c>
      <c r="C64" s="36">
        <v>11</v>
      </c>
      <c r="D64" s="36" t="s">
        <v>48</v>
      </c>
      <c r="E64" s="36">
        <v>1</v>
      </c>
      <c r="F64" s="36">
        <v>0</v>
      </c>
    </row>
    <row r="65" spans="1:6" x14ac:dyDescent="0.25">
      <c r="A65" s="36" t="s">
        <v>54</v>
      </c>
      <c r="B65" s="36">
        <v>1</v>
      </c>
      <c r="C65" s="36">
        <v>7</v>
      </c>
      <c r="D65" s="36" t="s">
        <v>48</v>
      </c>
      <c r="E65" s="36">
        <v>2</v>
      </c>
      <c r="F65" s="36">
        <v>2</v>
      </c>
    </row>
    <row r="66" spans="1:6" x14ac:dyDescent="0.25">
      <c r="A66" s="36" t="s">
        <v>52</v>
      </c>
      <c r="B66" s="36">
        <v>2</v>
      </c>
      <c r="C66" s="36">
        <v>4</v>
      </c>
      <c r="D66" s="36" t="s">
        <v>50</v>
      </c>
      <c r="E66" s="36">
        <v>4</v>
      </c>
      <c r="F66" s="36">
        <v>1</v>
      </c>
    </row>
    <row r="67" spans="1:6" x14ac:dyDescent="0.25">
      <c r="A67" s="36" t="s">
        <v>52</v>
      </c>
      <c r="B67" s="36">
        <v>4</v>
      </c>
      <c r="C67" s="36">
        <v>12</v>
      </c>
      <c r="D67" s="36" t="s">
        <v>50</v>
      </c>
      <c r="E67" s="36">
        <v>4</v>
      </c>
      <c r="F67" s="36">
        <v>0</v>
      </c>
    </row>
    <row r="68" spans="1:6" x14ac:dyDescent="0.25">
      <c r="A68" s="36" t="s">
        <v>52</v>
      </c>
      <c r="B68" s="36">
        <v>1</v>
      </c>
      <c r="C68" s="36">
        <v>12</v>
      </c>
      <c r="D68" s="36" t="s">
        <v>48</v>
      </c>
      <c r="E68" s="36">
        <v>4</v>
      </c>
      <c r="F68" s="36">
        <v>1</v>
      </c>
    </row>
    <row r="69" spans="1:6" x14ac:dyDescent="0.25">
      <c r="A69" s="36" t="s">
        <v>51</v>
      </c>
      <c r="B69" s="36">
        <v>4</v>
      </c>
      <c r="C69" s="36">
        <v>16</v>
      </c>
      <c r="D69" s="36" t="s">
        <v>50</v>
      </c>
      <c r="E69" s="36">
        <v>4</v>
      </c>
      <c r="F69" s="36">
        <v>2</v>
      </c>
    </row>
    <row r="70" spans="1:6" x14ac:dyDescent="0.25">
      <c r="A70" s="36" t="s">
        <v>52</v>
      </c>
      <c r="B70" s="36">
        <v>4</v>
      </c>
      <c r="C70" s="36">
        <v>17</v>
      </c>
      <c r="D70" s="36" t="s">
        <v>50</v>
      </c>
      <c r="E70" s="36">
        <v>2</v>
      </c>
      <c r="F70" s="36">
        <v>1</v>
      </c>
    </row>
    <row r="71" spans="1:6" x14ac:dyDescent="0.25">
      <c r="A71" s="36" t="s">
        <v>52</v>
      </c>
      <c r="B71" s="36">
        <v>1</v>
      </c>
      <c r="C71" s="36">
        <v>25</v>
      </c>
      <c r="D71" s="36" t="s">
        <v>48</v>
      </c>
      <c r="E71" s="36">
        <v>1</v>
      </c>
      <c r="F71" s="36">
        <v>1</v>
      </c>
    </row>
    <row r="72" spans="1:6" x14ac:dyDescent="0.25">
      <c r="A72" s="36" t="s">
        <v>54</v>
      </c>
      <c r="B72" s="36">
        <v>1</v>
      </c>
      <c r="C72" s="36">
        <v>6</v>
      </c>
      <c r="D72" s="36" t="s">
        <v>48</v>
      </c>
      <c r="E72" s="36">
        <v>4</v>
      </c>
      <c r="F72" s="36">
        <v>0</v>
      </c>
    </row>
    <row r="73" spans="1:6" x14ac:dyDescent="0.25">
      <c r="A73" s="36" t="s">
        <v>51</v>
      </c>
      <c r="B73" s="36">
        <v>4</v>
      </c>
      <c r="C73" s="36">
        <v>12</v>
      </c>
      <c r="D73" s="36" t="s">
        <v>50</v>
      </c>
      <c r="E73" s="36">
        <v>4</v>
      </c>
      <c r="F73" s="36">
        <v>1</v>
      </c>
    </row>
    <row r="74" spans="1:6" x14ac:dyDescent="0.25">
      <c r="A74" s="36" t="s">
        <v>51</v>
      </c>
      <c r="B74" s="36">
        <v>3</v>
      </c>
      <c r="C74" s="36">
        <v>9</v>
      </c>
      <c r="D74" s="36" t="s">
        <v>48</v>
      </c>
      <c r="E74" s="36">
        <v>2</v>
      </c>
      <c r="F74" s="36">
        <v>0</v>
      </c>
    </row>
    <row r="75" spans="1:6" x14ac:dyDescent="0.25">
      <c r="A75" s="36" t="s">
        <v>52</v>
      </c>
      <c r="B75" s="36">
        <v>2</v>
      </c>
      <c r="C75" s="36">
        <v>26</v>
      </c>
      <c r="D75" s="36" t="s">
        <v>50</v>
      </c>
      <c r="E75" s="36">
        <v>2</v>
      </c>
      <c r="F75" s="36">
        <v>3</v>
      </c>
    </row>
    <row r="76" spans="1:6" x14ac:dyDescent="0.25">
      <c r="A76" s="36" t="s">
        <v>49</v>
      </c>
      <c r="B76" s="36">
        <v>2</v>
      </c>
      <c r="C76" s="36">
        <v>8</v>
      </c>
      <c r="D76" s="36" t="s">
        <v>50</v>
      </c>
      <c r="E76" s="36">
        <v>1</v>
      </c>
      <c r="F76" s="36">
        <v>2</v>
      </c>
    </row>
    <row r="77" spans="1:6" x14ac:dyDescent="0.25">
      <c r="A77" s="36" t="s">
        <v>51</v>
      </c>
      <c r="B77" s="36">
        <v>1</v>
      </c>
      <c r="C77" s="36">
        <v>14</v>
      </c>
      <c r="D77" s="36" t="s">
        <v>48</v>
      </c>
      <c r="E77" s="36">
        <v>1</v>
      </c>
      <c r="F77" s="36">
        <v>2</v>
      </c>
    </row>
    <row r="78" spans="1:6" x14ac:dyDescent="0.25">
      <c r="A78" s="36" t="s">
        <v>51</v>
      </c>
      <c r="B78" s="36">
        <v>4</v>
      </c>
      <c r="C78" s="36">
        <v>24</v>
      </c>
      <c r="D78" s="36" t="s">
        <v>50</v>
      </c>
      <c r="E78" s="36">
        <v>2</v>
      </c>
      <c r="F78" s="36">
        <v>0</v>
      </c>
    </row>
    <row r="79" spans="1:6" x14ac:dyDescent="0.25">
      <c r="A79" s="36" t="s">
        <v>54</v>
      </c>
      <c r="B79" s="36">
        <v>2</v>
      </c>
      <c r="C79" s="36">
        <v>23</v>
      </c>
      <c r="D79" s="36" t="s">
        <v>50</v>
      </c>
      <c r="E79" s="36">
        <v>2</v>
      </c>
      <c r="F79" s="36">
        <v>2</v>
      </c>
    </row>
    <row r="80" spans="1:6" x14ac:dyDescent="0.25">
      <c r="A80" s="36" t="s">
        <v>54</v>
      </c>
      <c r="B80" s="36">
        <v>4</v>
      </c>
      <c r="D80" s="36" t="s">
        <v>50</v>
      </c>
      <c r="E80" s="36">
        <v>1</v>
      </c>
      <c r="F80" s="36">
        <v>1</v>
      </c>
    </row>
    <row r="81" spans="1:6" x14ac:dyDescent="0.25">
      <c r="A81" s="36" t="s">
        <v>54</v>
      </c>
      <c r="B81" s="36">
        <v>2</v>
      </c>
      <c r="C81" s="36">
        <v>5</v>
      </c>
      <c r="D81" s="36" t="s">
        <v>50</v>
      </c>
      <c r="E81" s="36">
        <v>2</v>
      </c>
      <c r="F81" s="36">
        <v>2</v>
      </c>
    </row>
    <row r="82" spans="1:6" x14ac:dyDescent="0.25">
      <c r="A82" s="36" t="s">
        <v>51</v>
      </c>
      <c r="B82" s="36">
        <v>3</v>
      </c>
      <c r="C82" s="36">
        <v>13</v>
      </c>
      <c r="D82" s="36" t="s">
        <v>48</v>
      </c>
      <c r="E82" s="36">
        <v>2</v>
      </c>
      <c r="F82" s="36">
        <v>1</v>
      </c>
    </row>
    <row r="83" spans="1:6" x14ac:dyDescent="0.25">
      <c r="A83" s="36" t="s">
        <v>51</v>
      </c>
      <c r="B83" s="36">
        <v>1</v>
      </c>
      <c r="C83" s="36">
        <v>9</v>
      </c>
      <c r="D83" s="36" t="s">
        <v>48</v>
      </c>
      <c r="E83" s="36">
        <v>2</v>
      </c>
      <c r="F83" s="36">
        <v>2</v>
      </c>
    </row>
    <row r="84" spans="1:6" x14ac:dyDescent="0.25">
      <c r="A84" s="36" t="s">
        <v>52</v>
      </c>
      <c r="B84" s="36">
        <v>3</v>
      </c>
      <c r="C84" s="36">
        <v>18</v>
      </c>
      <c r="D84" s="36" t="s">
        <v>48</v>
      </c>
      <c r="E84" s="36">
        <v>1</v>
      </c>
      <c r="F84" s="36">
        <v>2</v>
      </c>
    </row>
    <row r="85" spans="1:6" x14ac:dyDescent="0.25">
      <c r="A85" s="36" t="s">
        <v>54</v>
      </c>
      <c r="B85" s="36">
        <v>1</v>
      </c>
      <c r="C85" s="36">
        <v>24</v>
      </c>
      <c r="D85" s="36" t="s">
        <v>48</v>
      </c>
      <c r="E85" s="36">
        <v>4</v>
      </c>
      <c r="F85" s="36">
        <v>3</v>
      </c>
    </row>
    <row r="86" spans="1:6" x14ac:dyDescent="0.25">
      <c r="A86" s="36" t="s">
        <v>54</v>
      </c>
      <c r="B86" s="36">
        <v>2</v>
      </c>
      <c r="C86" s="36">
        <v>6</v>
      </c>
      <c r="D86" s="36" t="s">
        <v>50</v>
      </c>
      <c r="E86" s="36">
        <v>1</v>
      </c>
      <c r="F86" s="36">
        <v>1</v>
      </c>
    </row>
    <row r="87" spans="1:6" x14ac:dyDescent="0.25">
      <c r="A87" s="36" t="s">
        <v>54</v>
      </c>
      <c r="B87" s="36">
        <v>3</v>
      </c>
      <c r="C87" s="36">
        <v>22</v>
      </c>
      <c r="D87" s="36" t="s">
        <v>48</v>
      </c>
      <c r="E87" s="36">
        <v>2</v>
      </c>
      <c r="F87" s="36">
        <v>3</v>
      </c>
    </row>
    <row r="88" spans="1:6" x14ac:dyDescent="0.25">
      <c r="A88" s="36" t="s">
        <v>54</v>
      </c>
      <c r="B88" s="36">
        <v>2</v>
      </c>
      <c r="C88" s="36">
        <v>11</v>
      </c>
      <c r="D88" s="36" t="s">
        <v>50</v>
      </c>
      <c r="E88" s="36">
        <v>1</v>
      </c>
      <c r="F88" s="36">
        <v>1</v>
      </c>
    </row>
    <row r="89" spans="1:6" x14ac:dyDescent="0.25">
      <c r="A89" s="36" t="s">
        <v>49</v>
      </c>
      <c r="B89" s="36">
        <v>1</v>
      </c>
      <c r="C89" s="36">
        <v>23</v>
      </c>
      <c r="D89" s="36" t="s">
        <v>48</v>
      </c>
      <c r="E89" s="36">
        <v>1</v>
      </c>
      <c r="F89" s="36">
        <v>1</v>
      </c>
    </row>
    <row r="90" spans="1:6" x14ac:dyDescent="0.25">
      <c r="A90" s="36" t="s">
        <v>53</v>
      </c>
      <c r="B90" s="36">
        <v>3</v>
      </c>
      <c r="C90" s="36">
        <v>13</v>
      </c>
      <c r="D90" s="36" t="s">
        <v>48</v>
      </c>
      <c r="E90" s="36">
        <v>2</v>
      </c>
      <c r="F90" s="36">
        <v>2</v>
      </c>
    </row>
    <row r="91" spans="1:6" x14ac:dyDescent="0.25">
      <c r="A91" s="36" t="s">
        <v>52</v>
      </c>
      <c r="B91" s="36">
        <v>2</v>
      </c>
      <c r="C91" s="36">
        <v>12</v>
      </c>
      <c r="D91" s="36" t="s">
        <v>50</v>
      </c>
      <c r="E91" s="36">
        <v>1</v>
      </c>
      <c r="F91" s="36">
        <v>1</v>
      </c>
    </row>
    <row r="92" spans="1:6" x14ac:dyDescent="0.25">
      <c r="A92" s="36" t="s">
        <v>54</v>
      </c>
      <c r="B92" s="36">
        <v>3</v>
      </c>
      <c r="C92" s="36">
        <v>4</v>
      </c>
      <c r="D92" s="36" t="s">
        <v>48</v>
      </c>
      <c r="E92" s="36">
        <v>4</v>
      </c>
      <c r="F92" s="36">
        <v>2</v>
      </c>
    </row>
    <row r="93" spans="1:6" x14ac:dyDescent="0.25">
      <c r="A93" s="36" t="s">
        <v>49</v>
      </c>
      <c r="B93" s="36">
        <v>1</v>
      </c>
      <c r="C93" s="36">
        <v>20</v>
      </c>
      <c r="D93" s="36" t="s">
        <v>48</v>
      </c>
      <c r="E93" s="36">
        <v>4</v>
      </c>
      <c r="F93" s="36">
        <v>2</v>
      </c>
    </row>
    <row r="94" spans="1:6" x14ac:dyDescent="0.25">
      <c r="A94" s="36" t="s">
        <v>53</v>
      </c>
      <c r="B94" s="36">
        <v>1</v>
      </c>
      <c r="C94" s="36">
        <v>22</v>
      </c>
      <c r="D94" s="36" t="s">
        <v>48</v>
      </c>
      <c r="E94" s="36">
        <v>4</v>
      </c>
      <c r="F94" s="36">
        <v>0</v>
      </c>
    </row>
    <row r="95" spans="1:6" x14ac:dyDescent="0.25">
      <c r="A95" s="36" t="s">
        <v>51</v>
      </c>
      <c r="B95" s="36">
        <v>3</v>
      </c>
      <c r="C95" s="36">
        <v>3</v>
      </c>
      <c r="D95" s="36" t="s">
        <v>48</v>
      </c>
      <c r="E95" s="36">
        <v>4</v>
      </c>
      <c r="F95" s="36">
        <v>3</v>
      </c>
    </row>
    <row r="96" spans="1:6" x14ac:dyDescent="0.25">
      <c r="A96" s="36" t="s">
        <v>53</v>
      </c>
      <c r="B96" s="36">
        <v>2</v>
      </c>
      <c r="C96" s="36">
        <v>13</v>
      </c>
      <c r="D96" s="36" t="s">
        <v>50</v>
      </c>
      <c r="E96" s="36">
        <v>2</v>
      </c>
      <c r="F96" s="36">
        <v>3</v>
      </c>
    </row>
    <row r="97" spans="1:6" x14ac:dyDescent="0.25">
      <c r="A97" s="36" t="s">
        <v>53</v>
      </c>
      <c r="B97" s="36">
        <v>2</v>
      </c>
      <c r="C97" s="36">
        <v>6</v>
      </c>
      <c r="D97" s="36" t="s">
        <v>50</v>
      </c>
      <c r="E97" s="36">
        <v>2</v>
      </c>
      <c r="F97" s="36">
        <v>2</v>
      </c>
    </row>
    <row r="98" spans="1:6" x14ac:dyDescent="0.25">
      <c r="A98" s="36" t="s">
        <v>51</v>
      </c>
      <c r="B98" s="36">
        <v>1</v>
      </c>
      <c r="C98" s="36">
        <v>21</v>
      </c>
      <c r="D98" s="36" t="s">
        <v>48</v>
      </c>
      <c r="E98" s="36">
        <v>1</v>
      </c>
      <c r="F98" s="36">
        <v>2</v>
      </c>
    </row>
    <row r="99" spans="1:6" x14ac:dyDescent="0.25">
      <c r="A99" s="36" t="s">
        <v>54</v>
      </c>
      <c r="B99" s="36">
        <v>1</v>
      </c>
      <c r="C99" s="36">
        <v>12</v>
      </c>
      <c r="D99" s="36" t="s">
        <v>48</v>
      </c>
      <c r="E99" s="36">
        <v>1</v>
      </c>
      <c r="F99" s="36">
        <v>2</v>
      </c>
    </row>
    <row r="100" spans="1:6" x14ac:dyDescent="0.25">
      <c r="A100" s="36" t="s">
        <v>49</v>
      </c>
      <c r="B100" s="36">
        <v>3</v>
      </c>
      <c r="C100" s="36">
        <v>18</v>
      </c>
      <c r="D100" s="36" t="s">
        <v>48</v>
      </c>
      <c r="E100" s="36">
        <v>4</v>
      </c>
      <c r="F100" s="36">
        <v>0</v>
      </c>
    </row>
    <row r="101" spans="1:6" x14ac:dyDescent="0.25">
      <c r="A101" s="36" t="s">
        <v>51</v>
      </c>
      <c r="B101" s="36">
        <v>3</v>
      </c>
      <c r="C101" s="36">
        <v>4</v>
      </c>
      <c r="D101" s="36" t="s">
        <v>48</v>
      </c>
      <c r="E101" s="36">
        <v>2</v>
      </c>
      <c r="F101" s="36">
        <v>1</v>
      </c>
    </row>
    <row r="102" spans="1:6" x14ac:dyDescent="0.25">
      <c r="A102" s="36" t="s">
        <v>51</v>
      </c>
      <c r="B102" s="36">
        <v>3</v>
      </c>
      <c r="C102" s="36">
        <v>21</v>
      </c>
      <c r="D102" s="36" t="s">
        <v>48</v>
      </c>
      <c r="E102" s="36">
        <v>2</v>
      </c>
      <c r="F102" s="36">
        <v>2</v>
      </c>
    </row>
    <row r="103" spans="1:6" x14ac:dyDescent="0.25">
      <c r="A103" s="36" t="s">
        <v>51</v>
      </c>
      <c r="B103" s="36">
        <v>4</v>
      </c>
      <c r="C103" s="36">
        <v>22</v>
      </c>
      <c r="D103" s="36" t="s">
        <v>50</v>
      </c>
      <c r="E103" s="36">
        <v>1</v>
      </c>
      <c r="F103" s="36">
        <v>3</v>
      </c>
    </row>
    <row r="104" spans="1:6" x14ac:dyDescent="0.25">
      <c r="A104" s="36" t="s">
        <v>54</v>
      </c>
      <c r="B104" s="36">
        <v>3</v>
      </c>
      <c r="C104" s="36">
        <v>14</v>
      </c>
      <c r="D104" s="36" t="s">
        <v>48</v>
      </c>
      <c r="E104" s="36">
        <v>4</v>
      </c>
      <c r="F104" s="36">
        <v>1</v>
      </c>
    </row>
    <row r="105" spans="1:6" x14ac:dyDescent="0.25">
      <c r="A105" s="36" t="s">
        <v>53</v>
      </c>
      <c r="B105" s="36">
        <v>2</v>
      </c>
      <c r="C105" s="36">
        <v>10</v>
      </c>
      <c r="D105" s="36" t="s">
        <v>50</v>
      </c>
      <c r="E105" s="36">
        <v>1</v>
      </c>
      <c r="F105" s="36">
        <v>2</v>
      </c>
    </row>
    <row r="106" spans="1:6" x14ac:dyDescent="0.25">
      <c r="A106" s="36" t="s">
        <v>51</v>
      </c>
      <c r="B106" s="36">
        <v>2</v>
      </c>
      <c r="C106" s="36">
        <v>22</v>
      </c>
      <c r="D106" s="36" t="s">
        <v>50</v>
      </c>
      <c r="E106" s="36">
        <v>4</v>
      </c>
      <c r="F106" s="36">
        <v>0</v>
      </c>
    </row>
    <row r="107" spans="1:6" x14ac:dyDescent="0.25">
      <c r="A107" s="36" t="s">
        <v>54</v>
      </c>
      <c r="B107" s="36">
        <v>3</v>
      </c>
      <c r="C107" s="36">
        <v>18</v>
      </c>
      <c r="D107" s="36" t="s">
        <v>48</v>
      </c>
      <c r="E107" s="36">
        <v>4</v>
      </c>
      <c r="F107" s="36">
        <v>1</v>
      </c>
    </row>
    <row r="108" spans="1:6" x14ac:dyDescent="0.25">
      <c r="A108" s="36" t="s">
        <v>52</v>
      </c>
      <c r="B108" s="36">
        <v>3</v>
      </c>
      <c r="C108" s="36">
        <v>4</v>
      </c>
      <c r="D108" s="36" t="s">
        <v>48</v>
      </c>
      <c r="E108" s="36">
        <v>2</v>
      </c>
      <c r="F108" s="36">
        <v>1</v>
      </c>
    </row>
    <row r="109" spans="1:6" x14ac:dyDescent="0.25">
      <c r="A109" s="36" t="s">
        <v>49</v>
      </c>
      <c r="B109" s="36">
        <v>2</v>
      </c>
      <c r="C109" s="36">
        <v>5</v>
      </c>
      <c r="D109" s="36" t="s">
        <v>50</v>
      </c>
      <c r="E109" s="36">
        <v>1</v>
      </c>
      <c r="F109" s="36">
        <v>2</v>
      </c>
    </row>
    <row r="110" spans="1:6" x14ac:dyDescent="0.25">
      <c r="A110" s="36" t="s">
        <v>54</v>
      </c>
      <c r="B110" s="36">
        <v>4</v>
      </c>
      <c r="C110" s="36">
        <v>7</v>
      </c>
      <c r="D110" s="36" t="s">
        <v>50</v>
      </c>
      <c r="E110" s="36">
        <v>2</v>
      </c>
      <c r="F110" s="36">
        <v>1</v>
      </c>
    </row>
    <row r="111" spans="1:6" x14ac:dyDescent="0.25">
      <c r="A111" s="36" t="s">
        <v>54</v>
      </c>
      <c r="B111" s="36">
        <v>4</v>
      </c>
      <c r="C111" s="36">
        <v>21</v>
      </c>
      <c r="D111" s="36" t="s">
        <v>50</v>
      </c>
      <c r="E111" s="36">
        <v>1</v>
      </c>
      <c r="F111" s="36">
        <v>0</v>
      </c>
    </row>
    <row r="112" spans="1:6" x14ac:dyDescent="0.25">
      <c r="A112" s="36" t="s">
        <v>53</v>
      </c>
      <c r="B112" s="36">
        <v>4</v>
      </c>
      <c r="C112" s="36">
        <v>7</v>
      </c>
      <c r="D112" s="36" t="s">
        <v>50</v>
      </c>
      <c r="E112" s="36">
        <v>4</v>
      </c>
      <c r="F112" s="36">
        <v>2</v>
      </c>
    </row>
    <row r="113" spans="1:6" x14ac:dyDescent="0.25">
      <c r="A113" s="36" t="s">
        <v>51</v>
      </c>
      <c r="B113" s="36">
        <v>4</v>
      </c>
      <c r="C113" s="36">
        <v>3</v>
      </c>
      <c r="D113" s="36" t="s">
        <v>50</v>
      </c>
      <c r="E113" s="36">
        <v>1</v>
      </c>
      <c r="F113" s="36">
        <v>1</v>
      </c>
    </row>
    <row r="114" spans="1:6" x14ac:dyDescent="0.25">
      <c r="A114" s="36" t="s">
        <v>51</v>
      </c>
      <c r="B114" s="36">
        <v>3</v>
      </c>
      <c r="C114" s="36">
        <v>26</v>
      </c>
      <c r="D114" s="36" t="s">
        <v>48</v>
      </c>
      <c r="E114" s="36">
        <v>2</v>
      </c>
      <c r="F114" s="36">
        <v>1</v>
      </c>
    </row>
    <row r="115" spans="1:6" x14ac:dyDescent="0.25">
      <c r="A115" s="36" t="s">
        <v>51</v>
      </c>
      <c r="B115" s="36">
        <v>2</v>
      </c>
      <c r="C115" s="36">
        <v>13</v>
      </c>
      <c r="D115" s="36" t="s">
        <v>50</v>
      </c>
      <c r="E115" s="36">
        <v>2</v>
      </c>
      <c r="F115" s="36">
        <v>0</v>
      </c>
    </row>
    <row r="116" spans="1:6" x14ac:dyDescent="0.25">
      <c r="A116" s="36" t="s">
        <v>52</v>
      </c>
      <c r="B116" s="36">
        <v>3</v>
      </c>
      <c r="C116" s="36">
        <v>7</v>
      </c>
      <c r="D116" s="36" t="s">
        <v>48</v>
      </c>
      <c r="E116" s="36">
        <v>4</v>
      </c>
      <c r="F116" s="36">
        <v>3</v>
      </c>
    </row>
    <row r="117" spans="1:6" x14ac:dyDescent="0.25">
      <c r="A117" s="36" t="s">
        <v>49</v>
      </c>
      <c r="B117" s="36">
        <v>2</v>
      </c>
      <c r="C117" s="36">
        <v>12</v>
      </c>
      <c r="D117" s="36" t="s">
        <v>50</v>
      </c>
      <c r="E117" s="36">
        <v>4</v>
      </c>
      <c r="F117" s="36">
        <v>0</v>
      </c>
    </row>
    <row r="118" spans="1:6" x14ac:dyDescent="0.25">
      <c r="A118" s="36" t="s">
        <v>53</v>
      </c>
      <c r="B118" s="36">
        <v>1</v>
      </c>
      <c r="C118" s="36">
        <v>24</v>
      </c>
      <c r="D118" s="36" t="s">
        <v>48</v>
      </c>
      <c r="E118" s="36">
        <v>1</v>
      </c>
      <c r="F118" s="36">
        <v>1</v>
      </c>
    </row>
    <row r="119" spans="1:6" x14ac:dyDescent="0.25">
      <c r="A119" s="36" t="s">
        <v>49</v>
      </c>
      <c r="B119" s="36">
        <v>1</v>
      </c>
      <c r="C119" s="36">
        <v>27</v>
      </c>
      <c r="D119" s="36" t="s">
        <v>48</v>
      </c>
      <c r="E119" s="36">
        <v>4</v>
      </c>
      <c r="F119" s="36">
        <v>1</v>
      </c>
    </row>
    <row r="120" spans="1:6" x14ac:dyDescent="0.25">
      <c r="A120" s="36" t="s">
        <v>54</v>
      </c>
      <c r="B120" s="36">
        <v>3</v>
      </c>
      <c r="C120" s="36">
        <v>5</v>
      </c>
      <c r="D120" s="36" t="s">
        <v>48</v>
      </c>
      <c r="E120" s="36">
        <v>2</v>
      </c>
      <c r="F120" s="36">
        <v>1</v>
      </c>
    </row>
    <row r="121" spans="1:6" x14ac:dyDescent="0.25">
      <c r="A121" s="36" t="s">
        <v>51</v>
      </c>
      <c r="B121" s="36">
        <v>4</v>
      </c>
      <c r="C121" s="36">
        <v>15</v>
      </c>
      <c r="D121" s="36" t="s">
        <v>50</v>
      </c>
      <c r="E121" s="36">
        <v>1</v>
      </c>
      <c r="F121" s="36">
        <v>3</v>
      </c>
    </row>
    <row r="122" spans="1:6" x14ac:dyDescent="0.25">
      <c r="A122" s="36" t="s">
        <v>51</v>
      </c>
      <c r="B122" s="36">
        <v>4</v>
      </c>
      <c r="C122" s="36">
        <v>5</v>
      </c>
      <c r="D122" s="36" t="s">
        <v>50</v>
      </c>
      <c r="E122" s="36">
        <v>1</v>
      </c>
      <c r="F122" s="36">
        <v>1</v>
      </c>
    </row>
    <row r="123" spans="1:6" x14ac:dyDescent="0.25">
      <c r="A123" s="36" t="s">
        <v>51</v>
      </c>
      <c r="B123" s="36">
        <v>1</v>
      </c>
      <c r="C123" s="36">
        <v>4</v>
      </c>
      <c r="D123" s="36" t="s">
        <v>48</v>
      </c>
      <c r="E123" s="36">
        <v>4</v>
      </c>
      <c r="F123" s="36">
        <v>2</v>
      </c>
    </row>
    <row r="124" spans="1:6" x14ac:dyDescent="0.25">
      <c r="A124" s="36" t="s">
        <v>51</v>
      </c>
      <c r="B124" s="36">
        <v>4</v>
      </c>
      <c r="C124" s="36">
        <v>10</v>
      </c>
      <c r="D124" s="36" t="s">
        <v>50</v>
      </c>
      <c r="E124" s="36">
        <v>2</v>
      </c>
      <c r="F124" s="36">
        <v>1</v>
      </c>
    </row>
    <row r="125" spans="1:6" x14ac:dyDescent="0.25">
      <c r="A125" s="36" t="s">
        <v>54</v>
      </c>
      <c r="B125" s="36">
        <v>2</v>
      </c>
      <c r="C125" s="36">
        <v>21</v>
      </c>
      <c r="D125" s="36" t="s">
        <v>50</v>
      </c>
      <c r="E125" s="36">
        <v>4</v>
      </c>
      <c r="F125" s="36">
        <v>1</v>
      </c>
    </row>
    <row r="126" spans="1:6" x14ac:dyDescent="0.25">
      <c r="A126" s="36" t="s">
        <v>51</v>
      </c>
      <c r="B126" s="36">
        <v>2</v>
      </c>
      <c r="C126" s="36">
        <v>17</v>
      </c>
      <c r="D126" s="36" t="s">
        <v>50</v>
      </c>
      <c r="E126" s="36">
        <v>1</v>
      </c>
      <c r="F126" s="36">
        <v>2</v>
      </c>
    </row>
    <row r="127" spans="1:6" x14ac:dyDescent="0.25">
      <c r="A127" s="36" t="s">
        <v>52</v>
      </c>
      <c r="B127" s="36">
        <v>4</v>
      </c>
      <c r="C127" s="36">
        <v>9</v>
      </c>
      <c r="D127" s="36" t="s">
        <v>50</v>
      </c>
      <c r="E127" s="36">
        <v>4</v>
      </c>
      <c r="F127" s="36">
        <v>2</v>
      </c>
    </row>
    <row r="128" spans="1:6" x14ac:dyDescent="0.25">
      <c r="A128" s="36" t="s">
        <v>51</v>
      </c>
      <c r="B128" s="36">
        <v>3</v>
      </c>
      <c r="C128" s="36">
        <v>16</v>
      </c>
      <c r="D128" s="36" t="s">
        <v>48</v>
      </c>
      <c r="E128" s="36">
        <v>1</v>
      </c>
      <c r="F128" s="36">
        <v>1</v>
      </c>
    </row>
    <row r="129" spans="1:6" x14ac:dyDescent="0.25">
      <c r="A129" s="36" t="s">
        <v>51</v>
      </c>
      <c r="B129" s="36">
        <v>3</v>
      </c>
      <c r="C129" s="36">
        <v>25</v>
      </c>
      <c r="D129" s="36" t="s">
        <v>48</v>
      </c>
      <c r="E129" s="36">
        <v>2</v>
      </c>
      <c r="F129" s="36">
        <v>2</v>
      </c>
    </row>
    <row r="130" spans="1:6" x14ac:dyDescent="0.25">
      <c r="A130" s="36" t="s">
        <v>51</v>
      </c>
      <c r="B130" s="36">
        <v>4</v>
      </c>
      <c r="C130" s="36">
        <v>11</v>
      </c>
      <c r="D130" s="36" t="s">
        <v>50</v>
      </c>
      <c r="E130" s="36">
        <v>1</v>
      </c>
      <c r="F130" s="36">
        <v>1</v>
      </c>
    </row>
    <row r="131" spans="1:6" x14ac:dyDescent="0.25">
      <c r="A131" s="36" t="s">
        <v>52</v>
      </c>
      <c r="B131" s="36">
        <v>1</v>
      </c>
      <c r="C131" s="36">
        <v>23</v>
      </c>
      <c r="D131" s="36" t="s">
        <v>48</v>
      </c>
      <c r="E131" s="36">
        <v>4</v>
      </c>
      <c r="F131" s="36">
        <v>3</v>
      </c>
    </row>
    <row r="132" spans="1:6" x14ac:dyDescent="0.25">
      <c r="A132" s="36" t="s">
        <v>51</v>
      </c>
      <c r="B132" s="36">
        <v>2</v>
      </c>
      <c r="C132" s="36">
        <v>23</v>
      </c>
      <c r="D132" s="36" t="s">
        <v>50</v>
      </c>
      <c r="E132" s="36">
        <v>2</v>
      </c>
      <c r="F132" s="36">
        <v>1</v>
      </c>
    </row>
    <row r="133" spans="1:6" x14ac:dyDescent="0.25">
      <c r="A133" s="36" t="s">
        <v>53</v>
      </c>
      <c r="B133" s="36">
        <v>2</v>
      </c>
      <c r="C133" s="36">
        <v>1</v>
      </c>
      <c r="D133" s="36" t="s">
        <v>50</v>
      </c>
      <c r="E133" s="36">
        <v>4</v>
      </c>
      <c r="F133" s="36">
        <v>0</v>
      </c>
    </row>
    <row r="134" spans="1:6" x14ac:dyDescent="0.25">
      <c r="A134" s="36" t="s">
        <v>52</v>
      </c>
      <c r="B134" s="36">
        <v>1</v>
      </c>
      <c r="C134" s="36">
        <v>19</v>
      </c>
      <c r="D134" s="36" t="s">
        <v>48</v>
      </c>
      <c r="E134" s="36">
        <v>2</v>
      </c>
      <c r="F134" s="36">
        <v>2</v>
      </c>
    </row>
    <row r="135" spans="1:6" x14ac:dyDescent="0.25">
      <c r="A135" s="36" t="s">
        <v>53</v>
      </c>
      <c r="B135" s="36">
        <v>1</v>
      </c>
      <c r="C135" s="36">
        <v>13</v>
      </c>
      <c r="D135" s="36" t="s">
        <v>48</v>
      </c>
      <c r="E135" s="36">
        <v>2</v>
      </c>
      <c r="F135" s="36">
        <v>0</v>
      </c>
    </row>
    <row r="136" spans="1:6" x14ac:dyDescent="0.25">
      <c r="A136" s="36" t="s">
        <v>51</v>
      </c>
      <c r="B136" s="36">
        <v>3</v>
      </c>
      <c r="C136" s="36">
        <v>2</v>
      </c>
      <c r="D136" s="36" t="s">
        <v>48</v>
      </c>
      <c r="E136" s="36">
        <v>2</v>
      </c>
      <c r="F136" s="36">
        <v>3</v>
      </c>
    </row>
    <row r="137" spans="1:6" x14ac:dyDescent="0.25">
      <c r="A137" s="36" t="s">
        <v>49</v>
      </c>
      <c r="B137" s="36">
        <v>4</v>
      </c>
      <c r="C137" s="36">
        <v>19</v>
      </c>
      <c r="D137" s="36" t="s">
        <v>50</v>
      </c>
      <c r="E137" s="36">
        <v>1</v>
      </c>
      <c r="F137" s="36">
        <v>1</v>
      </c>
    </row>
    <row r="138" spans="1:6" x14ac:dyDescent="0.25">
      <c r="A138" s="36" t="s">
        <v>51</v>
      </c>
      <c r="B138" s="36">
        <v>2</v>
      </c>
      <c r="C138" s="36">
        <v>7</v>
      </c>
      <c r="D138" s="36" t="s">
        <v>50</v>
      </c>
      <c r="E138" s="36">
        <v>1</v>
      </c>
      <c r="F138" s="36">
        <v>1</v>
      </c>
    </row>
    <row r="139" spans="1:6" x14ac:dyDescent="0.25">
      <c r="A139" s="36" t="s">
        <v>49</v>
      </c>
      <c r="B139" s="36">
        <v>3</v>
      </c>
      <c r="C139" s="36">
        <v>10</v>
      </c>
      <c r="D139" s="36" t="s">
        <v>48</v>
      </c>
      <c r="E139" s="36">
        <v>1</v>
      </c>
      <c r="F139" s="36">
        <v>2</v>
      </c>
    </row>
    <row r="140" spans="1:6" x14ac:dyDescent="0.25">
      <c r="A140" s="36" t="s">
        <v>51</v>
      </c>
      <c r="B140" s="36">
        <v>2</v>
      </c>
      <c r="C140" s="36">
        <v>14</v>
      </c>
      <c r="D140" s="36" t="s">
        <v>50</v>
      </c>
      <c r="E140" s="36">
        <v>2</v>
      </c>
      <c r="F140" s="36">
        <v>0</v>
      </c>
    </row>
    <row r="141" spans="1:6" x14ac:dyDescent="0.25">
      <c r="A141" s="36" t="s">
        <v>49</v>
      </c>
      <c r="B141" s="36">
        <v>2</v>
      </c>
      <c r="C141" s="36">
        <v>19</v>
      </c>
      <c r="D141" s="36" t="s">
        <v>50</v>
      </c>
      <c r="E141" s="36">
        <v>1</v>
      </c>
      <c r="F141" s="36">
        <v>2</v>
      </c>
    </row>
    <row r="142" spans="1:6" x14ac:dyDescent="0.25">
      <c r="A142" s="36" t="s">
        <v>51</v>
      </c>
      <c r="B142" s="36">
        <v>2</v>
      </c>
      <c r="C142" s="36">
        <v>2</v>
      </c>
      <c r="D142" s="36" t="s">
        <v>50</v>
      </c>
      <c r="E142" s="36">
        <v>4</v>
      </c>
      <c r="F142" s="36">
        <v>0</v>
      </c>
    </row>
    <row r="143" spans="1:6" x14ac:dyDescent="0.25">
      <c r="A143" s="36" t="s">
        <v>52</v>
      </c>
      <c r="B143" s="36">
        <v>1</v>
      </c>
      <c r="C143" s="36">
        <v>22</v>
      </c>
      <c r="D143" s="36" t="s">
        <v>48</v>
      </c>
      <c r="E143" s="36">
        <v>4</v>
      </c>
      <c r="F143" s="36">
        <v>1</v>
      </c>
    </row>
    <row r="144" spans="1:6" x14ac:dyDescent="0.25">
      <c r="A144" s="36" t="s">
        <v>54</v>
      </c>
      <c r="B144" s="36">
        <v>1</v>
      </c>
      <c r="C144" s="36">
        <v>16</v>
      </c>
      <c r="D144" s="36" t="s">
        <v>48</v>
      </c>
      <c r="E144" s="36">
        <v>2</v>
      </c>
      <c r="F144" s="36">
        <v>1</v>
      </c>
    </row>
    <row r="145" spans="1:6" x14ac:dyDescent="0.25">
      <c r="A145" s="36" t="s">
        <v>54</v>
      </c>
      <c r="B145" s="36">
        <v>2</v>
      </c>
      <c r="C145" s="36">
        <v>7</v>
      </c>
      <c r="D145" s="36" t="s">
        <v>50</v>
      </c>
      <c r="E145" s="36">
        <v>1</v>
      </c>
      <c r="F145" s="36">
        <v>1</v>
      </c>
    </row>
    <row r="146" spans="1:6" x14ac:dyDescent="0.25">
      <c r="A146" s="36" t="s">
        <v>54</v>
      </c>
      <c r="B146" s="36">
        <v>3</v>
      </c>
      <c r="C146" s="36">
        <v>1</v>
      </c>
      <c r="D146" s="36" t="s">
        <v>48</v>
      </c>
      <c r="E146" s="36">
        <v>1</v>
      </c>
      <c r="F146" s="36">
        <v>2</v>
      </c>
    </row>
    <row r="147" spans="1:6" x14ac:dyDescent="0.25">
      <c r="A147" s="36" t="s">
        <v>52</v>
      </c>
      <c r="B147" s="36">
        <v>4</v>
      </c>
      <c r="C147" s="36">
        <v>23</v>
      </c>
      <c r="D147" s="36" t="s">
        <v>50</v>
      </c>
      <c r="E147" s="36">
        <v>4</v>
      </c>
      <c r="F147" s="36">
        <v>0</v>
      </c>
    </row>
    <row r="148" spans="1:6" x14ac:dyDescent="0.25">
      <c r="A148" s="36" t="s">
        <v>53</v>
      </c>
      <c r="B148" s="36">
        <v>3</v>
      </c>
      <c r="C148" s="36">
        <v>27</v>
      </c>
      <c r="D148" s="36" t="s">
        <v>48</v>
      </c>
      <c r="E148" s="36">
        <v>2</v>
      </c>
      <c r="F148" s="36">
        <v>2</v>
      </c>
    </row>
    <row r="149" spans="1:6" x14ac:dyDescent="0.25">
      <c r="A149" s="36" t="s">
        <v>53</v>
      </c>
      <c r="B149" s="36">
        <v>4</v>
      </c>
      <c r="C149" s="36">
        <v>23</v>
      </c>
      <c r="D149" s="36" t="s">
        <v>50</v>
      </c>
      <c r="E149" s="36">
        <v>2</v>
      </c>
      <c r="F149" s="36">
        <v>1</v>
      </c>
    </row>
    <row r="150" spans="1:6" x14ac:dyDescent="0.25">
      <c r="A150" s="36" t="s">
        <v>53</v>
      </c>
      <c r="B150" s="36">
        <v>3</v>
      </c>
      <c r="C150" s="36">
        <v>19</v>
      </c>
      <c r="D150" s="36" t="s">
        <v>48</v>
      </c>
      <c r="E150" s="36">
        <v>1</v>
      </c>
      <c r="F150" s="36">
        <v>1</v>
      </c>
    </row>
    <row r="151" spans="1:6" x14ac:dyDescent="0.25">
      <c r="A151" s="36" t="s">
        <v>54</v>
      </c>
      <c r="B151" s="36">
        <v>2</v>
      </c>
      <c r="C151" s="36">
        <v>20</v>
      </c>
      <c r="D151" s="36" t="s">
        <v>50</v>
      </c>
      <c r="E151" s="36">
        <v>2</v>
      </c>
      <c r="F151" s="36">
        <v>3</v>
      </c>
    </row>
    <row r="152" spans="1:6" x14ac:dyDescent="0.25">
      <c r="A152" s="36" t="s">
        <v>49</v>
      </c>
      <c r="B152" s="36">
        <v>3</v>
      </c>
      <c r="C152" s="36">
        <v>25</v>
      </c>
      <c r="D152" s="36" t="s">
        <v>48</v>
      </c>
      <c r="E152" s="36">
        <v>1</v>
      </c>
      <c r="F152" s="36">
        <v>3</v>
      </c>
    </row>
    <row r="153" spans="1:6" x14ac:dyDescent="0.25">
      <c r="A153" s="36" t="s">
        <v>53</v>
      </c>
      <c r="B153" s="36">
        <v>3</v>
      </c>
      <c r="C153" s="36">
        <v>11</v>
      </c>
      <c r="D153" s="36" t="s">
        <v>48</v>
      </c>
      <c r="E153" s="36">
        <v>1</v>
      </c>
      <c r="F153" s="36">
        <v>1</v>
      </c>
    </row>
    <row r="154" spans="1:6" x14ac:dyDescent="0.25">
      <c r="A154" s="36" t="s">
        <v>53</v>
      </c>
      <c r="B154" s="36">
        <v>1</v>
      </c>
      <c r="C154" s="36">
        <v>10</v>
      </c>
      <c r="D154" s="36" t="s">
        <v>48</v>
      </c>
      <c r="E154" s="36">
        <v>1</v>
      </c>
      <c r="F154" s="36">
        <v>2</v>
      </c>
    </row>
    <row r="155" spans="1:6" x14ac:dyDescent="0.25">
      <c r="A155" s="36" t="s">
        <v>54</v>
      </c>
      <c r="B155" s="36">
        <v>1</v>
      </c>
      <c r="C155" s="36">
        <v>25</v>
      </c>
      <c r="D155" s="36" t="s">
        <v>48</v>
      </c>
      <c r="E155" s="36">
        <v>4</v>
      </c>
      <c r="F155" s="36">
        <v>3</v>
      </c>
    </row>
    <row r="156" spans="1:6" x14ac:dyDescent="0.25">
      <c r="A156" s="36" t="s">
        <v>52</v>
      </c>
      <c r="B156" s="36">
        <v>1</v>
      </c>
      <c r="C156" s="36">
        <v>17</v>
      </c>
      <c r="D156" s="36" t="s">
        <v>48</v>
      </c>
      <c r="E156" s="36">
        <v>1</v>
      </c>
      <c r="F156" s="36">
        <v>2</v>
      </c>
    </row>
    <row r="157" spans="1:6" x14ac:dyDescent="0.25">
      <c r="A157" s="36" t="s">
        <v>52</v>
      </c>
      <c r="B157" s="36">
        <v>4</v>
      </c>
      <c r="C157" s="36">
        <v>2</v>
      </c>
      <c r="D157" s="36" t="s">
        <v>50</v>
      </c>
      <c r="E157" s="36">
        <v>4</v>
      </c>
      <c r="F157" s="36">
        <v>3</v>
      </c>
    </row>
    <row r="158" spans="1:6" x14ac:dyDescent="0.25">
      <c r="A158" s="36" t="s">
        <v>51</v>
      </c>
      <c r="B158" s="36">
        <v>4</v>
      </c>
      <c r="C158" s="36">
        <v>25</v>
      </c>
      <c r="D158" s="36" t="s">
        <v>50</v>
      </c>
      <c r="E158" s="36">
        <v>4</v>
      </c>
      <c r="F158" s="36">
        <v>2</v>
      </c>
    </row>
    <row r="159" spans="1:6" x14ac:dyDescent="0.25">
      <c r="A159" s="36" t="s">
        <v>49</v>
      </c>
      <c r="B159" s="36">
        <v>2</v>
      </c>
      <c r="C159" s="36">
        <v>27</v>
      </c>
      <c r="D159" s="36" t="s">
        <v>50</v>
      </c>
      <c r="E159" s="36">
        <v>1</v>
      </c>
      <c r="F159" s="36">
        <v>1</v>
      </c>
    </row>
    <row r="160" spans="1:6" x14ac:dyDescent="0.25">
      <c r="A160" s="36" t="s">
        <v>49</v>
      </c>
      <c r="B160" s="36">
        <v>4</v>
      </c>
      <c r="C160" s="36">
        <v>8</v>
      </c>
      <c r="D160" s="36" t="s">
        <v>50</v>
      </c>
      <c r="E160" s="36">
        <v>4</v>
      </c>
      <c r="F160" s="36">
        <v>2</v>
      </c>
    </row>
    <row r="161" spans="1:6" x14ac:dyDescent="0.25">
      <c r="A161" s="36" t="s">
        <v>49</v>
      </c>
      <c r="B161" s="36">
        <v>4</v>
      </c>
      <c r="C161" s="36">
        <v>13</v>
      </c>
      <c r="D161" s="36" t="s">
        <v>50</v>
      </c>
      <c r="E161" s="36">
        <v>1</v>
      </c>
      <c r="F161" s="36">
        <v>3</v>
      </c>
    </row>
    <row r="162" spans="1:6" x14ac:dyDescent="0.25">
      <c r="A162" s="36" t="s">
        <v>51</v>
      </c>
      <c r="B162" s="36">
        <v>1</v>
      </c>
      <c r="C162" s="36">
        <v>16</v>
      </c>
      <c r="D162" s="36" t="s">
        <v>48</v>
      </c>
      <c r="E162" s="36">
        <v>4</v>
      </c>
      <c r="F162" s="36">
        <v>0</v>
      </c>
    </row>
    <row r="163" spans="1:6" x14ac:dyDescent="0.25">
      <c r="A163" s="36" t="s">
        <v>51</v>
      </c>
      <c r="B163" s="36">
        <v>3</v>
      </c>
      <c r="C163" s="36">
        <v>14</v>
      </c>
      <c r="D163" s="36" t="s">
        <v>48</v>
      </c>
      <c r="E163" s="36">
        <v>1</v>
      </c>
      <c r="F163" s="36">
        <v>0</v>
      </c>
    </row>
    <row r="164" spans="1:6" x14ac:dyDescent="0.25">
      <c r="A164" s="36" t="s">
        <v>54</v>
      </c>
      <c r="B164" s="36">
        <v>2</v>
      </c>
      <c r="C164" s="36">
        <v>19</v>
      </c>
      <c r="D164" s="36" t="s">
        <v>50</v>
      </c>
      <c r="E164" s="36">
        <v>4</v>
      </c>
      <c r="F164" s="36">
        <v>2</v>
      </c>
    </row>
    <row r="165" spans="1:6" x14ac:dyDescent="0.25">
      <c r="A165" s="36" t="s">
        <v>49</v>
      </c>
      <c r="B165" s="36">
        <v>1</v>
      </c>
      <c r="C165" s="36">
        <v>11</v>
      </c>
      <c r="D165" s="36" t="s">
        <v>48</v>
      </c>
      <c r="E165" s="36">
        <v>2</v>
      </c>
      <c r="F165" s="36">
        <v>1</v>
      </c>
    </row>
    <row r="166" spans="1:6" x14ac:dyDescent="0.25">
      <c r="A166" s="36" t="s">
        <v>52</v>
      </c>
      <c r="B166" s="36">
        <v>3</v>
      </c>
      <c r="C166" s="36">
        <v>6</v>
      </c>
      <c r="D166" s="36" t="s">
        <v>48</v>
      </c>
      <c r="E166" s="36">
        <v>4</v>
      </c>
      <c r="F166" s="36">
        <v>2</v>
      </c>
    </row>
    <row r="167" spans="1:6" x14ac:dyDescent="0.25">
      <c r="A167" s="36" t="s">
        <v>51</v>
      </c>
      <c r="B167" s="36">
        <v>4</v>
      </c>
      <c r="C167" s="36">
        <v>7</v>
      </c>
      <c r="D167" s="36" t="s">
        <v>50</v>
      </c>
      <c r="E167" s="36">
        <v>2</v>
      </c>
      <c r="F167" s="36">
        <v>1</v>
      </c>
    </row>
    <row r="168" spans="1:6" x14ac:dyDescent="0.25">
      <c r="A168" s="36" t="s">
        <v>49</v>
      </c>
      <c r="B168" s="36">
        <v>1</v>
      </c>
      <c r="C168" s="36">
        <v>5</v>
      </c>
      <c r="D168" s="36" t="s">
        <v>48</v>
      </c>
      <c r="E168" s="36">
        <v>1</v>
      </c>
      <c r="F168" s="36">
        <v>0</v>
      </c>
    </row>
    <row r="169" spans="1:6" x14ac:dyDescent="0.25">
      <c r="A169" s="36" t="s">
        <v>49</v>
      </c>
      <c r="B169" s="36">
        <v>2</v>
      </c>
      <c r="C169" s="36">
        <v>16</v>
      </c>
      <c r="D169" s="36" t="s">
        <v>50</v>
      </c>
      <c r="E169" s="36">
        <v>2</v>
      </c>
      <c r="F169" s="36">
        <v>3</v>
      </c>
    </row>
    <row r="170" spans="1:6" x14ac:dyDescent="0.25">
      <c r="A170" s="36" t="s">
        <v>54</v>
      </c>
      <c r="B170" s="36">
        <v>1</v>
      </c>
      <c r="C170" s="36">
        <v>3</v>
      </c>
      <c r="D170" s="36" t="s">
        <v>48</v>
      </c>
      <c r="E170" s="36">
        <v>2</v>
      </c>
      <c r="F170" s="36">
        <v>2</v>
      </c>
    </row>
    <row r="171" spans="1:6" x14ac:dyDescent="0.25">
      <c r="A171" s="36" t="s">
        <v>54</v>
      </c>
      <c r="B171" s="36">
        <v>4</v>
      </c>
      <c r="C171" s="36">
        <v>11</v>
      </c>
      <c r="D171" s="36" t="s">
        <v>50</v>
      </c>
      <c r="E171" s="36">
        <v>1</v>
      </c>
      <c r="F171" s="36">
        <v>0</v>
      </c>
    </row>
    <row r="172" spans="1:6" x14ac:dyDescent="0.25">
      <c r="A172" s="36" t="s">
        <v>52</v>
      </c>
      <c r="B172" s="36">
        <v>4</v>
      </c>
      <c r="C172" s="36">
        <v>13</v>
      </c>
      <c r="D172" s="36" t="s">
        <v>50</v>
      </c>
      <c r="E172" s="36">
        <v>4</v>
      </c>
      <c r="F172" s="36">
        <v>3</v>
      </c>
    </row>
    <row r="173" spans="1:6" x14ac:dyDescent="0.25">
      <c r="A173" s="36" t="s">
        <v>49</v>
      </c>
      <c r="B173" s="36">
        <v>4</v>
      </c>
      <c r="C173" s="36">
        <v>4</v>
      </c>
      <c r="D173" s="36" t="s">
        <v>50</v>
      </c>
      <c r="E173" s="36">
        <v>2</v>
      </c>
      <c r="F173" s="36">
        <v>2</v>
      </c>
    </row>
    <row r="174" spans="1:6" x14ac:dyDescent="0.25">
      <c r="A174" s="36" t="s">
        <v>53</v>
      </c>
      <c r="B174" s="36">
        <v>4</v>
      </c>
      <c r="C174" s="36">
        <v>8</v>
      </c>
      <c r="D174" s="36" t="s">
        <v>50</v>
      </c>
      <c r="E174" s="36">
        <v>1</v>
      </c>
      <c r="F174" s="36">
        <v>2</v>
      </c>
    </row>
    <row r="175" spans="1:6" x14ac:dyDescent="0.25">
      <c r="A175" s="36" t="s">
        <v>54</v>
      </c>
      <c r="B175" s="36">
        <v>4</v>
      </c>
      <c r="D175" s="36" t="s">
        <v>50</v>
      </c>
      <c r="E175" s="36">
        <v>2</v>
      </c>
      <c r="F175" s="36">
        <v>2</v>
      </c>
    </row>
    <row r="176" spans="1:6" x14ac:dyDescent="0.25">
      <c r="A176" s="36" t="s">
        <v>52</v>
      </c>
      <c r="B176" s="36">
        <v>4</v>
      </c>
      <c r="C176" s="36">
        <v>27</v>
      </c>
      <c r="D176" s="36" t="s">
        <v>50</v>
      </c>
      <c r="E176" s="36">
        <v>4</v>
      </c>
      <c r="F176" s="36">
        <v>0</v>
      </c>
    </row>
    <row r="177" spans="1:6" x14ac:dyDescent="0.25">
      <c r="A177" s="36" t="s">
        <v>54</v>
      </c>
      <c r="B177" s="36">
        <v>3</v>
      </c>
      <c r="C177" s="36">
        <v>25</v>
      </c>
      <c r="D177" s="36" t="s">
        <v>48</v>
      </c>
      <c r="E177" s="36">
        <v>4</v>
      </c>
      <c r="F177" s="36">
        <v>0</v>
      </c>
    </row>
    <row r="178" spans="1:6" x14ac:dyDescent="0.25">
      <c r="A178" s="36" t="s">
        <v>51</v>
      </c>
      <c r="B178" s="36">
        <v>4</v>
      </c>
      <c r="C178" s="36">
        <v>18</v>
      </c>
      <c r="D178" s="36" t="s">
        <v>50</v>
      </c>
      <c r="E178" s="36">
        <v>1</v>
      </c>
      <c r="F178" s="36">
        <v>2</v>
      </c>
    </row>
    <row r="179" spans="1:6" x14ac:dyDescent="0.25">
      <c r="A179" s="36" t="s">
        <v>53</v>
      </c>
      <c r="B179" s="36">
        <v>1</v>
      </c>
      <c r="C179" s="36">
        <v>19</v>
      </c>
      <c r="D179" s="36" t="s">
        <v>48</v>
      </c>
      <c r="E179" s="36">
        <v>2</v>
      </c>
      <c r="F179" s="36">
        <v>2</v>
      </c>
    </row>
    <row r="180" spans="1:6" x14ac:dyDescent="0.25">
      <c r="A180" s="36" t="s">
        <v>54</v>
      </c>
      <c r="B180" s="36">
        <v>2</v>
      </c>
      <c r="C180" s="36">
        <v>27</v>
      </c>
      <c r="D180" s="36" t="s">
        <v>50</v>
      </c>
      <c r="E180" s="36">
        <v>2</v>
      </c>
      <c r="F180" s="36">
        <v>1</v>
      </c>
    </row>
    <row r="181" spans="1:6" x14ac:dyDescent="0.25">
      <c r="A181" s="36" t="s">
        <v>53</v>
      </c>
      <c r="B181" s="36">
        <v>1</v>
      </c>
      <c r="C181" s="36">
        <v>27</v>
      </c>
      <c r="D181" s="36" t="s">
        <v>48</v>
      </c>
      <c r="E181" s="36">
        <v>1</v>
      </c>
      <c r="F181" s="36">
        <v>2</v>
      </c>
    </row>
    <row r="182" spans="1:6" x14ac:dyDescent="0.25">
      <c r="A182" s="36" t="s">
        <v>53</v>
      </c>
      <c r="B182" s="36">
        <v>3</v>
      </c>
      <c r="C182" s="36">
        <v>20</v>
      </c>
      <c r="D182" s="36" t="s">
        <v>48</v>
      </c>
      <c r="E182" s="36">
        <v>1</v>
      </c>
      <c r="F182" s="36">
        <v>2</v>
      </c>
    </row>
    <row r="183" spans="1:6" x14ac:dyDescent="0.25">
      <c r="A183" s="36" t="s">
        <v>54</v>
      </c>
      <c r="B183" s="36">
        <v>2</v>
      </c>
      <c r="C183" s="36">
        <v>8</v>
      </c>
      <c r="D183" s="36" t="s">
        <v>50</v>
      </c>
      <c r="E183" s="36">
        <v>4</v>
      </c>
      <c r="F183" s="36">
        <v>1</v>
      </c>
    </row>
    <row r="184" spans="1:6" x14ac:dyDescent="0.25">
      <c r="A184" s="36" t="s">
        <v>54</v>
      </c>
      <c r="B184" s="36">
        <v>3</v>
      </c>
      <c r="C184" s="36">
        <v>27</v>
      </c>
      <c r="D184" s="36" t="s">
        <v>48</v>
      </c>
      <c r="E184" s="36">
        <v>2</v>
      </c>
      <c r="F184" s="36">
        <v>2</v>
      </c>
    </row>
    <row r="185" spans="1:6" x14ac:dyDescent="0.25">
      <c r="A185" s="36" t="s">
        <v>49</v>
      </c>
      <c r="B185" s="36">
        <v>3</v>
      </c>
      <c r="C185" s="36">
        <v>3</v>
      </c>
      <c r="D185" s="36" t="s">
        <v>48</v>
      </c>
      <c r="E185" s="36">
        <v>1</v>
      </c>
      <c r="F185" s="36">
        <v>0</v>
      </c>
    </row>
    <row r="186" spans="1:6" x14ac:dyDescent="0.25">
      <c r="A186" s="36" t="s">
        <v>54</v>
      </c>
      <c r="B186" s="36">
        <v>2</v>
      </c>
      <c r="C186" s="36">
        <v>24</v>
      </c>
      <c r="D186" s="36" t="s">
        <v>50</v>
      </c>
      <c r="E186" s="36">
        <v>1</v>
      </c>
      <c r="F186" s="36">
        <v>2</v>
      </c>
    </row>
    <row r="187" spans="1:6" x14ac:dyDescent="0.25">
      <c r="A187" s="36" t="s">
        <v>49</v>
      </c>
      <c r="B187" s="36">
        <v>1</v>
      </c>
      <c r="C187" s="36">
        <v>22</v>
      </c>
      <c r="D187" s="36" t="s">
        <v>48</v>
      </c>
      <c r="E187" s="36">
        <v>1</v>
      </c>
      <c r="F187" s="36">
        <v>0</v>
      </c>
    </row>
    <row r="188" spans="1:6" x14ac:dyDescent="0.25">
      <c r="A188" s="36" t="s">
        <v>51</v>
      </c>
      <c r="B188" s="36">
        <v>1</v>
      </c>
      <c r="C188" s="36">
        <v>23</v>
      </c>
      <c r="D188" s="36" t="s">
        <v>48</v>
      </c>
      <c r="E188" s="36">
        <v>2</v>
      </c>
      <c r="F188" s="36">
        <v>2</v>
      </c>
    </row>
    <row r="189" spans="1:6" x14ac:dyDescent="0.25">
      <c r="A189" s="36" t="s">
        <v>54</v>
      </c>
      <c r="B189" s="36">
        <v>1</v>
      </c>
      <c r="C189" s="36">
        <v>27</v>
      </c>
      <c r="D189" s="36" t="s">
        <v>48</v>
      </c>
      <c r="E189" s="36">
        <v>2</v>
      </c>
      <c r="F189" s="36">
        <v>1</v>
      </c>
    </row>
    <row r="190" spans="1:6" x14ac:dyDescent="0.25">
      <c r="A190" s="36" t="s">
        <v>49</v>
      </c>
      <c r="B190" s="36">
        <v>2</v>
      </c>
      <c r="C190" s="36">
        <v>23</v>
      </c>
      <c r="D190" s="36" t="s">
        <v>50</v>
      </c>
      <c r="E190" s="36">
        <v>1</v>
      </c>
      <c r="F190" s="36">
        <v>2</v>
      </c>
    </row>
    <row r="191" spans="1:6" x14ac:dyDescent="0.25">
      <c r="A191" s="36" t="s">
        <v>51</v>
      </c>
      <c r="B191" s="36">
        <v>4</v>
      </c>
      <c r="C191" s="36">
        <v>9</v>
      </c>
      <c r="D191" s="36" t="s">
        <v>50</v>
      </c>
      <c r="E191" s="36">
        <v>1</v>
      </c>
      <c r="F191" s="36">
        <v>1</v>
      </c>
    </row>
    <row r="192" spans="1:6" x14ac:dyDescent="0.25">
      <c r="A192" s="36" t="s">
        <v>51</v>
      </c>
      <c r="B192" s="36">
        <v>3</v>
      </c>
      <c r="C192" s="36">
        <v>12</v>
      </c>
      <c r="D192" s="36" t="s">
        <v>48</v>
      </c>
      <c r="E192" s="36">
        <v>4</v>
      </c>
      <c r="F192" s="36">
        <v>2</v>
      </c>
    </row>
    <row r="193" spans="1:6" x14ac:dyDescent="0.25">
      <c r="A193" s="36" t="s">
        <v>53</v>
      </c>
      <c r="B193" s="36">
        <v>4</v>
      </c>
      <c r="C193" s="36">
        <v>6</v>
      </c>
      <c r="D193" s="36" t="s">
        <v>50</v>
      </c>
      <c r="E193" s="36">
        <v>4</v>
      </c>
      <c r="F193" s="36">
        <v>2</v>
      </c>
    </row>
    <row r="194" spans="1:6" x14ac:dyDescent="0.25">
      <c r="A194" s="36" t="s">
        <v>52</v>
      </c>
      <c r="B194" s="36">
        <v>4</v>
      </c>
      <c r="C194" s="36">
        <v>18</v>
      </c>
      <c r="D194" s="36" t="s">
        <v>50</v>
      </c>
      <c r="E194" s="36">
        <v>2</v>
      </c>
      <c r="F194" s="36">
        <v>0</v>
      </c>
    </row>
    <row r="195" spans="1:6" x14ac:dyDescent="0.25">
      <c r="A195" s="36" t="s">
        <v>53</v>
      </c>
      <c r="B195" s="36">
        <v>1</v>
      </c>
      <c r="C195" s="36">
        <v>20</v>
      </c>
      <c r="D195" s="36" t="s">
        <v>48</v>
      </c>
      <c r="E195" s="36">
        <v>2</v>
      </c>
      <c r="F195" s="36">
        <v>1</v>
      </c>
    </row>
    <row r="196" spans="1:6" x14ac:dyDescent="0.25">
      <c r="A196" s="36" t="s">
        <v>53</v>
      </c>
      <c r="B196" s="36">
        <v>2</v>
      </c>
      <c r="C196" s="36">
        <v>11</v>
      </c>
      <c r="D196" s="36" t="s">
        <v>50</v>
      </c>
      <c r="E196" s="36">
        <v>1</v>
      </c>
      <c r="F196" s="36">
        <v>1</v>
      </c>
    </row>
    <row r="197" spans="1:6" x14ac:dyDescent="0.25">
      <c r="A197" s="36" t="s">
        <v>52</v>
      </c>
      <c r="B197" s="36">
        <v>1</v>
      </c>
      <c r="C197" s="36">
        <v>4</v>
      </c>
      <c r="D197" s="36" t="s">
        <v>48</v>
      </c>
      <c r="E197" s="36">
        <v>1</v>
      </c>
      <c r="F197" s="36">
        <v>2</v>
      </c>
    </row>
    <row r="198" spans="1:6" x14ac:dyDescent="0.25">
      <c r="A198" s="36" t="s">
        <v>53</v>
      </c>
      <c r="B198" s="36">
        <v>1</v>
      </c>
      <c r="C198" s="36">
        <v>5</v>
      </c>
      <c r="D198" s="36" t="s">
        <v>48</v>
      </c>
      <c r="E198" s="36">
        <v>1</v>
      </c>
      <c r="F198" s="36">
        <v>3</v>
      </c>
    </row>
    <row r="199" spans="1:6" x14ac:dyDescent="0.25">
      <c r="A199" s="36" t="s">
        <v>49</v>
      </c>
      <c r="B199" s="36">
        <v>4</v>
      </c>
      <c r="C199" s="36">
        <v>27</v>
      </c>
      <c r="D199" s="36" t="s">
        <v>50</v>
      </c>
      <c r="E199" s="36">
        <v>1</v>
      </c>
      <c r="F199" s="36">
        <v>1</v>
      </c>
    </row>
    <row r="200" spans="1:6" x14ac:dyDescent="0.25">
      <c r="A200" s="36" t="s">
        <v>53</v>
      </c>
      <c r="B200" s="36">
        <v>1</v>
      </c>
      <c r="C200" s="36">
        <v>17</v>
      </c>
      <c r="D200" s="36" t="s">
        <v>48</v>
      </c>
      <c r="E200" s="36">
        <v>4</v>
      </c>
      <c r="F200" s="36">
        <v>2</v>
      </c>
    </row>
    <row r="201" spans="1:6" x14ac:dyDescent="0.25">
      <c r="A201" s="36" t="s">
        <v>53</v>
      </c>
      <c r="B201" s="36">
        <v>4</v>
      </c>
      <c r="C201" s="36">
        <v>14</v>
      </c>
      <c r="D201" s="36" t="s">
        <v>50</v>
      </c>
      <c r="E201" s="36">
        <v>2</v>
      </c>
      <c r="F201" s="36">
        <v>1</v>
      </c>
    </row>
    <row r="202" spans="1:6" x14ac:dyDescent="0.25">
      <c r="A202" s="36" t="s">
        <v>52</v>
      </c>
      <c r="B202" s="36">
        <v>4</v>
      </c>
      <c r="C202" s="36">
        <v>19</v>
      </c>
      <c r="D202" s="36" t="s">
        <v>50</v>
      </c>
      <c r="E202" s="36">
        <v>2</v>
      </c>
      <c r="F202" s="36">
        <v>2</v>
      </c>
    </row>
    <row r="203" spans="1:6" x14ac:dyDescent="0.25">
      <c r="A203" s="36" t="s">
        <v>52</v>
      </c>
      <c r="B203" s="36">
        <v>3</v>
      </c>
      <c r="C203" s="36">
        <v>22</v>
      </c>
      <c r="D203" s="36" t="s">
        <v>48</v>
      </c>
      <c r="E203" s="36">
        <v>4</v>
      </c>
      <c r="F203" s="36">
        <v>2</v>
      </c>
    </row>
    <row r="204" spans="1:6" x14ac:dyDescent="0.25">
      <c r="A204" s="36" t="s">
        <v>51</v>
      </c>
      <c r="B204" s="36">
        <v>3</v>
      </c>
      <c r="C204" s="36">
        <v>6</v>
      </c>
      <c r="D204" s="36" t="s">
        <v>48</v>
      </c>
      <c r="E204" s="36">
        <v>4</v>
      </c>
      <c r="F204" s="36">
        <v>2</v>
      </c>
    </row>
    <row r="205" spans="1:6" x14ac:dyDescent="0.25">
      <c r="A205" s="36" t="s">
        <v>49</v>
      </c>
      <c r="B205" s="36">
        <v>1</v>
      </c>
      <c r="C205" s="36">
        <v>12</v>
      </c>
      <c r="D205" s="36" t="s">
        <v>48</v>
      </c>
      <c r="E205" s="36">
        <v>2</v>
      </c>
      <c r="F205" s="36">
        <v>0</v>
      </c>
    </row>
    <row r="206" spans="1:6" x14ac:dyDescent="0.25">
      <c r="A206" s="36" t="s">
        <v>49</v>
      </c>
      <c r="B206" s="36">
        <v>2</v>
      </c>
      <c r="C206" s="36">
        <v>4</v>
      </c>
      <c r="D206" s="36" t="s">
        <v>50</v>
      </c>
      <c r="E206" s="36">
        <v>4</v>
      </c>
      <c r="F206" s="36">
        <v>3</v>
      </c>
    </row>
    <row r="207" spans="1:6" x14ac:dyDescent="0.25">
      <c r="A207" s="36" t="s">
        <v>49</v>
      </c>
      <c r="B207" s="36">
        <v>1</v>
      </c>
      <c r="C207" s="36">
        <v>24</v>
      </c>
      <c r="D207" s="36" t="s">
        <v>48</v>
      </c>
      <c r="E207" s="36">
        <v>1</v>
      </c>
      <c r="F207" s="36">
        <v>3</v>
      </c>
    </row>
    <row r="208" spans="1:6" x14ac:dyDescent="0.25">
      <c r="A208" s="36" t="s">
        <v>49</v>
      </c>
      <c r="B208" s="36">
        <v>2</v>
      </c>
      <c r="C208" s="36">
        <v>24</v>
      </c>
      <c r="D208" s="36" t="s">
        <v>50</v>
      </c>
      <c r="E208" s="36">
        <v>4</v>
      </c>
      <c r="F208" s="36">
        <v>1</v>
      </c>
    </row>
    <row r="209" spans="1:6" x14ac:dyDescent="0.25">
      <c r="A209" s="36" t="s">
        <v>49</v>
      </c>
      <c r="B209" s="36">
        <v>1</v>
      </c>
      <c r="C209" s="36">
        <v>8</v>
      </c>
      <c r="D209" s="36" t="s">
        <v>48</v>
      </c>
      <c r="E209" s="36">
        <v>4</v>
      </c>
      <c r="F209" s="36">
        <v>1</v>
      </c>
    </row>
    <row r="210" spans="1:6" x14ac:dyDescent="0.25">
      <c r="A210" s="36" t="s">
        <v>52</v>
      </c>
      <c r="B210" s="36">
        <v>2</v>
      </c>
      <c r="C210" s="36">
        <v>21</v>
      </c>
      <c r="D210" s="36" t="s">
        <v>50</v>
      </c>
      <c r="E210" s="36">
        <v>2</v>
      </c>
      <c r="F210" s="36">
        <v>1</v>
      </c>
    </row>
    <row r="211" spans="1:6" x14ac:dyDescent="0.25">
      <c r="A211" s="36" t="s">
        <v>54</v>
      </c>
      <c r="B211" s="36">
        <v>3</v>
      </c>
      <c r="C211" s="36">
        <v>16</v>
      </c>
      <c r="D211" s="36" t="s">
        <v>48</v>
      </c>
      <c r="E211" s="36">
        <v>1</v>
      </c>
      <c r="F211" s="36">
        <v>1</v>
      </c>
    </row>
    <row r="212" spans="1:6" x14ac:dyDescent="0.25">
      <c r="A212" s="36" t="s">
        <v>53</v>
      </c>
      <c r="B212" s="36">
        <v>2</v>
      </c>
      <c r="C212" s="36">
        <v>15</v>
      </c>
      <c r="D212" s="36" t="s">
        <v>50</v>
      </c>
      <c r="E212" s="36">
        <v>1</v>
      </c>
      <c r="F212" s="36">
        <v>1</v>
      </c>
    </row>
    <row r="213" spans="1:6" x14ac:dyDescent="0.25">
      <c r="A213" s="36" t="s">
        <v>54</v>
      </c>
      <c r="B213" s="36">
        <v>1</v>
      </c>
      <c r="C213" s="36">
        <v>17</v>
      </c>
      <c r="D213" s="36" t="s">
        <v>48</v>
      </c>
      <c r="E213" s="36">
        <v>1</v>
      </c>
      <c r="F213" s="36">
        <v>0</v>
      </c>
    </row>
    <row r="214" spans="1:6" x14ac:dyDescent="0.25">
      <c r="A214" s="36" t="s">
        <v>54</v>
      </c>
      <c r="B214" s="36">
        <v>3</v>
      </c>
      <c r="C214" s="36">
        <v>11</v>
      </c>
      <c r="D214" s="36" t="s">
        <v>48</v>
      </c>
      <c r="E214" s="36">
        <v>4</v>
      </c>
      <c r="F214" s="36">
        <v>3</v>
      </c>
    </row>
    <row r="215" spans="1:6" x14ac:dyDescent="0.25">
      <c r="A215" s="36" t="s">
        <v>49</v>
      </c>
      <c r="B215" s="36">
        <v>1</v>
      </c>
      <c r="C215" s="36">
        <v>7</v>
      </c>
      <c r="D215" s="36" t="s">
        <v>48</v>
      </c>
      <c r="E215" s="36">
        <v>1</v>
      </c>
      <c r="F215" s="36">
        <v>3</v>
      </c>
    </row>
    <row r="216" spans="1:6" x14ac:dyDescent="0.25">
      <c r="A216" s="36" t="s">
        <v>52</v>
      </c>
      <c r="B216" s="36">
        <v>2</v>
      </c>
      <c r="C216" s="36">
        <v>6</v>
      </c>
      <c r="D216" s="36" t="s">
        <v>50</v>
      </c>
      <c r="E216" s="36">
        <v>4</v>
      </c>
      <c r="F216" s="36">
        <v>3</v>
      </c>
    </row>
    <row r="217" spans="1:6" x14ac:dyDescent="0.25">
      <c r="A217" s="36" t="s">
        <v>49</v>
      </c>
      <c r="B217" s="36">
        <v>1</v>
      </c>
      <c r="C217" s="36">
        <v>9</v>
      </c>
      <c r="D217" s="36" t="s">
        <v>48</v>
      </c>
      <c r="E217" s="36">
        <v>1</v>
      </c>
      <c r="F217" s="36">
        <v>0</v>
      </c>
    </row>
    <row r="218" spans="1:6" x14ac:dyDescent="0.25">
      <c r="A218" s="36" t="s">
        <v>53</v>
      </c>
      <c r="B218" s="36">
        <v>3</v>
      </c>
      <c r="C218" s="36">
        <v>4</v>
      </c>
      <c r="D218" s="36" t="s">
        <v>48</v>
      </c>
      <c r="E218" s="36">
        <v>4</v>
      </c>
      <c r="F218" s="36">
        <v>2</v>
      </c>
    </row>
    <row r="219" spans="1:6" x14ac:dyDescent="0.25">
      <c r="A219" s="36" t="s">
        <v>54</v>
      </c>
      <c r="B219" s="36">
        <v>2</v>
      </c>
      <c r="C219" s="36">
        <v>3</v>
      </c>
      <c r="D219" s="36" t="s">
        <v>50</v>
      </c>
      <c r="E219" s="36">
        <v>2</v>
      </c>
      <c r="F219" s="36">
        <v>0</v>
      </c>
    </row>
    <row r="220" spans="1:6" x14ac:dyDescent="0.25">
      <c r="A220" s="36" t="s">
        <v>54</v>
      </c>
      <c r="B220" s="36">
        <v>4</v>
      </c>
      <c r="D220" s="36" t="s">
        <v>50</v>
      </c>
      <c r="E220" s="36">
        <v>4</v>
      </c>
      <c r="F220" s="36">
        <v>2</v>
      </c>
    </row>
    <row r="221" spans="1:6" x14ac:dyDescent="0.25">
      <c r="A221" s="36" t="s">
        <v>53</v>
      </c>
      <c r="B221" s="36">
        <v>3</v>
      </c>
      <c r="C221" s="36">
        <v>10</v>
      </c>
      <c r="D221" s="36" t="s">
        <v>48</v>
      </c>
      <c r="E221" s="36">
        <v>2</v>
      </c>
      <c r="F221" s="36">
        <v>3</v>
      </c>
    </row>
    <row r="222" spans="1:6" x14ac:dyDescent="0.25">
      <c r="A222" s="36" t="s">
        <v>54</v>
      </c>
      <c r="B222" s="36">
        <v>3</v>
      </c>
      <c r="C222" s="36">
        <v>12</v>
      </c>
      <c r="D222" s="36" t="s">
        <v>48</v>
      </c>
      <c r="E222" s="36">
        <v>2</v>
      </c>
      <c r="F222" s="36">
        <v>0</v>
      </c>
    </row>
    <row r="223" spans="1:6" x14ac:dyDescent="0.25">
      <c r="A223" s="36" t="s">
        <v>53</v>
      </c>
      <c r="B223" s="36">
        <v>4</v>
      </c>
      <c r="C223" s="36">
        <v>16</v>
      </c>
      <c r="D223" s="36" t="s">
        <v>50</v>
      </c>
      <c r="E223" s="36">
        <v>2</v>
      </c>
      <c r="F223" s="36">
        <v>1</v>
      </c>
    </row>
    <row r="224" spans="1:6" x14ac:dyDescent="0.25">
      <c r="A224" s="36" t="s">
        <v>49</v>
      </c>
      <c r="B224" s="36">
        <v>1</v>
      </c>
      <c r="C224" s="36">
        <v>6</v>
      </c>
      <c r="D224" s="36" t="s">
        <v>48</v>
      </c>
      <c r="E224" s="36">
        <v>1</v>
      </c>
      <c r="F224" s="36">
        <v>2</v>
      </c>
    </row>
    <row r="225" spans="1:6" x14ac:dyDescent="0.25">
      <c r="A225" s="36" t="s">
        <v>49</v>
      </c>
      <c r="B225" s="36">
        <v>3</v>
      </c>
      <c r="C225" s="36">
        <v>19</v>
      </c>
      <c r="D225" s="36" t="s">
        <v>48</v>
      </c>
      <c r="E225" s="36">
        <v>2</v>
      </c>
      <c r="F225" s="36">
        <v>2</v>
      </c>
    </row>
    <row r="226" spans="1:6" x14ac:dyDescent="0.25">
      <c r="A226" s="36" t="s">
        <v>54</v>
      </c>
      <c r="B226" s="36">
        <v>4</v>
      </c>
      <c r="C226" s="36">
        <v>20</v>
      </c>
      <c r="D226" s="36" t="s">
        <v>50</v>
      </c>
      <c r="E226" s="36">
        <v>4</v>
      </c>
      <c r="F226" s="36">
        <v>2</v>
      </c>
    </row>
    <row r="227" spans="1:6" x14ac:dyDescent="0.25">
      <c r="A227" s="36" t="s">
        <v>49</v>
      </c>
      <c r="B227" s="36">
        <v>2</v>
      </c>
      <c r="C227" s="36">
        <v>3</v>
      </c>
      <c r="D227" s="36" t="s">
        <v>50</v>
      </c>
      <c r="E227" s="36">
        <v>2</v>
      </c>
      <c r="F227" s="36">
        <v>3</v>
      </c>
    </row>
    <row r="228" spans="1:6" x14ac:dyDescent="0.25">
      <c r="A228" s="36" t="s">
        <v>49</v>
      </c>
      <c r="B228" s="36">
        <v>4</v>
      </c>
      <c r="C228" s="36">
        <v>5</v>
      </c>
      <c r="D228" s="36" t="s">
        <v>50</v>
      </c>
      <c r="E228" s="36">
        <v>1</v>
      </c>
      <c r="F228" s="36">
        <v>2</v>
      </c>
    </row>
    <row r="229" spans="1:6" x14ac:dyDescent="0.25">
      <c r="A229" s="36" t="s">
        <v>53</v>
      </c>
      <c r="B229" s="36">
        <v>3</v>
      </c>
      <c r="C229" s="36">
        <v>2</v>
      </c>
      <c r="D229" s="36" t="s">
        <v>48</v>
      </c>
      <c r="E229" s="36">
        <v>4</v>
      </c>
      <c r="F229" s="36">
        <v>1</v>
      </c>
    </row>
    <row r="230" spans="1:6" x14ac:dyDescent="0.25">
      <c r="A230" s="36" t="s">
        <v>54</v>
      </c>
      <c r="B230" s="36">
        <v>1</v>
      </c>
      <c r="C230" s="36">
        <v>2</v>
      </c>
      <c r="D230" s="36" t="s">
        <v>48</v>
      </c>
      <c r="E230" s="36">
        <v>1</v>
      </c>
      <c r="F230" s="36">
        <v>1</v>
      </c>
    </row>
    <row r="231" spans="1:6" x14ac:dyDescent="0.25">
      <c r="A231" s="36" t="s">
        <v>51</v>
      </c>
      <c r="B231" s="36">
        <v>2</v>
      </c>
      <c r="C231" s="36">
        <v>26</v>
      </c>
      <c r="D231" s="36" t="s">
        <v>50</v>
      </c>
      <c r="E231" s="36">
        <v>1</v>
      </c>
      <c r="F231" s="36">
        <v>2</v>
      </c>
    </row>
    <row r="232" spans="1:6" x14ac:dyDescent="0.25">
      <c r="A232" s="36" t="s">
        <v>53</v>
      </c>
      <c r="B232" s="36">
        <v>4</v>
      </c>
      <c r="C232" s="36">
        <v>21</v>
      </c>
      <c r="D232" s="36" t="s">
        <v>50</v>
      </c>
      <c r="E232" s="36">
        <v>1</v>
      </c>
      <c r="F232" s="36">
        <v>1</v>
      </c>
    </row>
    <row r="233" spans="1:6" x14ac:dyDescent="0.25">
      <c r="A233" s="36" t="s">
        <v>51</v>
      </c>
      <c r="B233" s="36">
        <v>1</v>
      </c>
      <c r="C233" s="36">
        <v>13</v>
      </c>
      <c r="D233" s="36" t="s">
        <v>48</v>
      </c>
      <c r="E233" s="36">
        <v>1</v>
      </c>
      <c r="F233" s="36">
        <v>3</v>
      </c>
    </row>
    <row r="234" spans="1:6" x14ac:dyDescent="0.25">
      <c r="A234" s="36" t="s">
        <v>52</v>
      </c>
      <c r="B234" s="36">
        <v>4</v>
      </c>
      <c r="C234" s="36">
        <v>3</v>
      </c>
      <c r="D234" s="36" t="s">
        <v>50</v>
      </c>
      <c r="E234" s="36">
        <v>2</v>
      </c>
      <c r="F234" s="36">
        <v>3</v>
      </c>
    </row>
    <row r="235" spans="1:6" x14ac:dyDescent="0.25">
      <c r="A235" s="36" t="s">
        <v>52</v>
      </c>
      <c r="B235" s="36">
        <v>2</v>
      </c>
      <c r="C235" s="36">
        <v>11</v>
      </c>
      <c r="D235" s="36" t="s">
        <v>50</v>
      </c>
      <c r="E235" s="36">
        <v>1</v>
      </c>
      <c r="F235" s="36">
        <v>1</v>
      </c>
    </row>
    <row r="236" spans="1:6" x14ac:dyDescent="0.25">
      <c r="A236" s="36" t="s">
        <v>49</v>
      </c>
      <c r="B236" s="36">
        <v>4</v>
      </c>
      <c r="C236" s="36">
        <v>21</v>
      </c>
      <c r="D236" s="36" t="s">
        <v>50</v>
      </c>
      <c r="E236" s="36">
        <v>2</v>
      </c>
      <c r="F236" s="36">
        <v>1</v>
      </c>
    </row>
    <row r="237" spans="1:6" x14ac:dyDescent="0.25">
      <c r="A237" s="36" t="s">
        <v>53</v>
      </c>
      <c r="B237" s="36">
        <v>1</v>
      </c>
      <c r="C237" s="36">
        <v>25</v>
      </c>
      <c r="D237" s="36" t="s">
        <v>48</v>
      </c>
      <c r="E237" s="36">
        <v>1</v>
      </c>
      <c r="F237" s="36">
        <v>1</v>
      </c>
    </row>
    <row r="238" spans="1:6" x14ac:dyDescent="0.25">
      <c r="A238" s="36" t="s">
        <v>52</v>
      </c>
      <c r="B238" s="36">
        <v>3</v>
      </c>
      <c r="C238" s="36">
        <v>1</v>
      </c>
      <c r="D238" s="36" t="s">
        <v>48</v>
      </c>
      <c r="E238" s="36">
        <v>2</v>
      </c>
      <c r="F238" s="36">
        <v>1</v>
      </c>
    </row>
    <row r="239" spans="1:6" x14ac:dyDescent="0.25">
      <c r="A239" s="36" t="s">
        <v>53</v>
      </c>
      <c r="B239" s="36">
        <v>4</v>
      </c>
      <c r="C239" s="36">
        <v>26</v>
      </c>
      <c r="D239" s="36" t="s">
        <v>50</v>
      </c>
      <c r="E239" s="36">
        <v>2</v>
      </c>
      <c r="F239" s="36">
        <v>1</v>
      </c>
    </row>
    <row r="240" spans="1:6" x14ac:dyDescent="0.25">
      <c r="A240" s="36" t="s">
        <v>53</v>
      </c>
      <c r="B240" s="36">
        <v>1</v>
      </c>
      <c r="C240" s="36">
        <v>1</v>
      </c>
      <c r="D240" s="36" t="s">
        <v>48</v>
      </c>
      <c r="E240" s="36">
        <v>1</v>
      </c>
      <c r="F240" s="36">
        <v>2</v>
      </c>
    </row>
    <row r="241" spans="1:6" x14ac:dyDescent="0.25">
      <c r="A241" s="36" t="s">
        <v>51</v>
      </c>
      <c r="B241" s="36">
        <v>2</v>
      </c>
      <c r="C241" s="36">
        <v>8</v>
      </c>
      <c r="D241" s="36" t="s">
        <v>50</v>
      </c>
      <c r="E241" s="36">
        <v>4</v>
      </c>
      <c r="F241" s="36">
        <v>3</v>
      </c>
    </row>
    <row r="242" spans="1:6" x14ac:dyDescent="0.25">
      <c r="A242" s="36" t="s">
        <v>53</v>
      </c>
      <c r="B242" s="36">
        <v>3</v>
      </c>
      <c r="C242" s="36">
        <v>9</v>
      </c>
      <c r="D242" s="36" t="s">
        <v>48</v>
      </c>
      <c r="E242" s="36">
        <v>2</v>
      </c>
      <c r="F242" s="36">
        <v>3</v>
      </c>
    </row>
    <row r="243" spans="1:6" x14ac:dyDescent="0.25">
      <c r="A243" s="36" t="s">
        <v>52</v>
      </c>
      <c r="B243" s="36">
        <v>2</v>
      </c>
      <c r="C243" s="36">
        <v>7</v>
      </c>
      <c r="D243" s="36" t="s">
        <v>50</v>
      </c>
      <c r="E243" s="36">
        <v>1</v>
      </c>
      <c r="F243" s="36">
        <v>1</v>
      </c>
    </row>
    <row r="244" spans="1:6" x14ac:dyDescent="0.25">
      <c r="A244" s="36" t="s">
        <v>49</v>
      </c>
      <c r="B244" s="36">
        <v>4</v>
      </c>
      <c r="C244" s="36">
        <v>17</v>
      </c>
      <c r="D244" s="36" t="s">
        <v>50</v>
      </c>
      <c r="E244" s="36">
        <v>2</v>
      </c>
      <c r="F244" s="36">
        <v>1</v>
      </c>
    </row>
    <row r="245" spans="1:6" x14ac:dyDescent="0.25">
      <c r="A245" s="36" t="s">
        <v>52</v>
      </c>
      <c r="B245" s="36">
        <v>2</v>
      </c>
      <c r="C245" s="36">
        <v>20</v>
      </c>
      <c r="D245" s="36" t="s">
        <v>50</v>
      </c>
      <c r="E245" s="36">
        <v>1</v>
      </c>
      <c r="F245" s="36">
        <v>2</v>
      </c>
    </row>
    <row r="246" spans="1:6" x14ac:dyDescent="0.25">
      <c r="A246" s="36" t="s">
        <v>53</v>
      </c>
      <c r="B246" s="36">
        <v>3</v>
      </c>
      <c r="C246" s="36">
        <v>25</v>
      </c>
      <c r="D246" s="36" t="s">
        <v>48</v>
      </c>
      <c r="E246" s="36">
        <v>1</v>
      </c>
      <c r="F246" s="36">
        <v>2</v>
      </c>
    </row>
    <row r="247" spans="1:6" x14ac:dyDescent="0.25">
      <c r="A247" s="36" t="s">
        <v>52</v>
      </c>
      <c r="B247" s="36">
        <v>3</v>
      </c>
      <c r="C247" s="36">
        <v>17</v>
      </c>
      <c r="D247" s="36" t="s">
        <v>48</v>
      </c>
      <c r="E247" s="36">
        <v>1</v>
      </c>
      <c r="F247" s="36">
        <v>2</v>
      </c>
    </row>
    <row r="248" spans="1:6" x14ac:dyDescent="0.25">
      <c r="A248" s="36" t="s">
        <v>49</v>
      </c>
      <c r="B248" s="36">
        <v>2</v>
      </c>
      <c r="C248" s="36">
        <v>10</v>
      </c>
      <c r="D248" s="36" t="s">
        <v>50</v>
      </c>
      <c r="E248" s="36">
        <v>4</v>
      </c>
      <c r="F248" s="36">
        <v>2</v>
      </c>
    </row>
    <row r="249" spans="1:6" x14ac:dyDescent="0.25">
      <c r="A249" s="36" t="s">
        <v>54</v>
      </c>
      <c r="B249" s="36">
        <v>2</v>
      </c>
      <c r="C249" s="36">
        <v>18</v>
      </c>
      <c r="D249" s="36" t="s">
        <v>50</v>
      </c>
      <c r="E249" s="36">
        <v>1</v>
      </c>
      <c r="F249" s="36">
        <v>2</v>
      </c>
    </row>
    <row r="250" spans="1:6" x14ac:dyDescent="0.25">
      <c r="A250" s="36" t="s">
        <v>52</v>
      </c>
      <c r="B250" s="36">
        <v>3</v>
      </c>
      <c r="C250" s="36">
        <v>12</v>
      </c>
      <c r="D250" s="36" t="s">
        <v>48</v>
      </c>
      <c r="E250" s="36">
        <v>2</v>
      </c>
      <c r="F250" s="36">
        <v>1</v>
      </c>
    </row>
    <row r="251" spans="1:6" x14ac:dyDescent="0.25">
      <c r="A251" s="36" t="s">
        <v>53</v>
      </c>
      <c r="B251" s="36">
        <v>2</v>
      </c>
      <c r="C251" s="36">
        <v>2</v>
      </c>
      <c r="D251" s="36" t="s">
        <v>50</v>
      </c>
      <c r="E251" s="36">
        <v>2</v>
      </c>
      <c r="F251" s="36">
        <v>0</v>
      </c>
    </row>
    <row r="252" spans="1:6" x14ac:dyDescent="0.25">
      <c r="A252" s="36" t="s">
        <v>54</v>
      </c>
      <c r="B252" s="36">
        <v>3</v>
      </c>
      <c r="C252" s="36">
        <v>21</v>
      </c>
      <c r="D252" s="36" t="s">
        <v>48</v>
      </c>
      <c r="E252" s="36">
        <v>2</v>
      </c>
      <c r="F252" s="36">
        <v>0</v>
      </c>
    </row>
    <row r="253" spans="1:6" x14ac:dyDescent="0.25">
      <c r="A253" s="36" t="s">
        <v>52</v>
      </c>
      <c r="B253" s="36">
        <v>4</v>
      </c>
      <c r="C253" s="36">
        <v>10</v>
      </c>
      <c r="D253" s="36" t="s">
        <v>50</v>
      </c>
      <c r="E253" s="36">
        <v>2</v>
      </c>
      <c r="F253" s="36">
        <v>0</v>
      </c>
    </row>
    <row r="254" spans="1:6" x14ac:dyDescent="0.25">
      <c r="A254" s="36" t="s">
        <v>51</v>
      </c>
      <c r="B254" s="36">
        <v>2</v>
      </c>
      <c r="C254" s="36">
        <v>10</v>
      </c>
      <c r="D254" s="36" t="s">
        <v>50</v>
      </c>
      <c r="E254" s="36">
        <v>1</v>
      </c>
      <c r="F254" s="36">
        <v>1</v>
      </c>
    </row>
    <row r="255" spans="1:6" x14ac:dyDescent="0.25">
      <c r="A255" s="36" t="s">
        <v>52</v>
      </c>
      <c r="B255" s="36">
        <v>3</v>
      </c>
      <c r="C255" s="36">
        <v>14</v>
      </c>
      <c r="D255" s="36" t="s">
        <v>48</v>
      </c>
      <c r="E255" s="36">
        <v>4</v>
      </c>
      <c r="F255" s="36">
        <v>2</v>
      </c>
    </row>
    <row r="256" spans="1:6" x14ac:dyDescent="0.25">
      <c r="A256" s="36" t="s">
        <v>52</v>
      </c>
      <c r="B256" s="36">
        <v>4</v>
      </c>
      <c r="C256" s="36">
        <v>14</v>
      </c>
      <c r="D256" s="36" t="s">
        <v>50</v>
      </c>
      <c r="E256" s="36">
        <v>2</v>
      </c>
      <c r="F256" s="36">
        <v>1</v>
      </c>
    </row>
    <row r="257" spans="1:6" x14ac:dyDescent="0.25">
      <c r="A257" s="36" t="s">
        <v>49</v>
      </c>
      <c r="B257" s="36">
        <v>1</v>
      </c>
      <c r="C257" s="36">
        <v>21</v>
      </c>
      <c r="D257" s="36" t="s">
        <v>48</v>
      </c>
      <c r="E257" s="36">
        <v>4</v>
      </c>
      <c r="F257" s="36">
        <v>3</v>
      </c>
    </row>
    <row r="258" spans="1:6" x14ac:dyDescent="0.25">
      <c r="A258" s="36" t="s">
        <v>53</v>
      </c>
      <c r="B258" s="36">
        <v>1</v>
      </c>
      <c r="C258" s="36">
        <v>11</v>
      </c>
      <c r="D258" s="36" t="s">
        <v>48</v>
      </c>
      <c r="E258" s="36">
        <v>1</v>
      </c>
      <c r="F258" s="36">
        <v>3</v>
      </c>
    </row>
    <row r="259" spans="1:6" x14ac:dyDescent="0.25">
      <c r="A259" s="36" t="s">
        <v>52</v>
      </c>
      <c r="B259" s="36">
        <v>3</v>
      </c>
      <c r="C259" s="36">
        <v>8</v>
      </c>
      <c r="D259" s="36" t="s">
        <v>48</v>
      </c>
      <c r="E259" s="36">
        <v>1</v>
      </c>
      <c r="F259" s="36">
        <v>0</v>
      </c>
    </row>
    <row r="260" spans="1:6" x14ac:dyDescent="0.25">
      <c r="A260" s="36" t="s">
        <v>53</v>
      </c>
      <c r="B260" s="36">
        <v>4</v>
      </c>
      <c r="C260" s="36">
        <v>3</v>
      </c>
      <c r="D260" s="36" t="s">
        <v>50</v>
      </c>
      <c r="E260" s="36">
        <v>4</v>
      </c>
      <c r="F260" s="36">
        <v>1</v>
      </c>
    </row>
    <row r="261" spans="1:6" x14ac:dyDescent="0.25">
      <c r="A261" s="36" t="s">
        <v>51</v>
      </c>
      <c r="B261" s="36">
        <v>1</v>
      </c>
      <c r="C261" s="36">
        <v>6</v>
      </c>
      <c r="D261" s="36" t="s">
        <v>48</v>
      </c>
      <c r="E261" s="36">
        <v>1</v>
      </c>
      <c r="F261" s="36">
        <v>3</v>
      </c>
    </row>
    <row r="262" spans="1:6" x14ac:dyDescent="0.25">
      <c r="A262" s="36" t="s">
        <v>54</v>
      </c>
      <c r="B262" s="36">
        <v>3</v>
      </c>
      <c r="C262" s="36">
        <v>8</v>
      </c>
      <c r="D262" s="36" t="s">
        <v>48</v>
      </c>
      <c r="E262" s="36">
        <v>2</v>
      </c>
      <c r="F262" s="36">
        <v>1</v>
      </c>
    </row>
    <row r="263" spans="1:6" x14ac:dyDescent="0.25">
      <c r="A263" s="36" t="s">
        <v>51</v>
      </c>
      <c r="B263" s="36">
        <v>1</v>
      </c>
      <c r="C263" s="36">
        <v>27</v>
      </c>
      <c r="D263" s="36" t="s">
        <v>48</v>
      </c>
      <c r="E263" s="36">
        <v>4</v>
      </c>
      <c r="F263" s="36">
        <v>0</v>
      </c>
    </row>
    <row r="264" spans="1:6" x14ac:dyDescent="0.25">
      <c r="A264" s="36" t="s">
        <v>53</v>
      </c>
      <c r="B264" s="36">
        <v>1</v>
      </c>
      <c r="C264" s="36">
        <v>16</v>
      </c>
      <c r="D264" s="36" t="s">
        <v>48</v>
      </c>
      <c r="E264" s="36">
        <v>1</v>
      </c>
      <c r="F264" s="36">
        <v>0</v>
      </c>
    </row>
    <row r="265" spans="1:6" x14ac:dyDescent="0.25">
      <c r="A265" s="36" t="s">
        <v>52</v>
      </c>
      <c r="B265" s="36">
        <v>1</v>
      </c>
      <c r="C265" s="36">
        <v>8</v>
      </c>
      <c r="D265" s="36" t="s">
        <v>48</v>
      </c>
      <c r="E265" s="36">
        <v>1</v>
      </c>
      <c r="F265" s="36">
        <v>1</v>
      </c>
    </row>
    <row r="266" spans="1:6" x14ac:dyDescent="0.25">
      <c r="A266" s="36" t="s">
        <v>52</v>
      </c>
      <c r="B266" s="36">
        <v>2</v>
      </c>
      <c r="C266" s="36">
        <v>5</v>
      </c>
      <c r="D266" s="36" t="s">
        <v>50</v>
      </c>
      <c r="E266" s="36">
        <v>4</v>
      </c>
      <c r="F266" s="36">
        <v>1</v>
      </c>
    </row>
    <row r="267" spans="1:6" x14ac:dyDescent="0.25">
      <c r="A267" s="36" t="s">
        <v>49</v>
      </c>
      <c r="B267" s="36">
        <v>3</v>
      </c>
      <c r="C267" s="36">
        <v>22</v>
      </c>
      <c r="D267" s="36" t="s">
        <v>48</v>
      </c>
      <c r="E267" s="36">
        <v>1</v>
      </c>
      <c r="F267" s="36">
        <v>0</v>
      </c>
    </row>
    <row r="268" spans="1:6" x14ac:dyDescent="0.25">
      <c r="A268" s="36" t="s">
        <v>53</v>
      </c>
      <c r="B268" s="36">
        <v>2</v>
      </c>
      <c r="C268" s="36">
        <v>5</v>
      </c>
      <c r="D268" s="36" t="s">
        <v>50</v>
      </c>
      <c r="E268" s="36">
        <v>1</v>
      </c>
      <c r="F268" s="36">
        <v>2</v>
      </c>
    </row>
    <row r="269" spans="1:6" x14ac:dyDescent="0.25">
      <c r="A269" s="36" t="s">
        <v>53</v>
      </c>
      <c r="B269" s="36">
        <v>3</v>
      </c>
      <c r="C269" s="36">
        <v>21</v>
      </c>
      <c r="D269" s="36" t="s">
        <v>48</v>
      </c>
      <c r="E269" s="36">
        <v>1</v>
      </c>
      <c r="F269" s="36">
        <v>1</v>
      </c>
    </row>
    <row r="270" spans="1:6" x14ac:dyDescent="0.25">
      <c r="A270" s="36" t="s">
        <v>51</v>
      </c>
      <c r="B270" s="36">
        <v>2</v>
      </c>
      <c r="C270" s="36">
        <v>16</v>
      </c>
      <c r="D270" s="36" t="s">
        <v>50</v>
      </c>
      <c r="E270" s="36">
        <v>2</v>
      </c>
      <c r="F270" s="36">
        <v>2</v>
      </c>
    </row>
    <row r="271" spans="1:6" x14ac:dyDescent="0.25">
      <c r="A271" s="36" t="s">
        <v>54</v>
      </c>
      <c r="B271" s="36">
        <v>1</v>
      </c>
      <c r="C271" s="36">
        <v>5</v>
      </c>
      <c r="D271" s="36" t="s">
        <v>48</v>
      </c>
      <c r="E271" s="36">
        <v>1</v>
      </c>
      <c r="F271" s="36">
        <v>3</v>
      </c>
    </row>
    <row r="272" spans="1:6" x14ac:dyDescent="0.25">
      <c r="A272" s="36" t="s">
        <v>49</v>
      </c>
      <c r="B272" s="36">
        <v>3</v>
      </c>
      <c r="C272" s="36">
        <v>20</v>
      </c>
      <c r="D272" s="36" t="s">
        <v>48</v>
      </c>
      <c r="E272" s="36">
        <v>2</v>
      </c>
      <c r="F272" s="36">
        <v>2</v>
      </c>
    </row>
    <row r="273" spans="1:6" x14ac:dyDescent="0.25">
      <c r="A273" s="36" t="s">
        <v>54</v>
      </c>
      <c r="B273" s="36">
        <v>3</v>
      </c>
      <c r="C273" s="36">
        <v>9</v>
      </c>
      <c r="D273" s="36" t="s">
        <v>48</v>
      </c>
      <c r="E273" s="36">
        <v>4</v>
      </c>
      <c r="F273" s="36">
        <v>2</v>
      </c>
    </row>
    <row r="274" spans="1:6" x14ac:dyDescent="0.25">
      <c r="A274" s="36" t="s">
        <v>53</v>
      </c>
      <c r="B274" s="36">
        <v>3</v>
      </c>
      <c r="C274" s="36">
        <v>6</v>
      </c>
      <c r="D274" s="36" t="s">
        <v>48</v>
      </c>
      <c r="E274" s="36">
        <v>2</v>
      </c>
      <c r="F274" s="36">
        <v>2</v>
      </c>
    </row>
    <row r="275" spans="1:6" x14ac:dyDescent="0.25">
      <c r="A275" s="36" t="s">
        <v>54</v>
      </c>
      <c r="B275" s="36">
        <v>2</v>
      </c>
      <c r="C275" s="36">
        <v>1</v>
      </c>
      <c r="D275" s="36" t="s">
        <v>50</v>
      </c>
      <c r="E275" s="36">
        <v>2</v>
      </c>
      <c r="F275" s="36">
        <v>2</v>
      </c>
    </row>
    <row r="276" spans="1:6" x14ac:dyDescent="0.25">
      <c r="A276" s="36" t="s">
        <v>54</v>
      </c>
      <c r="B276" s="36">
        <v>1</v>
      </c>
      <c r="C276" s="36">
        <v>9</v>
      </c>
      <c r="D276" s="36" t="s">
        <v>48</v>
      </c>
      <c r="E276" s="36">
        <v>2</v>
      </c>
      <c r="F276" s="36">
        <v>2</v>
      </c>
    </row>
    <row r="277" spans="1:6" x14ac:dyDescent="0.25">
      <c r="A277" s="36" t="s">
        <v>52</v>
      </c>
      <c r="B277" s="36">
        <v>2</v>
      </c>
      <c r="C277" s="36">
        <v>16</v>
      </c>
      <c r="D277" s="36" t="s">
        <v>50</v>
      </c>
      <c r="E277" s="36">
        <v>4</v>
      </c>
      <c r="F277" s="36">
        <v>3</v>
      </c>
    </row>
    <row r="278" spans="1:6" x14ac:dyDescent="0.25">
      <c r="A278" s="36" t="s">
        <v>52</v>
      </c>
      <c r="B278" s="36">
        <v>1</v>
      </c>
      <c r="C278" s="36">
        <v>3</v>
      </c>
      <c r="D278" s="36" t="s">
        <v>48</v>
      </c>
      <c r="E278" s="36">
        <v>2</v>
      </c>
      <c r="F278" s="36">
        <v>3</v>
      </c>
    </row>
    <row r="279" spans="1:6" x14ac:dyDescent="0.25">
      <c r="A279" s="36" t="s">
        <v>52</v>
      </c>
      <c r="B279" s="36">
        <v>3</v>
      </c>
      <c r="C279" s="36">
        <v>3</v>
      </c>
      <c r="D279" s="36" t="s">
        <v>48</v>
      </c>
      <c r="E279" s="36">
        <v>2</v>
      </c>
      <c r="F279" s="36">
        <v>3</v>
      </c>
    </row>
    <row r="280" spans="1:6" x14ac:dyDescent="0.25">
      <c r="A280" s="36" t="s">
        <v>53</v>
      </c>
      <c r="B280" s="36">
        <v>2</v>
      </c>
      <c r="C280" s="36">
        <v>12</v>
      </c>
      <c r="D280" s="36" t="s">
        <v>50</v>
      </c>
      <c r="E280" s="36">
        <v>4</v>
      </c>
      <c r="F280" s="36">
        <v>3</v>
      </c>
    </row>
    <row r="281" spans="1:6" x14ac:dyDescent="0.25">
      <c r="A281" s="36" t="s">
        <v>53</v>
      </c>
      <c r="B281" s="36">
        <v>3</v>
      </c>
      <c r="C281" s="36">
        <v>14</v>
      </c>
      <c r="D281" s="36" t="s">
        <v>48</v>
      </c>
      <c r="E281" s="36">
        <v>4</v>
      </c>
      <c r="F281" s="36">
        <v>0</v>
      </c>
    </row>
    <row r="282" spans="1:6" x14ac:dyDescent="0.25">
      <c r="A282" s="36" t="s">
        <v>54</v>
      </c>
      <c r="B282" s="36">
        <v>1</v>
      </c>
      <c r="C282" s="36">
        <v>11</v>
      </c>
      <c r="D282" s="36" t="s">
        <v>48</v>
      </c>
      <c r="E282" s="36">
        <v>2</v>
      </c>
      <c r="F282" s="36">
        <v>3</v>
      </c>
    </row>
    <row r="283" spans="1:6" x14ac:dyDescent="0.25">
      <c r="A283" s="36" t="s">
        <v>49</v>
      </c>
      <c r="B283" s="36">
        <v>2</v>
      </c>
      <c r="C283" s="36">
        <v>7</v>
      </c>
      <c r="D283" s="36" t="s">
        <v>50</v>
      </c>
      <c r="E283" s="36">
        <v>4</v>
      </c>
      <c r="F283" s="36">
        <v>2</v>
      </c>
    </row>
    <row r="284" spans="1:6" x14ac:dyDescent="0.25">
      <c r="A284" s="36" t="s">
        <v>52</v>
      </c>
      <c r="B284" s="36">
        <v>2</v>
      </c>
      <c r="C284" s="36">
        <v>8</v>
      </c>
      <c r="D284" s="36" t="s">
        <v>50</v>
      </c>
      <c r="E284" s="36">
        <v>2</v>
      </c>
      <c r="F284" s="36">
        <v>0</v>
      </c>
    </row>
    <row r="285" spans="1:6" x14ac:dyDescent="0.25">
      <c r="A285" s="36" t="s">
        <v>54</v>
      </c>
      <c r="B285" s="36">
        <v>3</v>
      </c>
      <c r="C285" s="36">
        <v>17</v>
      </c>
      <c r="D285" s="36" t="s">
        <v>48</v>
      </c>
      <c r="E285" s="36">
        <v>4</v>
      </c>
      <c r="F285" s="36">
        <v>2</v>
      </c>
    </row>
    <row r="286" spans="1:6" x14ac:dyDescent="0.25">
      <c r="A286" s="36" t="s">
        <v>49</v>
      </c>
      <c r="B286" s="36">
        <v>3</v>
      </c>
      <c r="C286" s="36">
        <v>15</v>
      </c>
      <c r="D286" s="36" t="s">
        <v>48</v>
      </c>
      <c r="E286" s="36">
        <v>2</v>
      </c>
      <c r="F286" s="36">
        <v>1</v>
      </c>
    </row>
    <row r="287" spans="1:6" x14ac:dyDescent="0.25">
      <c r="A287" s="36" t="s">
        <v>51</v>
      </c>
      <c r="B287" s="36">
        <v>3</v>
      </c>
      <c r="C287" s="36">
        <v>20</v>
      </c>
      <c r="D287" s="36" t="s">
        <v>48</v>
      </c>
      <c r="E287" s="36">
        <v>4</v>
      </c>
      <c r="F287" s="36">
        <v>3</v>
      </c>
    </row>
    <row r="288" spans="1:6" x14ac:dyDescent="0.25">
      <c r="A288" s="36" t="s">
        <v>53</v>
      </c>
      <c r="B288" s="36">
        <v>3</v>
      </c>
      <c r="C288" s="36">
        <v>18</v>
      </c>
      <c r="D288" s="36" t="s">
        <v>48</v>
      </c>
      <c r="E288" s="36">
        <v>2</v>
      </c>
      <c r="F288" s="36">
        <v>2</v>
      </c>
    </row>
    <row r="289" spans="1:6" x14ac:dyDescent="0.25">
      <c r="A289" s="36" t="s">
        <v>52</v>
      </c>
      <c r="B289" s="36">
        <v>2</v>
      </c>
      <c r="C289" s="36">
        <v>23</v>
      </c>
      <c r="D289" s="36" t="s">
        <v>50</v>
      </c>
      <c r="E289" s="36">
        <v>1</v>
      </c>
      <c r="F289" s="36">
        <v>2</v>
      </c>
    </row>
    <row r="290" spans="1:6" x14ac:dyDescent="0.25">
      <c r="A290" s="36" t="s">
        <v>53</v>
      </c>
      <c r="B290" s="36">
        <v>1</v>
      </c>
      <c r="C290" s="36">
        <v>8</v>
      </c>
      <c r="D290" s="36" t="s">
        <v>48</v>
      </c>
      <c r="E290" s="36">
        <v>2</v>
      </c>
      <c r="F290" s="36">
        <v>3</v>
      </c>
    </row>
    <row r="291" spans="1:6" x14ac:dyDescent="0.25">
      <c r="A291" s="36" t="s">
        <v>52</v>
      </c>
      <c r="B291" s="36">
        <v>1</v>
      </c>
      <c r="C291" s="36">
        <v>26</v>
      </c>
      <c r="D291" s="36" t="s">
        <v>48</v>
      </c>
      <c r="E291" s="36">
        <v>4</v>
      </c>
      <c r="F291" s="36">
        <v>2</v>
      </c>
    </row>
    <row r="292" spans="1:6" x14ac:dyDescent="0.25">
      <c r="A292" s="36" t="s">
        <v>51</v>
      </c>
      <c r="B292" s="36">
        <v>3</v>
      </c>
      <c r="C292" s="36">
        <v>15</v>
      </c>
      <c r="D292" s="36" t="s">
        <v>48</v>
      </c>
      <c r="E292" s="36">
        <v>1</v>
      </c>
      <c r="F292" s="36">
        <v>1</v>
      </c>
    </row>
    <row r="293" spans="1:6" x14ac:dyDescent="0.25">
      <c r="A293" s="36" t="s">
        <v>53</v>
      </c>
      <c r="B293" s="36">
        <v>4</v>
      </c>
      <c r="C293" s="36">
        <v>27</v>
      </c>
      <c r="D293" s="36" t="s">
        <v>50</v>
      </c>
      <c r="E293" s="36">
        <v>4</v>
      </c>
      <c r="F293" s="36">
        <v>1</v>
      </c>
    </row>
    <row r="294" spans="1:6" x14ac:dyDescent="0.25">
      <c r="A294" s="36" t="s">
        <v>51</v>
      </c>
      <c r="B294" s="36">
        <v>3</v>
      </c>
      <c r="C294" s="36">
        <v>27</v>
      </c>
      <c r="D294" s="36" t="s">
        <v>48</v>
      </c>
      <c r="E294" s="36">
        <v>1</v>
      </c>
      <c r="F294" s="36">
        <v>2</v>
      </c>
    </row>
    <row r="295" spans="1:6" x14ac:dyDescent="0.25">
      <c r="A295" s="36" t="s">
        <v>54</v>
      </c>
      <c r="B295" s="36">
        <v>1</v>
      </c>
      <c r="C295" s="36">
        <v>19</v>
      </c>
      <c r="D295" s="36" t="s">
        <v>48</v>
      </c>
      <c r="E295" s="36">
        <v>4</v>
      </c>
      <c r="F295" s="36">
        <v>0</v>
      </c>
    </row>
    <row r="296" spans="1:6" x14ac:dyDescent="0.25">
      <c r="A296" s="36" t="s">
        <v>49</v>
      </c>
      <c r="B296" s="36">
        <v>4</v>
      </c>
      <c r="C296" s="36">
        <v>22</v>
      </c>
      <c r="D296" s="36" t="s">
        <v>50</v>
      </c>
      <c r="E296" s="36">
        <v>2</v>
      </c>
      <c r="F296" s="36">
        <v>1</v>
      </c>
    </row>
    <row r="297" spans="1:6" x14ac:dyDescent="0.25">
      <c r="A297" s="36" t="s">
        <v>51</v>
      </c>
      <c r="B297" s="36">
        <v>2</v>
      </c>
      <c r="C297" s="36">
        <v>9</v>
      </c>
      <c r="D297" s="36" t="s">
        <v>50</v>
      </c>
      <c r="E297" s="36">
        <v>4</v>
      </c>
      <c r="F297" s="36">
        <v>1</v>
      </c>
    </row>
    <row r="298" spans="1:6" x14ac:dyDescent="0.25">
      <c r="A298" s="36" t="s">
        <v>53</v>
      </c>
      <c r="B298" s="36">
        <v>3</v>
      </c>
      <c r="C298" s="36">
        <v>15</v>
      </c>
      <c r="D298" s="36" t="s">
        <v>48</v>
      </c>
      <c r="E298" s="36">
        <v>4</v>
      </c>
      <c r="F298" s="36">
        <v>2</v>
      </c>
    </row>
    <row r="299" spans="1:6" x14ac:dyDescent="0.25">
      <c r="A299" s="36" t="s">
        <v>52</v>
      </c>
      <c r="B299" s="36">
        <v>1</v>
      </c>
      <c r="C299" s="36">
        <v>27</v>
      </c>
      <c r="D299" s="36" t="s">
        <v>48</v>
      </c>
      <c r="E299" s="36">
        <v>2</v>
      </c>
      <c r="F299" s="36">
        <v>3</v>
      </c>
    </row>
    <row r="300" spans="1:6" x14ac:dyDescent="0.25">
      <c r="A300" s="36" t="s">
        <v>53</v>
      </c>
      <c r="B300" s="36">
        <v>4</v>
      </c>
      <c r="C300" s="36">
        <v>5</v>
      </c>
      <c r="D300" s="36" t="s">
        <v>50</v>
      </c>
      <c r="E300" s="36">
        <v>4</v>
      </c>
      <c r="F300" s="36">
        <v>0</v>
      </c>
    </row>
    <row r="301" spans="1:6" x14ac:dyDescent="0.25">
      <c r="A301" s="36" t="s">
        <v>51</v>
      </c>
      <c r="B301" s="36">
        <v>1</v>
      </c>
      <c r="C301" s="36">
        <v>20</v>
      </c>
      <c r="D301" s="36" t="s">
        <v>48</v>
      </c>
      <c r="E301" s="36">
        <v>4</v>
      </c>
      <c r="F301" s="36">
        <v>3</v>
      </c>
    </row>
    <row r="302" spans="1:6" x14ac:dyDescent="0.25">
      <c r="A302" s="36" t="s">
        <v>52</v>
      </c>
      <c r="B302" s="36">
        <v>3</v>
      </c>
      <c r="C302" s="36">
        <v>10</v>
      </c>
      <c r="D302" s="36" t="s">
        <v>48</v>
      </c>
      <c r="E302" s="36">
        <v>1</v>
      </c>
      <c r="F302" s="36">
        <v>1</v>
      </c>
    </row>
    <row r="303" spans="1:6" x14ac:dyDescent="0.25">
      <c r="A303" s="36" t="s">
        <v>54</v>
      </c>
      <c r="B303" s="36">
        <v>4</v>
      </c>
      <c r="C303" s="36">
        <v>5</v>
      </c>
      <c r="D303" s="36" t="s">
        <v>50</v>
      </c>
      <c r="E303" s="36">
        <v>4</v>
      </c>
      <c r="F303" s="36">
        <v>0</v>
      </c>
    </row>
    <row r="304" spans="1:6" x14ac:dyDescent="0.25">
      <c r="A304" s="36" t="s">
        <v>52</v>
      </c>
      <c r="B304" s="36">
        <v>1</v>
      </c>
      <c r="C304" s="36">
        <v>9</v>
      </c>
      <c r="D304" s="36" t="s">
        <v>48</v>
      </c>
      <c r="E304" s="36">
        <v>4</v>
      </c>
      <c r="F304" s="36">
        <v>2</v>
      </c>
    </row>
    <row r="305" spans="1:6" x14ac:dyDescent="0.25">
      <c r="A305" s="36" t="s">
        <v>53</v>
      </c>
      <c r="B305" s="36">
        <v>3</v>
      </c>
      <c r="C305" s="36">
        <v>1</v>
      </c>
      <c r="D305" s="36" t="s">
        <v>48</v>
      </c>
      <c r="E305" s="36">
        <v>4</v>
      </c>
      <c r="F305" s="36">
        <v>3</v>
      </c>
    </row>
    <row r="306" spans="1:6" x14ac:dyDescent="0.25">
      <c r="A306" s="36" t="s">
        <v>53</v>
      </c>
      <c r="B306" s="36">
        <v>1</v>
      </c>
      <c r="C306" s="36">
        <v>14</v>
      </c>
      <c r="D306" s="36" t="s">
        <v>48</v>
      </c>
      <c r="E306" s="36">
        <v>4</v>
      </c>
      <c r="F306" s="36">
        <v>2</v>
      </c>
    </row>
    <row r="307" spans="1:6" x14ac:dyDescent="0.25">
      <c r="A307" s="36" t="s">
        <v>54</v>
      </c>
      <c r="B307" s="36">
        <v>1</v>
      </c>
      <c r="C307" s="36">
        <v>18</v>
      </c>
      <c r="D307" s="36" t="s">
        <v>48</v>
      </c>
      <c r="E307" s="36">
        <v>4</v>
      </c>
      <c r="F307" s="36">
        <v>3</v>
      </c>
    </row>
    <row r="308" spans="1:6" x14ac:dyDescent="0.25">
      <c r="A308" s="36" t="s">
        <v>52</v>
      </c>
      <c r="B308" s="36">
        <v>2</v>
      </c>
      <c r="C308" s="36">
        <v>3</v>
      </c>
      <c r="D308" s="36" t="s">
        <v>50</v>
      </c>
      <c r="E308" s="36">
        <v>1</v>
      </c>
      <c r="F308" s="36">
        <v>3</v>
      </c>
    </row>
    <row r="309" spans="1:6" x14ac:dyDescent="0.25">
      <c r="A309" s="36" t="s">
        <v>49</v>
      </c>
      <c r="B309" s="36">
        <v>3</v>
      </c>
      <c r="C309" s="36">
        <v>1</v>
      </c>
      <c r="D309" s="36" t="s">
        <v>48</v>
      </c>
      <c r="E309" s="36">
        <v>4</v>
      </c>
      <c r="F309" s="36">
        <v>1</v>
      </c>
    </row>
    <row r="310" spans="1:6" x14ac:dyDescent="0.25">
      <c r="A310" s="36" t="s">
        <v>52</v>
      </c>
      <c r="B310" s="36">
        <v>2</v>
      </c>
      <c r="C310" s="36">
        <v>10</v>
      </c>
      <c r="D310" s="36" t="s">
        <v>50</v>
      </c>
      <c r="E310" s="36">
        <v>2</v>
      </c>
      <c r="F310" s="36">
        <v>2</v>
      </c>
    </row>
    <row r="311" spans="1:6" x14ac:dyDescent="0.25">
      <c r="A311" s="36" t="s">
        <v>54</v>
      </c>
      <c r="B311" s="36">
        <v>1</v>
      </c>
      <c r="C311" s="36">
        <v>23</v>
      </c>
      <c r="D311" s="36" t="s">
        <v>48</v>
      </c>
      <c r="E311" s="36">
        <v>4</v>
      </c>
      <c r="F311" s="36">
        <v>0</v>
      </c>
    </row>
    <row r="312" spans="1:6" x14ac:dyDescent="0.25">
      <c r="A312" s="36" t="s">
        <v>54</v>
      </c>
      <c r="B312" s="36">
        <v>2</v>
      </c>
      <c r="C312" s="36">
        <v>17</v>
      </c>
      <c r="D312" s="36" t="s">
        <v>50</v>
      </c>
      <c r="E312" s="36">
        <v>2</v>
      </c>
      <c r="F312" s="36">
        <v>0</v>
      </c>
    </row>
    <row r="313" spans="1:6" x14ac:dyDescent="0.25">
      <c r="A313" s="36" t="s">
        <v>51</v>
      </c>
      <c r="B313" s="36">
        <v>1</v>
      </c>
      <c r="C313" s="36">
        <v>18</v>
      </c>
      <c r="D313" s="36" t="s">
        <v>48</v>
      </c>
      <c r="E313" s="36">
        <v>1</v>
      </c>
      <c r="F313" s="36">
        <v>3</v>
      </c>
    </row>
    <row r="314" spans="1:6" x14ac:dyDescent="0.25">
      <c r="A314" s="36" t="s">
        <v>52</v>
      </c>
      <c r="B314" s="36">
        <v>2</v>
      </c>
      <c r="C314" s="36">
        <v>25</v>
      </c>
      <c r="D314" s="36" t="s">
        <v>50</v>
      </c>
      <c r="E314" s="36">
        <v>2</v>
      </c>
      <c r="F314" s="36">
        <v>2</v>
      </c>
    </row>
    <row r="315" spans="1:6" x14ac:dyDescent="0.25">
      <c r="A315" s="36" t="s">
        <v>52</v>
      </c>
      <c r="B315" s="36">
        <v>1</v>
      </c>
      <c r="C315" s="36">
        <v>13</v>
      </c>
      <c r="D315" s="36" t="s">
        <v>48</v>
      </c>
      <c r="E315" s="36">
        <v>2</v>
      </c>
      <c r="F315" s="36">
        <v>0</v>
      </c>
    </row>
    <row r="316" spans="1:6" x14ac:dyDescent="0.25">
      <c r="A316" s="36" t="s">
        <v>54</v>
      </c>
      <c r="B316" s="36">
        <v>2</v>
      </c>
      <c r="C316" s="36">
        <v>10</v>
      </c>
      <c r="D316" s="36" t="s">
        <v>50</v>
      </c>
      <c r="E316" s="36">
        <v>4</v>
      </c>
      <c r="F316" s="36">
        <v>3</v>
      </c>
    </row>
    <row r="317" spans="1:6" x14ac:dyDescent="0.25">
      <c r="A317" s="36" t="s">
        <v>54</v>
      </c>
      <c r="B317" s="36">
        <v>3</v>
      </c>
      <c r="C317" s="36">
        <v>19</v>
      </c>
      <c r="D317" s="36" t="s">
        <v>48</v>
      </c>
      <c r="E317" s="36">
        <v>2</v>
      </c>
      <c r="F317" s="36">
        <v>1</v>
      </c>
    </row>
    <row r="318" spans="1:6" x14ac:dyDescent="0.25">
      <c r="A318" s="36" t="s">
        <v>52</v>
      </c>
      <c r="B318" s="36">
        <v>4</v>
      </c>
      <c r="C318" s="36">
        <v>24</v>
      </c>
      <c r="D318" s="36" t="s">
        <v>50</v>
      </c>
      <c r="E318" s="36">
        <v>2</v>
      </c>
      <c r="F318" s="36">
        <v>2</v>
      </c>
    </row>
    <row r="319" spans="1:6" x14ac:dyDescent="0.25">
      <c r="A319" s="36" t="s">
        <v>53</v>
      </c>
      <c r="B319" s="36">
        <v>3</v>
      </c>
      <c r="C319" s="36">
        <v>26</v>
      </c>
      <c r="D319" s="36" t="s">
        <v>48</v>
      </c>
      <c r="E319" s="36">
        <v>1</v>
      </c>
      <c r="F319" s="36">
        <v>2</v>
      </c>
    </row>
    <row r="320" spans="1:6" x14ac:dyDescent="0.25">
      <c r="A320" s="36" t="s">
        <v>52</v>
      </c>
      <c r="B320" s="36">
        <v>2</v>
      </c>
      <c r="C320" s="36">
        <v>27</v>
      </c>
      <c r="D320" s="36" t="s">
        <v>50</v>
      </c>
      <c r="E320" s="36">
        <v>4</v>
      </c>
      <c r="F320" s="36">
        <v>1</v>
      </c>
    </row>
    <row r="321" spans="1:6" x14ac:dyDescent="0.25">
      <c r="A321" s="36" t="s">
        <v>53</v>
      </c>
      <c r="B321" s="36">
        <v>2</v>
      </c>
      <c r="C321" s="36">
        <v>17</v>
      </c>
      <c r="D321" s="36" t="s">
        <v>50</v>
      </c>
      <c r="E321" s="36">
        <v>2</v>
      </c>
      <c r="F321" s="36">
        <v>0</v>
      </c>
    </row>
    <row r="322" spans="1:6" x14ac:dyDescent="0.25">
      <c r="A322" s="36" t="s">
        <v>51</v>
      </c>
      <c r="B322" s="36">
        <v>1</v>
      </c>
      <c r="C322" s="36">
        <v>7</v>
      </c>
      <c r="D322" s="36" t="s">
        <v>48</v>
      </c>
      <c r="E322" s="36">
        <v>2</v>
      </c>
      <c r="F322" s="36">
        <v>2</v>
      </c>
    </row>
    <row r="323" spans="1:6" x14ac:dyDescent="0.25">
      <c r="A323" s="36" t="s">
        <v>49</v>
      </c>
      <c r="B323" s="36">
        <v>4</v>
      </c>
      <c r="C323" s="36">
        <v>6</v>
      </c>
      <c r="D323" s="36" t="s">
        <v>50</v>
      </c>
      <c r="E323" s="36">
        <v>2</v>
      </c>
      <c r="F323" s="36">
        <v>2</v>
      </c>
    </row>
    <row r="324" spans="1:6" x14ac:dyDescent="0.25">
      <c r="A324" s="36" t="s">
        <v>49</v>
      </c>
      <c r="B324" s="36">
        <v>4</v>
      </c>
      <c r="C324" s="36">
        <v>23</v>
      </c>
      <c r="D324" s="36" t="s">
        <v>50</v>
      </c>
      <c r="E324" s="36">
        <v>4</v>
      </c>
      <c r="F324" s="36">
        <v>1</v>
      </c>
    </row>
    <row r="325" spans="1:6" x14ac:dyDescent="0.25">
      <c r="A325" s="36" t="s">
        <v>49</v>
      </c>
      <c r="B325" s="36">
        <v>2</v>
      </c>
      <c r="C325" s="36">
        <v>11</v>
      </c>
      <c r="D325" s="36" t="s">
        <v>50</v>
      </c>
      <c r="E325" s="36">
        <v>4</v>
      </c>
      <c r="F325" s="36">
        <v>0</v>
      </c>
    </row>
    <row r="326" spans="1:6" x14ac:dyDescent="0.25">
      <c r="A326" s="36" t="s">
        <v>53</v>
      </c>
      <c r="B326" s="36">
        <v>4</v>
      </c>
      <c r="C326" s="36">
        <v>10</v>
      </c>
      <c r="D326" s="36" t="s">
        <v>50</v>
      </c>
      <c r="E326" s="36">
        <v>1</v>
      </c>
      <c r="F326" s="36">
        <v>1</v>
      </c>
    </row>
    <row r="327" spans="1:6" x14ac:dyDescent="0.25">
      <c r="A327" s="36" t="s">
        <v>51</v>
      </c>
      <c r="B327" s="36">
        <v>1</v>
      </c>
      <c r="C327" s="36">
        <v>22</v>
      </c>
      <c r="D327" s="36" t="s">
        <v>48</v>
      </c>
      <c r="E327" s="36">
        <v>4</v>
      </c>
      <c r="F327" s="36">
        <v>2</v>
      </c>
    </row>
    <row r="328" spans="1:6" x14ac:dyDescent="0.25">
      <c r="A328" s="36" t="s">
        <v>49</v>
      </c>
      <c r="B328" s="36">
        <v>4</v>
      </c>
      <c r="C328" s="36">
        <v>18</v>
      </c>
      <c r="D328" s="36" t="s">
        <v>50</v>
      </c>
      <c r="E328" s="36">
        <v>4</v>
      </c>
      <c r="F328" s="36">
        <v>1</v>
      </c>
    </row>
    <row r="329" spans="1:6" x14ac:dyDescent="0.25">
      <c r="A329" s="36" t="s">
        <v>52</v>
      </c>
      <c r="B329" s="36">
        <v>1</v>
      </c>
      <c r="C329" s="36">
        <v>14</v>
      </c>
      <c r="D329" s="36" t="s">
        <v>48</v>
      </c>
      <c r="E329" s="36">
        <v>4</v>
      </c>
      <c r="F329" s="36">
        <v>3</v>
      </c>
    </row>
    <row r="330" spans="1:6" x14ac:dyDescent="0.25">
      <c r="A330" s="36" t="s">
        <v>54</v>
      </c>
      <c r="B330" s="36">
        <v>4</v>
      </c>
      <c r="C330" s="36">
        <v>6</v>
      </c>
      <c r="D330" s="36" t="s">
        <v>50</v>
      </c>
      <c r="E330" s="36">
        <v>4</v>
      </c>
      <c r="F330" s="36">
        <v>1</v>
      </c>
    </row>
    <row r="331" spans="1:6" x14ac:dyDescent="0.25">
      <c r="A331" s="36" t="s">
        <v>53</v>
      </c>
      <c r="B331" s="36">
        <v>1</v>
      </c>
      <c r="C331" s="36">
        <v>18</v>
      </c>
      <c r="D331" s="36" t="s">
        <v>48</v>
      </c>
      <c r="E331" s="36">
        <v>2</v>
      </c>
      <c r="F331" s="36">
        <v>2</v>
      </c>
    </row>
    <row r="332" spans="1:6" x14ac:dyDescent="0.25">
      <c r="A332" s="36" t="s">
        <v>49</v>
      </c>
      <c r="B332" s="36">
        <v>4</v>
      </c>
      <c r="C332" s="36">
        <v>7</v>
      </c>
      <c r="D332" s="36" t="s">
        <v>50</v>
      </c>
      <c r="E332" s="36">
        <v>4</v>
      </c>
      <c r="F332" s="36">
        <v>3</v>
      </c>
    </row>
    <row r="333" spans="1:6" x14ac:dyDescent="0.25">
      <c r="A333" s="36" t="s">
        <v>53</v>
      </c>
      <c r="B333" s="36">
        <v>4</v>
      </c>
      <c r="C333" s="36">
        <v>15</v>
      </c>
      <c r="D333" s="36" t="s">
        <v>50</v>
      </c>
      <c r="E333" s="36">
        <v>4</v>
      </c>
      <c r="F333" s="36">
        <v>1</v>
      </c>
    </row>
    <row r="334" spans="1:6" x14ac:dyDescent="0.25">
      <c r="A334" s="36" t="s">
        <v>53</v>
      </c>
      <c r="B334" s="36">
        <v>4</v>
      </c>
      <c r="C334" s="36">
        <v>13</v>
      </c>
      <c r="D334" s="36" t="s">
        <v>50</v>
      </c>
      <c r="E334" s="36">
        <v>1</v>
      </c>
      <c r="F334" s="36">
        <v>3</v>
      </c>
    </row>
    <row r="335" spans="1:6" x14ac:dyDescent="0.25">
      <c r="A335" s="36" t="s">
        <v>53</v>
      </c>
      <c r="B335" s="36">
        <v>2</v>
      </c>
      <c r="C335" s="36">
        <v>3</v>
      </c>
      <c r="D335" s="36" t="s">
        <v>50</v>
      </c>
      <c r="E335" s="36">
        <v>2</v>
      </c>
      <c r="F335" s="36">
        <v>2</v>
      </c>
    </row>
    <row r="336" spans="1:6" x14ac:dyDescent="0.25">
      <c r="A336" s="36" t="s">
        <v>49</v>
      </c>
      <c r="B336" s="36">
        <v>2</v>
      </c>
      <c r="C336" s="36">
        <v>26</v>
      </c>
      <c r="D336" s="36" t="s">
        <v>50</v>
      </c>
      <c r="E336" s="36">
        <v>2</v>
      </c>
      <c r="F336" s="36">
        <v>2</v>
      </c>
    </row>
    <row r="337" spans="1:6" x14ac:dyDescent="0.25">
      <c r="A337" s="36" t="s">
        <v>49</v>
      </c>
      <c r="B337" s="36">
        <v>4</v>
      </c>
      <c r="C337" s="36">
        <v>15</v>
      </c>
      <c r="D337" s="36" t="s">
        <v>50</v>
      </c>
      <c r="E337" s="36">
        <v>2</v>
      </c>
      <c r="F337" s="36">
        <v>3</v>
      </c>
    </row>
    <row r="338" spans="1:6" x14ac:dyDescent="0.25">
      <c r="A338" s="36" t="s">
        <v>49</v>
      </c>
      <c r="B338" s="36">
        <v>4</v>
      </c>
      <c r="C338" s="36">
        <v>20</v>
      </c>
      <c r="D338" s="36" t="s">
        <v>50</v>
      </c>
      <c r="E338" s="36">
        <v>2</v>
      </c>
      <c r="F338" s="36">
        <v>0</v>
      </c>
    </row>
    <row r="339" spans="1:6" x14ac:dyDescent="0.25">
      <c r="A339" s="36" t="s">
        <v>51</v>
      </c>
      <c r="B339" s="36">
        <v>3</v>
      </c>
      <c r="C339" s="36">
        <v>10</v>
      </c>
      <c r="D339" s="36" t="s">
        <v>48</v>
      </c>
      <c r="E339" s="36">
        <v>1</v>
      </c>
      <c r="F339" s="36">
        <v>0</v>
      </c>
    </row>
    <row r="340" spans="1:6" x14ac:dyDescent="0.25">
      <c r="A340" s="36" t="s">
        <v>52</v>
      </c>
      <c r="B340" s="36">
        <v>3</v>
      </c>
      <c r="C340" s="36">
        <v>11</v>
      </c>
      <c r="D340" s="36" t="s">
        <v>48</v>
      </c>
      <c r="E340" s="36">
        <v>4</v>
      </c>
      <c r="F340" s="36">
        <v>2</v>
      </c>
    </row>
    <row r="341" spans="1:6" x14ac:dyDescent="0.25">
      <c r="A341" s="36" t="s">
        <v>49</v>
      </c>
      <c r="B341" s="36">
        <v>1</v>
      </c>
      <c r="C341" s="36">
        <v>13</v>
      </c>
      <c r="D341" s="36" t="s">
        <v>48</v>
      </c>
      <c r="E341" s="36">
        <v>4</v>
      </c>
      <c r="F341" s="36">
        <v>0</v>
      </c>
    </row>
    <row r="342" spans="1:6" x14ac:dyDescent="0.25">
      <c r="A342" s="36" t="s">
        <v>54</v>
      </c>
      <c r="B342" s="36">
        <v>3</v>
      </c>
      <c r="C342" s="36">
        <v>24</v>
      </c>
      <c r="D342" s="36" t="s">
        <v>48</v>
      </c>
      <c r="E342" s="36">
        <v>1</v>
      </c>
      <c r="F342" s="36">
        <v>2</v>
      </c>
    </row>
    <row r="343" spans="1:6" x14ac:dyDescent="0.25">
      <c r="A343" s="36" t="s">
        <v>49</v>
      </c>
      <c r="B343" s="36">
        <v>3</v>
      </c>
      <c r="C343" s="36">
        <v>13</v>
      </c>
      <c r="D343" s="36" t="s">
        <v>48</v>
      </c>
      <c r="E343" s="36">
        <v>1</v>
      </c>
      <c r="F343" s="36">
        <v>1</v>
      </c>
    </row>
    <row r="344" spans="1:6" x14ac:dyDescent="0.25">
      <c r="A344" s="36" t="s">
        <v>51</v>
      </c>
      <c r="B344" s="36">
        <v>4</v>
      </c>
      <c r="C344" s="36">
        <v>13</v>
      </c>
      <c r="D344" s="36" t="s">
        <v>50</v>
      </c>
      <c r="E344" s="36">
        <v>2</v>
      </c>
      <c r="F344" s="36">
        <v>3</v>
      </c>
    </row>
    <row r="345" spans="1:6" x14ac:dyDescent="0.25">
      <c r="A345" s="36" t="s">
        <v>54</v>
      </c>
      <c r="B345" s="36">
        <v>2</v>
      </c>
      <c r="C345" s="36">
        <v>16</v>
      </c>
      <c r="D345" s="36" t="s">
        <v>50</v>
      </c>
      <c r="E345" s="36">
        <v>2</v>
      </c>
      <c r="F345" s="36">
        <v>2</v>
      </c>
    </row>
    <row r="346" spans="1:6" x14ac:dyDescent="0.25">
      <c r="A346" s="36" t="s">
        <v>54</v>
      </c>
      <c r="B346" s="36">
        <v>1</v>
      </c>
      <c r="C346" s="36">
        <v>1</v>
      </c>
      <c r="D346" s="36" t="s">
        <v>48</v>
      </c>
      <c r="E346" s="36">
        <v>1</v>
      </c>
      <c r="F346" s="36">
        <v>3</v>
      </c>
    </row>
    <row r="347" spans="1:6" x14ac:dyDescent="0.25">
      <c r="A347" s="36" t="s">
        <v>49</v>
      </c>
      <c r="B347" s="36">
        <v>3</v>
      </c>
      <c r="C347" s="36">
        <v>6</v>
      </c>
      <c r="D347" s="36" t="s">
        <v>48</v>
      </c>
      <c r="E347" s="36">
        <v>1</v>
      </c>
      <c r="F347" s="36">
        <v>2</v>
      </c>
    </row>
    <row r="348" spans="1:6" x14ac:dyDescent="0.25">
      <c r="A348" s="36" t="s">
        <v>51</v>
      </c>
      <c r="B348" s="36">
        <v>2</v>
      </c>
      <c r="C348" s="36">
        <v>1</v>
      </c>
      <c r="D348" s="36" t="s">
        <v>50</v>
      </c>
      <c r="E348" s="36">
        <v>1</v>
      </c>
      <c r="F348" s="36">
        <v>0</v>
      </c>
    </row>
    <row r="349" spans="1:6" x14ac:dyDescent="0.25">
      <c r="A349" s="36" t="s">
        <v>54</v>
      </c>
      <c r="B349" s="36">
        <v>1</v>
      </c>
      <c r="C349" s="36">
        <v>10</v>
      </c>
      <c r="D349" s="36" t="s">
        <v>48</v>
      </c>
      <c r="E349" s="36">
        <v>2</v>
      </c>
      <c r="F349" s="36">
        <v>2</v>
      </c>
    </row>
    <row r="350" spans="1:6" x14ac:dyDescent="0.25">
      <c r="A350" s="36" t="s">
        <v>49</v>
      </c>
      <c r="B350" s="36">
        <v>1</v>
      </c>
      <c r="C350" s="36">
        <v>17</v>
      </c>
      <c r="D350" s="36" t="s">
        <v>48</v>
      </c>
      <c r="E350" s="36">
        <v>2</v>
      </c>
      <c r="F350" s="36">
        <v>3</v>
      </c>
    </row>
    <row r="351" spans="1:6" x14ac:dyDescent="0.25">
      <c r="A351" s="36" t="s">
        <v>52</v>
      </c>
      <c r="B351" s="36">
        <v>2</v>
      </c>
      <c r="C351" s="36">
        <v>9</v>
      </c>
      <c r="D351" s="36" t="s">
        <v>50</v>
      </c>
      <c r="E351" s="36">
        <v>2</v>
      </c>
      <c r="F351" s="36">
        <v>2</v>
      </c>
    </row>
    <row r="352" spans="1:6" x14ac:dyDescent="0.25">
      <c r="A352" s="36" t="s">
        <v>49</v>
      </c>
      <c r="B352" s="36">
        <v>2</v>
      </c>
      <c r="C352" s="36">
        <v>1</v>
      </c>
      <c r="D352" s="36" t="s">
        <v>50</v>
      </c>
      <c r="E352" s="36">
        <v>2</v>
      </c>
      <c r="F352" s="36">
        <v>1</v>
      </c>
    </row>
    <row r="353" spans="1:6" x14ac:dyDescent="0.25">
      <c r="A353" s="36" t="s">
        <v>49</v>
      </c>
      <c r="B353" s="36">
        <v>3</v>
      </c>
      <c r="C353" s="36">
        <v>23</v>
      </c>
      <c r="D353" s="36" t="s">
        <v>48</v>
      </c>
      <c r="E353" s="36">
        <v>2</v>
      </c>
      <c r="F353" s="36">
        <v>1</v>
      </c>
    </row>
    <row r="354" spans="1:6" x14ac:dyDescent="0.25">
      <c r="A354" s="36" t="s">
        <v>49</v>
      </c>
      <c r="B354" s="36">
        <v>1</v>
      </c>
      <c r="C354" s="36">
        <v>3</v>
      </c>
      <c r="D354" s="36" t="s">
        <v>48</v>
      </c>
      <c r="E354" s="36">
        <v>4</v>
      </c>
      <c r="F354" s="36">
        <v>3</v>
      </c>
    </row>
    <row r="355" spans="1:6" x14ac:dyDescent="0.25">
      <c r="A355" s="36" t="s">
        <v>53</v>
      </c>
      <c r="B355" s="36">
        <v>1</v>
      </c>
      <c r="C355" s="36">
        <v>23</v>
      </c>
      <c r="D355" s="36" t="s">
        <v>48</v>
      </c>
      <c r="E355" s="36">
        <v>2</v>
      </c>
      <c r="F355" s="36">
        <v>1</v>
      </c>
    </row>
    <row r="356" spans="1:6" x14ac:dyDescent="0.25">
      <c r="A356" s="36" t="s">
        <v>51</v>
      </c>
      <c r="B356" s="36">
        <v>2</v>
      </c>
      <c r="C356" s="36">
        <v>5</v>
      </c>
      <c r="D356" s="36" t="s">
        <v>50</v>
      </c>
      <c r="E356" s="36">
        <v>2</v>
      </c>
      <c r="F356" s="36">
        <v>2</v>
      </c>
    </row>
    <row r="357" spans="1:6" x14ac:dyDescent="0.25">
      <c r="A357" s="36" t="s">
        <v>53</v>
      </c>
      <c r="B357" s="36">
        <v>2</v>
      </c>
      <c r="C357" s="36">
        <v>16</v>
      </c>
      <c r="D357" s="36" t="s">
        <v>50</v>
      </c>
      <c r="E357" s="36">
        <v>2</v>
      </c>
      <c r="F357" s="36">
        <v>2</v>
      </c>
    </row>
    <row r="358" spans="1:6" x14ac:dyDescent="0.25">
      <c r="A358" s="36" t="s">
        <v>52</v>
      </c>
      <c r="B358" s="36">
        <v>2</v>
      </c>
      <c r="C358" s="36">
        <v>19</v>
      </c>
      <c r="D358" s="36" t="s">
        <v>50</v>
      </c>
      <c r="E358" s="36">
        <v>4</v>
      </c>
      <c r="F358" s="36">
        <v>0</v>
      </c>
    </row>
    <row r="359" spans="1:6" x14ac:dyDescent="0.25">
      <c r="A359" s="36" t="s">
        <v>53</v>
      </c>
      <c r="B359" s="36">
        <v>4</v>
      </c>
      <c r="C359" s="36">
        <v>2</v>
      </c>
      <c r="D359" s="36" t="s">
        <v>50</v>
      </c>
      <c r="E359" s="36">
        <v>2</v>
      </c>
      <c r="F359" s="36">
        <v>1</v>
      </c>
    </row>
    <row r="360" spans="1:6" x14ac:dyDescent="0.25">
      <c r="A360" s="36" t="s">
        <v>49</v>
      </c>
      <c r="B360" s="36">
        <v>2</v>
      </c>
      <c r="C360" s="36">
        <v>21</v>
      </c>
      <c r="D360" s="36" t="s">
        <v>50</v>
      </c>
      <c r="E360" s="36">
        <v>1</v>
      </c>
      <c r="F360" s="36">
        <v>2</v>
      </c>
    </row>
    <row r="361" spans="1:6" x14ac:dyDescent="0.25">
      <c r="A361" s="36" t="s">
        <v>51</v>
      </c>
      <c r="B361" s="36">
        <v>2</v>
      </c>
      <c r="C361" s="36">
        <v>19</v>
      </c>
      <c r="D361" s="36" t="s">
        <v>50</v>
      </c>
      <c r="E361" s="36">
        <v>4</v>
      </c>
      <c r="F361" s="36">
        <v>2</v>
      </c>
    </row>
    <row r="362" spans="1:6" x14ac:dyDescent="0.25">
      <c r="A362" s="36" t="s">
        <v>49</v>
      </c>
      <c r="B362" s="36">
        <v>1</v>
      </c>
      <c r="C362" s="36">
        <v>19</v>
      </c>
      <c r="D362" s="36" t="s">
        <v>48</v>
      </c>
      <c r="E362" s="36">
        <v>4</v>
      </c>
      <c r="F362" s="36">
        <v>1</v>
      </c>
    </row>
    <row r="363" spans="1:6" x14ac:dyDescent="0.25">
      <c r="A363" s="36" t="s">
        <v>54</v>
      </c>
      <c r="B363" s="36">
        <v>4</v>
      </c>
      <c r="C363" s="36">
        <v>8</v>
      </c>
      <c r="D363" s="36" t="s">
        <v>50</v>
      </c>
      <c r="E363" s="36">
        <v>2</v>
      </c>
      <c r="F363" s="36">
        <v>0</v>
      </c>
    </row>
    <row r="364" spans="1:6" x14ac:dyDescent="0.25">
      <c r="A364" s="36" t="s">
        <v>51</v>
      </c>
      <c r="B364" s="36">
        <v>1</v>
      </c>
      <c r="C364" s="36">
        <v>12</v>
      </c>
      <c r="D364" s="36" t="s">
        <v>48</v>
      </c>
      <c r="E364" s="36">
        <v>2</v>
      </c>
      <c r="F364" s="36">
        <v>1</v>
      </c>
    </row>
    <row r="365" spans="1:6" x14ac:dyDescent="0.25">
      <c r="A365" s="36" t="s">
        <v>53</v>
      </c>
      <c r="B365" s="36">
        <v>2</v>
      </c>
      <c r="C365" s="36">
        <v>25</v>
      </c>
      <c r="D365" s="36" t="s">
        <v>50</v>
      </c>
      <c r="E365" s="36">
        <v>2</v>
      </c>
      <c r="F365" s="36">
        <v>1</v>
      </c>
    </row>
    <row r="366" spans="1:6" x14ac:dyDescent="0.25">
      <c r="A366" s="36" t="s">
        <v>52</v>
      </c>
      <c r="B366" s="36">
        <v>3</v>
      </c>
      <c r="C366" s="36">
        <v>27</v>
      </c>
      <c r="D366" s="36" t="s">
        <v>48</v>
      </c>
      <c r="E366" s="36">
        <v>1</v>
      </c>
      <c r="F366" s="36">
        <v>1</v>
      </c>
    </row>
    <row r="367" spans="1:6" x14ac:dyDescent="0.25">
      <c r="A367" s="36" t="s">
        <v>51</v>
      </c>
      <c r="B367" s="36">
        <v>4</v>
      </c>
      <c r="C367" s="36">
        <v>17</v>
      </c>
      <c r="D367" s="36" t="s">
        <v>50</v>
      </c>
      <c r="E367" s="36">
        <v>4</v>
      </c>
      <c r="F367" s="36">
        <v>0</v>
      </c>
    </row>
    <row r="368" spans="1:6" x14ac:dyDescent="0.25">
      <c r="A368" s="36" t="s">
        <v>49</v>
      </c>
      <c r="B368" s="36">
        <v>4</v>
      </c>
      <c r="C368" s="36">
        <v>12</v>
      </c>
      <c r="D368" s="36" t="s">
        <v>50</v>
      </c>
      <c r="E368" s="36">
        <v>4</v>
      </c>
      <c r="F368" s="36">
        <v>1</v>
      </c>
    </row>
    <row r="369" spans="1:6" x14ac:dyDescent="0.25">
      <c r="A369" s="36" t="s">
        <v>52</v>
      </c>
      <c r="B369" s="36">
        <v>4</v>
      </c>
      <c r="C369" s="36">
        <v>25</v>
      </c>
      <c r="D369" s="36" t="s">
        <v>50</v>
      </c>
      <c r="E369" s="36">
        <v>1</v>
      </c>
      <c r="F369" s="36">
        <v>2</v>
      </c>
    </row>
    <row r="370" spans="1:6" x14ac:dyDescent="0.25">
      <c r="A370" s="36" t="s">
        <v>49</v>
      </c>
      <c r="B370" s="36">
        <v>1</v>
      </c>
      <c r="C370" s="36">
        <v>15</v>
      </c>
      <c r="D370" s="36" t="s">
        <v>48</v>
      </c>
      <c r="E370" s="36">
        <v>2</v>
      </c>
      <c r="F370" s="36">
        <v>0</v>
      </c>
    </row>
    <row r="371" spans="1:6" x14ac:dyDescent="0.25">
      <c r="A371" s="36" t="s">
        <v>53</v>
      </c>
      <c r="B371" s="36">
        <v>1</v>
      </c>
      <c r="C371" s="36">
        <v>2</v>
      </c>
      <c r="D371" s="36" t="s">
        <v>48</v>
      </c>
      <c r="E371" s="36">
        <v>2</v>
      </c>
      <c r="F371" s="36">
        <v>2</v>
      </c>
    </row>
    <row r="372" spans="1:6" x14ac:dyDescent="0.25">
      <c r="A372" s="36" t="s">
        <v>51</v>
      </c>
      <c r="B372" s="36">
        <v>3</v>
      </c>
      <c r="C372" s="36">
        <v>7</v>
      </c>
      <c r="D372" s="36" t="s">
        <v>48</v>
      </c>
      <c r="E372" s="36">
        <v>2</v>
      </c>
      <c r="F372" s="36">
        <v>2</v>
      </c>
    </row>
    <row r="373" spans="1:6" x14ac:dyDescent="0.25">
      <c r="A373" s="36" t="s">
        <v>53</v>
      </c>
      <c r="B373" s="36">
        <v>1</v>
      </c>
      <c r="C373" s="36">
        <v>12</v>
      </c>
      <c r="D373" s="36" t="s">
        <v>48</v>
      </c>
      <c r="E373" s="36">
        <v>4</v>
      </c>
      <c r="F373" s="36">
        <v>1</v>
      </c>
    </row>
    <row r="374" spans="1:6" x14ac:dyDescent="0.25">
      <c r="A374" s="36" t="s">
        <v>49</v>
      </c>
      <c r="B374" s="36">
        <v>2</v>
      </c>
      <c r="C374" s="36">
        <v>18</v>
      </c>
      <c r="D374" s="36" t="s">
        <v>50</v>
      </c>
      <c r="E374" s="36">
        <v>1</v>
      </c>
      <c r="F374" s="36">
        <v>2</v>
      </c>
    </row>
    <row r="375" spans="1:6" x14ac:dyDescent="0.25">
      <c r="A375" s="36" t="s">
        <v>49</v>
      </c>
      <c r="B375" s="36">
        <v>4</v>
      </c>
      <c r="C375" s="36">
        <v>3</v>
      </c>
      <c r="D375" s="36" t="s">
        <v>50</v>
      </c>
      <c r="E375" s="36">
        <v>4</v>
      </c>
      <c r="F375" s="36">
        <v>1</v>
      </c>
    </row>
    <row r="376" spans="1:6" x14ac:dyDescent="0.25">
      <c r="A376" s="36" t="s">
        <v>52</v>
      </c>
      <c r="B376" s="36">
        <v>2</v>
      </c>
      <c r="C376" s="36">
        <v>22</v>
      </c>
      <c r="D376" s="36" t="s">
        <v>50</v>
      </c>
      <c r="E376" s="36">
        <v>4</v>
      </c>
      <c r="F376" s="36">
        <v>2</v>
      </c>
    </row>
    <row r="377" spans="1:6" x14ac:dyDescent="0.25">
      <c r="A377" s="36" t="s">
        <v>52</v>
      </c>
      <c r="B377" s="36">
        <v>1</v>
      </c>
      <c r="C377" s="36">
        <v>15</v>
      </c>
      <c r="D377" s="36" t="s">
        <v>48</v>
      </c>
      <c r="E377" s="36">
        <v>2</v>
      </c>
      <c r="F377" s="36">
        <v>1</v>
      </c>
    </row>
    <row r="378" spans="1:6" x14ac:dyDescent="0.25">
      <c r="A378" s="36" t="s">
        <v>51</v>
      </c>
      <c r="B378" s="36">
        <v>4</v>
      </c>
      <c r="C378" s="36">
        <v>21</v>
      </c>
      <c r="D378" s="36" t="s">
        <v>50</v>
      </c>
      <c r="E378" s="36">
        <v>2</v>
      </c>
      <c r="F378" s="36">
        <v>2</v>
      </c>
    </row>
    <row r="379" spans="1:6" x14ac:dyDescent="0.25">
      <c r="A379" s="36" t="s">
        <v>53</v>
      </c>
      <c r="B379" s="36">
        <v>2</v>
      </c>
      <c r="C379" s="36">
        <v>24</v>
      </c>
      <c r="D379" s="36" t="s">
        <v>50</v>
      </c>
      <c r="E379" s="36">
        <v>1</v>
      </c>
      <c r="F379" s="36">
        <v>1</v>
      </c>
    </row>
    <row r="380" spans="1:6" x14ac:dyDescent="0.25">
      <c r="A380" s="36" t="s">
        <v>52</v>
      </c>
      <c r="B380" s="36">
        <v>3</v>
      </c>
      <c r="C380" s="36">
        <v>16</v>
      </c>
      <c r="D380" s="36" t="s">
        <v>48</v>
      </c>
      <c r="E380" s="36">
        <v>4</v>
      </c>
      <c r="F380" s="36">
        <v>3</v>
      </c>
    </row>
    <row r="381" spans="1:6" x14ac:dyDescent="0.25">
      <c r="A381" s="36" t="s">
        <v>54</v>
      </c>
      <c r="B381" s="36">
        <v>4</v>
      </c>
      <c r="C381" s="36">
        <v>9</v>
      </c>
      <c r="D381" s="36" t="s">
        <v>50</v>
      </c>
      <c r="E381" s="36">
        <v>1</v>
      </c>
      <c r="F381" s="36">
        <v>0</v>
      </c>
    </row>
    <row r="382" spans="1:6" x14ac:dyDescent="0.25">
      <c r="A382" s="36" t="s">
        <v>53</v>
      </c>
      <c r="B382" s="36">
        <v>4</v>
      </c>
      <c r="C382" s="36">
        <v>17</v>
      </c>
      <c r="D382" s="36" t="s">
        <v>50</v>
      </c>
      <c r="E382" s="36">
        <v>2</v>
      </c>
      <c r="F382" s="36">
        <v>2</v>
      </c>
    </row>
    <row r="383" spans="1:6" x14ac:dyDescent="0.25">
      <c r="A383" s="36" t="s">
        <v>51</v>
      </c>
      <c r="B383" s="36">
        <v>3</v>
      </c>
      <c r="C383" s="36">
        <v>5</v>
      </c>
      <c r="D383" s="36" t="s">
        <v>48</v>
      </c>
      <c r="E383" s="36">
        <v>4</v>
      </c>
      <c r="F383" s="36">
        <v>3</v>
      </c>
    </row>
    <row r="384" spans="1:6" x14ac:dyDescent="0.25">
      <c r="A384" s="36" t="s">
        <v>53</v>
      </c>
      <c r="B384" s="36">
        <v>2</v>
      </c>
      <c r="C384" s="36">
        <v>26</v>
      </c>
      <c r="D384" s="36" t="s">
        <v>50</v>
      </c>
      <c r="E384" s="36">
        <v>1</v>
      </c>
      <c r="F384" s="36">
        <v>1</v>
      </c>
    </row>
    <row r="385" spans="1:6" x14ac:dyDescent="0.25">
      <c r="A385" s="36" t="s">
        <v>54</v>
      </c>
      <c r="B385" s="36">
        <v>4</v>
      </c>
      <c r="C385" s="36">
        <v>15</v>
      </c>
      <c r="D385" s="36" t="s">
        <v>50</v>
      </c>
      <c r="E385" s="36">
        <v>2</v>
      </c>
      <c r="F385" s="36">
        <v>2</v>
      </c>
    </row>
    <row r="386" spans="1:6" x14ac:dyDescent="0.25">
      <c r="A386" s="36" t="s">
        <v>54</v>
      </c>
      <c r="B386" s="36">
        <v>3</v>
      </c>
      <c r="C386" s="36">
        <v>13</v>
      </c>
      <c r="D386" s="36" t="s">
        <v>48</v>
      </c>
      <c r="E386" s="36">
        <v>2</v>
      </c>
      <c r="F386" s="36">
        <v>1</v>
      </c>
    </row>
    <row r="387" spans="1:6" x14ac:dyDescent="0.25">
      <c r="A387" s="36" t="s">
        <v>51</v>
      </c>
      <c r="B387" s="36">
        <v>1</v>
      </c>
      <c r="C387" s="36">
        <v>3</v>
      </c>
      <c r="D387" s="36" t="s">
        <v>48</v>
      </c>
      <c r="E387" s="36">
        <v>2</v>
      </c>
      <c r="F387" s="36">
        <v>1</v>
      </c>
    </row>
    <row r="388" spans="1:6" x14ac:dyDescent="0.25">
      <c r="A388" s="36" t="s">
        <v>54</v>
      </c>
      <c r="B388" s="36">
        <v>4</v>
      </c>
      <c r="C388" s="36">
        <v>2</v>
      </c>
      <c r="D388" s="36" t="s">
        <v>50</v>
      </c>
      <c r="E388" s="36">
        <v>1</v>
      </c>
      <c r="F388" s="36">
        <v>2</v>
      </c>
    </row>
    <row r="389" spans="1:6" x14ac:dyDescent="0.25">
      <c r="A389" s="36" t="s">
        <v>52</v>
      </c>
      <c r="B389" s="36">
        <v>2</v>
      </c>
      <c r="C389" s="36">
        <v>24</v>
      </c>
      <c r="D389" s="36" t="s">
        <v>50</v>
      </c>
      <c r="E389" s="36">
        <v>2</v>
      </c>
      <c r="F389" s="36">
        <v>2</v>
      </c>
    </row>
    <row r="390" spans="1:6" x14ac:dyDescent="0.25">
      <c r="A390" s="36" t="s">
        <v>53</v>
      </c>
      <c r="B390" s="36">
        <v>4</v>
      </c>
      <c r="C390" s="36">
        <v>1</v>
      </c>
      <c r="D390" s="36" t="s">
        <v>50</v>
      </c>
      <c r="E390" s="36">
        <v>4</v>
      </c>
      <c r="F390" s="36">
        <v>2</v>
      </c>
    </row>
    <row r="391" spans="1:6" x14ac:dyDescent="0.25">
      <c r="A391" s="36" t="s">
        <v>52</v>
      </c>
      <c r="B391" s="36">
        <v>1</v>
      </c>
      <c r="C391" s="36">
        <v>2</v>
      </c>
      <c r="D391" s="36" t="s">
        <v>48</v>
      </c>
      <c r="E391" s="36">
        <v>4</v>
      </c>
      <c r="F391" s="36">
        <v>0</v>
      </c>
    </row>
    <row r="392" spans="1:6" x14ac:dyDescent="0.25">
      <c r="A392" s="36" t="s">
        <v>51</v>
      </c>
      <c r="B392" s="36">
        <v>4</v>
      </c>
      <c r="C392" s="36">
        <v>14</v>
      </c>
      <c r="D392" s="36" t="s">
        <v>50</v>
      </c>
      <c r="E392" s="36">
        <v>1</v>
      </c>
      <c r="F392" s="36">
        <v>1</v>
      </c>
    </row>
    <row r="393" spans="1:6" x14ac:dyDescent="0.25">
      <c r="A393" s="36" t="s">
        <v>54</v>
      </c>
      <c r="B393" s="36">
        <v>1</v>
      </c>
      <c r="C393" s="36">
        <v>26</v>
      </c>
      <c r="D393" s="36" t="s">
        <v>48</v>
      </c>
      <c r="E393" s="36">
        <v>1</v>
      </c>
      <c r="F393" s="36">
        <v>0</v>
      </c>
    </row>
    <row r="394" spans="1:6" x14ac:dyDescent="0.25">
      <c r="A394" s="36" t="s">
        <v>51</v>
      </c>
      <c r="B394" s="36">
        <v>1</v>
      </c>
      <c r="C394" s="36">
        <v>1</v>
      </c>
      <c r="D394" s="36" t="s">
        <v>48</v>
      </c>
      <c r="E394" s="36">
        <v>1</v>
      </c>
      <c r="F394" s="36">
        <v>1</v>
      </c>
    </row>
    <row r="395" spans="1:6" x14ac:dyDescent="0.25">
      <c r="A395" s="36" t="s">
        <v>53</v>
      </c>
      <c r="B395" s="36">
        <v>1</v>
      </c>
      <c r="C395" s="36">
        <v>4</v>
      </c>
      <c r="D395" s="36" t="s">
        <v>48</v>
      </c>
      <c r="E395" s="36">
        <v>2</v>
      </c>
      <c r="F395" s="36">
        <v>0</v>
      </c>
    </row>
    <row r="396" spans="1:6" x14ac:dyDescent="0.25">
      <c r="A396" s="36" t="s">
        <v>52</v>
      </c>
      <c r="B396" s="36">
        <v>4</v>
      </c>
      <c r="C396" s="36">
        <v>6</v>
      </c>
      <c r="D396" s="36" t="s">
        <v>50</v>
      </c>
      <c r="E396" s="36">
        <v>1</v>
      </c>
      <c r="F396" s="36">
        <v>0</v>
      </c>
    </row>
    <row r="397" spans="1:6" x14ac:dyDescent="0.25">
      <c r="A397" s="36" t="s">
        <v>53</v>
      </c>
      <c r="B397" s="36">
        <v>4</v>
      </c>
      <c r="C397" s="36">
        <v>20</v>
      </c>
      <c r="D397" s="36" t="s">
        <v>50</v>
      </c>
      <c r="E397" s="36">
        <v>1</v>
      </c>
      <c r="F397" s="36">
        <v>2</v>
      </c>
    </row>
    <row r="398" spans="1:6" x14ac:dyDescent="0.25">
      <c r="A398" s="36" t="s">
        <v>52</v>
      </c>
      <c r="B398" s="36">
        <v>2</v>
      </c>
      <c r="C398" s="36">
        <v>15</v>
      </c>
      <c r="D398" s="36" t="s">
        <v>50</v>
      </c>
      <c r="E398" s="36">
        <v>2</v>
      </c>
      <c r="F398" s="36">
        <v>2</v>
      </c>
    </row>
    <row r="399" spans="1:6" x14ac:dyDescent="0.25">
      <c r="A399" s="36" t="s">
        <v>54</v>
      </c>
      <c r="B399" s="36">
        <v>1</v>
      </c>
      <c r="C399" s="36">
        <v>4</v>
      </c>
      <c r="D399" s="36" t="s">
        <v>48</v>
      </c>
      <c r="E399" s="36">
        <v>1</v>
      </c>
      <c r="F399" s="36">
        <v>1</v>
      </c>
    </row>
    <row r="400" spans="1:6" x14ac:dyDescent="0.25">
      <c r="A400" s="36" t="s">
        <v>54</v>
      </c>
      <c r="B400" s="36">
        <v>3</v>
      </c>
      <c r="C400" s="36">
        <v>2</v>
      </c>
      <c r="D400" s="36" t="s">
        <v>48</v>
      </c>
      <c r="E400" s="36">
        <v>1</v>
      </c>
      <c r="F400" s="36">
        <v>1</v>
      </c>
    </row>
    <row r="401" spans="1:6" x14ac:dyDescent="0.25">
      <c r="A401" s="36" t="s">
        <v>51</v>
      </c>
      <c r="B401" s="36">
        <v>4</v>
      </c>
      <c r="C401" s="36">
        <v>1</v>
      </c>
      <c r="D401" s="36" t="s">
        <v>50</v>
      </c>
      <c r="E401" s="36">
        <v>2</v>
      </c>
      <c r="F401" s="36">
        <v>1</v>
      </c>
    </row>
    <row r="402" spans="1:6" x14ac:dyDescent="0.25">
      <c r="A402" s="36" t="s">
        <v>54</v>
      </c>
      <c r="B402" s="36">
        <v>4</v>
      </c>
      <c r="C402" s="36">
        <v>4</v>
      </c>
      <c r="D402" s="36" t="s">
        <v>50</v>
      </c>
      <c r="E402" s="36">
        <v>1</v>
      </c>
      <c r="F402" s="36">
        <v>2</v>
      </c>
    </row>
    <row r="403" spans="1:6" x14ac:dyDescent="0.25">
      <c r="A403" s="36" t="s">
        <v>49</v>
      </c>
      <c r="B403" s="36">
        <v>1</v>
      </c>
      <c r="C403" s="36">
        <v>2</v>
      </c>
      <c r="D403" s="36" t="s">
        <v>48</v>
      </c>
      <c r="E403" s="36">
        <v>4</v>
      </c>
      <c r="F403" s="36">
        <v>3</v>
      </c>
    </row>
    <row r="404" spans="1:6" x14ac:dyDescent="0.25">
      <c r="A404" s="36" t="s">
        <v>53</v>
      </c>
      <c r="B404" s="36">
        <v>2</v>
      </c>
      <c r="C404" s="36">
        <v>9</v>
      </c>
      <c r="D404" s="36" t="s">
        <v>50</v>
      </c>
      <c r="E404" s="36">
        <v>4</v>
      </c>
      <c r="F404" s="36">
        <v>1</v>
      </c>
    </row>
    <row r="405" spans="1:6" x14ac:dyDescent="0.25">
      <c r="A405" s="36" t="s">
        <v>54</v>
      </c>
      <c r="B405" s="36">
        <v>2</v>
      </c>
      <c r="C405" s="36">
        <v>9</v>
      </c>
      <c r="D405" s="36" t="s">
        <v>50</v>
      </c>
      <c r="E405" s="36">
        <v>1</v>
      </c>
      <c r="F405" s="36">
        <v>2</v>
      </c>
    </row>
    <row r="406" spans="1:6" x14ac:dyDescent="0.25">
      <c r="A406" s="36" t="s">
        <v>54</v>
      </c>
      <c r="B406" s="36">
        <v>4</v>
      </c>
      <c r="C406" s="36">
        <v>17</v>
      </c>
      <c r="D406" s="36" t="s">
        <v>50</v>
      </c>
      <c r="E406" s="36">
        <v>2</v>
      </c>
      <c r="F406" s="36">
        <v>1</v>
      </c>
    </row>
    <row r="407" spans="1:6" x14ac:dyDescent="0.25">
      <c r="A407" s="36" t="s">
        <v>54</v>
      </c>
      <c r="B407" s="36">
        <v>4</v>
      </c>
      <c r="C407" s="36">
        <v>13</v>
      </c>
      <c r="D407" s="36" t="s">
        <v>50</v>
      </c>
      <c r="E407" s="36">
        <v>1</v>
      </c>
      <c r="F407" s="36">
        <v>3</v>
      </c>
    </row>
    <row r="408" spans="1:6" x14ac:dyDescent="0.25">
      <c r="A408" s="36" t="s">
        <v>53</v>
      </c>
      <c r="B408" s="36">
        <v>1</v>
      </c>
      <c r="C408" s="36">
        <v>7</v>
      </c>
      <c r="D408" s="36" t="s">
        <v>48</v>
      </c>
      <c r="E408" s="36">
        <v>4</v>
      </c>
      <c r="F408" s="36">
        <v>1</v>
      </c>
    </row>
    <row r="409" spans="1:6" x14ac:dyDescent="0.25">
      <c r="A409" s="36" t="s">
        <v>51</v>
      </c>
      <c r="B409" s="36">
        <v>2</v>
      </c>
      <c r="C409" s="36">
        <v>4</v>
      </c>
      <c r="D409" s="36" t="s">
        <v>50</v>
      </c>
      <c r="E409" s="36">
        <v>2</v>
      </c>
      <c r="F409" s="36">
        <v>1</v>
      </c>
    </row>
    <row r="410" spans="1:6" x14ac:dyDescent="0.25">
      <c r="A410" s="36" t="s">
        <v>54</v>
      </c>
      <c r="B410" s="36">
        <v>2</v>
      </c>
      <c r="C410" s="36">
        <v>12</v>
      </c>
      <c r="D410" s="36" t="s">
        <v>50</v>
      </c>
      <c r="E410" s="36">
        <v>4</v>
      </c>
      <c r="F410" s="36">
        <v>1</v>
      </c>
    </row>
    <row r="411" spans="1:6" x14ac:dyDescent="0.25">
      <c r="A411" s="36" t="s">
        <v>53</v>
      </c>
      <c r="B411" s="36">
        <v>2</v>
      </c>
      <c r="C411" s="36">
        <v>22</v>
      </c>
      <c r="D411" s="36" t="s">
        <v>50</v>
      </c>
      <c r="E411" s="36">
        <v>4</v>
      </c>
      <c r="F411" s="36">
        <v>1</v>
      </c>
    </row>
    <row r="412" spans="1:6" x14ac:dyDescent="0.25">
      <c r="A412" s="36" t="s">
        <v>49</v>
      </c>
      <c r="B412" s="36">
        <v>4</v>
      </c>
      <c r="C412" s="36">
        <v>9</v>
      </c>
      <c r="D412" s="36" t="s">
        <v>50</v>
      </c>
      <c r="E412" s="36">
        <v>2</v>
      </c>
      <c r="F412" s="36">
        <v>0</v>
      </c>
    </row>
    <row r="413" spans="1:6" x14ac:dyDescent="0.25">
      <c r="A413" s="36" t="s">
        <v>53</v>
      </c>
      <c r="B413" s="36">
        <v>3</v>
      </c>
      <c r="C413" s="36">
        <v>24</v>
      </c>
      <c r="D413" s="36" t="s">
        <v>48</v>
      </c>
      <c r="E413" s="36">
        <v>2</v>
      </c>
      <c r="F413" s="36">
        <v>2</v>
      </c>
    </row>
    <row r="414" spans="1:6" x14ac:dyDescent="0.25">
      <c r="A414" s="36" t="s">
        <v>52</v>
      </c>
      <c r="B414" s="36">
        <v>1</v>
      </c>
      <c r="C414" s="36">
        <v>6</v>
      </c>
      <c r="D414" s="36" t="s">
        <v>48</v>
      </c>
      <c r="E414" s="36">
        <v>1</v>
      </c>
      <c r="F414" s="36">
        <v>0</v>
      </c>
    </row>
    <row r="415" spans="1:6" x14ac:dyDescent="0.25">
      <c r="A415" s="36" t="s">
        <v>52</v>
      </c>
      <c r="B415" s="36">
        <v>2</v>
      </c>
      <c r="C415" s="36">
        <v>18</v>
      </c>
      <c r="D415" s="36" t="s">
        <v>50</v>
      </c>
      <c r="E415" s="36">
        <v>1</v>
      </c>
      <c r="F415" s="36">
        <v>2</v>
      </c>
    </row>
    <row r="416" spans="1:6" x14ac:dyDescent="0.25">
      <c r="A416" s="36" t="s">
        <v>49</v>
      </c>
      <c r="B416" s="36">
        <v>1</v>
      </c>
      <c r="C416" s="36">
        <v>18</v>
      </c>
      <c r="D416" s="36" t="s">
        <v>48</v>
      </c>
      <c r="E416" s="36">
        <v>2</v>
      </c>
      <c r="F416" s="36">
        <v>3</v>
      </c>
    </row>
    <row r="417" spans="1:6" x14ac:dyDescent="0.25">
      <c r="A417" s="36" t="s">
        <v>52</v>
      </c>
      <c r="B417" s="36">
        <v>1</v>
      </c>
      <c r="C417" s="36">
        <v>1</v>
      </c>
      <c r="D417" s="36" t="s">
        <v>48</v>
      </c>
      <c r="E417" s="36">
        <v>2</v>
      </c>
      <c r="F417" s="36">
        <v>2</v>
      </c>
    </row>
    <row r="418" spans="1:6" x14ac:dyDescent="0.25">
      <c r="A418" s="36" t="s">
        <v>53</v>
      </c>
      <c r="B418" s="36">
        <v>4</v>
      </c>
      <c r="C418" s="36">
        <v>19</v>
      </c>
      <c r="D418" s="36" t="s">
        <v>50</v>
      </c>
      <c r="E418" s="36">
        <v>4</v>
      </c>
      <c r="F418" s="36">
        <v>1</v>
      </c>
    </row>
    <row r="419" spans="1:6" x14ac:dyDescent="0.25">
      <c r="A419" s="36" t="s">
        <v>49</v>
      </c>
      <c r="B419" s="36">
        <v>3</v>
      </c>
      <c r="C419" s="36">
        <v>12</v>
      </c>
      <c r="D419" s="36" t="s">
        <v>48</v>
      </c>
      <c r="E419" s="36">
        <v>4</v>
      </c>
      <c r="F419" s="36">
        <v>2</v>
      </c>
    </row>
    <row r="420" spans="1:6" x14ac:dyDescent="0.25">
      <c r="A420" s="36" t="s">
        <v>52</v>
      </c>
      <c r="B420" s="36">
        <v>4</v>
      </c>
      <c r="C420" s="36">
        <v>4</v>
      </c>
      <c r="D420" s="36" t="s">
        <v>50</v>
      </c>
      <c r="E420" s="36">
        <v>1</v>
      </c>
      <c r="F420" s="36">
        <v>0</v>
      </c>
    </row>
    <row r="421" spans="1:6" x14ac:dyDescent="0.25">
      <c r="A421" s="36" t="s">
        <v>54</v>
      </c>
      <c r="B421" s="36">
        <v>3</v>
      </c>
      <c r="C421" s="36">
        <v>20</v>
      </c>
      <c r="D421" s="36" t="s">
        <v>48</v>
      </c>
      <c r="E421" s="36">
        <v>1</v>
      </c>
      <c r="F421" s="36">
        <v>1</v>
      </c>
    </row>
    <row r="422" spans="1:6" x14ac:dyDescent="0.25">
      <c r="A422" s="36" t="s">
        <v>52</v>
      </c>
      <c r="B422" s="36">
        <v>3</v>
      </c>
      <c r="C422" s="36">
        <v>9</v>
      </c>
      <c r="D422" s="36" t="s">
        <v>48</v>
      </c>
      <c r="E422" s="36">
        <v>2</v>
      </c>
      <c r="F422" s="36">
        <v>1</v>
      </c>
    </row>
    <row r="423" spans="1:6" x14ac:dyDescent="0.25">
      <c r="A423" s="36" t="s">
        <v>51</v>
      </c>
      <c r="B423" s="36">
        <v>3</v>
      </c>
      <c r="C423" s="36">
        <v>24</v>
      </c>
      <c r="D423" s="36" t="s">
        <v>48</v>
      </c>
      <c r="E423" s="36">
        <v>4</v>
      </c>
      <c r="F423" s="36">
        <v>1</v>
      </c>
    </row>
    <row r="424" spans="1:6" x14ac:dyDescent="0.25">
      <c r="A424" s="36" t="s">
        <v>51</v>
      </c>
      <c r="B424" s="36">
        <v>2</v>
      </c>
      <c r="C424" s="36">
        <v>18</v>
      </c>
      <c r="D424" s="36" t="s">
        <v>50</v>
      </c>
      <c r="E424" s="36">
        <v>2</v>
      </c>
      <c r="F424" s="36">
        <v>2</v>
      </c>
    </row>
    <row r="425" spans="1:6" x14ac:dyDescent="0.25">
      <c r="A425" s="36" t="s">
        <v>53</v>
      </c>
      <c r="B425" s="36">
        <v>4</v>
      </c>
      <c r="C425" s="36">
        <v>25</v>
      </c>
      <c r="D425" s="36" t="s">
        <v>50</v>
      </c>
      <c r="E425" s="36">
        <v>2</v>
      </c>
      <c r="F425" s="36">
        <v>2</v>
      </c>
    </row>
    <row r="426" spans="1:6" x14ac:dyDescent="0.25">
      <c r="A426" s="36" t="s">
        <v>52</v>
      </c>
      <c r="B426" s="36">
        <v>4</v>
      </c>
      <c r="C426" s="36">
        <v>11</v>
      </c>
      <c r="D426" s="36" t="s">
        <v>50</v>
      </c>
      <c r="E426" s="36">
        <v>1</v>
      </c>
      <c r="F426" s="36">
        <v>3</v>
      </c>
    </row>
    <row r="427" spans="1:6" x14ac:dyDescent="0.25">
      <c r="A427" s="36" t="s">
        <v>53</v>
      </c>
      <c r="B427" s="36">
        <v>2</v>
      </c>
      <c r="C427" s="36">
        <v>8</v>
      </c>
      <c r="D427" s="36" t="s">
        <v>50</v>
      </c>
      <c r="E427" s="36">
        <v>4</v>
      </c>
      <c r="F427" s="36">
        <v>2</v>
      </c>
    </row>
    <row r="428" spans="1:6" x14ac:dyDescent="0.25">
      <c r="A428" s="36" t="s">
        <v>54</v>
      </c>
      <c r="B428" s="36">
        <v>4</v>
      </c>
      <c r="C428" s="36">
        <v>12</v>
      </c>
      <c r="D428" s="36" t="s">
        <v>50</v>
      </c>
      <c r="E428" s="36">
        <v>2</v>
      </c>
      <c r="F428" s="36">
        <v>0</v>
      </c>
    </row>
    <row r="429" spans="1:6" x14ac:dyDescent="0.25">
      <c r="A429" s="36" t="s">
        <v>53</v>
      </c>
      <c r="B429" s="36">
        <v>3</v>
      </c>
      <c r="C429" s="36">
        <v>3</v>
      </c>
      <c r="D429" s="36" t="s">
        <v>48</v>
      </c>
      <c r="E429" s="36">
        <v>2</v>
      </c>
      <c r="F429" s="36">
        <v>1</v>
      </c>
    </row>
    <row r="430" spans="1:6" x14ac:dyDescent="0.25">
      <c r="A430" s="36" t="s">
        <v>53</v>
      </c>
      <c r="B430" s="36">
        <v>2</v>
      </c>
      <c r="C430" s="36">
        <v>7</v>
      </c>
      <c r="D430" s="36" t="s">
        <v>50</v>
      </c>
      <c r="E430" s="36">
        <v>1</v>
      </c>
      <c r="F430" s="36">
        <v>1</v>
      </c>
    </row>
    <row r="431" spans="1:6" x14ac:dyDescent="0.25">
      <c r="A431" s="36" t="s">
        <v>49</v>
      </c>
      <c r="B431" s="36">
        <v>2</v>
      </c>
      <c r="C431" s="36">
        <v>13</v>
      </c>
      <c r="D431" s="36" t="s">
        <v>50</v>
      </c>
      <c r="E431" s="36">
        <v>4</v>
      </c>
      <c r="F431" s="36">
        <v>1</v>
      </c>
    </row>
    <row r="432" spans="1:6" x14ac:dyDescent="0.25">
      <c r="A432" s="36" t="s">
        <v>54</v>
      </c>
      <c r="B432" s="36">
        <v>4</v>
      </c>
      <c r="D432" s="36" t="s">
        <v>50</v>
      </c>
      <c r="E432" s="36">
        <v>4</v>
      </c>
      <c r="F432" s="36">
        <v>2</v>
      </c>
    </row>
    <row r="433" spans="1:6" x14ac:dyDescent="0.25">
      <c r="A433" s="36" t="s">
        <v>53</v>
      </c>
      <c r="B433" s="36">
        <v>2</v>
      </c>
      <c r="C433" s="36">
        <v>4</v>
      </c>
      <c r="D433" s="36" t="s">
        <v>50</v>
      </c>
      <c r="E433" s="36">
        <v>4</v>
      </c>
      <c r="F433" s="36">
        <v>2</v>
      </c>
    </row>
    <row r="434" spans="1:6" x14ac:dyDescent="0.25">
      <c r="A434" s="36" t="s">
        <v>52</v>
      </c>
      <c r="B434" s="36">
        <v>4</v>
      </c>
      <c r="C434" s="36">
        <v>15</v>
      </c>
      <c r="D434" s="36" t="s">
        <v>50</v>
      </c>
      <c r="E434" s="36">
        <v>2</v>
      </c>
      <c r="F434" s="36">
        <v>2</v>
      </c>
    </row>
    <row r="435" spans="1:6" x14ac:dyDescent="0.25">
      <c r="A435" s="36" t="s">
        <v>52</v>
      </c>
      <c r="B435" s="36">
        <v>1</v>
      </c>
      <c r="C435" s="36">
        <v>10</v>
      </c>
      <c r="D435" s="36" t="s">
        <v>48</v>
      </c>
      <c r="E435" s="36">
        <v>1</v>
      </c>
      <c r="F435" s="36">
        <v>2</v>
      </c>
    </row>
    <row r="436" spans="1:6" x14ac:dyDescent="0.25">
      <c r="A436" s="36" t="s">
        <v>53</v>
      </c>
      <c r="B436" s="36">
        <v>1</v>
      </c>
      <c r="C436" s="36">
        <v>21</v>
      </c>
      <c r="D436" s="36" t="s">
        <v>48</v>
      </c>
      <c r="E436" s="36">
        <v>1</v>
      </c>
      <c r="F436" s="36">
        <v>2</v>
      </c>
    </row>
    <row r="437" spans="1:6" x14ac:dyDescent="0.25">
      <c r="A437" s="36" t="s">
        <v>53</v>
      </c>
      <c r="B437" s="36">
        <v>1</v>
      </c>
      <c r="C437" s="36">
        <v>26</v>
      </c>
      <c r="D437" s="36" t="s">
        <v>48</v>
      </c>
      <c r="E437" s="36">
        <v>2</v>
      </c>
      <c r="F437" s="36">
        <v>1</v>
      </c>
    </row>
    <row r="438" spans="1:6" x14ac:dyDescent="0.25">
      <c r="A438" s="36" t="s">
        <v>53</v>
      </c>
      <c r="B438" s="36">
        <v>4</v>
      </c>
      <c r="C438" s="36">
        <v>24</v>
      </c>
      <c r="D438" s="36" t="s">
        <v>50</v>
      </c>
      <c r="E438" s="36">
        <v>4</v>
      </c>
      <c r="F438" s="36">
        <v>1</v>
      </c>
    </row>
    <row r="439" spans="1:6" x14ac:dyDescent="0.25">
      <c r="A439" s="36" t="s">
        <v>51</v>
      </c>
      <c r="B439" s="36">
        <v>1</v>
      </c>
      <c r="C439" s="36">
        <v>11</v>
      </c>
      <c r="D439" s="36" t="s">
        <v>48</v>
      </c>
      <c r="E439" s="36">
        <v>1</v>
      </c>
      <c r="F439" s="36">
        <v>1</v>
      </c>
    </row>
    <row r="440" spans="1:6" x14ac:dyDescent="0.25">
      <c r="A440" s="36" t="s">
        <v>53</v>
      </c>
      <c r="B440" s="36">
        <v>3</v>
      </c>
      <c r="C440" s="36">
        <v>17</v>
      </c>
      <c r="D440" s="36" t="s">
        <v>48</v>
      </c>
      <c r="E440" s="36">
        <v>4</v>
      </c>
      <c r="F440" s="36">
        <v>1</v>
      </c>
    </row>
    <row r="441" spans="1:6" x14ac:dyDescent="0.25">
      <c r="A441" s="36" t="s">
        <v>51</v>
      </c>
      <c r="B441" s="36">
        <v>3</v>
      </c>
      <c r="C441" s="36">
        <v>23</v>
      </c>
      <c r="D441" s="36" t="s">
        <v>48</v>
      </c>
      <c r="E441" s="36">
        <v>2</v>
      </c>
      <c r="F441" s="36">
        <v>0</v>
      </c>
    </row>
    <row r="442" spans="1:6" x14ac:dyDescent="0.25">
      <c r="A442" s="36" t="s">
        <v>53</v>
      </c>
      <c r="B442" s="36">
        <v>1</v>
      </c>
      <c r="C442" s="36">
        <v>6</v>
      </c>
      <c r="D442" s="36" t="s">
        <v>48</v>
      </c>
      <c r="E442" s="36">
        <v>4</v>
      </c>
      <c r="F442" s="36">
        <v>3</v>
      </c>
    </row>
    <row r="443" spans="1:6" x14ac:dyDescent="0.25">
      <c r="A443" s="36" t="s">
        <v>52</v>
      </c>
      <c r="B443" s="36">
        <v>3</v>
      </c>
      <c r="C443" s="36">
        <v>5</v>
      </c>
      <c r="D443" s="36" t="s">
        <v>48</v>
      </c>
      <c r="E443" s="36">
        <v>2</v>
      </c>
      <c r="F443" s="36">
        <v>1</v>
      </c>
    </row>
    <row r="444" spans="1:6" x14ac:dyDescent="0.25">
      <c r="A444" s="36" t="s">
        <v>54</v>
      </c>
      <c r="B444" s="36">
        <v>2</v>
      </c>
      <c r="C444" s="36">
        <v>26</v>
      </c>
      <c r="D444" s="36" t="s">
        <v>50</v>
      </c>
      <c r="E444" s="36">
        <v>4</v>
      </c>
      <c r="F444" s="36">
        <v>1</v>
      </c>
    </row>
    <row r="445" spans="1:6" x14ac:dyDescent="0.25">
      <c r="A445" s="36" t="s">
        <v>53</v>
      </c>
      <c r="B445" s="36">
        <v>4</v>
      </c>
      <c r="C445" s="36">
        <v>11</v>
      </c>
      <c r="D445" s="36" t="s">
        <v>50</v>
      </c>
      <c r="E445" s="36">
        <v>1</v>
      </c>
      <c r="F445" s="36">
        <v>2</v>
      </c>
    </row>
    <row r="446" spans="1:6" x14ac:dyDescent="0.25">
      <c r="A446" s="36" t="s">
        <v>53</v>
      </c>
      <c r="B446" s="36">
        <v>4</v>
      </c>
      <c r="C446" s="36">
        <v>4</v>
      </c>
      <c r="D446" s="36" t="s">
        <v>50</v>
      </c>
      <c r="E446" s="36">
        <v>1</v>
      </c>
      <c r="F446" s="36">
        <v>1</v>
      </c>
    </row>
    <row r="447" spans="1:6" x14ac:dyDescent="0.25">
      <c r="A447" s="36" t="s">
        <v>51</v>
      </c>
      <c r="B447" s="36">
        <v>3</v>
      </c>
      <c r="C447" s="36">
        <v>8</v>
      </c>
      <c r="D447" s="36" t="s">
        <v>48</v>
      </c>
      <c r="E447" s="36">
        <v>4</v>
      </c>
      <c r="F447" s="36">
        <v>0</v>
      </c>
    </row>
    <row r="448" spans="1:6" x14ac:dyDescent="0.25">
      <c r="A448" s="36" t="s">
        <v>53</v>
      </c>
      <c r="B448" s="36">
        <v>3</v>
      </c>
      <c r="C448" s="36">
        <v>23</v>
      </c>
      <c r="D448" s="36" t="s">
        <v>48</v>
      </c>
      <c r="E448" s="36">
        <v>4</v>
      </c>
      <c r="F448" s="36">
        <v>3</v>
      </c>
    </row>
    <row r="449" spans="1:6" x14ac:dyDescent="0.25">
      <c r="A449" s="36" t="s">
        <v>49</v>
      </c>
      <c r="B449" s="36">
        <v>3</v>
      </c>
      <c r="C449" s="36">
        <v>5</v>
      </c>
      <c r="D449" s="36" t="s">
        <v>48</v>
      </c>
      <c r="E449" s="36">
        <v>4</v>
      </c>
      <c r="F449" s="36">
        <v>2</v>
      </c>
    </row>
    <row r="450" spans="1:6" x14ac:dyDescent="0.25">
      <c r="A450" s="36" t="s">
        <v>52</v>
      </c>
      <c r="B450" s="36">
        <v>1</v>
      </c>
      <c r="C450" s="36">
        <v>18</v>
      </c>
      <c r="D450" s="36" t="s">
        <v>48</v>
      </c>
      <c r="E450" s="36">
        <v>1</v>
      </c>
      <c r="F450" s="36">
        <v>2</v>
      </c>
    </row>
    <row r="451" spans="1:6" x14ac:dyDescent="0.25">
      <c r="A451" s="36" t="s">
        <v>49</v>
      </c>
      <c r="B451" s="36">
        <v>3</v>
      </c>
      <c r="C451" s="36">
        <v>9</v>
      </c>
      <c r="D451" s="36" t="s">
        <v>48</v>
      </c>
      <c r="E451" s="36">
        <v>2</v>
      </c>
      <c r="F451" s="36">
        <v>1</v>
      </c>
    </row>
    <row r="452" spans="1:6" x14ac:dyDescent="0.25">
      <c r="A452" s="36" t="s">
        <v>54</v>
      </c>
      <c r="B452" s="36">
        <v>4</v>
      </c>
      <c r="C452" s="36">
        <v>18</v>
      </c>
      <c r="D452" s="36" t="s">
        <v>50</v>
      </c>
      <c r="E452" s="36">
        <v>4</v>
      </c>
      <c r="F452" s="36">
        <v>1</v>
      </c>
    </row>
    <row r="453" spans="1:6" x14ac:dyDescent="0.25">
      <c r="A453" s="36" t="s">
        <v>52</v>
      </c>
      <c r="B453" s="36">
        <v>4</v>
      </c>
      <c r="C453" s="36">
        <v>16</v>
      </c>
      <c r="D453" s="36" t="s">
        <v>50</v>
      </c>
      <c r="E453" s="36">
        <v>4</v>
      </c>
      <c r="F453" s="36">
        <v>3</v>
      </c>
    </row>
    <row r="454" spans="1:6" x14ac:dyDescent="0.25">
      <c r="A454" s="36" t="s">
        <v>54</v>
      </c>
      <c r="B454" s="36">
        <v>3</v>
      </c>
      <c r="C454" s="36">
        <v>6</v>
      </c>
      <c r="D454" s="36" t="s">
        <v>48</v>
      </c>
      <c r="E454" s="36">
        <v>1</v>
      </c>
      <c r="F454" s="36">
        <v>2</v>
      </c>
    </row>
    <row r="455" spans="1:6" x14ac:dyDescent="0.25">
      <c r="A455" s="36" t="s">
        <v>54</v>
      </c>
      <c r="B455" s="36">
        <v>1</v>
      </c>
      <c r="C455" s="36">
        <v>22</v>
      </c>
      <c r="D455" s="36" t="s">
        <v>48</v>
      </c>
      <c r="E455" s="36">
        <v>4</v>
      </c>
      <c r="F455" s="36">
        <v>3</v>
      </c>
    </row>
    <row r="456" spans="1:6" x14ac:dyDescent="0.25">
      <c r="A456" s="36" t="s">
        <v>53</v>
      </c>
      <c r="B456" s="36">
        <v>3</v>
      </c>
      <c r="C456" s="36">
        <v>12</v>
      </c>
      <c r="D456" s="36" t="s">
        <v>48</v>
      </c>
      <c r="E456" s="36">
        <v>1</v>
      </c>
      <c r="F456" s="36">
        <v>1</v>
      </c>
    </row>
    <row r="457" spans="1:6" x14ac:dyDescent="0.25">
      <c r="A457" s="36" t="s">
        <v>52</v>
      </c>
      <c r="B457" s="36">
        <v>3</v>
      </c>
      <c r="C457" s="36">
        <v>26</v>
      </c>
      <c r="D457" s="36" t="s">
        <v>48</v>
      </c>
      <c r="E457" s="36">
        <v>2</v>
      </c>
      <c r="F457" s="36">
        <v>2</v>
      </c>
    </row>
    <row r="458" spans="1:6" x14ac:dyDescent="0.25">
      <c r="A458" s="36" t="s">
        <v>54</v>
      </c>
      <c r="B458" s="36">
        <v>2</v>
      </c>
      <c r="C458" s="36">
        <v>15</v>
      </c>
      <c r="D458" s="36" t="s">
        <v>50</v>
      </c>
      <c r="E458" s="36">
        <v>4</v>
      </c>
      <c r="F458" s="36">
        <v>1</v>
      </c>
    </row>
    <row r="459" spans="1:6" x14ac:dyDescent="0.25">
      <c r="A459" s="36" t="s">
        <v>53</v>
      </c>
      <c r="B459" s="36">
        <v>2</v>
      </c>
      <c r="C459" s="36">
        <v>21</v>
      </c>
      <c r="D459" s="36" t="s">
        <v>50</v>
      </c>
      <c r="E459" s="36">
        <v>2</v>
      </c>
      <c r="F459" s="36">
        <v>3</v>
      </c>
    </row>
    <row r="460" spans="1:6" x14ac:dyDescent="0.25">
      <c r="A460" s="36" t="s">
        <v>49</v>
      </c>
      <c r="B460" s="36">
        <v>4</v>
      </c>
      <c r="C460" s="36">
        <v>2</v>
      </c>
      <c r="D460" s="36" t="s">
        <v>50</v>
      </c>
      <c r="E460" s="36">
        <v>4</v>
      </c>
      <c r="F460" s="36">
        <v>3</v>
      </c>
    </row>
    <row r="461" spans="1:6" x14ac:dyDescent="0.25">
      <c r="A461" s="36" t="s">
        <v>53</v>
      </c>
      <c r="B461" s="36">
        <v>2</v>
      </c>
      <c r="C461" s="36">
        <v>20</v>
      </c>
      <c r="D461" s="36" t="s">
        <v>50</v>
      </c>
      <c r="E461" s="36">
        <v>2</v>
      </c>
      <c r="F461" s="36">
        <v>0</v>
      </c>
    </row>
    <row r="462" spans="1:6" x14ac:dyDescent="0.25">
      <c r="A462" s="36" t="s">
        <v>52</v>
      </c>
      <c r="B462" s="36">
        <v>1</v>
      </c>
      <c r="C462" s="36">
        <v>21</v>
      </c>
      <c r="D462" s="36" t="s">
        <v>48</v>
      </c>
      <c r="E462" s="36">
        <v>2</v>
      </c>
      <c r="F462" s="36">
        <v>1</v>
      </c>
    </row>
    <row r="463" spans="1:6" x14ac:dyDescent="0.25">
      <c r="A463" s="36" t="s">
        <v>54</v>
      </c>
      <c r="B463" s="36">
        <v>1</v>
      </c>
      <c r="C463" s="36">
        <v>8</v>
      </c>
      <c r="D463" s="36" t="s">
        <v>48</v>
      </c>
      <c r="E463" s="36">
        <v>1</v>
      </c>
      <c r="F463" s="36">
        <v>2</v>
      </c>
    </row>
    <row r="464" spans="1:6" x14ac:dyDescent="0.25">
      <c r="A464" s="36" t="s">
        <v>54</v>
      </c>
      <c r="B464" s="36">
        <v>3</v>
      </c>
      <c r="C464" s="36">
        <v>7</v>
      </c>
      <c r="D464" s="36" t="s">
        <v>48</v>
      </c>
      <c r="E464" s="36">
        <v>1</v>
      </c>
      <c r="F464" s="36">
        <v>2</v>
      </c>
    </row>
    <row r="465" spans="1:6" x14ac:dyDescent="0.25">
      <c r="A465" s="36" t="s">
        <v>52</v>
      </c>
      <c r="B465" s="36">
        <v>2</v>
      </c>
      <c r="C465" s="36">
        <v>2</v>
      </c>
      <c r="D465" s="36" t="s">
        <v>50</v>
      </c>
      <c r="E465" s="36">
        <v>4</v>
      </c>
      <c r="F465" s="36">
        <v>2</v>
      </c>
    </row>
    <row r="466" spans="1:6" x14ac:dyDescent="0.25">
      <c r="A466" s="36" t="s">
        <v>49</v>
      </c>
      <c r="B466" s="36">
        <v>2</v>
      </c>
      <c r="C466" s="36">
        <v>15</v>
      </c>
      <c r="D466" s="36" t="s">
        <v>50</v>
      </c>
      <c r="E466" s="36">
        <v>2</v>
      </c>
      <c r="F466" s="36">
        <v>1</v>
      </c>
    </row>
    <row r="467" spans="1:6" x14ac:dyDescent="0.25">
      <c r="A467" s="36" t="s">
        <v>49</v>
      </c>
      <c r="B467" s="36">
        <v>2</v>
      </c>
      <c r="C467" s="36">
        <v>22</v>
      </c>
      <c r="D467" s="36" t="s">
        <v>50</v>
      </c>
      <c r="E467" s="36">
        <v>4</v>
      </c>
      <c r="F467" s="36">
        <v>2</v>
      </c>
    </row>
    <row r="468" spans="1:6" x14ac:dyDescent="0.25">
      <c r="A468" s="36" t="s">
        <v>51</v>
      </c>
      <c r="B468" s="36">
        <v>1</v>
      </c>
      <c r="C468" s="36">
        <v>17</v>
      </c>
      <c r="D468" s="36" t="s">
        <v>48</v>
      </c>
      <c r="E468" s="36">
        <v>1</v>
      </c>
      <c r="F468" s="36">
        <v>2</v>
      </c>
    </row>
    <row r="469" spans="1:6" x14ac:dyDescent="0.25">
      <c r="A469" s="36" t="s">
        <v>49</v>
      </c>
      <c r="B469" s="36">
        <v>1</v>
      </c>
      <c r="C469" s="36">
        <v>26</v>
      </c>
      <c r="D469" s="36" t="s">
        <v>48</v>
      </c>
      <c r="E469" s="36">
        <v>4</v>
      </c>
      <c r="F469" s="36">
        <v>1</v>
      </c>
    </row>
    <row r="470" spans="1:6" x14ac:dyDescent="0.25">
      <c r="A470" s="36" t="s">
        <v>53</v>
      </c>
      <c r="B470" s="36">
        <v>3</v>
      </c>
      <c r="C470" s="36">
        <v>22</v>
      </c>
      <c r="D470" s="36" t="s">
        <v>48</v>
      </c>
      <c r="E470" s="36">
        <v>2</v>
      </c>
      <c r="F470" s="36">
        <v>3</v>
      </c>
    </row>
    <row r="471" spans="1:6" x14ac:dyDescent="0.25">
      <c r="A471" s="36" t="s">
        <v>52</v>
      </c>
      <c r="B471" s="36">
        <v>1</v>
      </c>
      <c r="C471" s="36">
        <v>20</v>
      </c>
      <c r="D471" s="36" t="s">
        <v>48</v>
      </c>
      <c r="E471" s="36">
        <v>2</v>
      </c>
      <c r="F471" s="36">
        <v>0</v>
      </c>
    </row>
    <row r="472" spans="1:6" x14ac:dyDescent="0.25">
      <c r="A472" s="36" t="s">
        <v>52</v>
      </c>
      <c r="B472" s="36">
        <v>3</v>
      </c>
      <c r="C472" s="36">
        <v>25</v>
      </c>
      <c r="D472" s="36" t="s">
        <v>48</v>
      </c>
      <c r="E472" s="36">
        <v>4</v>
      </c>
      <c r="F472" s="36">
        <v>2</v>
      </c>
    </row>
    <row r="473" spans="1:6" x14ac:dyDescent="0.25">
      <c r="A473" s="36" t="s">
        <v>54</v>
      </c>
      <c r="B473" s="36">
        <v>1</v>
      </c>
      <c r="C473" s="36">
        <v>21</v>
      </c>
      <c r="D473" s="36" t="s">
        <v>48</v>
      </c>
      <c r="E473" s="36">
        <v>1</v>
      </c>
      <c r="F473" s="36">
        <v>1</v>
      </c>
    </row>
    <row r="474" spans="1:6" x14ac:dyDescent="0.25">
      <c r="A474" s="36" t="s">
        <v>53</v>
      </c>
      <c r="B474" s="36">
        <v>1</v>
      </c>
      <c r="C474" s="36">
        <v>3</v>
      </c>
      <c r="D474" s="36" t="s">
        <v>48</v>
      </c>
      <c r="E474" s="36">
        <v>4</v>
      </c>
      <c r="F474" s="36">
        <v>1</v>
      </c>
    </row>
    <row r="475" spans="1:6" x14ac:dyDescent="0.25">
      <c r="A475" s="36" t="s">
        <v>52</v>
      </c>
      <c r="B475" s="36">
        <v>4</v>
      </c>
      <c r="C475" s="36">
        <v>7</v>
      </c>
      <c r="D475" s="36" t="s">
        <v>50</v>
      </c>
      <c r="E475" s="36">
        <v>1</v>
      </c>
      <c r="F475" s="36">
        <v>1</v>
      </c>
    </row>
    <row r="476" spans="1:6" x14ac:dyDescent="0.25">
      <c r="A476" s="36" t="s">
        <v>54</v>
      </c>
      <c r="B476" s="36">
        <v>4</v>
      </c>
      <c r="D476" s="36" t="s">
        <v>50</v>
      </c>
      <c r="E476" s="36">
        <v>2</v>
      </c>
      <c r="F476" s="36">
        <v>3</v>
      </c>
    </row>
    <row r="477" spans="1:6" x14ac:dyDescent="0.25">
      <c r="A477" s="36" t="s">
        <v>51</v>
      </c>
      <c r="B477" s="36">
        <v>2</v>
      </c>
      <c r="C477" s="36">
        <v>25</v>
      </c>
      <c r="D477" s="36" t="s">
        <v>50</v>
      </c>
      <c r="E477" s="36">
        <v>1</v>
      </c>
      <c r="F477" s="36">
        <v>1</v>
      </c>
    </row>
    <row r="478" spans="1:6" x14ac:dyDescent="0.25">
      <c r="A478" s="36" t="s">
        <v>49</v>
      </c>
      <c r="B478" s="36">
        <v>4</v>
      </c>
      <c r="C478" s="36">
        <v>25</v>
      </c>
      <c r="D478" s="36" t="s">
        <v>50</v>
      </c>
      <c r="E478" s="36">
        <v>4</v>
      </c>
      <c r="F478" s="36">
        <v>3</v>
      </c>
    </row>
    <row r="479" spans="1:6" x14ac:dyDescent="0.25">
      <c r="A479" s="36" t="s">
        <v>54</v>
      </c>
      <c r="B479" s="36">
        <v>4</v>
      </c>
      <c r="C479" s="36">
        <v>14</v>
      </c>
      <c r="D479" s="36" t="s">
        <v>50</v>
      </c>
      <c r="E479" s="36">
        <v>4</v>
      </c>
      <c r="F479" s="36">
        <v>1</v>
      </c>
    </row>
    <row r="480" spans="1:6" x14ac:dyDescent="0.25">
      <c r="A480" s="36" t="s">
        <v>54</v>
      </c>
      <c r="B480" s="36">
        <v>3</v>
      </c>
      <c r="C480" s="36">
        <v>15</v>
      </c>
      <c r="D480" s="36" t="s">
        <v>48</v>
      </c>
      <c r="E480" s="36">
        <v>1</v>
      </c>
      <c r="F480" s="36">
        <v>1</v>
      </c>
    </row>
    <row r="481" spans="1:6" x14ac:dyDescent="0.25">
      <c r="A481" s="36" t="s">
        <v>52</v>
      </c>
      <c r="B481" s="36">
        <v>4</v>
      </c>
      <c r="C481" s="36">
        <v>20</v>
      </c>
      <c r="D481" s="36" t="s">
        <v>50</v>
      </c>
      <c r="E481" s="36">
        <v>1</v>
      </c>
      <c r="F481" s="36">
        <v>1</v>
      </c>
    </row>
    <row r="482" spans="1:6" x14ac:dyDescent="0.25">
      <c r="A482" s="36" t="s">
        <v>51</v>
      </c>
      <c r="B482" s="36">
        <v>4</v>
      </c>
      <c r="C482" s="36">
        <v>6</v>
      </c>
      <c r="D482" s="36" t="s">
        <v>50</v>
      </c>
      <c r="E482" s="36">
        <v>4</v>
      </c>
      <c r="F482" s="36">
        <v>2</v>
      </c>
    </row>
    <row r="483" spans="1:6" x14ac:dyDescent="0.25">
      <c r="A483" s="36" t="s">
        <v>49</v>
      </c>
      <c r="B483" s="36">
        <v>3</v>
      </c>
      <c r="C483" s="36">
        <v>27</v>
      </c>
      <c r="D483" s="36" t="s">
        <v>48</v>
      </c>
      <c r="E483" s="36">
        <v>1</v>
      </c>
      <c r="F483" s="36">
        <v>2</v>
      </c>
    </row>
    <row r="484" spans="1:6" x14ac:dyDescent="0.25">
      <c r="A484" s="36" t="s">
        <v>51</v>
      </c>
      <c r="B484" s="36">
        <v>2</v>
      </c>
      <c r="C484" s="36">
        <v>15</v>
      </c>
      <c r="D484" s="36" t="s">
        <v>50</v>
      </c>
      <c r="E484" s="36">
        <v>4</v>
      </c>
      <c r="F484" s="36">
        <v>2</v>
      </c>
    </row>
    <row r="485" spans="1:6" x14ac:dyDescent="0.25">
      <c r="A485" s="36" t="s">
        <v>52</v>
      </c>
      <c r="B485" s="36">
        <v>4</v>
      </c>
      <c r="C485" s="36">
        <v>5</v>
      </c>
      <c r="D485" s="36" t="s">
        <v>50</v>
      </c>
      <c r="E485" s="36">
        <v>1</v>
      </c>
      <c r="F485" s="36">
        <v>2</v>
      </c>
    </row>
    <row r="486" spans="1:6" x14ac:dyDescent="0.25">
      <c r="A486" s="36" t="s">
        <v>54</v>
      </c>
      <c r="B486" s="36">
        <v>1</v>
      </c>
      <c r="C486" s="36">
        <v>20</v>
      </c>
      <c r="D486" s="36" t="s">
        <v>48</v>
      </c>
      <c r="E486" s="36">
        <v>4</v>
      </c>
      <c r="F486" s="36">
        <v>2</v>
      </c>
    </row>
    <row r="487" spans="1:6" x14ac:dyDescent="0.25">
      <c r="A487" s="36" t="s">
        <v>49</v>
      </c>
      <c r="B487" s="36">
        <v>3</v>
      </c>
      <c r="C487" s="36">
        <v>16</v>
      </c>
      <c r="D487" s="36" t="s">
        <v>48</v>
      </c>
      <c r="E487" s="36">
        <v>2</v>
      </c>
      <c r="F487" s="36">
        <v>2</v>
      </c>
    </row>
    <row r="488" spans="1:6" x14ac:dyDescent="0.25">
      <c r="A488" s="36" t="s">
        <v>49</v>
      </c>
      <c r="B488" s="36">
        <v>2</v>
      </c>
      <c r="C488" s="36">
        <v>17</v>
      </c>
      <c r="D488" s="36" t="s">
        <v>50</v>
      </c>
      <c r="E488" s="36">
        <v>2</v>
      </c>
      <c r="F488" s="36">
        <v>1</v>
      </c>
    </row>
    <row r="489" spans="1:6" x14ac:dyDescent="0.25">
      <c r="A489" s="36" t="s">
        <v>51</v>
      </c>
      <c r="B489" s="36">
        <v>2</v>
      </c>
      <c r="C489" s="36">
        <v>21</v>
      </c>
      <c r="D489" s="36" t="s">
        <v>50</v>
      </c>
      <c r="E489" s="36">
        <v>2</v>
      </c>
      <c r="F489" s="36">
        <v>0</v>
      </c>
    </row>
    <row r="490" spans="1:6" x14ac:dyDescent="0.25">
      <c r="A490" s="36" t="s">
        <v>49</v>
      </c>
      <c r="B490" s="36">
        <v>2</v>
      </c>
      <c r="C490" s="36">
        <v>20</v>
      </c>
      <c r="D490" s="36" t="s">
        <v>50</v>
      </c>
      <c r="E490" s="36">
        <v>4</v>
      </c>
      <c r="F490" s="36">
        <v>3</v>
      </c>
    </row>
    <row r="491" spans="1:6" x14ac:dyDescent="0.25">
      <c r="A491" s="36" t="s">
        <v>49</v>
      </c>
      <c r="B491" s="36">
        <v>4</v>
      </c>
      <c r="C491" s="36">
        <v>14</v>
      </c>
      <c r="D491" s="36" t="s">
        <v>50</v>
      </c>
      <c r="E491" s="36">
        <v>1</v>
      </c>
      <c r="F491" s="36">
        <v>2</v>
      </c>
    </row>
    <row r="492" spans="1:6" x14ac:dyDescent="0.25">
      <c r="A492" s="36" t="s">
        <v>51</v>
      </c>
      <c r="B492" s="36">
        <v>3</v>
      </c>
      <c r="C492" s="36">
        <v>22</v>
      </c>
      <c r="D492" s="36" t="s">
        <v>48</v>
      </c>
      <c r="E492" s="36">
        <v>1</v>
      </c>
      <c r="F492" s="36">
        <v>1</v>
      </c>
    </row>
    <row r="493" spans="1:6" x14ac:dyDescent="0.25">
      <c r="A493" s="36" t="s">
        <v>52</v>
      </c>
      <c r="B493" s="36">
        <v>1</v>
      </c>
      <c r="C493" s="36">
        <v>7</v>
      </c>
      <c r="D493" s="36" t="s">
        <v>48</v>
      </c>
      <c r="E493" s="36">
        <v>1</v>
      </c>
      <c r="F493" s="36">
        <v>0</v>
      </c>
    </row>
    <row r="494" spans="1:6" x14ac:dyDescent="0.25">
      <c r="A494" s="36" t="s">
        <v>52</v>
      </c>
      <c r="B494" s="36">
        <v>4</v>
      </c>
      <c r="C494" s="36">
        <v>26</v>
      </c>
      <c r="D494" s="36" t="s">
        <v>50</v>
      </c>
      <c r="E494" s="36">
        <v>4</v>
      </c>
      <c r="F494" s="36">
        <v>2</v>
      </c>
    </row>
    <row r="495" spans="1:6" x14ac:dyDescent="0.25">
      <c r="A495" s="36" t="s">
        <v>51</v>
      </c>
      <c r="B495" s="36">
        <v>3</v>
      </c>
      <c r="C495" s="36">
        <v>17</v>
      </c>
      <c r="D495" s="36" t="s">
        <v>48</v>
      </c>
      <c r="E495" s="36">
        <v>4</v>
      </c>
      <c r="F495" s="36">
        <v>2</v>
      </c>
    </row>
    <row r="496" spans="1:6" x14ac:dyDescent="0.25">
      <c r="A496" s="36" t="s">
        <v>49</v>
      </c>
      <c r="B496" s="36">
        <v>1</v>
      </c>
      <c r="C496" s="36">
        <v>10</v>
      </c>
      <c r="D496" s="36" t="s">
        <v>48</v>
      </c>
      <c r="E496" s="36">
        <v>1</v>
      </c>
      <c r="F496" s="36">
        <v>0</v>
      </c>
    </row>
    <row r="497" spans="1:6" x14ac:dyDescent="0.25">
      <c r="A497" s="36" t="s">
        <v>54</v>
      </c>
      <c r="B497" s="36">
        <v>2</v>
      </c>
      <c r="C497" s="36">
        <v>4</v>
      </c>
      <c r="D497" s="36" t="s">
        <v>50</v>
      </c>
      <c r="E497" s="36">
        <v>2</v>
      </c>
      <c r="F497" s="36">
        <v>2</v>
      </c>
    </row>
    <row r="498" spans="1:6" x14ac:dyDescent="0.25">
      <c r="A498" s="36" t="s">
        <v>53</v>
      </c>
      <c r="B498" s="36">
        <v>2</v>
      </c>
      <c r="C498" s="36">
        <v>14</v>
      </c>
      <c r="D498" s="36" t="s">
        <v>50</v>
      </c>
      <c r="E498" s="36">
        <v>4</v>
      </c>
      <c r="F498" s="36">
        <v>0</v>
      </c>
    </row>
    <row r="499" spans="1:6" x14ac:dyDescent="0.25">
      <c r="A499" s="36" t="s">
        <v>51</v>
      </c>
      <c r="B499" s="36">
        <v>3</v>
      </c>
      <c r="C499" s="36">
        <v>19</v>
      </c>
      <c r="D499" s="36" t="s">
        <v>48</v>
      </c>
      <c r="E499" s="36">
        <v>1</v>
      </c>
      <c r="F499" s="36">
        <v>2</v>
      </c>
    </row>
    <row r="500" spans="1:6" x14ac:dyDescent="0.25">
      <c r="A500" s="36" t="s">
        <v>52</v>
      </c>
      <c r="B500" s="36">
        <v>1</v>
      </c>
      <c r="C500" s="36">
        <v>11</v>
      </c>
      <c r="D500" s="36" t="s">
        <v>48</v>
      </c>
      <c r="E500" s="36">
        <v>2</v>
      </c>
      <c r="F500" s="36">
        <v>1</v>
      </c>
    </row>
    <row r="501" spans="1:6" x14ac:dyDescent="0.25">
      <c r="A501" s="36" t="s">
        <v>52</v>
      </c>
      <c r="B501" s="36">
        <v>2</v>
      </c>
      <c r="C501" s="36">
        <v>17</v>
      </c>
      <c r="D501" s="36" t="s">
        <v>50</v>
      </c>
      <c r="E501" s="36">
        <v>2</v>
      </c>
      <c r="F501" s="36">
        <v>2</v>
      </c>
    </row>
    <row r="502" spans="1:6" x14ac:dyDescent="0.25">
      <c r="A502" s="36" t="s">
        <v>54</v>
      </c>
      <c r="B502" s="36">
        <v>4</v>
      </c>
      <c r="C502" s="36">
        <v>10</v>
      </c>
      <c r="D502" s="36" t="s">
        <v>50</v>
      </c>
      <c r="E502" s="36">
        <v>2</v>
      </c>
      <c r="F502" s="36">
        <v>2</v>
      </c>
    </row>
    <row r="503" spans="1:6" x14ac:dyDescent="0.25">
      <c r="A503" s="36" t="s">
        <v>53</v>
      </c>
      <c r="B503" s="36">
        <v>3</v>
      </c>
      <c r="C503" s="36">
        <v>7</v>
      </c>
      <c r="D503" s="36" t="s">
        <v>48</v>
      </c>
      <c r="E503" s="36">
        <v>1</v>
      </c>
      <c r="F503" s="36">
        <v>1</v>
      </c>
    </row>
    <row r="504" spans="1:6" x14ac:dyDescent="0.25">
      <c r="A504" s="36" t="s">
        <v>52</v>
      </c>
      <c r="B504" s="36">
        <v>3</v>
      </c>
      <c r="C504" s="36">
        <v>15</v>
      </c>
      <c r="D504" s="36" t="s">
        <v>48</v>
      </c>
      <c r="E504" s="36">
        <v>4</v>
      </c>
      <c r="F504" s="36">
        <v>1</v>
      </c>
    </row>
    <row r="505" spans="1:6" x14ac:dyDescent="0.25">
      <c r="A505" s="36" t="s">
        <v>54</v>
      </c>
      <c r="B505" s="36">
        <v>2</v>
      </c>
      <c r="C505" s="36">
        <v>2</v>
      </c>
      <c r="D505" s="36" t="s">
        <v>50</v>
      </c>
      <c r="E505" s="36">
        <v>4</v>
      </c>
      <c r="F505" s="36">
        <v>3</v>
      </c>
    </row>
    <row r="506" spans="1:6" x14ac:dyDescent="0.25">
      <c r="A506" s="36" t="s">
        <v>54</v>
      </c>
      <c r="B506" s="36">
        <v>2</v>
      </c>
      <c r="C506" s="36">
        <v>14</v>
      </c>
      <c r="D506" s="36" t="s">
        <v>50</v>
      </c>
      <c r="E506" s="36">
        <v>1</v>
      </c>
      <c r="F506" s="36">
        <v>2</v>
      </c>
    </row>
    <row r="507" spans="1:6" x14ac:dyDescent="0.25">
      <c r="A507" s="36" t="s">
        <v>49</v>
      </c>
      <c r="B507" s="36">
        <v>4</v>
      </c>
      <c r="C507" s="36">
        <v>26</v>
      </c>
      <c r="D507" s="36" t="s">
        <v>50</v>
      </c>
      <c r="E507" s="36">
        <v>2</v>
      </c>
      <c r="F507" s="36">
        <v>0</v>
      </c>
    </row>
    <row r="508" spans="1:6" x14ac:dyDescent="0.25">
      <c r="A508" s="36" t="s">
        <v>51</v>
      </c>
      <c r="B508" s="36">
        <v>1</v>
      </c>
      <c r="C508" s="36">
        <v>26</v>
      </c>
      <c r="D508" s="36" t="s">
        <v>48</v>
      </c>
      <c r="E508" s="36">
        <v>4</v>
      </c>
      <c r="F508" s="36">
        <v>3</v>
      </c>
    </row>
    <row r="509" spans="1:6" x14ac:dyDescent="0.25">
      <c r="A509" s="36" t="s">
        <v>51</v>
      </c>
      <c r="B509" s="36">
        <v>4</v>
      </c>
      <c r="C509" s="36">
        <v>19</v>
      </c>
      <c r="D509" s="36" t="s">
        <v>50</v>
      </c>
      <c r="E509" s="36">
        <v>2</v>
      </c>
      <c r="F509" s="36">
        <v>3</v>
      </c>
    </row>
    <row r="510" spans="1:6" x14ac:dyDescent="0.25">
      <c r="A510" s="36" t="s">
        <v>51</v>
      </c>
      <c r="B510" s="36">
        <v>2</v>
      </c>
      <c r="C510" s="36">
        <v>20</v>
      </c>
      <c r="D510" s="36" t="s">
        <v>50</v>
      </c>
      <c r="E510" s="36">
        <v>1</v>
      </c>
      <c r="F510" s="36">
        <v>0</v>
      </c>
    </row>
    <row r="511" spans="1:6" x14ac:dyDescent="0.25">
      <c r="A511" s="36" t="s">
        <v>53</v>
      </c>
      <c r="B511" s="36">
        <v>4</v>
      </c>
      <c r="C511" s="36">
        <v>9</v>
      </c>
      <c r="D511" s="36" t="s">
        <v>50</v>
      </c>
      <c r="E511" s="36">
        <v>1</v>
      </c>
      <c r="F511" s="36">
        <v>1</v>
      </c>
    </row>
    <row r="512" spans="1:6" x14ac:dyDescent="0.25">
      <c r="A512" s="36" t="s">
        <v>51</v>
      </c>
      <c r="B512" s="36">
        <v>3</v>
      </c>
      <c r="C512" s="36">
        <v>18</v>
      </c>
      <c r="D512" s="36" t="s">
        <v>48</v>
      </c>
      <c r="E512" s="36">
        <v>1</v>
      </c>
      <c r="F512" s="36">
        <v>0</v>
      </c>
    </row>
    <row r="513" spans="1:6" x14ac:dyDescent="0.25">
      <c r="A513" s="36" t="s">
        <v>49</v>
      </c>
      <c r="B513" s="36">
        <v>3</v>
      </c>
      <c r="C513" s="36">
        <v>17</v>
      </c>
      <c r="D513" s="36" t="s">
        <v>48</v>
      </c>
      <c r="E513" s="36">
        <v>2</v>
      </c>
      <c r="F513" s="36">
        <v>2</v>
      </c>
    </row>
    <row r="514" spans="1:6" x14ac:dyDescent="0.25">
      <c r="A514" s="36" t="s">
        <v>49</v>
      </c>
      <c r="B514" s="36">
        <v>3</v>
      </c>
      <c r="C514" s="36">
        <v>26</v>
      </c>
      <c r="D514" s="36" t="s">
        <v>48</v>
      </c>
      <c r="E514" s="36">
        <v>2</v>
      </c>
      <c r="F514" s="36">
        <v>1</v>
      </c>
    </row>
    <row r="515" spans="1:6" x14ac:dyDescent="0.25">
      <c r="A515" s="36" t="s">
        <v>53</v>
      </c>
      <c r="B515" s="36">
        <v>3</v>
      </c>
      <c r="C515" s="36">
        <v>8</v>
      </c>
      <c r="D515" s="36" t="s">
        <v>48</v>
      </c>
      <c r="E515" s="36">
        <v>1</v>
      </c>
      <c r="F515" s="36">
        <v>1</v>
      </c>
    </row>
    <row r="516" spans="1:6" x14ac:dyDescent="0.25">
      <c r="A516" s="36" t="s">
        <v>49</v>
      </c>
      <c r="B516" s="36">
        <v>2</v>
      </c>
      <c r="C516" s="36">
        <v>14</v>
      </c>
      <c r="D516" s="36" t="s">
        <v>50</v>
      </c>
      <c r="E516" s="36">
        <v>2</v>
      </c>
      <c r="F516" s="36">
        <v>0</v>
      </c>
    </row>
    <row r="517" spans="1:6" x14ac:dyDescent="0.25">
      <c r="A517" s="36" t="s">
        <v>51</v>
      </c>
      <c r="B517" s="36">
        <v>2</v>
      </c>
      <c r="C517" s="36">
        <v>12</v>
      </c>
      <c r="D517" s="36" t="s">
        <v>50</v>
      </c>
      <c r="E517" s="36">
        <v>4</v>
      </c>
      <c r="F517" s="36">
        <v>1</v>
      </c>
    </row>
    <row r="518" spans="1:6" x14ac:dyDescent="0.25">
      <c r="A518" s="36" t="s">
        <v>52</v>
      </c>
      <c r="B518" s="36">
        <v>1</v>
      </c>
      <c r="C518" s="36">
        <v>16</v>
      </c>
      <c r="D518" s="36" t="s">
        <v>48</v>
      </c>
      <c r="E518" s="36">
        <v>4</v>
      </c>
      <c r="F518" s="36">
        <v>2</v>
      </c>
    </row>
    <row r="519" spans="1:6" x14ac:dyDescent="0.25">
      <c r="A519" s="36" t="s">
        <v>53</v>
      </c>
      <c r="B519" s="36">
        <v>2</v>
      </c>
      <c r="C519" s="36">
        <v>18</v>
      </c>
      <c r="D519" s="36" t="s">
        <v>50</v>
      </c>
      <c r="E519" s="36">
        <v>1</v>
      </c>
      <c r="F519" s="36">
        <v>1</v>
      </c>
    </row>
    <row r="520" spans="1:6" x14ac:dyDescent="0.25">
      <c r="A520" s="36" t="s">
        <v>54</v>
      </c>
      <c r="B520" s="36">
        <v>1</v>
      </c>
      <c r="C520" s="36">
        <v>14</v>
      </c>
      <c r="D520" s="36" t="s">
        <v>48</v>
      </c>
      <c r="E520" s="36">
        <v>2</v>
      </c>
      <c r="F520" s="36">
        <v>1</v>
      </c>
    </row>
    <row r="521" spans="1:6" x14ac:dyDescent="0.25">
      <c r="A521" s="36" t="s">
        <v>53</v>
      </c>
      <c r="B521" s="36">
        <v>3</v>
      </c>
      <c r="C521" s="36">
        <v>5</v>
      </c>
      <c r="D521" s="36" t="s">
        <v>48</v>
      </c>
      <c r="E521" s="36">
        <v>4</v>
      </c>
      <c r="F521" s="36">
        <v>2</v>
      </c>
    </row>
    <row r="522" spans="1:6" x14ac:dyDescent="0.25">
      <c r="A522" s="36" t="s">
        <v>51</v>
      </c>
      <c r="B522" s="36">
        <v>1</v>
      </c>
      <c r="C522" s="36">
        <v>10</v>
      </c>
      <c r="D522" s="36" t="s">
        <v>48</v>
      </c>
      <c r="E522" s="36">
        <v>4</v>
      </c>
      <c r="F522" s="36">
        <v>2</v>
      </c>
    </row>
    <row r="523" spans="1:6" x14ac:dyDescent="0.25">
      <c r="A523" s="36" t="s">
        <v>52</v>
      </c>
      <c r="B523" s="36">
        <v>1</v>
      </c>
      <c r="C523" s="36">
        <v>24</v>
      </c>
      <c r="D523" s="36" t="s">
        <v>48</v>
      </c>
      <c r="E523" s="36">
        <v>4</v>
      </c>
      <c r="F523" s="36">
        <v>2</v>
      </c>
    </row>
    <row r="524" spans="1:6" x14ac:dyDescent="0.25">
      <c r="A524" s="36" t="s">
        <v>54</v>
      </c>
      <c r="B524" s="36">
        <v>3</v>
      </c>
      <c r="C524" s="36">
        <v>23</v>
      </c>
      <c r="D524" s="36" t="s">
        <v>48</v>
      </c>
      <c r="E524" s="36">
        <v>4</v>
      </c>
      <c r="F524" s="36">
        <v>3</v>
      </c>
    </row>
    <row r="525" spans="1:6" x14ac:dyDescent="0.25">
      <c r="A525" s="36" t="s">
        <v>49</v>
      </c>
      <c r="B525" s="36">
        <v>2</v>
      </c>
      <c r="C525" s="36">
        <v>6</v>
      </c>
      <c r="D525" s="36" t="s">
        <v>50</v>
      </c>
      <c r="E525" s="36">
        <v>2</v>
      </c>
      <c r="F525" s="36">
        <v>3</v>
      </c>
    </row>
    <row r="526" spans="1:6" x14ac:dyDescent="0.25">
      <c r="A526" s="36" t="s">
        <v>53</v>
      </c>
      <c r="B526" s="36">
        <v>1</v>
      </c>
      <c r="C526" s="36">
        <v>15</v>
      </c>
      <c r="D526" s="36" t="s">
        <v>48</v>
      </c>
      <c r="E526" s="36">
        <v>4</v>
      </c>
      <c r="F526" s="36">
        <v>2</v>
      </c>
    </row>
    <row r="527" spans="1:6" x14ac:dyDescent="0.25">
      <c r="A527" s="36" t="s">
        <v>51</v>
      </c>
      <c r="B527" s="36">
        <v>2</v>
      </c>
      <c r="C527" s="36">
        <v>3</v>
      </c>
      <c r="D527" s="36" t="s">
        <v>50</v>
      </c>
      <c r="E527" s="36">
        <v>4</v>
      </c>
      <c r="F527" s="36">
        <v>3</v>
      </c>
    </row>
    <row r="528" spans="1:6" x14ac:dyDescent="0.25">
      <c r="A528" s="36" t="s">
        <v>54</v>
      </c>
      <c r="B528" s="36">
        <v>4</v>
      </c>
      <c r="C528" s="36">
        <v>1</v>
      </c>
      <c r="D528" s="36" t="s">
        <v>50</v>
      </c>
      <c r="E528" s="36">
        <v>4</v>
      </c>
      <c r="F528" s="36">
        <v>1</v>
      </c>
    </row>
    <row r="529" spans="1:6" x14ac:dyDescent="0.25">
      <c r="A529" s="36" t="s">
        <v>53</v>
      </c>
      <c r="B529" s="36">
        <v>2</v>
      </c>
      <c r="C529" s="36">
        <v>19</v>
      </c>
      <c r="D529" s="36" t="s">
        <v>50</v>
      </c>
      <c r="E529" s="36">
        <v>4</v>
      </c>
      <c r="F529" s="36">
        <v>2</v>
      </c>
    </row>
    <row r="530" spans="1:6" x14ac:dyDescent="0.25">
      <c r="A530" s="36" t="s">
        <v>54</v>
      </c>
      <c r="B530" s="36">
        <v>2</v>
      </c>
      <c r="C530" s="36">
        <v>25</v>
      </c>
      <c r="D530" s="36" t="s">
        <v>50</v>
      </c>
      <c r="E530" s="36">
        <v>1</v>
      </c>
      <c r="F530" s="36">
        <v>2</v>
      </c>
    </row>
    <row r="531" spans="1:6" x14ac:dyDescent="0.25">
      <c r="A531" s="36" t="s">
        <v>49</v>
      </c>
      <c r="B531" s="36">
        <v>3</v>
      </c>
      <c r="C531" s="36">
        <v>8</v>
      </c>
      <c r="D531" s="36" t="s">
        <v>48</v>
      </c>
      <c r="E531" s="36">
        <v>4</v>
      </c>
      <c r="F531" s="36">
        <v>2</v>
      </c>
    </row>
    <row r="532" spans="1:6" x14ac:dyDescent="0.25">
      <c r="A532" s="36" t="s">
        <v>51</v>
      </c>
      <c r="B532" s="36">
        <v>2</v>
      </c>
      <c r="C532" s="36">
        <v>27</v>
      </c>
      <c r="D532" s="36" t="s">
        <v>50</v>
      </c>
      <c r="E532" s="36">
        <v>1</v>
      </c>
      <c r="F532" s="36">
        <v>1</v>
      </c>
    </row>
    <row r="533" spans="1:6" x14ac:dyDescent="0.25">
      <c r="A533" s="36" t="s">
        <v>54</v>
      </c>
      <c r="B533" s="36">
        <v>1</v>
      </c>
      <c r="C533" s="36">
        <v>13</v>
      </c>
      <c r="D533" s="36" t="s">
        <v>48</v>
      </c>
      <c r="E533" s="36">
        <v>4</v>
      </c>
      <c r="F533" s="36">
        <v>3</v>
      </c>
    </row>
    <row r="534" spans="1:6" x14ac:dyDescent="0.25">
      <c r="A534" s="36" t="s">
        <v>49</v>
      </c>
      <c r="B534" s="36">
        <v>3</v>
      </c>
      <c r="C534" s="36">
        <v>4</v>
      </c>
      <c r="D534" s="36" t="s">
        <v>48</v>
      </c>
      <c r="E534" s="36">
        <v>4</v>
      </c>
      <c r="F534" s="36">
        <v>3</v>
      </c>
    </row>
    <row r="535" spans="1:6" x14ac:dyDescent="0.25">
      <c r="A535" s="36" t="s">
        <v>52</v>
      </c>
      <c r="B535" s="36">
        <v>3</v>
      </c>
      <c r="C535" s="36">
        <v>20</v>
      </c>
      <c r="D535" s="36" t="s">
        <v>48</v>
      </c>
      <c r="E535" s="36">
        <v>1</v>
      </c>
      <c r="F535" s="36">
        <v>1</v>
      </c>
    </row>
    <row r="536" spans="1:6" x14ac:dyDescent="0.25">
      <c r="A536" s="36" t="s">
        <v>53</v>
      </c>
      <c r="B536" s="36">
        <v>4</v>
      </c>
      <c r="C536" s="36">
        <v>12</v>
      </c>
      <c r="D536" s="36" t="s">
        <v>50</v>
      </c>
      <c r="E536" s="36">
        <v>1</v>
      </c>
      <c r="F536" s="36">
        <v>1</v>
      </c>
    </row>
    <row r="537" spans="1:6" x14ac:dyDescent="0.25">
      <c r="A537" s="36" t="s">
        <v>51</v>
      </c>
      <c r="B537" s="36">
        <v>4</v>
      </c>
      <c r="C537" s="36">
        <v>20</v>
      </c>
      <c r="D537" s="36" t="s">
        <v>50</v>
      </c>
      <c r="E537" s="36">
        <v>1</v>
      </c>
      <c r="F537" s="36">
        <v>0</v>
      </c>
    </row>
    <row r="538" spans="1:6" x14ac:dyDescent="0.25">
      <c r="A538" s="36" t="s">
        <v>49</v>
      </c>
      <c r="B538" s="36">
        <v>4</v>
      </c>
      <c r="C538" s="36">
        <v>16</v>
      </c>
      <c r="D538" s="36" t="s">
        <v>50</v>
      </c>
      <c r="E538" s="36">
        <v>4</v>
      </c>
      <c r="F538" s="36">
        <v>0</v>
      </c>
    </row>
    <row r="539" spans="1:6" x14ac:dyDescent="0.25">
      <c r="A539" s="36" t="s">
        <v>52</v>
      </c>
      <c r="B539" s="36">
        <v>3</v>
      </c>
      <c r="C539" s="36">
        <v>21</v>
      </c>
      <c r="D539" s="36" t="s">
        <v>48</v>
      </c>
      <c r="E539" s="36">
        <v>1</v>
      </c>
      <c r="F539" s="36">
        <v>2</v>
      </c>
    </row>
    <row r="540" spans="1:6" x14ac:dyDescent="0.25">
      <c r="A540" s="36" t="s">
        <v>51</v>
      </c>
      <c r="B540" s="36">
        <v>2</v>
      </c>
      <c r="C540" s="36">
        <v>6</v>
      </c>
      <c r="D540" s="36" t="s">
        <v>50</v>
      </c>
      <c r="E540" s="36">
        <v>1</v>
      </c>
      <c r="F540" s="36">
        <v>1</v>
      </c>
    </row>
    <row r="541" spans="1:6" x14ac:dyDescent="0.25">
      <c r="A541" s="36" t="s">
        <v>49</v>
      </c>
      <c r="B541" s="36">
        <v>1</v>
      </c>
      <c r="C541" s="36">
        <v>16</v>
      </c>
      <c r="D541" s="36" t="s">
        <v>48</v>
      </c>
      <c r="E541" s="36">
        <v>2</v>
      </c>
      <c r="F541" s="36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607B4-44DB-4171-A0E1-C437D81E634F}">
  <sheetPr codeName="Sheet9">
    <tabColor theme="9" tint="0.59999389629810485"/>
  </sheetPr>
  <dimension ref="A1:G531"/>
  <sheetViews>
    <sheetView zoomScale="85" zoomScaleNormal="85" workbookViewId="0"/>
  </sheetViews>
  <sheetFormatPr defaultRowHeight="15" x14ac:dyDescent="0.25"/>
  <cols>
    <col min="1" max="4" width="9.140625" style="36" customWidth="1"/>
    <col min="5" max="5" width="12" style="36" bestFit="1" customWidth="1"/>
    <col min="6" max="6" width="9.85546875" style="36" bestFit="1" customWidth="1"/>
    <col min="7" max="7" width="13" style="36" customWidth="1"/>
    <col min="8" max="16384" width="9.140625" style="36"/>
  </cols>
  <sheetData>
    <row r="1" spans="1:7" x14ac:dyDescent="0.25">
      <c r="A1" s="36" t="s">
        <v>60</v>
      </c>
      <c r="B1" s="36" t="s">
        <v>59</v>
      </c>
      <c r="C1" s="36" t="s">
        <v>58</v>
      </c>
      <c r="D1" s="36" t="s">
        <v>70</v>
      </c>
      <c r="E1" s="36" t="s">
        <v>69</v>
      </c>
      <c r="F1" s="36" t="s">
        <v>57</v>
      </c>
      <c r="G1" s="36" t="s">
        <v>68</v>
      </c>
    </row>
    <row r="2" spans="1:7" x14ac:dyDescent="0.25">
      <c r="A2" s="36" t="s">
        <v>51</v>
      </c>
      <c r="B2" s="36">
        <v>1</v>
      </c>
      <c r="C2" s="36">
        <v>1</v>
      </c>
      <c r="D2" s="36" t="s">
        <v>64</v>
      </c>
      <c r="E2" s="36" t="s">
        <v>65</v>
      </c>
      <c r="F2" s="36" t="s">
        <v>67</v>
      </c>
      <c r="G2" s="36">
        <v>40</v>
      </c>
    </row>
    <row r="3" spans="1:7" x14ac:dyDescent="0.25">
      <c r="A3" s="36" t="s">
        <v>51</v>
      </c>
      <c r="B3" s="36">
        <v>1</v>
      </c>
      <c r="C3" s="36">
        <v>2</v>
      </c>
      <c r="D3" s="36" t="s">
        <v>63</v>
      </c>
      <c r="E3" s="36" t="s">
        <v>62</v>
      </c>
      <c r="F3" s="36" t="s">
        <v>67</v>
      </c>
      <c r="G3" s="36">
        <v>40</v>
      </c>
    </row>
    <row r="4" spans="1:7" x14ac:dyDescent="0.25">
      <c r="A4" s="36" t="s">
        <v>51</v>
      </c>
      <c r="B4" s="36">
        <v>1</v>
      </c>
      <c r="C4" s="36">
        <v>3</v>
      </c>
      <c r="D4" s="36" t="s">
        <v>64</v>
      </c>
      <c r="E4" s="36" t="s">
        <v>66</v>
      </c>
      <c r="F4" s="36" t="s">
        <v>61</v>
      </c>
      <c r="G4" s="36">
        <v>40</v>
      </c>
    </row>
    <row r="5" spans="1:7" x14ac:dyDescent="0.25">
      <c r="A5" s="36" t="s">
        <v>51</v>
      </c>
      <c r="B5" s="36">
        <v>1</v>
      </c>
      <c r="C5" s="36">
        <v>4</v>
      </c>
      <c r="D5" s="36" t="s">
        <v>63</v>
      </c>
      <c r="E5" s="36" t="s">
        <v>66</v>
      </c>
      <c r="F5" s="36" t="s">
        <v>61</v>
      </c>
      <c r="G5" s="36">
        <v>40</v>
      </c>
    </row>
    <row r="6" spans="1:7" x14ac:dyDescent="0.25">
      <c r="A6" s="36" t="s">
        <v>51</v>
      </c>
      <c r="B6" s="36">
        <v>1</v>
      </c>
      <c r="C6" s="36">
        <v>5</v>
      </c>
      <c r="D6" s="36" t="s">
        <v>64</v>
      </c>
      <c r="E6" s="36" t="s">
        <v>62</v>
      </c>
      <c r="F6" s="36" t="s">
        <v>61</v>
      </c>
      <c r="G6" s="36">
        <v>40</v>
      </c>
    </row>
    <row r="7" spans="1:7" x14ac:dyDescent="0.25">
      <c r="A7" s="36" t="s">
        <v>51</v>
      </c>
      <c r="B7" s="36">
        <v>1</v>
      </c>
      <c r="C7" s="36">
        <v>6</v>
      </c>
      <c r="D7" s="36" t="s">
        <v>64</v>
      </c>
      <c r="E7" s="36" t="s">
        <v>62</v>
      </c>
      <c r="F7" s="36" t="s">
        <v>61</v>
      </c>
      <c r="G7" s="36">
        <v>40</v>
      </c>
    </row>
    <row r="8" spans="1:7" x14ac:dyDescent="0.25">
      <c r="A8" s="36" t="s">
        <v>51</v>
      </c>
      <c r="B8" s="36">
        <v>1</v>
      </c>
      <c r="C8" s="36">
        <v>7</v>
      </c>
      <c r="D8" s="36" t="s">
        <v>63</v>
      </c>
      <c r="E8" s="36" t="s">
        <v>62</v>
      </c>
      <c r="F8" s="36" t="s">
        <v>67</v>
      </c>
      <c r="G8" s="36">
        <v>40</v>
      </c>
    </row>
    <row r="9" spans="1:7" x14ac:dyDescent="0.25">
      <c r="A9" s="36" t="s">
        <v>51</v>
      </c>
      <c r="B9" s="36">
        <v>1</v>
      </c>
      <c r="C9" s="36">
        <v>8</v>
      </c>
      <c r="D9" s="36" t="s">
        <v>64</v>
      </c>
      <c r="E9" s="36" t="s">
        <v>62</v>
      </c>
      <c r="F9" s="36" t="s">
        <v>67</v>
      </c>
      <c r="G9" s="36">
        <v>40</v>
      </c>
    </row>
    <row r="10" spans="1:7" x14ac:dyDescent="0.25">
      <c r="A10" s="36" t="s">
        <v>51</v>
      </c>
      <c r="B10" s="36">
        <v>1</v>
      </c>
      <c r="C10" s="36">
        <v>9</v>
      </c>
      <c r="D10" s="36" t="s">
        <v>63</v>
      </c>
      <c r="E10" s="36" t="s">
        <v>62</v>
      </c>
      <c r="F10" s="36" t="s">
        <v>67</v>
      </c>
      <c r="G10" s="36">
        <v>40</v>
      </c>
    </row>
    <row r="11" spans="1:7" x14ac:dyDescent="0.25">
      <c r="A11" s="36" t="s">
        <v>51</v>
      </c>
      <c r="B11" s="36">
        <v>1</v>
      </c>
      <c r="C11" s="36">
        <v>10</v>
      </c>
      <c r="D11" s="36" t="s">
        <v>64</v>
      </c>
      <c r="E11" s="36" t="s">
        <v>65</v>
      </c>
      <c r="F11" s="36" t="s">
        <v>61</v>
      </c>
      <c r="G11" s="36">
        <v>40</v>
      </c>
    </row>
    <row r="12" spans="1:7" x14ac:dyDescent="0.25">
      <c r="A12" s="36" t="s">
        <v>51</v>
      </c>
      <c r="B12" s="36">
        <v>1</v>
      </c>
      <c r="C12" s="36">
        <v>11</v>
      </c>
      <c r="D12" s="36" t="s">
        <v>63</v>
      </c>
      <c r="E12" s="36" t="s">
        <v>65</v>
      </c>
      <c r="F12" s="36" t="s">
        <v>61</v>
      </c>
      <c r="G12" s="36">
        <v>40</v>
      </c>
    </row>
    <row r="13" spans="1:7" x14ac:dyDescent="0.25">
      <c r="A13" s="36" t="s">
        <v>51</v>
      </c>
      <c r="B13" s="36">
        <v>1</v>
      </c>
      <c r="C13" s="36">
        <v>12</v>
      </c>
      <c r="D13" s="36" t="s">
        <v>64</v>
      </c>
      <c r="E13" s="36" t="s">
        <v>66</v>
      </c>
      <c r="F13" s="36" t="s">
        <v>67</v>
      </c>
      <c r="G13" s="36">
        <v>40</v>
      </c>
    </row>
    <row r="14" spans="1:7" x14ac:dyDescent="0.25">
      <c r="A14" s="36" t="s">
        <v>51</v>
      </c>
      <c r="B14" s="36">
        <v>1</v>
      </c>
      <c r="C14" s="36">
        <v>13</v>
      </c>
      <c r="D14" s="36" t="s">
        <v>63</v>
      </c>
      <c r="E14" s="36" t="s">
        <v>62</v>
      </c>
      <c r="F14" s="36" t="s">
        <v>67</v>
      </c>
      <c r="G14" s="36">
        <v>40</v>
      </c>
    </row>
    <row r="15" spans="1:7" x14ac:dyDescent="0.25">
      <c r="A15" s="36" t="s">
        <v>51</v>
      </c>
      <c r="B15" s="36">
        <v>1</v>
      </c>
      <c r="C15" s="36">
        <v>14</v>
      </c>
      <c r="D15" s="36" t="s">
        <v>64</v>
      </c>
      <c r="E15" s="36" t="s">
        <v>62</v>
      </c>
      <c r="F15" s="36" t="s">
        <v>61</v>
      </c>
      <c r="G15" s="36">
        <v>40</v>
      </c>
    </row>
    <row r="16" spans="1:7" x14ac:dyDescent="0.25">
      <c r="A16" s="36" t="s">
        <v>51</v>
      </c>
      <c r="B16" s="36">
        <v>1</v>
      </c>
      <c r="C16" s="36">
        <v>15</v>
      </c>
      <c r="D16" s="36" t="s">
        <v>63</v>
      </c>
      <c r="E16" s="36" t="s">
        <v>66</v>
      </c>
      <c r="F16" s="36" t="s">
        <v>61</v>
      </c>
      <c r="G16" s="36">
        <v>40</v>
      </c>
    </row>
    <row r="17" spans="1:7" x14ac:dyDescent="0.25">
      <c r="A17" s="36" t="s">
        <v>51</v>
      </c>
      <c r="B17" s="36">
        <v>1</v>
      </c>
      <c r="C17" s="36">
        <v>16</v>
      </c>
      <c r="D17" s="36" t="s">
        <v>63</v>
      </c>
      <c r="E17" s="36" t="s">
        <v>66</v>
      </c>
      <c r="F17" s="36" t="s">
        <v>67</v>
      </c>
      <c r="G17" s="36">
        <v>40</v>
      </c>
    </row>
    <row r="18" spans="1:7" x14ac:dyDescent="0.25">
      <c r="A18" s="36" t="s">
        <v>51</v>
      </c>
      <c r="B18" s="36">
        <v>1</v>
      </c>
      <c r="C18" s="36">
        <v>17</v>
      </c>
      <c r="D18" s="36" t="s">
        <v>63</v>
      </c>
      <c r="E18" s="36" t="s">
        <v>65</v>
      </c>
      <c r="F18" s="36" t="s">
        <v>61</v>
      </c>
      <c r="G18" s="36">
        <v>40</v>
      </c>
    </row>
    <row r="19" spans="1:7" x14ac:dyDescent="0.25">
      <c r="A19" s="36" t="s">
        <v>51</v>
      </c>
      <c r="B19" s="36">
        <v>1</v>
      </c>
      <c r="C19" s="36">
        <v>18</v>
      </c>
      <c r="D19" s="36" t="s">
        <v>63</v>
      </c>
      <c r="E19" s="36" t="s">
        <v>62</v>
      </c>
      <c r="F19" s="36" t="s">
        <v>67</v>
      </c>
      <c r="G19" s="36">
        <v>40</v>
      </c>
    </row>
    <row r="20" spans="1:7" x14ac:dyDescent="0.25">
      <c r="A20" s="36" t="s">
        <v>51</v>
      </c>
      <c r="B20" s="36">
        <v>1</v>
      </c>
      <c r="C20" s="36">
        <v>19</v>
      </c>
      <c r="D20" s="36" t="s">
        <v>63</v>
      </c>
      <c r="E20" s="36" t="s">
        <v>62</v>
      </c>
      <c r="F20" s="36" t="s">
        <v>61</v>
      </c>
      <c r="G20" s="36">
        <v>40</v>
      </c>
    </row>
    <row r="21" spans="1:7" x14ac:dyDescent="0.25">
      <c r="A21" s="36" t="s">
        <v>51</v>
      </c>
      <c r="B21" s="36">
        <v>1</v>
      </c>
      <c r="C21" s="36">
        <v>20</v>
      </c>
      <c r="D21" s="36" t="s">
        <v>63</v>
      </c>
      <c r="E21" s="36" t="s">
        <v>65</v>
      </c>
      <c r="F21" s="36" t="s">
        <v>61</v>
      </c>
      <c r="G21" s="36">
        <v>40</v>
      </c>
    </row>
    <row r="22" spans="1:7" x14ac:dyDescent="0.25">
      <c r="A22" s="36" t="s">
        <v>51</v>
      </c>
      <c r="B22" s="36">
        <v>1</v>
      </c>
      <c r="C22" s="36">
        <v>21</v>
      </c>
      <c r="D22" s="36" t="s">
        <v>64</v>
      </c>
      <c r="E22" s="36" t="s">
        <v>62</v>
      </c>
      <c r="F22" s="36" t="s">
        <v>67</v>
      </c>
      <c r="G22" s="36">
        <v>40</v>
      </c>
    </row>
    <row r="23" spans="1:7" x14ac:dyDescent="0.25">
      <c r="A23" s="36" t="s">
        <v>51</v>
      </c>
      <c r="B23" s="36">
        <v>1</v>
      </c>
      <c r="C23" s="36">
        <v>22</v>
      </c>
      <c r="D23" s="36" t="s">
        <v>64</v>
      </c>
      <c r="E23" s="36" t="s">
        <v>62</v>
      </c>
      <c r="F23" s="36" t="s">
        <v>67</v>
      </c>
      <c r="G23" s="36">
        <v>40</v>
      </c>
    </row>
    <row r="24" spans="1:7" x14ac:dyDescent="0.25">
      <c r="A24" s="36" t="s">
        <v>51</v>
      </c>
      <c r="B24" s="36">
        <v>1</v>
      </c>
      <c r="C24" s="36">
        <v>23</v>
      </c>
      <c r="D24" s="36" t="s">
        <v>63</v>
      </c>
      <c r="E24" s="36" t="s">
        <v>65</v>
      </c>
      <c r="F24" s="36" t="s">
        <v>67</v>
      </c>
      <c r="G24" s="36">
        <v>40</v>
      </c>
    </row>
    <row r="25" spans="1:7" x14ac:dyDescent="0.25">
      <c r="A25" s="36" t="s">
        <v>51</v>
      </c>
      <c r="B25" s="36">
        <v>1</v>
      </c>
      <c r="C25" s="36">
        <v>24</v>
      </c>
      <c r="D25" s="36" t="s">
        <v>64</v>
      </c>
      <c r="E25" s="36" t="s">
        <v>65</v>
      </c>
      <c r="F25" s="36" t="s">
        <v>67</v>
      </c>
      <c r="G25" s="36">
        <v>40</v>
      </c>
    </row>
    <row r="26" spans="1:7" x14ac:dyDescent="0.25">
      <c r="A26" s="36" t="s">
        <v>51</v>
      </c>
      <c r="B26" s="36">
        <v>1</v>
      </c>
      <c r="C26" s="36">
        <v>25</v>
      </c>
      <c r="D26" s="36" t="s">
        <v>63</v>
      </c>
      <c r="E26" s="36" t="s">
        <v>66</v>
      </c>
      <c r="F26" s="36" t="s">
        <v>61</v>
      </c>
      <c r="G26" s="36">
        <v>40</v>
      </c>
    </row>
    <row r="27" spans="1:7" x14ac:dyDescent="0.25">
      <c r="A27" s="36" t="s">
        <v>51</v>
      </c>
      <c r="B27" s="36">
        <v>1</v>
      </c>
      <c r="C27" s="36">
        <v>26</v>
      </c>
      <c r="D27" s="36" t="s">
        <v>63</v>
      </c>
      <c r="E27" s="36" t="s">
        <v>62</v>
      </c>
      <c r="F27" s="36" t="s">
        <v>67</v>
      </c>
      <c r="G27" s="36">
        <v>40</v>
      </c>
    </row>
    <row r="28" spans="1:7" x14ac:dyDescent="0.25">
      <c r="A28" s="36" t="s">
        <v>51</v>
      </c>
      <c r="B28" s="36">
        <v>1</v>
      </c>
      <c r="C28" s="36">
        <v>27</v>
      </c>
      <c r="D28" s="36" t="s">
        <v>64</v>
      </c>
      <c r="E28" s="36" t="s">
        <v>62</v>
      </c>
      <c r="F28" s="36" t="s">
        <v>67</v>
      </c>
      <c r="G28" s="36">
        <v>40</v>
      </c>
    </row>
    <row r="29" spans="1:7" x14ac:dyDescent="0.25">
      <c r="A29" s="36" t="s">
        <v>51</v>
      </c>
      <c r="B29" s="36">
        <v>2</v>
      </c>
      <c r="C29" s="36">
        <v>1</v>
      </c>
      <c r="D29" s="36" t="s">
        <v>64</v>
      </c>
      <c r="E29" s="36" t="s">
        <v>65</v>
      </c>
      <c r="F29" s="36" t="s">
        <v>67</v>
      </c>
      <c r="G29" s="36">
        <v>40</v>
      </c>
    </row>
    <row r="30" spans="1:7" x14ac:dyDescent="0.25">
      <c r="A30" s="36" t="s">
        <v>51</v>
      </c>
      <c r="B30" s="36">
        <v>2</v>
      </c>
      <c r="C30" s="36">
        <v>2</v>
      </c>
      <c r="D30" s="36" t="s">
        <v>63</v>
      </c>
      <c r="E30" s="36" t="s">
        <v>62</v>
      </c>
      <c r="F30" s="36" t="s">
        <v>67</v>
      </c>
      <c r="G30" s="36">
        <v>40</v>
      </c>
    </row>
    <row r="31" spans="1:7" x14ac:dyDescent="0.25">
      <c r="A31" s="36" t="s">
        <v>51</v>
      </c>
      <c r="B31" s="36">
        <v>2</v>
      </c>
      <c r="C31" s="36">
        <v>3</v>
      </c>
      <c r="D31" s="36" t="s">
        <v>64</v>
      </c>
      <c r="E31" s="36" t="s">
        <v>66</v>
      </c>
      <c r="F31" s="36" t="s">
        <v>61</v>
      </c>
      <c r="G31" s="36">
        <v>40</v>
      </c>
    </row>
    <row r="32" spans="1:7" x14ac:dyDescent="0.25">
      <c r="A32" s="36" t="s">
        <v>51</v>
      </c>
      <c r="B32" s="36">
        <v>2</v>
      </c>
      <c r="C32" s="36">
        <v>4</v>
      </c>
      <c r="D32" s="36" t="s">
        <v>63</v>
      </c>
      <c r="E32" s="36" t="s">
        <v>66</v>
      </c>
      <c r="F32" s="36" t="s">
        <v>61</v>
      </c>
      <c r="G32" s="36">
        <v>40</v>
      </c>
    </row>
    <row r="33" spans="1:7" x14ac:dyDescent="0.25">
      <c r="A33" s="36" t="s">
        <v>51</v>
      </c>
      <c r="B33" s="36">
        <v>2</v>
      </c>
      <c r="C33" s="36">
        <v>5</v>
      </c>
      <c r="D33" s="36" t="s">
        <v>64</v>
      </c>
      <c r="E33" s="36" t="s">
        <v>62</v>
      </c>
      <c r="F33" s="36" t="s">
        <v>67</v>
      </c>
      <c r="G33" s="36">
        <v>40</v>
      </c>
    </row>
    <row r="34" spans="1:7" x14ac:dyDescent="0.25">
      <c r="A34" s="36" t="s">
        <v>51</v>
      </c>
      <c r="B34" s="36">
        <v>2</v>
      </c>
      <c r="C34" s="36">
        <v>6</v>
      </c>
      <c r="D34" s="36" t="s">
        <v>64</v>
      </c>
      <c r="E34" s="36" t="s">
        <v>62</v>
      </c>
      <c r="F34" s="36" t="s">
        <v>61</v>
      </c>
      <c r="G34" s="36">
        <v>40</v>
      </c>
    </row>
    <row r="35" spans="1:7" x14ac:dyDescent="0.25">
      <c r="A35" s="36" t="s">
        <v>51</v>
      </c>
      <c r="B35" s="36">
        <v>2</v>
      </c>
      <c r="C35" s="36">
        <v>7</v>
      </c>
      <c r="D35" s="36" t="s">
        <v>63</v>
      </c>
      <c r="E35" s="36" t="s">
        <v>62</v>
      </c>
      <c r="F35" s="36" t="s">
        <v>67</v>
      </c>
      <c r="G35" s="36">
        <v>40</v>
      </c>
    </row>
    <row r="36" spans="1:7" x14ac:dyDescent="0.25">
      <c r="A36" s="36" t="s">
        <v>51</v>
      </c>
      <c r="B36" s="36">
        <v>2</v>
      </c>
      <c r="C36" s="36">
        <v>8</v>
      </c>
      <c r="D36" s="36" t="s">
        <v>64</v>
      </c>
      <c r="E36" s="36" t="s">
        <v>62</v>
      </c>
      <c r="F36" s="36" t="s">
        <v>67</v>
      </c>
      <c r="G36" s="36">
        <v>40</v>
      </c>
    </row>
    <row r="37" spans="1:7" x14ac:dyDescent="0.25">
      <c r="A37" s="36" t="s">
        <v>51</v>
      </c>
      <c r="B37" s="36">
        <v>2</v>
      </c>
      <c r="C37" s="36">
        <v>9</v>
      </c>
      <c r="D37" s="36" t="s">
        <v>63</v>
      </c>
      <c r="E37" s="36" t="s">
        <v>62</v>
      </c>
      <c r="F37" s="36" t="s">
        <v>67</v>
      </c>
      <c r="G37" s="36">
        <v>40</v>
      </c>
    </row>
    <row r="38" spans="1:7" x14ac:dyDescent="0.25">
      <c r="A38" s="36" t="s">
        <v>51</v>
      </c>
      <c r="B38" s="36">
        <v>2</v>
      </c>
      <c r="C38" s="36">
        <v>10</v>
      </c>
      <c r="D38" s="36" t="s">
        <v>64</v>
      </c>
      <c r="E38" s="36" t="s">
        <v>65</v>
      </c>
      <c r="F38" s="36" t="s">
        <v>61</v>
      </c>
      <c r="G38" s="36">
        <v>40</v>
      </c>
    </row>
    <row r="39" spans="1:7" x14ac:dyDescent="0.25">
      <c r="A39" s="36" t="s">
        <v>51</v>
      </c>
      <c r="B39" s="36">
        <v>2</v>
      </c>
      <c r="C39" s="36">
        <v>11</v>
      </c>
      <c r="D39" s="36" t="s">
        <v>64</v>
      </c>
      <c r="E39" s="36" t="s">
        <v>65</v>
      </c>
      <c r="F39" s="36" t="s">
        <v>61</v>
      </c>
      <c r="G39" s="36">
        <v>40</v>
      </c>
    </row>
    <row r="40" spans="1:7" x14ac:dyDescent="0.25">
      <c r="A40" s="36" t="s">
        <v>51</v>
      </c>
      <c r="B40" s="36">
        <v>2</v>
      </c>
      <c r="C40" s="36">
        <v>12</v>
      </c>
      <c r="D40" s="36" t="s">
        <v>64</v>
      </c>
      <c r="E40" s="36" t="s">
        <v>66</v>
      </c>
      <c r="F40" s="36" t="s">
        <v>61</v>
      </c>
      <c r="G40" s="36">
        <v>40</v>
      </c>
    </row>
    <row r="41" spans="1:7" x14ac:dyDescent="0.25">
      <c r="A41" s="36" t="s">
        <v>51</v>
      </c>
      <c r="B41" s="36">
        <v>2</v>
      </c>
      <c r="C41" s="36">
        <v>13</v>
      </c>
      <c r="D41" s="36" t="s">
        <v>63</v>
      </c>
      <c r="E41" s="36" t="s">
        <v>62</v>
      </c>
      <c r="F41" s="36" t="s">
        <v>67</v>
      </c>
      <c r="G41" s="36">
        <v>40</v>
      </c>
    </row>
    <row r="42" spans="1:7" x14ac:dyDescent="0.25">
      <c r="A42" s="36" t="s">
        <v>51</v>
      </c>
      <c r="B42" s="36">
        <v>2</v>
      </c>
      <c r="C42" s="36">
        <v>14</v>
      </c>
      <c r="D42" s="36" t="s">
        <v>64</v>
      </c>
      <c r="E42" s="36" t="s">
        <v>62</v>
      </c>
      <c r="F42" s="36" t="s">
        <v>61</v>
      </c>
      <c r="G42" s="36">
        <v>40</v>
      </c>
    </row>
    <row r="43" spans="1:7" x14ac:dyDescent="0.25">
      <c r="A43" s="36" t="s">
        <v>51</v>
      </c>
      <c r="B43" s="36">
        <v>2</v>
      </c>
      <c r="C43" s="36">
        <v>15</v>
      </c>
      <c r="D43" s="36" t="s">
        <v>63</v>
      </c>
      <c r="E43" s="36" t="s">
        <v>66</v>
      </c>
      <c r="F43" s="36" t="s">
        <v>61</v>
      </c>
      <c r="G43" s="36">
        <v>40</v>
      </c>
    </row>
    <row r="44" spans="1:7" x14ac:dyDescent="0.25">
      <c r="A44" s="36" t="s">
        <v>51</v>
      </c>
      <c r="B44" s="36">
        <v>2</v>
      </c>
      <c r="C44" s="36">
        <v>16</v>
      </c>
      <c r="D44" s="36" t="s">
        <v>63</v>
      </c>
      <c r="E44" s="36" t="s">
        <v>66</v>
      </c>
      <c r="F44" s="36" t="s">
        <v>67</v>
      </c>
      <c r="G44" s="36">
        <v>40</v>
      </c>
    </row>
    <row r="45" spans="1:7" x14ac:dyDescent="0.25">
      <c r="A45" s="36" t="s">
        <v>51</v>
      </c>
      <c r="B45" s="36">
        <v>2</v>
      </c>
      <c r="C45" s="36">
        <v>17</v>
      </c>
      <c r="D45" s="36" t="s">
        <v>63</v>
      </c>
      <c r="E45" s="36" t="s">
        <v>65</v>
      </c>
      <c r="F45" s="36" t="s">
        <v>61</v>
      </c>
      <c r="G45" s="36">
        <v>40</v>
      </c>
    </row>
    <row r="46" spans="1:7" x14ac:dyDescent="0.25">
      <c r="A46" s="36" t="s">
        <v>51</v>
      </c>
      <c r="B46" s="36">
        <v>2</v>
      </c>
      <c r="C46" s="36">
        <v>18</v>
      </c>
      <c r="D46" s="36" t="s">
        <v>63</v>
      </c>
      <c r="E46" s="36" t="s">
        <v>62</v>
      </c>
      <c r="F46" s="36" t="s">
        <v>67</v>
      </c>
      <c r="G46" s="36">
        <v>40</v>
      </c>
    </row>
    <row r="47" spans="1:7" x14ac:dyDescent="0.25">
      <c r="A47" s="36" t="s">
        <v>51</v>
      </c>
      <c r="B47" s="36">
        <v>2</v>
      </c>
      <c r="C47" s="36">
        <v>19</v>
      </c>
      <c r="D47" s="36" t="s">
        <v>63</v>
      </c>
      <c r="E47" s="36" t="s">
        <v>62</v>
      </c>
      <c r="F47" s="36" t="s">
        <v>67</v>
      </c>
      <c r="G47" s="36">
        <v>40</v>
      </c>
    </row>
    <row r="48" spans="1:7" x14ac:dyDescent="0.25">
      <c r="A48" s="36" t="s">
        <v>51</v>
      </c>
      <c r="B48" s="36">
        <v>2</v>
      </c>
      <c r="C48" s="36">
        <v>20</v>
      </c>
      <c r="D48" s="36" t="s">
        <v>64</v>
      </c>
      <c r="E48" s="36" t="s">
        <v>65</v>
      </c>
      <c r="F48" s="36" t="s">
        <v>61</v>
      </c>
      <c r="G48" s="36">
        <v>40</v>
      </c>
    </row>
    <row r="49" spans="1:7" x14ac:dyDescent="0.25">
      <c r="A49" s="36" t="s">
        <v>51</v>
      </c>
      <c r="B49" s="36">
        <v>2</v>
      </c>
      <c r="C49" s="36">
        <v>21</v>
      </c>
      <c r="D49" s="36" t="s">
        <v>64</v>
      </c>
      <c r="E49" s="36" t="s">
        <v>62</v>
      </c>
      <c r="F49" s="36" t="s">
        <v>67</v>
      </c>
      <c r="G49" s="36">
        <v>40</v>
      </c>
    </row>
    <row r="50" spans="1:7" x14ac:dyDescent="0.25">
      <c r="A50" s="36" t="s">
        <v>51</v>
      </c>
      <c r="B50" s="36">
        <v>2</v>
      </c>
      <c r="C50" s="36">
        <v>22</v>
      </c>
      <c r="D50" s="36" t="s">
        <v>64</v>
      </c>
      <c r="E50" s="36" t="s">
        <v>62</v>
      </c>
      <c r="F50" s="36" t="s">
        <v>67</v>
      </c>
      <c r="G50" s="36">
        <v>40</v>
      </c>
    </row>
    <row r="51" spans="1:7" x14ac:dyDescent="0.25">
      <c r="A51" s="36" t="s">
        <v>51</v>
      </c>
      <c r="B51" s="36">
        <v>2</v>
      </c>
      <c r="C51" s="36">
        <v>23</v>
      </c>
      <c r="D51" s="36" t="s">
        <v>63</v>
      </c>
      <c r="E51" s="36" t="s">
        <v>65</v>
      </c>
      <c r="F51" s="36" t="s">
        <v>67</v>
      </c>
      <c r="G51" s="36">
        <v>40</v>
      </c>
    </row>
    <row r="52" spans="1:7" x14ac:dyDescent="0.25">
      <c r="A52" s="36" t="s">
        <v>51</v>
      </c>
      <c r="B52" s="36">
        <v>2</v>
      </c>
      <c r="C52" s="36">
        <v>24</v>
      </c>
      <c r="D52" s="36" t="s">
        <v>64</v>
      </c>
      <c r="E52" s="36" t="s">
        <v>65</v>
      </c>
      <c r="F52" s="36" t="s">
        <v>67</v>
      </c>
      <c r="G52" s="36">
        <v>40</v>
      </c>
    </row>
    <row r="53" spans="1:7" x14ac:dyDescent="0.25">
      <c r="A53" s="36" t="s">
        <v>51</v>
      </c>
      <c r="B53" s="36">
        <v>2</v>
      </c>
      <c r="C53" s="36">
        <v>25</v>
      </c>
      <c r="D53" s="36" t="s">
        <v>63</v>
      </c>
      <c r="E53" s="36" t="s">
        <v>66</v>
      </c>
      <c r="F53" s="36" t="s">
        <v>61</v>
      </c>
      <c r="G53" s="36">
        <v>40</v>
      </c>
    </row>
    <row r="54" spans="1:7" x14ac:dyDescent="0.25">
      <c r="A54" s="36" t="s">
        <v>51</v>
      </c>
      <c r="B54" s="36">
        <v>2</v>
      </c>
      <c r="C54" s="36">
        <v>26</v>
      </c>
      <c r="D54" s="36" t="s">
        <v>63</v>
      </c>
      <c r="E54" s="36" t="s">
        <v>62</v>
      </c>
      <c r="F54" s="36" t="s">
        <v>67</v>
      </c>
      <c r="G54" s="36">
        <v>40</v>
      </c>
    </row>
    <row r="55" spans="1:7" x14ac:dyDescent="0.25">
      <c r="A55" s="36" t="s">
        <v>51</v>
      </c>
      <c r="B55" s="36">
        <v>2</v>
      </c>
      <c r="C55" s="36">
        <v>27</v>
      </c>
      <c r="D55" s="36" t="s">
        <v>63</v>
      </c>
      <c r="E55" s="36" t="s">
        <v>62</v>
      </c>
      <c r="F55" s="36" t="s">
        <v>67</v>
      </c>
      <c r="G55" s="36">
        <v>40</v>
      </c>
    </row>
    <row r="56" spans="1:7" x14ac:dyDescent="0.25">
      <c r="A56" s="36" t="s">
        <v>51</v>
      </c>
      <c r="B56" s="36">
        <v>3</v>
      </c>
      <c r="C56" s="36">
        <v>2</v>
      </c>
      <c r="D56" s="36" t="s">
        <v>63</v>
      </c>
      <c r="E56" s="36" t="s">
        <v>62</v>
      </c>
      <c r="F56" s="36" t="s">
        <v>67</v>
      </c>
      <c r="G56" s="36">
        <v>40</v>
      </c>
    </row>
    <row r="57" spans="1:7" x14ac:dyDescent="0.25">
      <c r="A57" s="36" t="s">
        <v>51</v>
      </c>
      <c r="B57" s="36">
        <v>3</v>
      </c>
      <c r="C57" s="36">
        <v>3</v>
      </c>
      <c r="D57" s="36" t="s">
        <v>64</v>
      </c>
      <c r="E57" s="36" t="s">
        <v>66</v>
      </c>
      <c r="F57" s="36" t="s">
        <v>61</v>
      </c>
      <c r="G57" s="36">
        <v>40</v>
      </c>
    </row>
    <row r="58" spans="1:7" x14ac:dyDescent="0.25">
      <c r="A58" s="36" t="s">
        <v>51</v>
      </c>
      <c r="B58" s="36">
        <v>3</v>
      </c>
      <c r="C58" s="36">
        <v>4</v>
      </c>
      <c r="D58" s="36" t="s">
        <v>63</v>
      </c>
      <c r="E58" s="36" t="s">
        <v>66</v>
      </c>
      <c r="F58" s="36" t="s">
        <v>67</v>
      </c>
      <c r="G58" s="36">
        <v>40</v>
      </c>
    </row>
    <row r="59" spans="1:7" x14ac:dyDescent="0.25">
      <c r="A59" s="36" t="s">
        <v>51</v>
      </c>
      <c r="B59" s="36">
        <v>3</v>
      </c>
      <c r="C59" s="36">
        <v>5</v>
      </c>
      <c r="D59" s="36" t="s">
        <v>64</v>
      </c>
      <c r="E59" s="36" t="s">
        <v>62</v>
      </c>
      <c r="F59" s="36" t="s">
        <v>61</v>
      </c>
      <c r="G59" s="36">
        <v>40</v>
      </c>
    </row>
    <row r="60" spans="1:7" x14ac:dyDescent="0.25">
      <c r="A60" s="36" t="s">
        <v>51</v>
      </c>
      <c r="B60" s="36">
        <v>3</v>
      </c>
      <c r="C60" s="36">
        <v>6</v>
      </c>
      <c r="D60" s="36" t="s">
        <v>63</v>
      </c>
      <c r="E60" s="36" t="s">
        <v>62</v>
      </c>
      <c r="F60" s="36" t="s">
        <v>61</v>
      </c>
      <c r="G60" s="36">
        <v>40</v>
      </c>
    </row>
    <row r="61" spans="1:7" x14ac:dyDescent="0.25">
      <c r="A61" s="36" t="s">
        <v>51</v>
      </c>
      <c r="B61" s="36">
        <v>3</v>
      </c>
      <c r="C61" s="36">
        <v>7</v>
      </c>
      <c r="D61" s="36" t="s">
        <v>63</v>
      </c>
      <c r="E61" s="36" t="s">
        <v>62</v>
      </c>
      <c r="F61" s="36" t="s">
        <v>67</v>
      </c>
      <c r="G61" s="36">
        <v>40</v>
      </c>
    </row>
    <row r="62" spans="1:7" x14ac:dyDescent="0.25">
      <c r="A62" s="36" t="s">
        <v>51</v>
      </c>
      <c r="B62" s="36">
        <v>3</v>
      </c>
      <c r="C62" s="36">
        <v>8</v>
      </c>
      <c r="D62" s="36" t="s">
        <v>64</v>
      </c>
      <c r="E62" s="36" t="s">
        <v>62</v>
      </c>
      <c r="F62" s="36" t="s">
        <v>67</v>
      </c>
      <c r="G62" s="36">
        <v>40</v>
      </c>
    </row>
    <row r="63" spans="1:7" x14ac:dyDescent="0.25">
      <c r="A63" s="36" t="s">
        <v>51</v>
      </c>
      <c r="B63" s="36">
        <v>3</v>
      </c>
      <c r="C63" s="36">
        <v>9</v>
      </c>
      <c r="D63" s="36" t="s">
        <v>63</v>
      </c>
      <c r="E63" s="36" t="s">
        <v>62</v>
      </c>
      <c r="F63" s="36" t="s">
        <v>67</v>
      </c>
      <c r="G63" s="36">
        <v>40</v>
      </c>
    </row>
    <row r="64" spans="1:7" x14ac:dyDescent="0.25">
      <c r="A64" s="36" t="s">
        <v>51</v>
      </c>
      <c r="B64" s="36">
        <v>3</v>
      </c>
      <c r="C64" s="36">
        <v>10</v>
      </c>
      <c r="D64" s="36" t="s">
        <v>63</v>
      </c>
      <c r="E64" s="36" t="s">
        <v>66</v>
      </c>
      <c r="F64" s="36" t="s">
        <v>61</v>
      </c>
      <c r="G64" s="36">
        <v>40</v>
      </c>
    </row>
    <row r="65" spans="1:7" x14ac:dyDescent="0.25">
      <c r="A65" s="36" t="s">
        <v>51</v>
      </c>
      <c r="B65" s="36">
        <v>3</v>
      </c>
      <c r="C65" s="36">
        <v>11</v>
      </c>
      <c r="D65" s="36" t="s">
        <v>63</v>
      </c>
      <c r="E65" s="36" t="s">
        <v>65</v>
      </c>
      <c r="F65" s="36" t="s">
        <v>61</v>
      </c>
      <c r="G65" s="36">
        <v>40</v>
      </c>
    </row>
    <row r="66" spans="1:7" x14ac:dyDescent="0.25">
      <c r="A66" s="36" t="s">
        <v>51</v>
      </c>
      <c r="B66" s="36">
        <v>3</v>
      </c>
      <c r="C66" s="36">
        <v>12</v>
      </c>
      <c r="D66" s="36" t="s">
        <v>64</v>
      </c>
      <c r="E66" s="36" t="s">
        <v>66</v>
      </c>
      <c r="F66" s="36" t="s">
        <v>61</v>
      </c>
      <c r="G66" s="36">
        <v>40</v>
      </c>
    </row>
    <row r="67" spans="1:7" x14ac:dyDescent="0.25">
      <c r="A67" s="36" t="s">
        <v>51</v>
      </c>
      <c r="B67" s="36">
        <v>3</v>
      </c>
      <c r="C67" s="36">
        <v>13</v>
      </c>
      <c r="D67" s="36" t="s">
        <v>63</v>
      </c>
      <c r="E67" s="36" t="s">
        <v>62</v>
      </c>
      <c r="F67" s="36" t="s">
        <v>67</v>
      </c>
      <c r="G67" s="36">
        <v>40</v>
      </c>
    </row>
    <row r="68" spans="1:7" x14ac:dyDescent="0.25">
      <c r="A68" s="36" t="s">
        <v>51</v>
      </c>
      <c r="B68" s="36">
        <v>3</v>
      </c>
      <c r="C68" s="36">
        <v>14</v>
      </c>
      <c r="D68" s="36" t="s">
        <v>64</v>
      </c>
      <c r="E68" s="36" t="s">
        <v>62</v>
      </c>
      <c r="F68" s="36" t="s">
        <v>61</v>
      </c>
      <c r="G68" s="36">
        <v>40</v>
      </c>
    </row>
    <row r="69" spans="1:7" x14ac:dyDescent="0.25">
      <c r="A69" s="36" t="s">
        <v>51</v>
      </c>
      <c r="B69" s="36">
        <v>3</v>
      </c>
      <c r="C69" s="36">
        <v>15</v>
      </c>
      <c r="D69" s="36" t="s">
        <v>63</v>
      </c>
      <c r="E69" s="36" t="s">
        <v>66</v>
      </c>
      <c r="F69" s="36" t="s">
        <v>61</v>
      </c>
      <c r="G69" s="36">
        <v>40</v>
      </c>
    </row>
    <row r="70" spans="1:7" x14ac:dyDescent="0.25">
      <c r="A70" s="36" t="s">
        <v>51</v>
      </c>
      <c r="B70" s="36">
        <v>3</v>
      </c>
      <c r="C70" s="36">
        <v>16</v>
      </c>
      <c r="D70" s="36" t="s">
        <v>63</v>
      </c>
      <c r="E70" s="36" t="s">
        <v>66</v>
      </c>
      <c r="F70" s="36" t="s">
        <v>67</v>
      </c>
      <c r="G70" s="36">
        <v>40</v>
      </c>
    </row>
    <row r="71" spans="1:7" x14ac:dyDescent="0.25">
      <c r="A71" s="36" t="s">
        <v>51</v>
      </c>
      <c r="B71" s="36">
        <v>3</v>
      </c>
      <c r="C71" s="36">
        <v>17</v>
      </c>
      <c r="D71" s="36" t="s">
        <v>63</v>
      </c>
      <c r="E71" s="36" t="s">
        <v>65</v>
      </c>
      <c r="F71" s="36" t="s">
        <v>67</v>
      </c>
      <c r="G71" s="36">
        <v>40</v>
      </c>
    </row>
    <row r="72" spans="1:7" x14ac:dyDescent="0.25">
      <c r="A72" s="36" t="s">
        <v>51</v>
      </c>
      <c r="B72" s="36">
        <v>3</v>
      </c>
      <c r="C72" s="36">
        <v>18</v>
      </c>
      <c r="D72" s="36" t="s">
        <v>63</v>
      </c>
      <c r="E72" s="36" t="s">
        <v>66</v>
      </c>
      <c r="F72" s="36" t="s">
        <v>67</v>
      </c>
      <c r="G72" s="36">
        <v>40</v>
      </c>
    </row>
    <row r="73" spans="1:7" x14ac:dyDescent="0.25">
      <c r="A73" s="36" t="s">
        <v>51</v>
      </c>
      <c r="B73" s="36">
        <v>3</v>
      </c>
      <c r="C73" s="36">
        <v>19</v>
      </c>
      <c r="D73" s="36" t="s">
        <v>63</v>
      </c>
      <c r="E73" s="36" t="s">
        <v>62</v>
      </c>
      <c r="F73" s="36" t="s">
        <v>61</v>
      </c>
      <c r="G73" s="36">
        <v>40</v>
      </c>
    </row>
    <row r="74" spans="1:7" x14ac:dyDescent="0.25">
      <c r="A74" s="36" t="s">
        <v>51</v>
      </c>
      <c r="B74" s="36">
        <v>3</v>
      </c>
      <c r="C74" s="36">
        <v>20</v>
      </c>
      <c r="D74" s="36" t="s">
        <v>64</v>
      </c>
      <c r="E74" s="36" t="s">
        <v>65</v>
      </c>
      <c r="F74" s="36" t="s">
        <v>61</v>
      </c>
      <c r="G74" s="36">
        <v>40</v>
      </c>
    </row>
    <row r="75" spans="1:7" x14ac:dyDescent="0.25">
      <c r="A75" s="36" t="s">
        <v>51</v>
      </c>
      <c r="B75" s="36">
        <v>3</v>
      </c>
      <c r="C75" s="36">
        <v>21</v>
      </c>
      <c r="D75" s="36" t="s">
        <v>64</v>
      </c>
      <c r="E75" s="36" t="s">
        <v>62</v>
      </c>
      <c r="F75" s="36" t="s">
        <v>67</v>
      </c>
      <c r="G75" s="36">
        <v>40</v>
      </c>
    </row>
    <row r="76" spans="1:7" x14ac:dyDescent="0.25">
      <c r="A76" s="36" t="s">
        <v>51</v>
      </c>
      <c r="B76" s="36">
        <v>3</v>
      </c>
      <c r="C76" s="36">
        <v>22</v>
      </c>
      <c r="D76" s="36" t="s">
        <v>63</v>
      </c>
      <c r="E76" s="36" t="s">
        <v>62</v>
      </c>
      <c r="F76" s="36" t="s">
        <v>67</v>
      </c>
      <c r="G76" s="36">
        <v>40</v>
      </c>
    </row>
    <row r="77" spans="1:7" x14ac:dyDescent="0.25">
      <c r="A77" s="36" t="s">
        <v>51</v>
      </c>
      <c r="B77" s="36">
        <v>3</v>
      </c>
      <c r="C77" s="36">
        <v>23</v>
      </c>
      <c r="D77" s="36" t="s">
        <v>63</v>
      </c>
      <c r="E77" s="36" t="s">
        <v>65</v>
      </c>
      <c r="F77" s="36" t="s">
        <v>67</v>
      </c>
      <c r="G77" s="36">
        <v>40</v>
      </c>
    </row>
    <row r="78" spans="1:7" x14ac:dyDescent="0.25">
      <c r="A78" s="36" t="s">
        <v>51</v>
      </c>
      <c r="B78" s="36">
        <v>3</v>
      </c>
      <c r="C78" s="36">
        <v>24</v>
      </c>
      <c r="D78" s="36" t="s">
        <v>64</v>
      </c>
      <c r="E78" s="36" t="s">
        <v>65</v>
      </c>
      <c r="F78" s="36" t="s">
        <v>67</v>
      </c>
      <c r="G78" s="36">
        <v>40</v>
      </c>
    </row>
    <row r="79" spans="1:7" x14ac:dyDescent="0.25">
      <c r="A79" s="36" t="s">
        <v>51</v>
      </c>
      <c r="B79" s="36">
        <v>3</v>
      </c>
      <c r="C79" s="36">
        <v>25</v>
      </c>
      <c r="D79" s="36" t="s">
        <v>63</v>
      </c>
      <c r="E79" s="36" t="s">
        <v>66</v>
      </c>
      <c r="F79" s="36" t="s">
        <v>61</v>
      </c>
      <c r="G79" s="36">
        <v>40</v>
      </c>
    </row>
    <row r="80" spans="1:7" x14ac:dyDescent="0.25">
      <c r="A80" s="36" t="s">
        <v>51</v>
      </c>
      <c r="B80" s="36">
        <v>3</v>
      </c>
      <c r="C80" s="36">
        <v>26</v>
      </c>
      <c r="D80" s="36" t="s">
        <v>63</v>
      </c>
      <c r="E80" s="36" t="s">
        <v>62</v>
      </c>
      <c r="F80" s="36" t="s">
        <v>67</v>
      </c>
      <c r="G80" s="36">
        <v>40</v>
      </c>
    </row>
    <row r="81" spans="1:7" x14ac:dyDescent="0.25">
      <c r="A81" s="36" t="s">
        <v>51</v>
      </c>
      <c r="B81" s="36">
        <v>3</v>
      </c>
      <c r="C81" s="36">
        <v>27</v>
      </c>
      <c r="D81" s="36" t="s">
        <v>64</v>
      </c>
      <c r="E81" s="36" t="s">
        <v>62</v>
      </c>
      <c r="F81" s="36" t="s">
        <v>67</v>
      </c>
      <c r="G81" s="36">
        <v>40</v>
      </c>
    </row>
    <row r="82" spans="1:7" x14ac:dyDescent="0.25">
      <c r="A82" s="36" t="s">
        <v>51</v>
      </c>
      <c r="B82" s="36">
        <v>4</v>
      </c>
      <c r="C82" s="36">
        <v>2</v>
      </c>
      <c r="D82" s="36" t="s">
        <v>63</v>
      </c>
      <c r="E82" s="36" t="s">
        <v>66</v>
      </c>
      <c r="F82" s="36" t="s">
        <v>67</v>
      </c>
      <c r="G82" s="36">
        <v>40</v>
      </c>
    </row>
    <row r="83" spans="1:7" x14ac:dyDescent="0.25">
      <c r="A83" s="36" t="s">
        <v>51</v>
      </c>
      <c r="B83" s="36">
        <v>4</v>
      </c>
      <c r="C83" s="36">
        <v>3</v>
      </c>
      <c r="D83" s="36" t="s">
        <v>64</v>
      </c>
      <c r="E83" s="36" t="s">
        <v>66</v>
      </c>
      <c r="F83" s="36" t="s">
        <v>61</v>
      </c>
      <c r="G83" s="36">
        <v>40</v>
      </c>
    </row>
    <row r="84" spans="1:7" x14ac:dyDescent="0.25">
      <c r="A84" s="36" t="s">
        <v>51</v>
      </c>
      <c r="B84" s="36">
        <v>4</v>
      </c>
      <c r="C84" s="36">
        <v>4</v>
      </c>
      <c r="D84" s="36" t="s">
        <v>63</v>
      </c>
      <c r="E84" s="36" t="s">
        <v>66</v>
      </c>
      <c r="F84" s="36" t="s">
        <v>67</v>
      </c>
      <c r="G84" s="36">
        <v>40</v>
      </c>
    </row>
    <row r="85" spans="1:7" x14ac:dyDescent="0.25">
      <c r="A85" s="36" t="s">
        <v>51</v>
      </c>
      <c r="B85" s="36">
        <v>4</v>
      </c>
      <c r="C85" s="36">
        <v>5</v>
      </c>
      <c r="D85" s="36" t="s">
        <v>64</v>
      </c>
      <c r="E85" s="36" t="s">
        <v>62</v>
      </c>
      <c r="F85" s="36" t="s">
        <v>61</v>
      </c>
      <c r="G85" s="36">
        <v>40</v>
      </c>
    </row>
    <row r="86" spans="1:7" x14ac:dyDescent="0.25">
      <c r="A86" s="36" t="s">
        <v>51</v>
      </c>
      <c r="B86" s="36">
        <v>4</v>
      </c>
      <c r="C86" s="36">
        <v>6</v>
      </c>
      <c r="D86" s="36" t="s">
        <v>64</v>
      </c>
      <c r="E86" s="36" t="s">
        <v>62</v>
      </c>
      <c r="F86" s="36" t="s">
        <v>61</v>
      </c>
      <c r="G86" s="36">
        <v>40</v>
      </c>
    </row>
    <row r="87" spans="1:7" x14ac:dyDescent="0.25">
      <c r="A87" s="36" t="s">
        <v>51</v>
      </c>
      <c r="B87" s="36">
        <v>4</v>
      </c>
      <c r="C87" s="36">
        <v>7</v>
      </c>
      <c r="D87" s="36" t="s">
        <v>63</v>
      </c>
      <c r="E87" s="36" t="s">
        <v>62</v>
      </c>
      <c r="F87" s="36" t="s">
        <v>67</v>
      </c>
      <c r="G87" s="36">
        <v>40</v>
      </c>
    </row>
    <row r="88" spans="1:7" x14ac:dyDescent="0.25">
      <c r="A88" s="36" t="s">
        <v>51</v>
      </c>
      <c r="B88" s="36">
        <v>4</v>
      </c>
      <c r="C88" s="36">
        <v>8</v>
      </c>
      <c r="D88" s="36" t="s">
        <v>64</v>
      </c>
      <c r="E88" s="36" t="s">
        <v>62</v>
      </c>
      <c r="F88" s="36" t="s">
        <v>67</v>
      </c>
      <c r="G88" s="36">
        <v>40</v>
      </c>
    </row>
    <row r="89" spans="1:7" x14ac:dyDescent="0.25">
      <c r="A89" s="36" t="s">
        <v>51</v>
      </c>
      <c r="B89" s="36">
        <v>4</v>
      </c>
      <c r="C89" s="36">
        <v>9</v>
      </c>
      <c r="D89" s="36" t="s">
        <v>63</v>
      </c>
      <c r="E89" s="36" t="s">
        <v>62</v>
      </c>
      <c r="F89" s="36" t="s">
        <v>67</v>
      </c>
      <c r="G89" s="36">
        <v>40</v>
      </c>
    </row>
    <row r="90" spans="1:7" x14ac:dyDescent="0.25">
      <c r="A90" s="36" t="s">
        <v>51</v>
      </c>
      <c r="B90" s="36">
        <v>4</v>
      </c>
      <c r="C90" s="36">
        <v>10</v>
      </c>
      <c r="D90" s="36" t="s">
        <v>64</v>
      </c>
      <c r="E90" s="36" t="s">
        <v>65</v>
      </c>
      <c r="F90" s="36" t="s">
        <v>61</v>
      </c>
      <c r="G90" s="36">
        <v>40</v>
      </c>
    </row>
    <row r="91" spans="1:7" x14ac:dyDescent="0.25">
      <c r="A91" s="36" t="s">
        <v>51</v>
      </c>
      <c r="B91" s="36">
        <v>4</v>
      </c>
      <c r="C91" s="36">
        <v>11</v>
      </c>
      <c r="D91" s="36" t="s">
        <v>63</v>
      </c>
      <c r="E91" s="36" t="s">
        <v>65</v>
      </c>
      <c r="F91" s="36" t="s">
        <v>61</v>
      </c>
      <c r="G91" s="36">
        <v>40</v>
      </c>
    </row>
    <row r="92" spans="1:7" x14ac:dyDescent="0.25">
      <c r="A92" s="36" t="s">
        <v>51</v>
      </c>
      <c r="B92" s="36">
        <v>4</v>
      </c>
      <c r="C92" s="36">
        <v>12</v>
      </c>
      <c r="D92" s="36" t="s">
        <v>64</v>
      </c>
      <c r="E92" s="36" t="s">
        <v>66</v>
      </c>
      <c r="F92" s="36" t="s">
        <v>61</v>
      </c>
      <c r="G92" s="36">
        <v>40</v>
      </c>
    </row>
    <row r="93" spans="1:7" x14ac:dyDescent="0.25">
      <c r="A93" s="36" t="s">
        <v>51</v>
      </c>
      <c r="B93" s="36">
        <v>4</v>
      </c>
      <c r="C93" s="36">
        <v>13</v>
      </c>
      <c r="D93" s="36" t="s">
        <v>63</v>
      </c>
      <c r="E93" s="36" t="s">
        <v>62</v>
      </c>
      <c r="F93" s="36" t="s">
        <v>67</v>
      </c>
      <c r="G93" s="36">
        <v>40</v>
      </c>
    </row>
    <row r="94" spans="1:7" x14ac:dyDescent="0.25">
      <c r="A94" s="36" t="s">
        <v>51</v>
      </c>
      <c r="B94" s="36">
        <v>4</v>
      </c>
      <c r="C94" s="36">
        <v>14</v>
      </c>
      <c r="D94" s="36" t="s">
        <v>64</v>
      </c>
      <c r="E94" s="36" t="s">
        <v>62</v>
      </c>
      <c r="F94" s="36" t="s">
        <v>61</v>
      </c>
      <c r="G94" s="36">
        <v>40</v>
      </c>
    </row>
    <row r="95" spans="1:7" x14ac:dyDescent="0.25">
      <c r="A95" s="36" t="s">
        <v>51</v>
      </c>
      <c r="B95" s="36">
        <v>4</v>
      </c>
      <c r="C95" s="36">
        <v>15</v>
      </c>
      <c r="D95" s="36" t="s">
        <v>63</v>
      </c>
      <c r="E95" s="36" t="s">
        <v>66</v>
      </c>
      <c r="F95" s="36" t="s">
        <v>61</v>
      </c>
      <c r="G95" s="36">
        <v>40</v>
      </c>
    </row>
    <row r="96" spans="1:7" x14ac:dyDescent="0.25">
      <c r="A96" s="36" t="s">
        <v>51</v>
      </c>
      <c r="B96" s="36">
        <v>4</v>
      </c>
      <c r="C96" s="36">
        <v>16</v>
      </c>
      <c r="D96" s="36" t="s">
        <v>63</v>
      </c>
      <c r="E96" s="36" t="s">
        <v>66</v>
      </c>
      <c r="F96" s="36" t="s">
        <v>67</v>
      </c>
      <c r="G96" s="36">
        <v>40</v>
      </c>
    </row>
    <row r="97" spans="1:7" x14ac:dyDescent="0.25">
      <c r="A97" s="36" t="s">
        <v>51</v>
      </c>
      <c r="B97" s="36">
        <v>4</v>
      </c>
      <c r="C97" s="36">
        <v>17</v>
      </c>
      <c r="D97" s="36" t="s">
        <v>63</v>
      </c>
      <c r="E97" s="36" t="s">
        <v>65</v>
      </c>
      <c r="F97" s="36" t="s">
        <v>61</v>
      </c>
      <c r="G97" s="36">
        <v>40</v>
      </c>
    </row>
    <row r="98" spans="1:7" x14ac:dyDescent="0.25">
      <c r="A98" s="36" t="s">
        <v>51</v>
      </c>
      <c r="B98" s="36">
        <v>4</v>
      </c>
      <c r="C98" s="36">
        <v>18</v>
      </c>
      <c r="D98" s="36" t="s">
        <v>63</v>
      </c>
      <c r="E98" s="36" t="s">
        <v>62</v>
      </c>
      <c r="F98" s="36" t="s">
        <v>67</v>
      </c>
      <c r="G98" s="36">
        <v>40</v>
      </c>
    </row>
    <row r="99" spans="1:7" x14ac:dyDescent="0.25">
      <c r="A99" s="36" t="s">
        <v>51</v>
      </c>
      <c r="B99" s="36">
        <v>4</v>
      </c>
      <c r="C99" s="36">
        <v>19</v>
      </c>
      <c r="D99" s="36" t="s">
        <v>63</v>
      </c>
      <c r="E99" s="36" t="s">
        <v>66</v>
      </c>
      <c r="F99" s="36" t="s">
        <v>61</v>
      </c>
      <c r="G99" s="36">
        <v>40</v>
      </c>
    </row>
    <row r="100" spans="1:7" x14ac:dyDescent="0.25">
      <c r="A100" s="36" t="s">
        <v>51</v>
      </c>
      <c r="B100" s="36">
        <v>4</v>
      </c>
      <c r="C100" s="36">
        <v>20</v>
      </c>
      <c r="D100" s="36" t="s">
        <v>63</v>
      </c>
      <c r="E100" s="36" t="s">
        <v>65</v>
      </c>
      <c r="F100" s="36" t="s">
        <v>61</v>
      </c>
      <c r="G100" s="36">
        <v>40</v>
      </c>
    </row>
    <row r="101" spans="1:7" x14ac:dyDescent="0.25">
      <c r="A101" s="36" t="s">
        <v>51</v>
      </c>
      <c r="B101" s="36">
        <v>4</v>
      </c>
      <c r="C101" s="36">
        <v>21</v>
      </c>
      <c r="D101" s="36" t="s">
        <v>64</v>
      </c>
      <c r="E101" s="36" t="s">
        <v>62</v>
      </c>
      <c r="F101" s="36" t="s">
        <v>67</v>
      </c>
      <c r="G101" s="36">
        <v>40</v>
      </c>
    </row>
    <row r="102" spans="1:7" x14ac:dyDescent="0.25">
      <c r="A102" s="36" t="s">
        <v>51</v>
      </c>
      <c r="B102" s="36">
        <v>4</v>
      </c>
      <c r="C102" s="36">
        <v>22</v>
      </c>
      <c r="D102" s="36" t="s">
        <v>64</v>
      </c>
      <c r="E102" s="36" t="s">
        <v>62</v>
      </c>
      <c r="F102" s="36" t="s">
        <v>67</v>
      </c>
      <c r="G102" s="36">
        <v>40</v>
      </c>
    </row>
    <row r="103" spans="1:7" x14ac:dyDescent="0.25">
      <c r="A103" s="36" t="s">
        <v>51</v>
      </c>
      <c r="B103" s="36">
        <v>4</v>
      </c>
      <c r="C103" s="36">
        <v>23</v>
      </c>
      <c r="D103" s="36" t="s">
        <v>63</v>
      </c>
      <c r="E103" s="36" t="s">
        <v>65</v>
      </c>
      <c r="F103" s="36" t="s">
        <v>67</v>
      </c>
      <c r="G103" s="36">
        <v>40</v>
      </c>
    </row>
    <row r="104" spans="1:7" x14ac:dyDescent="0.25">
      <c r="A104" s="36" t="s">
        <v>51</v>
      </c>
      <c r="B104" s="36">
        <v>4</v>
      </c>
      <c r="C104" s="36">
        <v>24</v>
      </c>
      <c r="D104" s="36" t="s">
        <v>64</v>
      </c>
      <c r="E104" s="36" t="s">
        <v>65</v>
      </c>
      <c r="F104" s="36" t="s">
        <v>67</v>
      </c>
      <c r="G104" s="36">
        <v>40</v>
      </c>
    </row>
    <row r="105" spans="1:7" x14ac:dyDescent="0.25">
      <c r="A105" s="36" t="s">
        <v>51</v>
      </c>
      <c r="B105" s="36">
        <v>4</v>
      </c>
      <c r="C105" s="36">
        <v>25</v>
      </c>
      <c r="D105" s="36" t="s">
        <v>63</v>
      </c>
      <c r="E105" s="36" t="s">
        <v>66</v>
      </c>
      <c r="F105" s="36" t="s">
        <v>61</v>
      </c>
      <c r="G105" s="36">
        <v>40</v>
      </c>
    </row>
    <row r="106" spans="1:7" x14ac:dyDescent="0.25">
      <c r="A106" s="36" t="s">
        <v>51</v>
      </c>
      <c r="B106" s="36">
        <v>4</v>
      </c>
      <c r="C106" s="36">
        <v>26</v>
      </c>
      <c r="D106" s="36" t="s">
        <v>63</v>
      </c>
      <c r="E106" s="36" t="s">
        <v>66</v>
      </c>
      <c r="F106" s="36" t="s">
        <v>67</v>
      </c>
      <c r="G106" s="36">
        <v>40</v>
      </c>
    </row>
    <row r="107" spans="1:7" x14ac:dyDescent="0.25">
      <c r="A107" s="36" t="s">
        <v>51</v>
      </c>
      <c r="B107" s="36">
        <v>4</v>
      </c>
      <c r="C107" s="36">
        <v>27</v>
      </c>
      <c r="D107" s="36" t="s">
        <v>64</v>
      </c>
      <c r="E107" s="36" t="s">
        <v>62</v>
      </c>
      <c r="F107" s="36" t="s">
        <v>67</v>
      </c>
      <c r="G107" s="36">
        <v>40</v>
      </c>
    </row>
    <row r="108" spans="1:7" x14ac:dyDescent="0.25">
      <c r="A108" s="36" t="s">
        <v>52</v>
      </c>
      <c r="B108" s="36">
        <v>2</v>
      </c>
      <c r="C108" s="36">
        <v>24</v>
      </c>
      <c r="D108" s="36" t="s">
        <v>64</v>
      </c>
      <c r="E108" s="36" t="s">
        <v>65</v>
      </c>
      <c r="F108" s="36" t="s">
        <v>67</v>
      </c>
      <c r="G108" s="36">
        <v>40</v>
      </c>
    </row>
    <row r="109" spans="1:7" x14ac:dyDescent="0.25">
      <c r="A109" s="36" t="s">
        <v>52</v>
      </c>
      <c r="B109" s="36">
        <v>4</v>
      </c>
      <c r="C109" s="36">
        <v>2</v>
      </c>
      <c r="D109" s="36" t="s">
        <v>63</v>
      </c>
      <c r="E109" s="36" t="s">
        <v>65</v>
      </c>
      <c r="F109" s="36" t="s">
        <v>67</v>
      </c>
      <c r="G109" s="36">
        <v>40</v>
      </c>
    </row>
    <row r="110" spans="1:7" x14ac:dyDescent="0.25">
      <c r="A110" s="36" t="s">
        <v>52</v>
      </c>
      <c r="B110" s="36">
        <v>3</v>
      </c>
      <c r="C110" s="36">
        <v>5</v>
      </c>
      <c r="D110" s="36" t="s">
        <v>64</v>
      </c>
      <c r="E110" s="36" t="s">
        <v>65</v>
      </c>
      <c r="F110" s="36" t="s">
        <v>61</v>
      </c>
      <c r="G110" s="36">
        <v>40</v>
      </c>
    </row>
    <row r="111" spans="1:7" x14ac:dyDescent="0.25">
      <c r="A111" s="36" t="s">
        <v>52</v>
      </c>
      <c r="B111" s="36">
        <v>1</v>
      </c>
      <c r="C111" s="36">
        <v>14</v>
      </c>
      <c r="D111" s="36" t="s">
        <v>64</v>
      </c>
      <c r="E111" s="36" t="s">
        <v>65</v>
      </c>
      <c r="F111" s="36" t="s">
        <v>61</v>
      </c>
      <c r="G111" s="36">
        <v>40</v>
      </c>
    </row>
    <row r="112" spans="1:7" x14ac:dyDescent="0.25">
      <c r="A112" s="36" t="s">
        <v>52</v>
      </c>
      <c r="B112" s="36">
        <v>4</v>
      </c>
      <c r="C112" s="36">
        <v>5</v>
      </c>
      <c r="D112" s="36" t="s">
        <v>64</v>
      </c>
      <c r="E112" s="36" t="s">
        <v>65</v>
      </c>
      <c r="F112" s="36" t="s">
        <v>61</v>
      </c>
      <c r="G112" s="36">
        <v>40</v>
      </c>
    </row>
    <row r="113" spans="1:7" x14ac:dyDescent="0.25">
      <c r="A113" s="36" t="s">
        <v>52</v>
      </c>
      <c r="B113" s="36">
        <v>1</v>
      </c>
      <c r="C113" s="36">
        <v>4</v>
      </c>
      <c r="D113" s="36" t="s">
        <v>63</v>
      </c>
      <c r="E113" s="36" t="s">
        <v>65</v>
      </c>
      <c r="F113" s="36" t="s">
        <v>61</v>
      </c>
      <c r="G113" s="36">
        <v>40</v>
      </c>
    </row>
    <row r="114" spans="1:7" x14ac:dyDescent="0.25">
      <c r="A114" s="36" t="s">
        <v>52</v>
      </c>
      <c r="B114" s="36">
        <v>1</v>
      </c>
      <c r="C114" s="36">
        <v>6</v>
      </c>
      <c r="D114" s="36" t="s">
        <v>64</v>
      </c>
      <c r="E114" s="36" t="s">
        <v>65</v>
      </c>
      <c r="F114" s="36" t="s">
        <v>61</v>
      </c>
      <c r="G114" s="36">
        <v>40</v>
      </c>
    </row>
    <row r="115" spans="1:7" x14ac:dyDescent="0.25">
      <c r="A115" s="36" t="s">
        <v>52</v>
      </c>
      <c r="B115" s="36">
        <v>1</v>
      </c>
      <c r="C115" s="36">
        <v>22</v>
      </c>
      <c r="D115" s="36" t="s">
        <v>64</v>
      </c>
      <c r="E115" s="36" t="s">
        <v>65</v>
      </c>
      <c r="F115" s="36" t="s">
        <v>67</v>
      </c>
      <c r="G115" s="36">
        <v>40</v>
      </c>
    </row>
    <row r="116" spans="1:7" x14ac:dyDescent="0.25">
      <c r="A116" s="36" t="s">
        <v>52</v>
      </c>
      <c r="B116" s="36">
        <v>1</v>
      </c>
      <c r="C116" s="36">
        <v>25</v>
      </c>
      <c r="D116" s="36" t="s">
        <v>63</v>
      </c>
      <c r="E116" s="36" t="s">
        <v>65</v>
      </c>
      <c r="F116" s="36" t="s">
        <v>61</v>
      </c>
      <c r="G116" s="36">
        <v>40</v>
      </c>
    </row>
    <row r="117" spans="1:7" x14ac:dyDescent="0.25">
      <c r="A117" s="36" t="s">
        <v>52</v>
      </c>
      <c r="B117" s="36">
        <v>2</v>
      </c>
      <c r="C117" s="36">
        <v>9</v>
      </c>
      <c r="D117" s="36" t="s">
        <v>63</v>
      </c>
      <c r="E117" s="36" t="s">
        <v>65</v>
      </c>
      <c r="F117" s="36" t="s">
        <v>67</v>
      </c>
      <c r="G117" s="36">
        <v>40</v>
      </c>
    </row>
    <row r="118" spans="1:7" x14ac:dyDescent="0.25">
      <c r="A118" s="36" t="s">
        <v>52</v>
      </c>
      <c r="B118" s="36">
        <v>2</v>
      </c>
      <c r="C118" s="36">
        <v>2</v>
      </c>
      <c r="D118" s="36" t="s">
        <v>63</v>
      </c>
      <c r="E118" s="36" t="s">
        <v>65</v>
      </c>
      <c r="F118" s="36" t="s">
        <v>67</v>
      </c>
      <c r="G118" s="36">
        <v>40</v>
      </c>
    </row>
    <row r="119" spans="1:7" x14ac:dyDescent="0.25">
      <c r="A119" s="36" t="s">
        <v>52</v>
      </c>
      <c r="B119" s="36">
        <v>4</v>
      </c>
      <c r="C119" s="36">
        <v>11</v>
      </c>
      <c r="D119" s="36" t="s">
        <v>63</v>
      </c>
      <c r="E119" s="36" t="s">
        <v>65</v>
      </c>
      <c r="F119" s="36" t="s">
        <v>61</v>
      </c>
      <c r="G119" s="36">
        <v>40</v>
      </c>
    </row>
    <row r="120" spans="1:7" x14ac:dyDescent="0.25">
      <c r="A120" s="36" t="s">
        <v>52</v>
      </c>
      <c r="B120" s="36">
        <v>1</v>
      </c>
      <c r="C120" s="36">
        <v>7</v>
      </c>
      <c r="D120" s="36" t="s">
        <v>63</v>
      </c>
      <c r="E120" s="36" t="s">
        <v>65</v>
      </c>
      <c r="F120" s="36" t="s">
        <v>67</v>
      </c>
      <c r="G120" s="36">
        <v>40</v>
      </c>
    </row>
    <row r="121" spans="1:7" x14ac:dyDescent="0.25">
      <c r="A121" s="36" t="s">
        <v>52</v>
      </c>
      <c r="B121" s="36">
        <v>2</v>
      </c>
      <c r="C121" s="36">
        <v>26</v>
      </c>
      <c r="D121" s="36" t="s">
        <v>63</v>
      </c>
      <c r="E121" s="36" t="s">
        <v>65</v>
      </c>
      <c r="F121" s="36" t="s">
        <v>67</v>
      </c>
      <c r="G121" s="36">
        <v>40</v>
      </c>
    </row>
    <row r="122" spans="1:7" x14ac:dyDescent="0.25">
      <c r="A122" s="36" t="s">
        <v>52</v>
      </c>
      <c r="B122" s="36">
        <v>3</v>
      </c>
      <c r="C122" s="36">
        <v>17</v>
      </c>
      <c r="D122" s="36" t="s">
        <v>63</v>
      </c>
      <c r="E122" s="36" t="s">
        <v>65</v>
      </c>
      <c r="F122" s="36" t="s">
        <v>67</v>
      </c>
      <c r="G122" s="36">
        <v>40</v>
      </c>
    </row>
    <row r="123" spans="1:7" x14ac:dyDescent="0.25">
      <c r="A123" s="36" t="s">
        <v>52</v>
      </c>
      <c r="B123" s="36">
        <v>1</v>
      </c>
      <c r="C123" s="36">
        <v>3</v>
      </c>
      <c r="D123" s="36" t="s">
        <v>64</v>
      </c>
      <c r="E123" s="36" t="s">
        <v>65</v>
      </c>
      <c r="F123" s="36" t="s">
        <v>61</v>
      </c>
      <c r="G123" s="36">
        <v>40</v>
      </c>
    </row>
    <row r="124" spans="1:7" x14ac:dyDescent="0.25">
      <c r="A124" s="36" t="s">
        <v>52</v>
      </c>
      <c r="B124" s="36">
        <v>3</v>
      </c>
      <c r="C124" s="36">
        <v>22</v>
      </c>
      <c r="D124" s="36" t="s">
        <v>63</v>
      </c>
      <c r="E124" s="36" t="s">
        <v>65</v>
      </c>
      <c r="F124" s="36" t="s">
        <v>67</v>
      </c>
      <c r="G124" s="36">
        <v>40</v>
      </c>
    </row>
    <row r="125" spans="1:7" x14ac:dyDescent="0.25">
      <c r="A125" s="36" t="s">
        <v>52</v>
      </c>
      <c r="B125" s="36">
        <v>4</v>
      </c>
      <c r="C125" s="36">
        <v>23</v>
      </c>
      <c r="D125" s="36" t="s">
        <v>63</v>
      </c>
      <c r="E125" s="36" t="s">
        <v>65</v>
      </c>
      <c r="F125" s="36" t="s">
        <v>67</v>
      </c>
      <c r="G125" s="36">
        <v>40</v>
      </c>
    </row>
    <row r="126" spans="1:7" x14ac:dyDescent="0.25">
      <c r="A126" s="36" t="s">
        <v>52</v>
      </c>
      <c r="B126" s="36">
        <v>4</v>
      </c>
      <c r="C126" s="36">
        <v>27</v>
      </c>
      <c r="D126" s="36" t="s">
        <v>64</v>
      </c>
      <c r="E126" s="36" t="s">
        <v>65</v>
      </c>
      <c r="F126" s="36" t="s">
        <v>67</v>
      </c>
      <c r="G126" s="36">
        <v>40</v>
      </c>
    </row>
    <row r="127" spans="1:7" x14ac:dyDescent="0.25">
      <c r="A127" s="36" t="s">
        <v>52</v>
      </c>
      <c r="B127" s="36">
        <v>1</v>
      </c>
      <c r="C127" s="36">
        <v>21</v>
      </c>
      <c r="D127" s="36" t="s">
        <v>64</v>
      </c>
      <c r="E127" s="36" t="s">
        <v>65</v>
      </c>
      <c r="F127" s="36" t="s">
        <v>67</v>
      </c>
      <c r="G127" s="36">
        <v>40</v>
      </c>
    </row>
    <row r="128" spans="1:7" x14ac:dyDescent="0.25">
      <c r="A128" s="36" t="s">
        <v>52</v>
      </c>
      <c r="B128" s="36">
        <v>4</v>
      </c>
      <c r="C128" s="36">
        <v>3</v>
      </c>
      <c r="D128" s="36" t="s">
        <v>64</v>
      </c>
      <c r="E128" s="36" t="s">
        <v>65</v>
      </c>
      <c r="F128" s="36" t="s">
        <v>61</v>
      </c>
      <c r="G128" s="36">
        <v>40</v>
      </c>
    </row>
    <row r="129" spans="1:7" x14ac:dyDescent="0.25">
      <c r="A129" s="36" t="s">
        <v>52</v>
      </c>
      <c r="B129" s="36">
        <v>3</v>
      </c>
      <c r="C129" s="36">
        <v>9</v>
      </c>
      <c r="D129" s="36" t="s">
        <v>63</v>
      </c>
      <c r="E129" s="36" t="s">
        <v>65</v>
      </c>
      <c r="F129" s="36" t="s">
        <v>67</v>
      </c>
      <c r="G129" s="36">
        <v>40</v>
      </c>
    </row>
    <row r="130" spans="1:7" x14ac:dyDescent="0.25">
      <c r="A130" s="36" t="s">
        <v>52</v>
      </c>
      <c r="B130" s="36">
        <v>4</v>
      </c>
      <c r="C130" s="36">
        <v>21</v>
      </c>
      <c r="D130" s="36" t="s">
        <v>64</v>
      </c>
      <c r="E130" s="36" t="s">
        <v>65</v>
      </c>
      <c r="F130" s="36" t="s">
        <v>67</v>
      </c>
      <c r="G130" s="36">
        <v>40</v>
      </c>
    </row>
    <row r="131" spans="1:7" x14ac:dyDescent="0.25">
      <c r="A131" s="36" t="s">
        <v>52</v>
      </c>
      <c r="B131" s="36">
        <v>4</v>
      </c>
      <c r="C131" s="36">
        <v>15</v>
      </c>
      <c r="D131" s="36" t="s">
        <v>63</v>
      </c>
      <c r="E131" s="36" t="s">
        <v>65</v>
      </c>
      <c r="F131" s="36" t="s">
        <v>61</v>
      </c>
      <c r="G131" s="36">
        <v>40</v>
      </c>
    </row>
    <row r="132" spans="1:7" x14ac:dyDescent="0.25">
      <c r="A132" s="36" t="s">
        <v>52</v>
      </c>
      <c r="B132" s="36">
        <v>1</v>
      </c>
      <c r="C132" s="36">
        <v>11</v>
      </c>
      <c r="D132" s="36" t="s">
        <v>63</v>
      </c>
      <c r="E132" s="36" t="s">
        <v>66</v>
      </c>
      <c r="F132" s="36" t="s">
        <v>61</v>
      </c>
      <c r="G132" s="36">
        <v>40</v>
      </c>
    </row>
    <row r="133" spans="1:7" x14ac:dyDescent="0.25">
      <c r="A133" s="36" t="s">
        <v>52</v>
      </c>
      <c r="B133" s="36">
        <v>2</v>
      </c>
      <c r="C133" s="36">
        <v>8</v>
      </c>
      <c r="D133" s="36" t="s">
        <v>64</v>
      </c>
      <c r="E133" s="36" t="s">
        <v>66</v>
      </c>
      <c r="F133" s="36" t="s">
        <v>67</v>
      </c>
      <c r="G133" s="36">
        <v>40</v>
      </c>
    </row>
    <row r="134" spans="1:7" x14ac:dyDescent="0.25">
      <c r="A134" s="36" t="s">
        <v>52</v>
      </c>
      <c r="B134" s="36">
        <v>3</v>
      </c>
      <c r="C134" s="36">
        <v>2</v>
      </c>
      <c r="D134" s="36" t="s">
        <v>63</v>
      </c>
      <c r="E134" s="36" t="s">
        <v>66</v>
      </c>
      <c r="F134" s="36" t="s">
        <v>67</v>
      </c>
      <c r="G134" s="36">
        <v>40</v>
      </c>
    </row>
    <row r="135" spans="1:7" x14ac:dyDescent="0.25">
      <c r="A135" s="36" t="s">
        <v>52</v>
      </c>
      <c r="B135" s="36">
        <v>4</v>
      </c>
      <c r="C135" s="36">
        <v>16</v>
      </c>
      <c r="D135" s="36" t="s">
        <v>63</v>
      </c>
      <c r="E135" s="36" t="s">
        <v>66</v>
      </c>
      <c r="F135" s="36" t="s">
        <v>67</v>
      </c>
      <c r="G135" s="36">
        <v>40</v>
      </c>
    </row>
    <row r="136" spans="1:7" x14ac:dyDescent="0.25">
      <c r="A136" s="36" t="s">
        <v>52</v>
      </c>
      <c r="B136" s="36">
        <v>4</v>
      </c>
      <c r="C136" s="36">
        <v>6</v>
      </c>
      <c r="D136" s="36" t="s">
        <v>64</v>
      </c>
      <c r="E136" s="36" t="s">
        <v>66</v>
      </c>
      <c r="F136" s="36" t="s">
        <v>61</v>
      </c>
      <c r="G136" s="36">
        <v>40</v>
      </c>
    </row>
    <row r="137" spans="1:7" x14ac:dyDescent="0.25">
      <c r="A137" s="36" t="s">
        <v>52</v>
      </c>
      <c r="B137" s="36">
        <v>3</v>
      </c>
      <c r="C137" s="36">
        <v>6</v>
      </c>
      <c r="D137" s="36" t="s">
        <v>63</v>
      </c>
      <c r="E137" s="36" t="s">
        <v>66</v>
      </c>
      <c r="F137" s="36" t="s">
        <v>61</v>
      </c>
      <c r="G137" s="36">
        <v>40</v>
      </c>
    </row>
    <row r="138" spans="1:7" x14ac:dyDescent="0.25">
      <c r="A138" s="36" t="s">
        <v>52</v>
      </c>
      <c r="B138" s="36">
        <v>4</v>
      </c>
      <c r="C138" s="36">
        <v>17</v>
      </c>
      <c r="D138" s="36" t="s">
        <v>63</v>
      </c>
      <c r="E138" s="36" t="s">
        <v>66</v>
      </c>
      <c r="F138" s="36" t="s">
        <v>61</v>
      </c>
      <c r="G138" s="36">
        <v>40</v>
      </c>
    </row>
    <row r="139" spans="1:7" x14ac:dyDescent="0.25">
      <c r="A139" s="36" t="s">
        <v>52</v>
      </c>
      <c r="B139" s="36">
        <v>4</v>
      </c>
      <c r="C139" s="36">
        <v>24</v>
      </c>
      <c r="D139" s="36" t="s">
        <v>64</v>
      </c>
      <c r="E139" s="36" t="s">
        <v>66</v>
      </c>
      <c r="F139" s="36" t="s">
        <v>67</v>
      </c>
      <c r="G139" s="36">
        <v>40</v>
      </c>
    </row>
    <row r="140" spans="1:7" x14ac:dyDescent="0.25">
      <c r="A140" s="36" t="s">
        <v>52</v>
      </c>
      <c r="B140" s="36">
        <v>1</v>
      </c>
      <c r="C140" s="36">
        <v>9</v>
      </c>
      <c r="D140" s="36" t="s">
        <v>63</v>
      </c>
      <c r="E140" s="36" t="s">
        <v>66</v>
      </c>
      <c r="F140" s="36" t="s">
        <v>67</v>
      </c>
      <c r="G140" s="36">
        <v>40</v>
      </c>
    </row>
    <row r="141" spans="1:7" x14ac:dyDescent="0.25">
      <c r="A141" s="36" t="s">
        <v>52</v>
      </c>
      <c r="B141" s="36">
        <v>2</v>
      </c>
      <c r="C141" s="36">
        <v>18</v>
      </c>
      <c r="D141" s="36" t="s">
        <v>63</v>
      </c>
      <c r="E141" s="36" t="s">
        <v>66</v>
      </c>
      <c r="F141" s="36" t="s">
        <v>67</v>
      </c>
      <c r="G141" s="36">
        <v>40</v>
      </c>
    </row>
    <row r="142" spans="1:7" x14ac:dyDescent="0.25">
      <c r="A142" s="36" t="s">
        <v>52</v>
      </c>
      <c r="B142" s="36">
        <v>2</v>
      </c>
      <c r="C142" s="36">
        <v>16</v>
      </c>
      <c r="D142" s="36" t="s">
        <v>63</v>
      </c>
      <c r="E142" s="36" t="s">
        <v>66</v>
      </c>
      <c r="F142" s="36" t="s">
        <v>67</v>
      </c>
      <c r="G142" s="36">
        <v>40</v>
      </c>
    </row>
    <row r="143" spans="1:7" x14ac:dyDescent="0.25">
      <c r="A143" s="36" t="s">
        <v>52</v>
      </c>
      <c r="B143" s="36">
        <v>4</v>
      </c>
      <c r="C143" s="36">
        <v>12</v>
      </c>
      <c r="D143" s="36" t="s">
        <v>64</v>
      </c>
      <c r="E143" s="36" t="s">
        <v>66</v>
      </c>
      <c r="F143" s="36" t="s">
        <v>61</v>
      </c>
      <c r="G143" s="36">
        <v>40</v>
      </c>
    </row>
    <row r="144" spans="1:7" x14ac:dyDescent="0.25">
      <c r="A144" s="36" t="s">
        <v>52</v>
      </c>
      <c r="B144" s="36">
        <v>2</v>
      </c>
      <c r="C144" s="36">
        <v>12</v>
      </c>
      <c r="D144" s="36" t="s">
        <v>64</v>
      </c>
      <c r="E144" s="36" t="s">
        <v>66</v>
      </c>
      <c r="F144" s="36" t="s">
        <v>61</v>
      </c>
      <c r="G144" s="36">
        <v>40</v>
      </c>
    </row>
    <row r="145" spans="1:7" x14ac:dyDescent="0.25">
      <c r="A145" s="36" t="s">
        <v>52</v>
      </c>
      <c r="B145" s="36">
        <v>4</v>
      </c>
      <c r="C145" s="36">
        <v>4</v>
      </c>
      <c r="D145" s="36" t="s">
        <v>63</v>
      </c>
      <c r="E145" s="36" t="s">
        <v>66</v>
      </c>
      <c r="F145" s="36" t="s">
        <v>67</v>
      </c>
      <c r="G145" s="36">
        <v>40</v>
      </c>
    </row>
    <row r="146" spans="1:7" x14ac:dyDescent="0.25">
      <c r="A146" s="36" t="s">
        <v>52</v>
      </c>
      <c r="B146" s="36">
        <v>2</v>
      </c>
      <c r="C146" s="36">
        <v>13</v>
      </c>
      <c r="D146" s="36" t="s">
        <v>63</v>
      </c>
      <c r="E146" s="36" t="s">
        <v>66</v>
      </c>
      <c r="F146" s="36" t="s">
        <v>67</v>
      </c>
      <c r="G146" s="36">
        <v>40</v>
      </c>
    </row>
    <row r="147" spans="1:7" x14ac:dyDescent="0.25">
      <c r="A147" s="36" t="s">
        <v>52</v>
      </c>
      <c r="B147" s="36">
        <v>1</v>
      </c>
      <c r="C147" s="36">
        <v>1</v>
      </c>
      <c r="D147" s="36" t="s">
        <v>64</v>
      </c>
      <c r="E147" s="36" t="s">
        <v>66</v>
      </c>
      <c r="F147" s="36" t="s">
        <v>67</v>
      </c>
      <c r="G147" s="36">
        <v>40</v>
      </c>
    </row>
    <row r="148" spans="1:7" x14ac:dyDescent="0.25">
      <c r="A148" s="36" t="s">
        <v>52</v>
      </c>
      <c r="B148" s="36">
        <v>3</v>
      </c>
      <c r="C148" s="36">
        <v>7</v>
      </c>
      <c r="D148" s="36" t="s">
        <v>63</v>
      </c>
      <c r="E148" s="36" t="s">
        <v>66</v>
      </c>
      <c r="F148" s="36" t="s">
        <v>67</v>
      </c>
      <c r="G148" s="36">
        <v>40</v>
      </c>
    </row>
    <row r="149" spans="1:7" x14ac:dyDescent="0.25">
      <c r="A149" s="36" t="s">
        <v>52</v>
      </c>
      <c r="B149" s="36">
        <v>2</v>
      </c>
      <c r="C149" s="36">
        <v>7</v>
      </c>
      <c r="D149" s="36" t="s">
        <v>63</v>
      </c>
      <c r="E149" s="36" t="s">
        <v>66</v>
      </c>
      <c r="F149" s="36" t="s">
        <v>67</v>
      </c>
      <c r="G149" s="36">
        <v>40</v>
      </c>
    </row>
    <row r="150" spans="1:7" x14ac:dyDescent="0.25">
      <c r="A150" s="36" t="s">
        <v>52</v>
      </c>
      <c r="B150" s="36">
        <v>1</v>
      </c>
      <c r="C150" s="36">
        <v>8</v>
      </c>
      <c r="D150" s="36" t="s">
        <v>64</v>
      </c>
      <c r="E150" s="36" t="s">
        <v>66</v>
      </c>
      <c r="F150" s="36" t="s">
        <v>67</v>
      </c>
      <c r="G150" s="36">
        <v>40</v>
      </c>
    </row>
    <row r="151" spans="1:7" x14ac:dyDescent="0.25">
      <c r="A151" s="36" t="s">
        <v>52</v>
      </c>
      <c r="B151" s="36">
        <v>2</v>
      </c>
      <c r="C151" s="36">
        <v>23</v>
      </c>
      <c r="D151" s="36" t="s">
        <v>63</v>
      </c>
      <c r="E151" s="36" t="s">
        <v>66</v>
      </c>
      <c r="F151" s="36" t="s">
        <v>67</v>
      </c>
      <c r="G151" s="36">
        <v>40</v>
      </c>
    </row>
    <row r="152" spans="1:7" x14ac:dyDescent="0.25">
      <c r="A152" s="36" t="s">
        <v>52</v>
      </c>
      <c r="B152" s="36">
        <v>4</v>
      </c>
      <c r="C152" s="36">
        <v>14</v>
      </c>
      <c r="D152" s="36" t="s">
        <v>64</v>
      </c>
      <c r="E152" s="36" t="s">
        <v>66</v>
      </c>
      <c r="F152" s="36" t="s">
        <v>61</v>
      </c>
      <c r="G152" s="36">
        <v>40</v>
      </c>
    </row>
    <row r="153" spans="1:7" x14ac:dyDescent="0.25">
      <c r="A153" s="36" t="s">
        <v>52</v>
      </c>
      <c r="B153" s="36">
        <v>3</v>
      </c>
      <c r="C153" s="36">
        <v>19</v>
      </c>
      <c r="D153" s="36" t="s">
        <v>63</v>
      </c>
      <c r="E153" s="36" t="s">
        <v>66</v>
      </c>
      <c r="F153" s="36" t="s">
        <v>61</v>
      </c>
      <c r="G153" s="36">
        <v>40</v>
      </c>
    </row>
    <row r="154" spans="1:7" x14ac:dyDescent="0.25">
      <c r="A154" s="36" t="s">
        <v>52</v>
      </c>
      <c r="B154" s="36">
        <v>3</v>
      </c>
      <c r="C154" s="36">
        <v>11</v>
      </c>
      <c r="D154" s="36" t="s">
        <v>63</v>
      </c>
      <c r="E154" s="36" t="s">
        <v>66</v>
      </c>
      <c r="F154" s="36" t="s">
        <v>61</v>
      </c>
      <c r="G154" s="36">
        <v>40</v>
      </c>
    </row>
    <row r="155" spans="1:7" x14ac:dyDescent="0.25">
      <c r="A155" s="36" t="s">
        <v>52</v>
      </c>
      <c r="B155" s="36">
        <v>4</v>
      </c>
      <c r="C155" s="36">
        <v>25</v>
      </c>
      <c r="D155" s="36" t="s">
        <v>63</v>
      </c>
      <c r="E155" s="36" t="s">
        <v>66</v>
      </c>
      <c r="F155" s="36" t="s">
        <v>61</v>
      </c>
      <c r="G155" s="36">
        <v>40</v>
      </c>
    </row>
    <row r="156" spans="1:7" x14ac:dyDescent="0.25">
      <c r="A156" s="36" t="s">
        <v>52</v>
      </c>
      <c r="B156" s="36">
        <v>4</v>
      </c>
      <c r="C156" s="36">
        <v>22</v>
      </c>
      <c r="D156" s="36" t="s">
        <v>64</v>
      </c>
      <c r="E156" s="36" t="s">
        <v>62</v>
      </c>
      <c r="F156" s="36" t="s">
        <v>67</v>
      </c>
      <c r="G156" s="36">
        <v>40</v>
      </c>
    </row>
    <row r="157" spans="1:7" x14ac:dyDescent="0.25">
      <c r="A157" s="36" t="s">
        <v>52</v>
      </c>
      <c r="B157" s="36">
        <v>1</v>
      </c>
      <c r="C157" s="36">
        <v>16</v>
      </c>
      <c r="D157" s="36" t="s">
        <v>63</v>
      </c>
      <c r="E157" s="36" t="s">
        <v>62</v>
      </c>
      <c r="F157" s="36" t="s">
        <v>67</v>
      </c>
      <c r="G157" s="36">
        <v>40</v>
      </c>
    </row>
    <row r="158" spans="1:7" x14ac:dyDescent="0.25">
      <c r="A158" s="36" t="s">
        <v>52</v>
      </c>
      <c r="B158" s="36">
        <v>1</v>
      </c>
      <c r="C158" s="36">
        <v>5</v>
      </c>
      <c r="D158" s="36" t="s">
        <v>64</v>
      </c>
      <c r="E158" s="36" t="s">
        <v>62</v>
      </c>
      <c r="F158" s="36" t="s">
        <v>61</v>
      </c>
      <c r="G158" s="36">
        <v>40</v>
      </c>
    </row>
    <row r="159" spans="1:7" x14ac:dyDescent="0.25">
      <c r="A159" s="36" t="s">
        <v>52</v>
      </c>
      <c r="B159" s="36">
        <v>2</v>
      </c>
      <c r="C159" s="36">
        <v>25</v>
      </c>
      <c r="D159" s="36" t="s">
        <v>63</v>
      </c>
      <c r="E159" s="36" t="s">
        <v>62</v>
      </c>
      <c r="F159" s="36" t="s">
        <v>61</v>
      </c>
      <c r="G159" s="36">
        <v>40</v>
      </c>
    </row>
    <row r="160" spans="1:7" x14ac:dyDescent="0.25">
      <c r="A160" s="36" t="s">
        <v>52</v>
      </c>
      <c r="B160" s="36">
        <v>1</v>
      </c>
      <c r="C160" s="36">
        <v>12</v>
      </c>
      <c r="D160" s="36" t="s">
        <v>64</v>
      </c>
      <c r="E160" s="36" t="s">
        <v>62</v>
      </c>
      <c r="F160" s="36" t="s">
        <v>67</v>
      </c>
      <c r="G160" s="36">
        <v>40</v>
      </c>
    </row>
    <row r="161" spans="1:7" x14ac:dyDescent="0.25">
      <c r="A161" s="36" t="s">
        <v>52</v>
      </c>
      <c r="B161" s="36">
        <v>2</v>
      </c>
      <c r="C161" s="36">
        <v>1</v>
      </c>
      <c r="D161" s="36" t="s">
        <v>64</v>
      </c>
      <c r="E161" s="36" t="s">
        <v>62</v>
      </c>
      <c r="F161" s="36" t="s">
        <v>67</v>
      </c>
      <c r="G161" s="36">
        <v>40</v>
      </c>
    </row>
    <row r="162" spans="1:7" x14ac:dyDescent="0.25">
      <c r="A162" s="36" t="s">
        <v>52</v>
      </c>
      <c r="B162" s="36">
        <v>1</v>
      </c>
      <c r="C162" s="36">
        <v>24</v>
      </c>
      <c r="D162" s="36" t="s">
        <v>64</v>
      </c>
      <c r="E162" s="36" t="s">
        <v>62</v>
      </c>
      <c r="F162" s="36" t="s">
        <v>67</v>
      </c>
      <c r="G162" s="36">
        <v>40</v>
      </c>
    </row>
    <row r="163" spans="1:7" x14ac:dyDescent="0.25">
      <c r="A163" s="36" t="s">
        <v>52</v>
      </c>
      <c r="B163" s="36">
        <v>4</v>
      </c>
      <c r="C163" s="36">
        <v>8</v>
      </c>
      <c r="D163" s="36" t="s">
        <v>64</v>
      </c>
      <c r="E163" s="36" t="s">
        <v>62</v>
      </c>
      <c r="F163" s="36" t="s">
        <v>67</v>
      </c>
      <c r="G163" s="36">
        <v>40</v>
      </c>
    </row>
    <row r="164" spans="1:7" x14ac:dyDescent="0.25">
      <c r="A164" s="36" t="s">
        <v>52</v>
      </c>
      <c r="B164" s="36">
        <v>2</v>
      </c>
      <c r="C164" s="36">
        <v>6</v>
      </c>
      <c r="D164" s="36" t="s">
        <v>64</v>
      </c>
      <c r="E164" s="36" t="s">
        <v>62</v>
      </c>
      <c r="F164" s="36" t="s">
        <v>61</v>
      </c>
      <c r="G164" s="36">
        <v>40</v>
      </c>
    </row>
    <row r="165" spans="1:7" x14ac:dyDescent="0.25">
      <c r="A165" s="36" t="s">
        <v>52</v>
      </c>
      <c r="B165" s="36">
        <v>3</v>
      </c>
      <c r="C165" s="36">
        <v>13</v>
      </c>
      <c r="D165" s="36" t="s">
        <v>63</v>
      </c>
      <c r="E165" s="36" t="s">
        <v>62</v>
      </c>
      <c r="F165" s="36" t="s">
        <v>67</v>
      </c>
      <c r="G165" s="36">
        <v>40</v>
      </c>
    </row>
    <row r="166" spans="1:7" x14ac:dyDescent="0.25">
      <c r="A166" s="36" t="s">
        <v>52</v>
      </c>
      <c r="B166" s="36">
        <v>4</v>
      </c>
      <c r="C166" s="36">
        <v>20</v>
      </c>
      <c r="D166" s="36" t="s">
        <v>63</v>
      </c>
      <c r="E166" s="36" t="s">
        <v>62</v>
      </c>
      <c r="F166" s="36" t="s">
        <v>61</v>
      </c>
      <c r="G166" s="36">
        <v>40</v>
      </c>
    </row>
    <row r="167" spans="1:7" x14ac:dyDescent="0.25">
      <c r="A167" s="36" t="s">
        <v>52</v>
      </c>
      <c r="B167" s="36">
        <v>3</v>
      </c>
      <c r="C167" s="36">
        <v>20</v>
      </c>
      <c r="D167" s="36" t="s">
        <v>64</v>
      </c>
      <c r="E167" s="36" t="s">
        <v>62</v>
      </c>
      <c r="F167" s="36" t="s">
        <v>61</v>
      </c>
      <c r="G167" s="36">
        <v>40</v>
      </c>
    </row>
    <row r="168" spans="1:7" x14ac:dyDescent="0.25">
      <c r="A168" s="36" t="s">
        <v>52</v>
      </c>
      <c r="B168" s="36">
        <v>3</v>
      </c>
      <c r="C168" s="36">
        <v>18</v>
      </c>
      <c r="D168" s="36" t="s">
        <v>63</v>
      </c>
      <c r="E168" s="36" t="s">
        <v>62</v>
      </c>
      <c r="F168" s="36" t="s">
        <v>67</v>
      </c>
      <c r="G168" s="36">
        <v>40</v>
      </c>
    </row>
    <row r="169" spans="1:7" x14ac:dyDescent="0.25">
      <c r="A169" s="36" t="s">
        <v>52</v>
      </c>
      <c r="B169" s="36">
        <v>3</v>
      </c>
      <c r="C169" s="36">
        <v>26</v>
      </c>
      <c r="D169" s="36" t="s">
        <v>63</v>
      </c>
      <c r="E169" s="36" t="s">
        <v>62</v>
      </c>
      <c r="F169" s="36" t="s">
        <v>67</v>
      </c>
      <c r="G169" s="36">
        <v>40</v>
      </c>
    </row>
    <row r="170" spans="1:7" x14ac:dyDescent="0.25">
      <c r="A170" s="36" t="s">
        <v>52</v>
      </c>
      <c r="B170" s="36">
        <v>3</v>
      </c>
      <c r="C170" s="36">
        <v>27</v>
      </c>
      <c r="D170" s="36" t="s">
        <v>64</v>
      </c>
      <c r="E170" s="36" t="s">
        <v>62</v>
      </c>
      <c r="F170" s="36" t="s">
        <v>67</v>
      </c>
      <c r="G170" s="36">
        <v>40</v>
      </c>
    </row>
    <row r="171" spans="1:7" x14ac:dyDescent="0.25">
      <c r="A171" s="36" t="s">
        <v>52</v>
      </c>
      <c r="B171" s="36">
        <v>2</v>
      </c>
      <c r="C171" s="36">
        <v>22</v>
      </c>
      <c r="D171" s="36" t="s">
        <v>64</v>
      </c>
      <c r="E171" s="36" t="s">
        <v>62</v>
      </c>
      <c r="F171" s="36" t="s">
        <v>67</v>
      </c>
      <c r="G171" s="36">
        <v>40</v>
      </c>
    </row>
    <row r="172" spans="1:7" x14ac:dyDescent="0.25">
      <c r="A172" s="36" t="s">
        <v>52</v>
      </c>
      <c r="B172" s="36">
        <v>3</v>
      </c>
      <c r="C172" s="36">
        <v>8</v>
      </c>
      <c r="D172" s="36" t="s">
        <v>64</v>
      </c>
      <c r="E172" s="36" t="s">
        <v>62</v>
      </c>
      <c r="F172" s="36" t="s">
        <v>67</v>
      </c>
      <c r="G172" s="36">
        <v>40</v>
      </c>
    </row>
    <row r="173" spans="1:7" x14ac:dyDescent="0.25">
      <c r="A173" s="36" t="s">
        <v>52</v>
      </c>
      <c r="B173" s="36">
        <v>1</v>
      </c>
      <c r="C173" s="36">
        <v>19</v>
      </c>
      <c r="D173" s="36" t="s">
        <v>63</v>
      </c>
      <c r="E173" s="36" t="s">
        <v>62</v>
      </c>
      <c r="F173" s="36" t="s">
        <v>61</v>
      </c>
      <c r="G173" s="36">
        <v>40</v>
      </c>
    </row>
    <row r="174" spans="1:7" x14ac:dyDescent="0.25">
      <c r="A174" s="36" t="s">
        <v>52</v>
      </c>
      <c r="B174" s="36">
        <v>2</v>
      </c>
      <c r="C174" s="36">
        <v>21</v>
      </c>
      <c r="D174" s="36" t="s">
        <v>64</v>
      </c>
      <c r="E174" s="36" t="s">
        <v>62</v>
      </c>
      <c r="F174" s="36" t="s">
        <v>67</v>
      </c>
      <c r="G174" s="36">
        <v>40</v>
      </c>
    </row>
    <row r="175" spans="1:7" x14ac:dyDescent="0.25">
      <c r="A175" s="36" t="s">
        <v>52</v>
      </c>
      <c r="B175" s="36">
        <v>3</v>
      </c>
      <c r="C175" s="36">
        <v>15</v>
      </c>
      <c r="D175" s="36" t="s">
        <v>63</v>
      </c>
      <c r="E175" s="36" t="s">
        <v>62</v>
      </c>
      <c r="F175" s="36" t="s">
        <v>61</v>
      </c>
      <c r="G175" s="36">
        <v>40</v>
      </c>
    </row>
    <row r="176" spans="1:7" x14ac:dyDescent="0.25">
      <c r="A176" s="36" t="s">
        <v>52</v>
      </c>
      <c r="B176" s="36">
        <v>1</v>
      </c>
      <c r="C176" s="36">
        <v>17</v>
      </c>
      <c r="D176" s="36" t="s">
        <v>63</v>
      </c>
      <c r="E176" s="36" t="s">
        <v>62</v>
      </c>
      <c r="F176" s="36" t="s">
        <v>61</v>
      </c>
      <c r="G176" s="36">
        <v>40</v>
      </c>
    </row>
    <row r="177" spans="1:7" x14ac:dyDescent="0.25">
      <c r="A177" s="36" t="s">
        <v>52</v>
      </c>
      <c r="B177" s="36">
        <v>1</v>
      </c>
      <c r="C177" s="36">
        <v>23</v>
      </c>
      <c r="D177" s="36" t="s">
        <v>63</v>
      </c>
      <c r="E177" s="36" t="s">
        <v>62</v>
      </c>
      <c r="F177" s="36" t="s">
        <v>67</v>
      </c>
      <c r="G177" s="36">
        <v>40</v>
      </c>
    </row>
    <row r="178" spans="1:7" x14ac:dyDescent="0.25">
      <c r="A178" s="36" t="s">
        <v>52</v>
      </c>
      <c r="B178" s="36">
        <v>3</v>
      </c>
      <c r="C178" s="36">
        <v>12</v>
      </c>
      <c r="D178" s="36" t="s">
        <v>64</v>
      </c>
      <c r="E178" s="36" t="s">
        <v>62</v>
      </c>
      <c r="F178" s="36" t="s">
        <v>61</v>
      </c>
      <c r="G178" s="36">
        <v>40</v>
      </c>
    </row>
    <row r="179" spans="1:7" x14ac:dyDescent="0.25">
      <c r="A179" s="36" t="s">
        <v>52</v>
      </c>
      <c r="B179" s="36">
        <v>4</v>
      </c>
      <c r="C179" s="36">
        <v>18</v>
      </c>
      <c r="D179" s="36" t="s">
        <v>63</v>
      </c>
      <c r="E179" s="36" t="s">
        <v>62</v>
      </c>
      <c r="F179" s="36" t="s">
        <v>67</v>
      </c>
      <c r="G179" s="36">
        <v>40</v>
      </c>
    </row>
    <row r="180" spans="1:7" x14ac:dyDescent="0.25">
      <c r="A180" s="36" t="s">
        <v>52</v>
      </c>
      <c r="B180" s="36">
        <v>2</v>
      </c>
      <c r="C180" s="36">
        <v>3</v>
      </c>
      <c r="D180" s="36" t="s">
        <v>64</v>
      </c>
      <c r="E180" s="36" t="s">
        <v>62</v>
      </c>
      <c r="F180" s="36" t="s">
        <v>61</v>
      </c>
      <c r="G180" s="36">
        <v>40</v>
      </c>
    </row>
    <row r="181" spans="1:7" x14ac:dyDescent="0.25">
      <c r="A181" s="36" t="s">
        <v>52</v>
      </c>
      <c r="B181" s="36">
        <v>3</v>
      </c>
      <c r="C181" s="36">
        <v>10</v>
      </c>
      <c r="D181" s="36" t="s">
        <v>63</v>
      </c>
      <c r="E181" s="36" t="s">
        <v>62</v>
      </c>
      <c r="F181" s="36" t="s">
        <v>61</v>
      </c>
      <c r="G181" s="36">
        <v>40</v>
      </c>
    </row>
    <row r="182" spans="1:7" x14ac:dyDescent="0.25">
      <c r="A182" s="36" t="s">
        <v>52</v>
      </c>
      <c r="B182" s="36">
        <v>3</v>
      </c>
      <c r="C182" s="36">
        <v>25</v>
      </c>
      <c r="D182" s="36" t="s">
        <v>63</v>
      </c>
      <c r="E182" s="36" t="s">
        <v>62</v>
      </c>
      <c r="F182" s="36" t="s">
        <v>61</v>
      </c>
      <c r="G182" s="36">
        <v>40</v>
      </c>
    </row>
    <row r="183" spans="1:7" x14ac:dyDescent="0.25">
      <c r="A183" s="36" t="s">
        <v>52</v>
      </c>
      <c r="B183" s="36">
        <v>4</v>
      </c>
      <c r="C183" s="36">
        <v>26</v>
      </c>
      <c r="D183" s="36" t="s">
        <v>63</v>
      </c>
      <c r="E183" s="36" t="s">
        <v>62</v>
      </c>
      <c r="F183" s="36" t="s">
        <v>67</v>
      </c>
      <c r="G183" s="36">
        <v>40</v>
      </c>
    </row>
    <row r="184" spans="1:7" x14ac:dyDescent="0.25">
      <c r="A184" s="36" t="s">
        <v>52</v>
      </c>
      <c r="B184" s="36">
        <v>2</v>
      </c>
      <c r="C184" s="36">
        <v>20</v>
      </c>
      <c r="D184" s="36" t="s">
        <v>64</v>
      </c>
      <c r="E184" s="36" t="s">
        <v>62</v>
      </c>
      <c r="F184" s="36" t="s">
        <v>61</v>
      </c>
      <c r="G184" s="36">
        <v>40</v>
      </c>
    </row>
    <row r="185" spans="1:7" x14ac:dyDescent="0.25">
      <c r="A185" s="36" t="s">
        <v>52</v>
      </c>
      <c r="B185" s="36">
        <v>3</v>
      </c>
      <c r="C185" s="36">
        <v>3</v>
      </c>
      <c r="D185" s="36" t="s">
        <v>64</v>
      </c>
      <c r="E185" s="36" t="s">
        <v>62</v>
      </c>
      <c r="F185" s="36" t="s">
        <v>61</v>
      </c>
      <c r="G185" s="36">
        <v>40</v>
      </c>
    </row>
    <row r="186" spans="1:7" x14ac:dyDescent="0.25">
      <c r="A186" s="36" t="s">
        <v>52</v>
      </c>
      <c r="B186" s="36">
        <v>3</v>
      </c>
      <c r="C186" s="36">
        <v>23</v>
      </c>
      <c r="D186" s="36" t="s">
        <v>63</v>
      </c>
      <c r="E186" s="36" t="s">
        <v>62</v>
      </c>
      <c r="F186" s="36" t="s">
        <v>67</v>
      </c>
      <c r="G186" s="36">
        <v>40</v>
      </c>
    </row>
    <row r="187" spans="1:7" x14ac:dyDescent="0.25">
      <c r="A187" s="36" t="s">
        <v>52</v>
      </c>
      <c r="B187" s="36">
        <v>4</v>
      </c>
      <c r="C187" s="36">
        <v>7</v>
      </c>
      <c r="D187" s="36" t="s">
        <v>63</v>
      </c>
      <c r="E187" s="36" t="s">
        <v>62</v>
      </c>
      <c r="F187" s="36" t="s">
        <v>67</v>
      </c>
      <c r="G187" s="36">
        <v>40</v>
      </c>
    </row>
    <row r="188" spans="1:7" x14ac:dyDescent="0.25">
      <c r="A188" s="36" t="s">
        <v>52</v>
      </c>
      <c r="B188" s="36">
        <v>4</v>
      </c>
      <c r="C188" s="36">
        <v>19</v>
      </c>
      <c r="D188" s="36" t="s">
        <v>63</v>
      </c>
      <c r="E188" s="36" t="s">
        <v>62</v>
      </c>
      <c r="F188" s="36" t="s">
        <v>61</v>
      </c>
      <c r="G188" s="36">
        <v>40</v>
      </c>
    </row>
    <row r="189" spans="1:7" x14ac:dyDescent="0.25">
      <c r="A189" s="36" t="s">
        <v>52</v>
      </c>
      <c r="B189" s="36">
        <v>2</v>
      </c>
      <c r="C189" s="36">
        <v>11</v>
      </c>
      <c r="D189" s="36" t="s">
        <v>64</v>
      </c>
      <c r="E189" s="36" t="s">
        <v>62</v>
      </c>
      <c r="F189" s="36" t="s">
        <v>61</v>
      </c>
      <c r="G189" s="36">
        <v>40</v>
      </c>
    </row>
    <row r="190" spans="1:7" x14ac:dyDescent="0.25">
      <c r="A190" s="36" t="s">
        <v>52</v>
      </c>
      <c r="B190" s="36">
        <v>1</v>
      </c>
      <c r="C190" s="36">
        <v>27</v>
      </c>
      <c r="D190" s="36" t="s">
        <v>64</v>
      </c>
      <c r="E190" s="36" t="s">
        <v>62</v>
      </c>
      <c r="F190" s="36" t="s">
        <v>67</v>
      </c>
      <c r="G190" s="36">
        <v>40</v>
      </c>
    </row>
    <row r="191" spans="1:7" x14ac:dyDescent="0.25">
      <c r="A191" s="36" t="s">
        <v>52</v>
      </c>
      <c r="B191" s="36">
        <v>2</v>
      </c>
      <c r="C191" s="36">
        <v>27</v>
      </c>
      <c r="D191" s="36" t="s">
        <v>63</v>
      </c>
      <c r="E191" s="36" t="s">
        <v>62</v>
      </c>
      <c r="F191" s="36" t="s">
        <v>67</v>
      </c>
      <c r="G191" s="36">
        <v>40</v>
      </c>
    </row>
    <row r="192" spans="1:7" x14ac:dyDescent="0.25">
      <c r="A192" s="36" t="s">
        <v>52</v>
      </c>
      <c r="B192" s="36">
        <v>2</v>
      </c>
      <c r="C192" s="36">
        <v>5</v>
      </c>
      <c r="D192" s="36" t="s">
        <v>64</v>
      </c>
      <c r="E192" s="36" t="s">
        <v>62</v>
      </c>
      <c r="F192" s="36" t="s">
        <v>67</v>
      </c>
      <c r="G192" s="36">
        <v>40</v>
      </c>
    </row>
    <row r="193" spans="1:7" x14ac:dyDescent="0.25">
      <c r="A193" s="36" t="s">
        <v>52</v>
      </c>
      <c r="B193" s="36">
        <v>4</v>
      </c>
      <c r="C193" s="36">
        <v>10</v>
      </c>
      <c r="D193" s="36" t="s">
        <v>64</v>
      </c>
      <c r="E193" s="36" t="s">
        <v>62</v>
      </c>
      <c r="F193" s="36" t="s">
        <v>61</v>
      </c>
      <c r="G193" s="36">
        <v>40</v>
      </c>
    </row>
    <row r="194" spans="1:7" x14ac:dyDescent="0.25">
      <c r="A194" s="36" t="s">
        <v>52</v>
      </c>
      <c r="B194" s="36">
        <v>3</v>
      </c>
      <c r="C194" s="36">
        <v>4</v>
      </c>
      <c r="D194" s="36" t="s">
        <v>63</v>
      </c>
      <c r="E194" s="36" t="s">
        <v>62</v>
      </c>
      <c r="F194" s="36" t="s">
        <v>67</v>
      </c>
      <c r="G194" s="36">
        <v>40</v>
      </c>
    </row>
    <row r="195" spans="1:7" x14ac:dyDescent="0.25">
      <c r="A195" s="36" t="s">
        <v>52</v>
      </c>
      <c r="B195" s="36">
        <v>2</v>
      </c>
      <c r="C195" s="36">
        <v>19</v>
      </c>
      <c r="D195" s="36" t="s">
        <v>63</v>
      </c>
      <c r="E195" s="36" t="s">
        <v>62</v>
      </c>
      <c r="F195" s="36" t="s">
        <v>67</v>
      </c>
      <c r="G195" s="36">
        <v>40</v>
      </c>
    </row>
    <row r="196" spans="1:7" x14ac:dyDescent="0.25">
      <c r="A196" s="36" t="s">
        <v>52</v>
      </c>
      <c r="B196" s="36">
        <v>3</v>
      </c>
      <c r="C196" s="36">
        <v>14</v>
      </c>
      <c r="D196" s="36" t="s">
        <v>64</v>
      </c>
      <c r="E196" s="36" t="s">
        <v>62</v>
      </c>
      <c r="F196" s="36" t="s">
        <v>61</v>
      </c>
      <c r="G196" s="36">
        <v>40</v>
      </c>
    </row>
    <row r="197" spans="1:7" x14ac:dyDescent="0.25">
      <c r="A197" s="36" t="s">
        <v>52</v>
      </c>
      <c r="B197" s="36">
        <v>2</v>
      </c>
      <c r="C197" s="36">
        <v>17</v>
      </c>
      <c r="D197" s="36" t="s">
        <v>63</v>
      </c>
      <c r="E197" s="36" t="s">
        <v>62</v>
      </c>
      <c r="F197" s="36" t="s">
        <v>61</v>
      </c>
      <c r="G197" s="36">
        <v>40</v>
      </c>
    </row>
    <row r="198" spans="1:7" x14ac:dyDescent="0.25">
      <c r="A198" s="36" t="s">
        <v>52</v>
      </c>
      <c r="B198" s="36">
        <v>1</v>
      </c>
      <c r="C198" s="36">
        <v>10</v>
      </c>
      <c r="D198" s="36" t="s">
        <v>64</v>
      </c>
      <c r="E198" s="36" t="s">
        <v>62</v>
      </c>
      <c r="F198" s="36" t="s">
        <v>61</v>
      </c>
      <c r="G198" s="36">
        <v>40</v>
      </c>
    </row>
    <row r="199" spans="1:7" x14ac:dyDescent="0.25">
      <c r="A199" s="36" t="s">
        <v>52</v>
      </c>
      <c r="B199" s="36">
        <v>1</v>
      </c>
      <c r="C199" s="36">
        <v>26</v>
      </c>
      <c r="D199" s="36" t="s">
        <v>63</v>
      </c>
      <c r="E199" s="36" t="s">
        <v>62</v>
      </c>
      <c r="F199" s="36" t="s">
        <v>67</v>
      </c>
      <c r="G199" s="36">
        <v>40</v>
      </c>
    </row>
    <row r="200" spans="1:7" x14ac:dyDescent="0.25">
      <c r="A200" s="36" t="s">
        <v>52</v>
      </c>
      <c r="B200" s="36">
        <v>1</v>
      </c>
      <c r="C200" s="36">
        <v>2</v>
      </c>
      <c r="D200" s="36" t="s">
        <v>63</v>
      </c>
      <c r="E200" s="36" t="s">
        <v>62</v>
      </c>
      <c r="F200" s="36" t="s">
        <v>67</v>
      </c>
      <c r="G200" s="36">
        <v>40</v>
      </c>
    </row>
    <row r="201" spans="1:7" x14ac:dyDescent="0.25">
      <c r="A201" s="36" t="s">
        <v>52</v>
      </c>
      <c r="B201" s="36">
        <v>2</v>
      </c>
      <c r="C201" s="36">
        <v>4</v>
      </c>
      <c r="D201" s="36" t="s">
        <v>63</v>
      </c>
      <c r="E201" s="36" t="s">
        <v>62</v>
      </c>
      <c r="F201" s="36" t="s">
        <v>61</v>
      </c>
      <c r="G201" s="36">
        <v>40</v>
      </c>
    </row>
    <row r="202" spans="1:7" x14ac:dyDescent="0.25">
      <c r="A202" s="36" t="s">
        <v>52</v>
      </c>
      <c r="B202" s="36">
        <v>2</v>
      </c>
      <c r="C202" s="36">
        <v>15</v>
      </c>
      <c r="D202" s="36" t="s">
        <v>63</v>
      </c>
      <c r="E202" s="36" t="s">
        <v>62</v>
      </c>
      <c r="F202" s="36" t="s">
        <v>61</v>
      </c>
      <c r="G202" s="36">
        <v>40</v>
      </c>
    </row>
    <row r="203" spans="1:7" x14ac:dyDescent="0.25">
      <c r="A203" s="36" t="s">
        <v>52</v>
      </c>
      <c r="B203" s="36">
        <v>4</v>
      </c>
      <c r="C203" s="36">
        <v>13</v>
      </c>
      <c r="D203" s="36" t="s">
        <v>63</v>
      </c>
      <c r="E203" s="36" t="s">
        <v>62</v>
      </c>
      <c r="F203" s="36" t="s">
        <v>67</v>
      </c>
      <c r="G203" s="36">
        <v>40</v>
      </c>
    </row>
    <row r="204" spans="1:7" x14ac:dyDescent="0.25">
      <c r="A204" s="36" t="s">
        <v>52</v>
      </c>
      <c r="B204" s="36">
        <v>3</v>
      </c>
      <c r="C204" s="36">
        <v>24</v>
      </c>
      <c r="D204" s="36" t="s">
        <v>64</v>
      </c>
      <c r="E204" s="36" t="s">
        <v>62</v>
      </c>
      <c r="F204" s="36" t="s">
        <v>67</v>
      </c>
      <c r="G204" s="36">
        <v>40</v>
      </c>
    </row>
    <row r="205" spans="1:7" x14ac:dyDescent="0.25">
      <c r="A205" s="36" t="s">
        <v>52</v>
      </c>
      <c r="B205" s="36">
        <v>2</v>
      </c>
      <c r="C205" s="36">
        <v>10</v>
      </c>
      <c r="D205" s="36" t="s">
        <v>64</v>
      </c>
      <c r="E205" s="36" t="s">
        <v>62</v>
      </c>
      <c r="F205" s="36" t="s">
        <v>61</v>
      </c>
      <c r="G205" s="36">
        <v>40</v>
      </c>
    </row>
    <row r="206" spans="1:7" x14ac:dyDescent="0.25">
      <c r="A206" s="36" t="s">
        <v>52</v>
      </c>
      <c r="B206" s="36">
        <v>3</v>
      </c>
      <c r="C206" s="36">
        <v>16</v>
      </c>
      <c r="D206" s="36" t="s">
        <v>63</v>
      </c>
      <c r="E206" s="36" t="s">
        <v>62</v>
      </c>
      <c r="F206" s="36" t="s">
        <v>67</v>
      </c>
      <c r="G206" s="36">
        <v>40</v>
      </c>
    </row>
    <row r="207" spans="1:7" x14ac:dyDescent="0.25">
      <c r="A207" s="36" t="s">
        <v>52</v>
      </c>
      <c r="B207" s="36">
        <v>3</v>
      </c>
      <c r="C207" s="36">
        <v>21</v>
      </c>
      <c r="D207" s="36" t="s">
        <v>64</v>
      </c>
      <c r="E207" s="36" t="s">
        <v>62</v>
      </c>
      <c r="F207" s="36" t="s">
        <v>67</v>
      </c>
      <c r="G207" s="36">
        <v>40</v>
      </c>
    </row>
    <row r="208" spans="1:7" x14ac:dyDescent="0.25">
      <c r="A208" s="36" t="s">
        <v>52</v>
      </c>
      <c r="B208" s="36">
        <v>1</v>
      </c>
      <c r="C208" s="36">
        <v>18</v>
      </c>
      <c r="D208" s="36" t="s">
        <v>63</v>
      </c>
      <c r="E208" s="36" t="s">
        <v>62</v>
      </c>
      <c r="F208" s="36" t="s">
        <v>67</v>
      </c>
      <c r="G208" s="36">
        <v>40</v>
      </c>
    </row>
    <row r="209" spans="1:7" x14ac:dyDescent="0.25">
      <c r="A209" s="36" t="s">
        <v>52</v>
      </c>
      <c r="B209" s="36">
        <v>4</v>
      </c>
      <c r="C209" s="36">
        <v>9</v>
      </c>
      <c r="D209" s="36" t="s">
        <v>63</v>
      </c>
      <c r="E209" s="36" t="s">
        <v>62</v>
      </c>
      <c r="F209" s="36" t="s">
        <v>67</v>
      </c>
      <c r="G209" s="36">
        <v>40</v>
      </c>
    </row>
    <row r="210" spans="1:7" x14ac:dyDescent="0.25">
      <c r="A210" s="36" t="s">
        <v>52</v>
      </c>
      <c r="B210" s="36">
        <v>1</v>
      </c>
      <c r="C210" s="36">
        <v>15</v>
      </c>
      <c r="D210" s="36" t="s">
        <v>63</v>
      </c>
      <c r="E210" s="36" t="s">
        <v>62</v>
      </c>
      <c r="F210" s="36" t="s">
        <v>61</v>
      </c>
      <c r="G210" s="36">
        <v>40</v>
      </c>
    </row>
    <row r="211" spans="1:7" x14ac:dyDescent="0.25">
      <c r="A211" s="36" t="s">
        <v>52</v>
      </c>
      <c r="B211" s="36">
        <v>1</v>
      </c>
      <c r="C211" s="36">
        <v>20</v>
      </c>
      <c r="D211" s="36" t="s">
        <v>63</v>
      </c>
      <c r="E211" s="36" t="s">
        <v>62</v>
      </c>
      <c r="F211" s="36" t="s">
        <v>61</v>
      </c>
      <c r="G211" s="36">
        <v>40</v>
      </c>
    </row>
    <row r="212" spans="1:7" x14ac:dyDescent="0.25">
      <c r="A212" s="36" t="s">
        <v>52</v>
      </c>
      <c r="B212" s="36">
        <v>1</v>
      </c>
      <c r="C212" s="36">
        <v>13</v>
      </c>
      <c r="D212" s="36" t="s">
        <v>63</v>
      </c>
      <c r="E212" s="36" t="s">
        <v>62</v>
      </c>
      <c r="F212" s="36" t="s">
        <v>67</v>
      </c>
      <c r="G212" s="36">
        <v>40</v>
      </c>
    </row>
    <row r="213" spans="1:7" x14ac:dyDescent="0.25">
      <c r="A213" s="36" t="s">
        <v>52</v>
      </c>
      <c r="B213" s="36">
        <v>2</v>
      </c>
      <c r="C213" s="36">
        <v>14</v>
      </c>
      <c r="D213" s="36" t="s">
        <v>64</v>
      </c>
      <c r="E213" s="36" t="s">
        <v>62</v>
      </c>
      <c r="F213" s="36" t="s">
        <v>61</v>
      </c>
      <c r="G213" s="36">
        <v>40</v>
      </c>
    </row>
    <row r="214" spans="1:7" x14ac:dyDescent="0.25">
      <c r="A214" s="36" t="s">
        <v>53</v>
      </c>
      <c r="B214" s="36">
        <v>4</v>
      </c>
      <c r="C214" s="36">
        <v>20</v>
      </c>
      <c r="D214" s="36" t="s">
        <v>63</v>
      </c>
      <c r="E214" s="36" t="s">
        <v>62</v>
      </c>
      <c r="F214" s="36" t="s">
        <v>61</v>
      </c>
      <c r="G214" s="36">
        <v>40</v>
      </c>
    </row>
    <row r="215" spans="1:7" x14ac:dyDescent="0.25">
      <c r="A215" s="36" t="s">
        <v>53</v>
      </c>
      <c r="B215" s="36">
        <v>2</v>
      </c>
      <c r="C215" s="36">
        <v>22</v>
      </c>
      <c r="D215" s="36" t="s">
        <v>64</v>
      </c>
      <c r="E215" s="36" t="s">
        <v>62</v>
      </c>
      <c r="F215" s="36" t="s">
        <v>61</v>
      </c>
      <c r="G215" s="36">
        <v>40</v>
      </c>
    </row>
    <row r="216" spans="1:7" x14ac:dyDescent="0.25">
      <c r="A216" s="36" t="s">
        <v>53</v>
      </c>
      <c r="B216" s="36">
        <v>1</v>
      </c>
      <c r="C216" s="36">
        <v>24</v>
      </c>
      <c r="D216" s="36" t="s">
        <v>64</v>
      </c>
      <c r="E216" s="36" t="s">
        <v>62</v>
      </c>
      <c r="F216" s="36" t="s">
        <v>61</v>
      </c>
      <c r="G216" s="36">
        <v>40</v>
      </c>
    </row>
    <row r="217" spans="1:7" x14ac:dyDescent="0.25">
      <c r="A217" s="36" t="s">
        <v>53</v>
      </c>
      <c r="B217" s="36">
        <v>1</v>
      </c>
      <c r="C217" s="36">
        <v>25</v>
      </c>
      <c r="D217" s="36" t="s">
        <v>63</v>
      </c>
      <c r="E217" s="36" t="s">
        <v>65</v>
      </c>
      <c r="F217" s="36" t="s">
        <v>61</v>
      </c>
      <c r="G217" s="36">
        <v>40</v>
      </c>
    </row>
    <row r="218" spans="1:7" x14ac:dyDescent="0.25">
      <c r="A218" s="36" t="s">
        <v>53</v>
      </c>
      <c r="B218" s="36">
        <v>1</v>
      </c>
      <c r="C218" s="36">
        <v>14</v>
      </c>
      <c r="D218" s="36" t="s">
        <v>64</v>
      </c>
      <c r="E218" s="36" t="s">
        <v>65</v>
      </c>
      <c r="F218" s="36" t="s">
        <v>61</v>
      </c>
      <c r="G218" s="36">
        <v>40</v>
      </c>
    </row>
    <row r="219" spans="1:7" x14ac:dyDescent="0.25">
      <c r="A219" s="36" t="s">
        <v>53</v>
      </c>
      <c r="B219" s="36">
        <v>2</v>
      </c>
      <c r="C219" s="36">
        <v>14</v>
      </c>
      <c r="D219" s="36" t="s">
        <v>64</v>
      </c>
      <c r="E219" s="36" t="s">
        <v>62</v>
      </c>
      <c r="F219" s="36" t="s">
        <v>61</v>
      </c>
      <c r="G219" s="36">
        <v>40</v>
      </c>
    </row>
    <row r="220" spans="1:7" x14ac:dyDescent="0.25">
      <c r="A220" s="36" t="s">
        <v>53</v>
      </c>
      <c r="B220" s="36">
        <v>2</v>
      </c>
      <c r="C220" s="36">
        <v>4</v>
      </c>
      <c r="D220" s="36" t="s">
        <v>63</v>
      </c>
      <c r="E220" s="36" t="s">
        <v>62</v>
      </c>
      <c r="F220" s="36" t="s">
        <v>61</v>
      </c>
      <c r="G220" s="36">
        <v>40</v>
      </c>
    </row>
    <row r="221" spans="1:7" x14ac:dyDescent="0.25">
      <c r="A221" s="36" t="s">
        <v>53</v>
      </c>
      <c r="B221" s="36">
        <v>4</v>
      </c>
      <c r="C221" s="36">
        <v>19</v>
      </c>
      <c r="D221" s="36" t="s">
        <v>63</v>
      </c>
      <c r="E221" s="36" t="s">
        <v>62</v>
      </c>
      <c r="F221" s="36" t="s">
        <v>61</v>
      </c>
      <c r="G221" s="36">
        <v>40</v>
      </c>
    </row>
    <row r="222" spans="1:7" x14ac:dyDescent="0.25">
      <c r="A222" s="36" t="s">
        <v>53</v>
      </c>
      <c r="B222" s="36">
        <v>2</v>
      </c>
      <c r="C222" s="36">
        <v>25</v>
      </c>
      <c r="D222" s="36" t="s">
        <v>63</v>
      </c>
      <c r="E222" s="36" t="s">
        <v>62</v>
      </c>
      <c r="F222" s="36" t="s">
        <v>61</v>
      </c>
      <c r="G222" s="36">
        <v>40</v>
      </c>
    </row>
    <row r="223" spans="1:7" x14ac:dyDescent="0.25">
      <c r="A223" s="36" t="s">
        <v>53</v>
      </c>
      <c r="B223" s="36">
        <v>2</v>
      </c>
      <c r="C223" s="36">
        <v>9</v>
      </c>
      <c r="D223" s="36" t="s">
        <v>63</v>
      </c>
      <c r="E223" s="36" t="s">
        <v>65</v>
      </c>
      <c r="F223" s="36" t="s">
        <v>61</v>
      </c>
      <c r="G223" s="36">
        <v>40</v>
      </c>
    </row>
    <row r="224" spans="1:7" x14ac:dyDescent="0.25">
      <c r="A224" s="36" t="s">
        <v>53</v>
      </c>
      <c r="B224" s="36">
        <v>4</v>
      </c>
      <c r="C224" s="36">
        <v>9</v>
      </c>
      <c r="D224" s="36" t="s">
        <v>63</v>
      </c>
      <c r="E224" s="36" t="s">
        <v>62</v>
      </c>
      <c r="F224" s="36" t="s">
        <v>61</v>
      </c>
      <c r="G224" s="36">
        <v>40</v>
      </c>
    </row>
    <row r="225" spans="1:7" x14ac:dyDescent="0.25">
      <c r="A225" s="36" t="s">
        <v>53</v>
      </c>
      <c r="B225" s="36">
        <v>3</v>
      </c>
      <c r="C225" s="36">
        <v>21</v>
      </c>
      <c r="D225" s="36" t="s">
        <v>64</v>
      </c>
      <c r="E225" s="36" t="s">
        <v>62</v>
      </c>
      <c r="F225" s="36" t="s">
        <v>61</v>
      </c>
      <c r="G225" s="36">
        <v>40</v>
      </c>
    </row>
    <row r="226" spans="1:7" x14ac:dyDescent="0.25">
      <c r="A226" s="36" t="s">
        <v>53</v>
      </c>
      <c r="B226" s="36">
        <v>4</v>
      </c>
      <c r="C226" s="36">
        <v>15</v>
      </c>
      <c r="D226" s="36" t="s">
        <v>63</v>
      </c>
      <c r="E226" s="36" t="s">
        <v>65</v>
      </c>
      <c r="F226" s="36" t="s">
        <v>61</v>
      </c>
      <c r="G226" s="36">
        <v>40</v>
      </c>
    </row>
    <row r="227" spans="1:7" x14ac:dyDescent="0.25">
      <c r="A227" s="36" t="s">
        <v>53</v>
      </c>
      <c r="B227" s="36">
        <v>2</v>
      </c>
      <c r="C227" s="36">
        <v>2</v>
      </c>
      <c r="D227" s="36" t="s">
        <v>63</v>
      </c>
      <c r="E227" s="36" t="s">
        <v>65</v>
      </c>
      <c r="F227" s="36" t="s">
        <v>61</v>
      </c>
      <c r="G227" s="36">
        <v>40</v>
      </c>
    </row>
    <row r="228" spans="1:7" x14ac:dyDescent="0.25">
      <c r="A228" s="36" t="s">
        <v>53</v>
      </c>
      <c r="B228" s="36">
        <v>4</v>
      </c>
      <c r="C228" s="36">
        <v>11</v>
      </c>
      <c r="D228" s="36" t="s">
        <v>63</v>
      </c>
      <c r="E228" s="36" t="s">
        <v>65</v>
      </c>
      <c r="F228" s="36" t="s">
        <v>61</v>
      </c>
      <c r="G228" s="36">
        <v>40</v>
      </c>
    </row>
    <row r="229" spans="1:7" x14ac:dyDescent="0.25">
      <c r="A229" s="36" t="s">
        <v>53</v>
      </c>
      <c r="B229" s="36">
        <v>2</v>
      </c>
      <c r="C229" s="36">
        <v>1</v>
      </c>
      <c r="D229" s="36" t="s">
        <v>64</v>
      </c>
      <c r="E229" s="36" t="s">
        <v>62</v>
      </c>
      <c r="F229" s="36" t="s">
        <v>61</v>
      </c>
      <c r="G229" s="36">
        <v>40</v>
      </c>
    </row>
    <row r="230" spans="1:7" x14ac:dyDescent="0.25">
      <c r="A230" s="36" t="s">
        <v>53</v>
      </c>
      <c r="B230" s="36">
        <v>4</v>
      </c>
      <c r="C230" s="36">
        <v>12</v>
      </c>
      <c r="D230" s="36" t="s">
        <v>64</v>
      </c>
      <c r="E230" s="36" t="s">
        <v>66</v>
      </c>
      <c r="F230" s="36" t="s">
        <v>61</v>
      </c>
      <c r="G230" s="36">
        <v>40</v>
      </c>
    </row>
    <row r="231" spans="1:7" x14ac:dyDescent="0.25">
      <c r="A231" s="36" t="s">
        <v>53</v>
      </c>
      <c r="B231" s="36">
        <v>3</v>
      </c>
      <c r="C231" s="36">
        <v>7</v>
      </c>
      <c r="D231" s="36" t="s">
        <v>63</v>
      </c>
      <c r="E231" s="36" t="s">
        <v>66</v>
      </c>
      <c r="F231" s="36" t="s">
        <v>61</v>
      </c>
      <c r="G231" s="36">
        <v>40</v>
      </c>
    </row>
    <row r="232" spans="1:7" x14ac:dyDescent="0.25">
      <c r="A232" s="36" t="s">
        <v>53</v>
      </c>
      <c r="B232" s="36">
        <v>4</v>
      </c>
      <c r="C232" s="36">
        <v>22</v>
      </c>
      <c r="D232" s="36" t="s">
        <v>64</v>
      </c>
      <c r="E232" s="36" t="s">
        <v>62</v>
      </c>
      <c r="F232" s="36" t="s">
        <v>61</v>
      </c>
      <c r="G232" s="36">
        <v>40</v>
      </c>
    </row>
    <row r="233" spans="1:7" x14ac:dyDescent="0.25">
      <c r="A233" s="36" t="s">
        <v>53</v>
      </c>
      <c r="B233" s="36">
        <v>4</v>
      </c>
      <c r="C233" s="36">
        <v>21</v>
      </c>
      <c r="D233" s="36" t="s">
        <v>64</v>
      </c>
      <c r="E233" s="36" t="s">
        <v>65</v>
      </c>
      <c r="F233" s="36" t="s">
        <v>61</v>
      </c>
      <c r="G233" s="36">
        <v>40</v>
      </c>
    </row>
    <row r="234" spans="1:7" x14ac:dyDescent="0.25">
      <c r="A234" s="36" t="s">
        <v>53</v>
      </c>
      <c r="B234" s="36">
        <v>1</v>
      </c>
      <c r="C234" s="36">
        <v>13</v>
      </c>
      <c r="D234" s="36" t="s">
        <v>63</v>
      </c>
      <c r="E234" s="36" t="s">
        <v>62</v>
      </c>
      <c r="F234" s="36" t="s">
        <v>61</v>
      </c>
      <c r="G234" s="36">
        <v>40</v>
      </c>
    </row>
    <row r="235" spans="1:7" x14ac:dyDescent="0.25">
      <c r="A235" s="36" t="s">
        <v>53</v>
      </c>
      <c r="B235" s="36">
        <v>1</v>
      </c>
      <c r="C235" s="36">
        <v>15</v>
      </c>
      <c r="D235" s="36" t="s">
        <v>63</v>
      </c>
      <c r="E235" s="36" t="s">
        <v>62</v>
      </c>
      <c r="F235" s="36" t="s">
        <v>61</v>
      </c>
      <c r="G235" s="36">
        <v>40</v>
      </c>
    </row>
    <row r="236" spans="1:7" x14ac:dyDescent="0.25">
      <c r="A236" s="36" t="s">
        <v>53</v>
      </c>
      <c r="B236" s="36">
        <v>1</v>
      </c>
      <c r="C236" s="36">
        <v>5</v>
      </c>
      <c r="D236" s="36" t="s">
        <v>64</v>
      </c>
      <c r="E236" s="36" t="s">
        <v>62</v>
      </c>
      <c r="F236" s="36" t="s">
        <v>61</v>
      </c>
      <c r="G236" s="36">
        <v>40</v>
      </c>
    </row>
    <row r="237" spans="1:7" x14ac:dyDescent="0.25">
      <c r="A237" s="36" t="s">
        <v>53</v>
      </c>
      <c r="B237" s="36">
        <v>3</v>
      </c>
      <c r="C237" s="36">
        <v>4</v>
      </c>
      <c r="D237" s="36" t="s">
        <v>63</v>
      </c>
      <c r="E237" s="36" t="s">
        <v>62</v>
      </c>
      <c r="F237" s="36" t="s">
        <v>61</v>
      </c>
      <c r="G237" s="36">
        <v>40</v>
      </c>
    </row>
    <row r="238" spans="1:7" x14ac:dyDescent="0.25">
      <c r="A238" s="36" t="s">
        <v>53</v>
      </c>
      <c r="B238" s="36">
        <v>4</v>
      </c>
      <c r="C238" s="36">
        <v>3</v>
      </c>
      <c r="D238" s="36" t="s">
        <v>64</v>
      </c>
      <c r="E238" s="36" t="s">
        <v>65</v>
      </c>
      <c r="F238" s="36" t="s">
        <v>61</v>
      </c>
      <c r="G238" s="36">
        <v>40</v>
      </c>
    </row>
    <row r="239" spans="1:7" x14ac:dyDescent="0.25">
      <c r="A239" s="36" t="s">
        <v>53</v>
      </c>
      <c r="B239" s="36">
        <v>3</v>
      </c>
      <c r="C239" s="36">
        <v>6</v>
      </c>
      <c r="D239" s="36" t="s">
        <v>63</v>
      </c>
      <c r="E239" s="36" t="s">
        <v>66</v>
      </c>
      <c r="F239" s="36" t="s">
        <v>61</v>
      </c>
      <c r="G239" s="36">
        <v>40</v>
      </c>
    </row>
    <row r="240" spans="1:7" x14ac:dyDescent="0.25">
      <c r="A240" s="36" t="s">
        <v>53</v>
      </c>
      <c r="B240" s="36">
        <v>2</v>
      </c>
      <c r="C240" s="36">
        <v>5</v>
      </c>
      <c r="D240" s="36" t="s">
        <v>64</v>
      </c>
      <c r="E240" s="36" t="s">
        <v>62</v>
      </c>
      <c r="F240" s="36" t="s">
        <v>61</v>
      </c>
      <c r="G240" s="36">
        <v>40</v>
      </c>
    </row>
    <row r="241" spans="1:7" x14ac:dyDescent="0.25">
      <c r="A241" s="36" t="s">
        <v>53</v>
      </c>
      <c r="B241" s="36">
        <v>2</v>
      </c>
      <c r="C241" s="36">
        <v>24</v>
      </c>
      <c r="D241" s="36" t="s">
        <v>64</v>
      </c>
      <c r="E241" s="36" t="s">
        <v>65</v>
      </c>
      <c r="F241" s="36" t="s">
        <v>61</v>
      </c>
      <c r="G241" s="36">
        <v>40</v>
      </c>
    </row>
    <row r="242" spans="1:7" x14ac:dyDescent="0.25">
      <c r="A242" s="36" t="s">
        <v>53</v>
      </c>
      <c r="B242" s="36">
        <v>1</v>
      </c>
      <c r="C242" s="36">
        <v>22</v>
      </c>
      <c r="D242" s="36" t="s">
        <v>64</v>
      </c>
      <c r="E242" s="36" t="s">
        <v>65</v>
      </c>
      <c r="F242" s="36" t="s">
        <v>61</v>
      </c>
      <c r="G242" s="36">
        <v>40</v>
      </c>
    </row>
    <row r="243" spans="1:7" x14ac:dyDescent="0.25">
      <c r="A243" s="36" t="s">
        <v>53</v>
      </c>
      <c r="B243" s="36">
        <v>1</v>
      </c>
      <c r="C243" s="36">
        <v>7</v>
      </c>
      <c r="D243" s="36" t="s">
        <v>63</v>
      </c>
      <c r="E243" s="36" t="s">
        <v>65</v>
      </c>
      <c r="F243" s="36" t="s">
        <v>61</v>
      </c>
      <c r="G243" s="36">
        <v>40</v>
      </c>
    </row>
    <row r="244" spans="1:7" x14ac:dyDescent="0.25">
      <c r="A244" s="36" t="s">
        <v>53</v>
      </c>
      <c r="B244" s="36">
        <v>1</v>
      </c>
      <c r="C244" s="36">
        <v>1</v>
      </c>
      <c r="D244" s="36" t="s">
        <v>64</v>
      </c>
      <c r="E244" s="36" t="s">
        <v>66</v>
      </c>
      <c r="F244" s="36" t="s">
        <v>61</v>
      </c>
      <c r="G244" s="36">
        <v>40</v>
      </c>
    </row>
    <row r="245" spans="1:7" x14ac:dyDescent="0.25">
      <c r="A245" s="36" t="s">
        <v>53</v>
      </c>
      <c r="B245" s="36">
        <v>4</v>
      </c>
      <c r="C245" s="36">
        <v>6</v>
      </c>
      <c r="D245" s="36" t="s">
        <v>64</v>
      </c>
      <c r="E245" s="36" t="s">
        <v>66</v>
      </c>
      <c r="F245" s="36" t="s">
        <v>61</v>
      </c>
      <c r="G245" s="36">
        <v>40</v>
      </c>
    </row>
    <row r="246" spans="1:7" x14ac:dyDescent="0.25">
      <c r="A246" s="36" t="s">
        <v>53</v>
      </c>
      <c r="B246" s="36">
        <v>2</v>
      </c>
      <c r="C246" s="36">
        <v>16</v>
      </c>
      <c r="D246" s="36" t="s">
        <v>63</v>
      </c>
      <c r="E246" s="36" t="s">
        <v>66</v>
      </c>
      <c r="F246" s="36" t="s">
        <v>61</v>
      </c>
      <c r="G246" s="36">
        <v>40</v>
      </c>
    </row>
    <row r="247" spans="1:7" x14ac:dyDescent="0.25">
      <c r="A247" s="36" t="s">
        <v>53</v>
      </c>
      <c r="B247" s="36">
        <v>4</v>
      </c>
      <c r="C247" s="36">
        <v>2</v>
      </c>
      <c r="D247" s="36" t="s">
        <v>63</v>
      </c>
      <c r="E247" s="36" t="s">
        <v>65</v>
      </c>
      <c r="F247" s="36" t="s">
        <v>61</v>
      </c>
      <c r="G247" s="36">
        <v>40</v>
      </c>
    </row>
    <row r="248" spans="1:7" x14ac:dyDescent="0.25">
      <c r="A248" s="36" t="s">
        <v>53</v>
      </c>
      <c r="B248" s="36">
        <v>1</v>
      </c>
      <c r="C248" s="36">
        <v>17</v>
      </c>
      <c r="D248" s="36" t="s">
        <v>63</v>
      </c>
      <c r="E248" s="36" t="s">
        <v>62</v>
      </c>
      <c r="F248" s="36" t="s">
        <v>61</v>
      </c>
      <c r="G248" s="36">
        <v>40</v>
      </c>
    </row>
    <row r="249" spans="1:7" x14ac:dyDescent="0.25">
      <c r="A249" s="36" t="s">
        <v>53</v>
      </c>
      <c r="B249" s="36">
        <v>2</v>
      </c>
      <c r="C249" s="36">
        <v>8</v>
      </c>
      <c r="D249" s="36" t="s">
        <v>64</v>
      </c>
      <c r="E249" s="36" t="s">
        <v>66</v>
      </c>
      <c r="F249" s="36" t="s">
        <v>61</v>
      </c>
      <c r="G249" s="36">
        <v>40</v>
      </c>
    </row>
    <row r="250" spans="1:7" x14ac:dyDescent="0.25">
      <c r="A250" s="36" t="s">
        <v>53</v>
      </c>
      <c r="B250" s="36">
        <v>1</v>
      </c>
      <c r="C250" s="36">
        <v>19</v>
      </c>
      <c r="D250" s="36" t="s">
        <v>63</v>
      </c>
      <c r="E250" s="36" t="s">
        <v>62</v>
      </c>
      <c r="F250" s="36" t="s">
        <v>61</v>
      </c>
      <c r="G250" s="36">
        <v>40</v>
      </c>
    </row>
    <row r="251" spans="1:7" x14ac:dyDescent="0.25">
      <c r="A251" s="36" t="s">
        <v>53</v>
      </c>
      <c r="B251" s="36">
        <v>1</v>
      </c>
      <c r="C251" s="36">
        <v>16</v>
      </c>
      <c r="D251" s="36" t="s">
        <v>63</v>
      </c>
      <c r="E251" s="36" t="s">
        <v>62</v>
      </c>
      <c r="F251" s="36" t="s">
        <v>67</v>
      </c>
      <c r="G251" s="36">
        <v>40</v>
      </c>
    </row>
    <row r="252" spans="1:7" x14ac:dyDescent="0.25">
      <c r="A252" s="36" t="s">
        <v>53</v>
      </c>
      <c r="B252" s="36">
        <v>3</v>
      </c>
      <c r="C252" s="36">
        <v>23</v>
      </c>
      <c r="D252" s="36" t="s">
        <v>63</v>
      </c>
      <c r="E252" s="36" t="s">
        <v>62</v>
      </c>
      <c r="F252" s="36" t="s">
        <v>67</v>
      </c>
      <c r="G252" s="36">
        <v>40</v>
      </c>
    </row>
    <row r="253" spans="1:7" x14ac:dyDescent="0.25">
      <c r="A253" s="36" t="s">
        <v>53</v>
      </c>
      <c r="B253" s="36">
        <v>3</v>
      </c>
      <c r="C253" s="36">
        <v>18</v>
      </c>
      <c r="D253" s="36" t="s">
        <v>63</v>
      </c>
      <c r="E253" s="36" t="s">
        <v>62</v>
      </c>
      <c r="F253" s="36" t="s">
        <v>67</v>
      </c>
      <c r="G253" s="36">
        <v>40</v>
      </c>
    </row>
    <row r="254" spans="1:7" x14ac:dyDescent="0.25">
      <c r="A254" s="36" t="s">
        <v>53</v>
      </c>
      <c r="B254" s="36">
        <v>2</v>
      </c>
      <c r="C254" s="36">
        <v>6</v>
      </c>
      <c r="D254" s="36" t="s">
        <v>64</v>
      </c>
      <c r="E254" s="36" t="s">
        <v>62</v>
      </c>
      <c r="F254" s="36" t="s">
        <v>67</v>
      </c>
      <c r="G254" s="36">
        <v>40</v>
      </c>
    </row>
    <row r="255" spans="1:7" x14ac:dyDescent="0.25">
      <c r="A255" s="36" t="s">
        <v>53</v>
      </c>
      <c r="B255" s="36">
        <v>1</v>
      </c>
      <c r="C255" s="36">
        <v>26</v>
      </c>
      <c r="D255" s="36" t="s">
        <v>63</v>
      </c>
      <c r="E255" s="36" t="s">
        <v>62</v>
      </c>
      <c r="F255" s="36" t="s">
        <v>67</v>
      </c>
      <c r="G255" s="36">
        <v>40</v>
      </c>
    </row>
    <row r="256" spans="1:7" x14ac:dyDescent="0.25">
      <c r="A256" s="36" t="s">
        <v>53</v>
      </c>
      <c r="B256" s="36">
        <v>2</v>
      </c>
      <c r="C256" s="36">
        <v>27</v>
      </c>
      <c r="D256" s="36" t="s">
        <v>63</v>
      </c>
      <c r="E256" s="36" t="s">
        <v>62</v>
      </c>
      <c r="F256" s="36" t="s">
        <v>67</v>
      </c>
      <c r="G256" s="36">
        <v>40</v>
      </c>
    </row>
    <row r="257" spans="1:7" x14ac:dyDescent="0.25">
      <c r="A257" s="36" t="s">
        <v>53</v>
      </c>
      <c r="B257" s="36">
        <v>4</v>
      </c>
      <c r="C257" s="36">
        <v>26</v>
      </c>
      <c r="D257" s="36" t="s">
        <v>63</v>
      </c>
      <c r="E257" s="36" t="s">
        <v>62</v>
      </c>
      <c r="F257" s="36" t="s">
        <v>67</v>
      </c>
      <c r="G257" s="36">
        <v>40</v>
      </c>
    </row>
    <row r="258" spans="1:7" x14ac:dyDescent="0.25">
      <c r="A258" s="36" t="s">
        <v>53</v>
      </c>
      <c r="B258" s="36">
        <v>1</v>
      </c>
      <c r="C258" s="36">
        <v>18</v>
      </c>
      <c r="D258" s="36" t="s">
        <v>63</v>
      </c>
      <c r="E258" s="36" t="s">
        <v>62</v>
      </c>
      <c r="F258" s="36" t="s">
        <v>67</v>
      </c>
      <c r="G258" s="36">
        <v>40</v>
      </c>
    </row>
    <row r="259" spans="1:7" x14ac:dyDescent="0.25">
      <c r="A259" s="36" t="s">
        <v>53</v>
      </c>
      <c r="B259" s="36">
        <v>4</v>
      </c>
      <c r="C259" s="36">
        <v>24</v>
      </c>
      <c r="D259" s="36" t="s">
        <v>64</v>
      </c>
      <c r="E259" s="36" t="s">
        <v>66</v>
      </c>
      <c r="F259" s="36" t="s">
        <v>67</v>
      </c>
      <c r="G259" s="36">
        <v>40</v>
      </c>
    </row>
    <row r="260" spans="1:7" x14ac:dyDescent="0.25">
      <c r="A260" s="36" t="s">
        <v>53</v>
      </c>
      <c r="B260" s="36">
        <v>1</v>
      </c>
      <c r="C260" s="36">
        <v>10</v>
      </c>
      <c r="D260" s="36" t="s">
        <v>64</v>
      </c>
      <c r="E260" s="36" t="s">
        <v>62</v>
      </c>
      <c r="F260" s="36" t="s">
        <v>67</v>
      </c>
      <c r="G260" s="36">
        <v>40</v>
      </c>
    </row>
    <row r="261" spans="1:7" x14ac:dyDescent="0.25">
      <c r="A261" s="36" t="s">
        <v>53</v>
      </c>
      <c r="B261" s="36">
        <v>2</v>
      </c>
      <c r="C261" s="36">
        <v>26</v>
      </c>
      <c r="D261" s="36" t="s">
        <v>63</v>
      </c>
      <c r="E261" s="36" t="s">
        <v>65</v>
      </c>
      <c r="F261" s="36" t="s">
        <v>67</v>
      </c>
      <c r="G261" s="36">
        <v>40</v>
      </c>
    </row>
    <row r="262" spans="1:7" x14ac:dyDescent="0.25">
      <c r="A262" s="36" t="s">
        <v>53</v>
      </c>
      <c r="B262" s="36">
        <v>2</v>
      </c>
      <c r="C262" s="36">
        <v>7</v>
      </c>
      <c r="D262" s="36" t="s">
        <v>63</v>
      </c>
      <c r="E262" s="36" t="s">
        <v>66</v>
      </c>
      <c r="F262" s="36" t="s">
        <v>67</v>
      </c>
      <c r="G262" s="36">
        <v>40</v>
      </c>
    </row>
    <row r="263" spans="1:7" x14ac:dyDescent="0.25">
      <c r="A263" s="36" t="s">
        <v>53</v>
      </c>
      <c r="B263" s="36">
        <v>3</v>
      </c>
      <c r="C263" s="36">
        <v>22</v>
      </c>
      <c r="D263" s="36" t="s">
        <v>63</v>
      </c>
      <c r="E263" s="36" t="s">
        <v>65</v>
      </c>
      <c r="F263" s="36" t="s">
        <v>67</v>
      </c>
      <c r="G263" s="36">
        <v>40</v>
      </c>
    </row>
    <row r="264" spans="1:7" x14ac:dyDescent="0.25">
      <c r="A264" s="36" t="s">
        <v>53</v>
      </c>
      <c r="B264" s="36">
        <v>4</v>
      </c>
      <c r="C264" s="36">
        <v>25</v>
      </c>
      <c r="D264" s="36" t="s">
        <v>63</v>
      </c>
      <c r="E264" s="36" t="s">
        <v>66</v>
      </c>
      <c r="F264" s="36" t="s">
        <v>67</v>
      </c>
      <c r="G264" s="36">
        <v>40</v>
      </c>
    </row>
    <row r="265" spans="1:7" x14ac:dyDescent="0.25">
      <c r="A265" s="36" t="s">
        <v>53</v>
      </c>
      <c r="B265" s="36">
        <v>3</v>
      </c>
      <c r="C265" s="36">
        <v>8</v>
      </c>
      <c r="D265" s="36" t="s">
        <v>64</v>
      </c>
      <c r="E265" s="36" t="s">
        <v>62</v>
      </c>
      <c r="F265" s="36" t="s">
        <v>67</v>
      </c>
      <c r="G265" s="36">
        <v>40</v>
      </c>
    </row>
    <row r="266" spans="1:7" x14ac:dyDescent="0.25">
      <c r="A266" s="36" t="s">
        <v>53</v>
      </c>
      <c r="B266" s="36">
        <v>4</v>
      </c>
      <c r="C266" s="36">
        <v>7</v>
      </c>
      <c r="D266" s="36" t="s">
        <v>63</v>
      </c>
      <c r="E266" s="36" t="s">
        <v>62</v>
      </c>
      <c r="F266" s="36" t="s">
        <v>67</v>
      </c>
      <c r="G266" s="36">
        <v>40</v>
      </c>
    </row>
    <row r="267" spans="1:7" x14ac:dyDescent="0.25">
      <c r="A267" s="36" t="s">
        <v>53</v>
      </c>
      <c r="B267" s="36">
        <v>2</v>
      </c>
      <c r="C267" s="36">
        <v>21</v>
      </c>
      <c r="D267" s="36" t="s">
        <v>64</v>
      </c>
      <c r="E267" s="36" t="s">
        <v>62</v>
      </c>
      <c r="F267" s="36" t="s">
        <v>67</v>
      </c>
      <c r="G267" s="36">
        <v>40</v>
      </c>
    </row>
    <row r="268" spans="1:7" x14ac:dyDescent="0.25">
      <c r="A268" s="36" t="s">
        <v>53</v>
      </c>
      <c r="B268" s="36">
        <v>4</v>
      </c>
      <c r="C268" s="36">
        <v>14</v>
      </c>
      <c r="D268" s="36" t="s">
        <v>64</v>
      </c>
      <c r="E268" s="36" t="s">
        <v>66</v>
      </c>
      <c r="F268" s="36" t="s">
        <v>67</v>
      </c>
      <c r="G268" s="36">
        <v>40</v>
      </c>
    </row>
    <row r="269" spans="1:7" x14ac:dyDescent="0.25">
      <c r="A269" s="36" t="s">
        <v>53</v>
      </c>
      <c r="B269" s="36">
        <v>1</v>
      </c>
      <c r="C269" s="36">
        <v>6</v>
      </c>
      <c r="D269" s="36" t="s">
        <v>64</v>
      </c>
      <c r="E269" s="36" t="s">
        <v>65</v>
      </c>
      <c r="F269" s="36" t="s">
        <v>67</v>
      </c>
      <c r="G269" s="36">
        <v>40</v>
      </c>
    </row>
    <row r="270" spans="1:7" x14ac:dyDescent="0.25">
      <c r="A270" s="36" t="s">
        <v>53</v>
      </c>
      <c r="B270" s="36">
        <v>3</v>
      </c>
      <c r="C270" s="36">
        <v>9</v>
      </c>
      <c r="D270" s="36" t="s">
        <v>63</v>
      </c>
      <c r="E270" s="36" t="s">
        <v>65</v>
      </c>
      <c r="F270" s="36" t="s">
        <v>67</v>
      </c>
      <c r="G270" s="36">
        <v>40</v>
      </c>
    </row>
    <row r="271" spans="1:7" x14ac:dyDescent="0.25">
      <c r="A271" s="36" t="s">
        <v>53</v>
      </c>
      <c r="B271" s="36">
        <v>3</v>
      </c>
      <c r="C271" s="36">
        <v>24</v>
      </c>
      <c r="D271" s="36" t="s">
        <v>64</v>
      </c>
      <c r="E271" s="36" t="s">
        <v>62</v>
      </c>
      <c r="F271" s="36" t="s">
        <v>67</v>
      </c>
      <c r="G271" s="36">
        <v>40</v>
      </c>
    </row>
    <row r="272" spans="1:7" x14ac:dyDescent="0.25">
      <c r="A272" s="36" t="s">
        <v>53</v>
      </c>
      <c r="B272" s="36">
        <v>3</v>
      </c>
      <c r="C272" s="36">
        <v>25</v>
      </c>
      <c r="D272" s="36" t="s">
        <v>63</v>
      </c>
      <c r="E272" s="36" t="s">
        <v>62</v>
      </c>
      <c r="F272" s="36" t="s">
        <v>67</v>
      </c>
      <c r="G272" s="36">
        <v>40</v>
      </c>
    </row>
    <row r="273" spans="1:7" x14ac:dyDescent="0.25">
      <c r="A273" s="36" t="s">
        <v>53</v>
      </c>
      <c r="B273" s="36">
        <v>3</v>
      </c>
      <c r="C273" s="36">
        <v>20</v>
      </c>
      <c r="D273" s="36" t="s">
        <v>64</v>
      </c>
      <c r="E273" s="36" t="s">
        <v>62</v>
      </c>
      <c r="F273" s="36" t="s">
        <v>67</v>
      </c>
      <c r="G273" s="36">
        <v>40</v>
      </c>
    </row>
    <row r="274" spans="1:7" x14ac:dyDescent="0.25">
      <c r="A274" s="36" t="s">
        <v>53</v>
      </c>
      <c r="B274" s="36">
        <v>3</v>
      </c>
      <c r="C274" s="36">
        <v>27</v>
      </c>
      <c r="D274" s="36" t="s">
        <v>64</v>
      </c>
      <c r="E274" s="36" t="s">
        <v>62</v>
      </c>
      <c r="F274" s="36" t="s">
        <v>67</v>
      </c>
      <c r="G274" s="36">
        <v>40</v>
      </c>
    </row>
    <row r="275" spans="1:7" x14ac:dyDescent="0.25">
      <c r="A275" s="36" t="s">
        <v>53</v>
      </c>
      <c r="B275" s="36">
        <v>3</v>
      </c>
      <c r="C275" s="36">
        <v>14</v>
      </c>
      <c r="D275" s="36" t="s">
        <v>64</v>
      </c>
      <c r="E275" s="36" t="s">
        <v>62</v>
      </c>
      <c r="F275" s="36" t="s">
        <v>67</v>
      </c>
      <c r="G275" s="36">
        <v>40</v>
      </c>
    </row>
    <row r="276" spans="1:7" x14ac:dyDescent="0.25">
      <c r="A276" s="36" t="s">
        <v>53</v>
      </c>
      <c r="B276" s="36">
        <v>4</v>
      </c>
      <c r="C276" s="36">
        <v>18</v>
      </c>
      <c r="D276" s="36" t="s">
        <v>63</v>
      </c>
      <c r="E276" s="36" t="s">
        <v>62</v>
      </c>
      <c r="F276" s="36" t="s">
        <v>67</v>
      </c>
      <c r="G276" s="36">
        <v>40</v>
      </c>
    </row>
    <row r="277" spans="1:7" x14ac:dyDescent="0.25">
      <c r="A277" s="36" t="s">
        <v>53</v>
      </c>
      <c r="B277" s="36">
        <v>4</v>
      </c>
      <c r="C277" s="36">
        <v>23</v>
      </c>
      <c r="D277" s="36" t="s">
        <v>63</v>
      </c>
      <c r="E277" s="36" t="s">
        <v>65</v>
      </c>
      <c r="F277" s="36" t="s">
        <v>67</v>
      </c>
      <c r="G277" s="36">
        <v>40</v>
      </c>
    </row>
    <row r="278" spans="1:7" x14ac:dyDescent="0.25">
      <c r="A278" s="36" t="s">
        <v>53</v>
      </c>
      <c r="B278" s="36">
        <v>4</v>
      </c>
      <c r="C278" s="36">
        <v>17</v>
      </c>
      <c r="D278" s="36" t="s">
        <v>63</v>
      </c>
      <c r="E278" s="36" t="s">
        <v>66</v>
      </c>
      <c r="F278" s="36" t="s">
        <v>67</v>
      </c>
      <c r="G278" s="36">
        <v>40</v>
      </c>
    </row>
    <row r="279" spans="1:7" x14ac:dyDescent="0.25">
      <c r="A279" s="36" t="s">
        <v>53</v>
      </c>
      <c r="B279" s="36">
        <v>2</v>
      </c>
      <c r="C279" s="36">
        <v>11</v>
      </c>
      <c r="D279" s="36" t="s">
        <v>64</v>
      </c>
      <c r="E279" s="36" t="s">
        <v>62</v>
      </c>
      <c r="F279" s="36" t="s">
        <v>67</v>
      </c>
      <c r="G279" s="36">
        <v>40</v>
      </c>
    </row>
    <row r="280" spans="1:7" x14ac:dyDescent="0.25">
      <c r="A280" s="36" t="s">
        <v>53</v>
      </c>
      <c r="B280" s="36">
        <v>3</v>
      </c>
      <c r="C280" s="36">
        <v>10</v>
      </c>
      <c r="D280" s="36" t="s">
        <v>63</v>
      </c>
      <c r="E280" s="36" t="s">
        <v>62</v>
      </c>
      <c r="F280" s="36" t="s">
        <v>67</v>
      </c>
      <c r="G280" s="36">
        <v>40</v>
      </c>
    </row>
    <row r="281" spans="1:7" x14ac:dyDescent="0.25">
      <c r="A281" s="36" t="s">
        <v>53</v>
      </c>
      <c r="B281" s="36">
        <v>1</v>
      </c>
      <c r="C281" s="36">
        <v>12</v>
      </c>
      <c r="D281" s="36" t="s">
        <v>64</v>
      </c>
      <c r="E281" s="36" t="s">
        <v>62</v>
      </c>
      <c r="F281" s="36" t="s">
        <v>67</v>
      </c>
      <c r="G281" s="36">
        <v>40</v>
      </c>
    </row>
    <row r="282" spans="1:7" x14ac:dyDescent="0.25">
      <c r="A282" s="36" t="s">
        <v>53</v>
      </c>
      <c r="B282" s="36">
        <v>4</v>
      </c>
      <c r="C282" s="36">
        <v>5</v>
      </c>
      <c r="D282" s="36" t="s">
        <v>64</v>
      </c>
      <c r="E282" s="36" t="s">
        <v>65</v>
      </c>
      <c r="F282" s="36" t="s">
        <v>67</v>
      </c>
      <c r="G282" s="36">
        <v>40</v>
      </c>
    </row>
    <row r="283" spans="1:7" x14ac:dyDescent="0.25">
      <c r="A283" s="36" t="s">
        <v>53</v>
      </c>
      <c r="B283" s="36">
        <v>3</v>
      </c>
      <c r="C283" s="36">
        <v>17</v>
      </c>
      <c r="D283" s="36" t="s">
        <v>63</v>
      </c>
      <c r="E283" s="36" t="s">
        <v>65</v>
      </c>
      <c r="F283" s="36" t="s">
        <v>67</v>
      </c>
      <c r="G283" s="36">
        <v>40</v>
      </c>
    </row>
    <row r="284" spans="1:7" x14ac:dyDescent="0.25">
      <c r="A284" s="36" t="s">
        <v>53</v>
      </c>
      <c r="B284" s="36">
        <v>2</v>
      </c>
      <c r="C284" s="36">
        <v>15</v>
      </c>
      <c r="D284" s="36" t="s">
        <v>63</v>
      </c>
      <c r="E284" s="36" t="s">
        <v>62</v>
      </c>
      <c r="F284" s="36" t="s">
        <v>67</v>
      </c>
      <c r="G284" s="36">
        <v>40</v>
      </c>
    </row>
    <row r="285" spans="1:7" x14ac:dyDescent="0.25">
      <c r="A285" s="36" t="s">
        <v>53</v>
      </c>
      <c r="B285" s="36">
        <v>1</v>
      </c>
      <c r="C285" s="36">
        <v>11</v>
      </c>
      <c r="D285" s="36" t="s">
        <v>63</v>
      </c>
      <c r="E285" s="36" t="s">
        <v>66</v>
      </c>
      <c r="F285" s="36" t="s">
        <v>67</v>
      </c>
      <c r="G285" s="36">
        <v>40</v>
      </c>
    </row>
    <row r="286" spans="1:7" x14ac:dyDescent="0.25">
      <c r="A286" s="36" t="s">
        <v>53</v>
      </c>
      <c r="B286" s="36">
        <v>1</v>
      </c>
      <c r="C286" s="36">
        <v>4</v>
      </c>
      <c r="D286" s="36" t="s">
        <v>63</v>
      </c>
      <c r="E286" s="36" t="s">
        <v>65</v>
      </c>
      <c r="F286" s="36" t="s">
        <v>67</v>
      </c>
      <c r="G286" s="36">
        <v>40</v>
      </c>
    </row>
    <row r="287" spans="1:7" x14ac:dyDescent="0.25">
      <c r="A287" s="36" t="s">
        <v>53</v>
      </c>
      <c r="B287" s="36">
        <v>2</v>
      </c>
      <c r="C287" s="36">
        <v>10</v>
      </c>
      <c r="D287" s="36" t="s">
        <v>64</v>
      </c>
      <c r="E287" s="36" t="s">
        <v>62</v>
      </c>
      <c r="F287" s="36" t="s">
        <v>67</v>
      </c>
      <c r="G287" s="36">
        <v>40</v>
      </c>
    </row>
    <row r="288" spans="1:7" x14ac:dyDescent="0.25">
      <c r="A288" s="36" t="s">
        <v>53</v>
      </c>
      <c r="B288" s="36">
        <v>3</v>
      </c>
      <c r="C288" s="36">
        <v>19</v>
      </c>
      <c r="D288" s="36" t="s">
        <v>63</v>
      </c>
      <c r="E288" s="36" t="s">
        <v>66</v>
      </c>
      <c r="F288" s="36" t="s">
        <v>67</v>
      </c>
      <c r="G288" s="36">
        <v>40</v>
      </c>
    </row>
    <row r="289" spans="1:7" x14ac:dyDescent="0.25">
      <c r="A289" s="36" t="s">
        <v>53</v>
      </c>
      <c r="B289" s="36">
        <v>3</v>
      </c>
      <c r="C289" s="36">
        <v>11</v>
      </c>
      <c r="D289" s="36" t="s">
        <v>63</v>
      </c>
      <c r="E289" s="36" t="s">
        <v>66</v>
      </c>
      <c r="F289" s="36" t="s">
        <v>67</v>
      </c>
      <c r="G289" s="36">
        <v>40</v>
      </c>
    </row>
    <row r="290" spans="1:7" x14ac:dyDescent="0.25">
      <c r="A290" s="36" t="s">
        <v>53</v>
      </c>
      <c r="B290" s="36">
        <v>1</v>
      </c>
      <c r="C290" s="36">
        <v>23</v>
      </c>
      <c r="D290" s="36" t="s">
        <v>63</v>
      </c>
      <c r="E290" s="36" t="s">
        <v>62</v>
      </c>
      <c r="F290" s="36" t="s">
        <v>67</v>
      </c>
      <c r="G290" s="36">
        <v>40</v>
      </c>
    </row>
    <row r="291" spans="1:7" x14ac:dyDescent="0.25">
      <c r="A291" s="36" t="s">
        <v>53</v>
      </c>
      <c r="B291" s="36">
        <v>2</v>
      </c>
      <c r="C291" s="36">
        <v>12</v>
      </c>
      <c r="D291" s="36" t="s">
        <v>64</v>
      </c>
      <c r="E291" s="36" t="s">
        <v>66</v>
      </c>
      <c r="F291" s="36" t="s">
        <v>67</v>
      </c>
      <c r="G291" s="36">
        <v>40</v>
      </c>
    </row>
    <row r="292" spans="1:7" x14ac:dyDescent="0.25">
      <c r="A292" s="36" t="s">
        <v>53</v>
      </c>
      <c r="B292" s="36">
        <v>4</v>
      </c>
      <c r="C292" s="36">
        <v>8</v>
      </c>
      <c r="D292" s="36" t="s">
        <v>64</v>
      </c>
      <c r="E292" s="36" t="s">
        <v>62</v>
      </c>
      <c r="F292" s="36" t="s">
        <v>67</v>
      </c>
      <c r="G292" s="36">
        <v>40</v>
      </c>
    </row>
    <row r="293" spans="1:7" x14ac:dyDescent="0.25">
      <c r="A293" s="36" t="s">
        <v>53</v>
      </c>
      <c r="B293" s="36">
        <v>4</v>
      </c>
      <c r="C293" s="36">
        <v>4</v>
      </c>
      <c r="D293" s="36" t="s">
        <v>63</v>
      </c>
      <c r="E293" s="36" t="s">
        <v>66</v>
      </c>
      <c r="F293" s="36" t="s">
        <v>67</v>
      </c>
      <c r="G293" s="36">
        <v>40</v>
      </c>
    </row>
    <row r="294" spans="1:7" x14ac:dyDescent="0.25">
      <c r="A294" s="36" t="s">
        <v>53</v>
      </c>
      <c r="B294" s="36">
        <v>4</v>
      </c>
      <c r="C294" s="36">
        <v>27</v>
      </c>
      <c r="D294" s="36" t="s">
        <v>64</v>
      </c>
      <c r="E294" s="36" t="s">
        <v>65</v>
      </c>
      <c r="F294" s="36" t="s">
        <v>67</v>
      </c>
      <c r="G294" s="36">
        <v>40</v>
      </c>
    </row>
    <row r="295" spans="1:7" x14ac:dyDescent="0.25">
      <c r="A295" s="36" t="s">
        <v>53</v>
      </c>
      <c r="B295" s="36">
        <v>1</v>
      </c>
      <c r="C295" s="36">
        <v>21</v>
      </c>
      <c r="D295" s="36" t="s">
        <v>64</v>
      </c>
      <c r="E295" s="36" t="s">
        <v>65</v>
      </c>
      <c r="F295" s="36" t="s">
        <v>67</v>
      </c>
      <c r="G295" s="36">
        <v>40</v>
      </c>
    </row>
    <row r="296" spans="1:7" x14ac:dyDescent="0.25">
      <c r="A296" s="36" t="s">
        <v>53</v>
      </c>
      <c r="B296" s="36">
        <v>3</v>
      </c>
      <c r="C296" s="36">
        <v>16</v>
      </c>
      <c r="D296" s="36" t="s">
        <v>63</v>
      </c>
      <c r="E296" s="36" t="s">
        <v>62</v>
      </c>
      <c r="F296" s="36" t="s">
        <v>67</v>
      </c>
      <c r="G296" s="36">
        <v>40</v>
      </c>
    </row>
    <row r="297" spans="1:7" x14ac:dyDescent="0.25">
      <c r="A297" s="36" t="s">
        <v>53</v>
      </c>
      <c r="B297" s="36">
        <v>3</v>
      </c>
      <c r="C297" s="36">
        <v>12</v>
      </c>
      <c r="D297" s="36" t="s">
        <v>64</v>
      </c>
      <c r="E297" s="36" t="s">
        <v>62</v>
      </c>
      <c r="F297" s="36" t="s">
        <v>67</v>
      </c>
      <c r="G297" s="36">
        <v>40</v>
      </c>
    </row>
    <row r="298" spans="1:7" x14ac:dyDescent="0.25">
      <c r="A298" s="36" t="s">
        <v>53</v>
      </c>
      <c r="B298" s="36">
        <v>4</v>
      </c>
      <c r="C298" s="36">
        <v>16</v>
      </c>
      <c r="D298" s="36" t="s">
        <v>63</v>
      </c>
      <c r="E298" s="36" t="s">
        <v>66</v>
      </c>
      <c r="F298" s="36" t="s">
        <v>67</v>
      </c>
      <c r="G298" s="36">
        <v>40</v>
      </c>
    </row>
    <row r="299" spans="1:7" x14ac:dyDescent="0.25">
      <c r="A299" s="36" t="s">
        <v>53</v>
      </c>
      <c r="B299" s="36">
        <v>1</v>
      </c>
      <c r="C299" s="36">
        <v>9</v>
      </c>
      <c r="D299" s="36" t="s">
        <v>63</v>
      </c>
      <c r="E299" s="36" t="s">
        <v>66</v>
      </c>
      <c r="F299" s="36" t="s">
        <v>67</v>
      </c>
      <c r="G299" s="36">
        <v>40</v>
      </c>
    </row>
    <row r="300" spans="1:7" x14ac:dyDescent="0.25">
      <c r="A300" s="36" t="s">
        <v>53</v>
      </c>
      <c r="B300" s="36">
        <v>2</v>
      </c>
      <c r="C300" s="36">
        <v>19</v>
      </c>
      <c r="D300" s="36" t="s">
        <v>63</v>
      </c>
      <c r="E300" s="36" t="s">
        <v>62</v>
      </c>
      <c r="F300" s="36" t="s">
        <v>67</v>
      </c>
      <c r="G300" s="36">
        <v>40</v>
      </c>
    </row>
    <row r="301" spans="1:7" x14ac:dyDescent="0.25">
      <c r="A301" s="36" t="s">
        <v>53</v>
      </c>
      <c r="B301" s="36">
        <v>3</v>
      </c>
      <c r="C301" s="36">
        <v>15</v>
      </c>
      <c r="D301" s="36" t="s">
        <v>63</v>
      </c>
      <c r="E301" s="36" t="s">
        <v>62</v>
      </c>
      <c r="F301" s="36" t="s">
        <v>67</v>
      </c>
      <c r="G301" s="36">
        <v>40</v>
      </c>
    </row>
    <row r="302" spans="1:7" x14ac:dyDescent="0.25">
      <c r="A302" s="36" t="s">
        <v>53</v>
      </c>
      <c r="B302" s="36">
        <v>3</v>
      </c>
      <c r="C302" s="36">
        <v>5</v>
      </c>
      <c r="D302" s="36" t="s">
        <v>64</v>
      </c>
      <c r="E302" s="36" t="s">
        <v>65</v>
      </c>
      <c r="F302" s="36" t="s">
        <v>67</v>
      </c>
      <c r="G302" s="36">
        <v>40</v>
      </c>
    </row>
    <row r="303" spans="1:7" x14ac:dyDescent="0.25">
      <c r="A303" s="36" t="s">
        <v>53</v>
      </c>
      <c r="B303" s="36">
        <v>4</v>
      </c>
      <c r="C303" s="36">
        <v>10</v>
      </c>
      <c r="D303" s="36" t="s">
        <v>64</v>
      </c>
      <c r="E303" s="36" t="s">
        <v>62</v>
      </c>
      <c r="F303" s="36" t="s">
        <v>67</v>
      </c>
      <c r="G303" s="36">
        <v>40</v>
      </c>
    </row>
    <row r="304" spans="1:7" x14ac:dyDescent="0.25">
      <c r="A304" s="36" t="s">
        <v>53</v>
      </c>
      <c r="B304" s="36">
        <v>2</v>
      </c>
      <c r="C304" s="36">
        <v>18</v>
      </c>
      <c r="D304" s="36" t="s">
        <v>63</v>
      </c>
      <c r="E304" s="36" t="s">
        <v>66</v>
      </c>
      <c r="F304" s="36" t="s">
        <v>67</v>
      </c>
      <c r="G304" s="36">
        <v>40</v>
      </c>
    </row>
    <row r="305" spans="1:7" x14ac:dyDescent="0.25">
      <c r="A305" s="36" t="s">
        <v>53</v>
      </c>
      <c r="B305" s="36">
        <v>3</v>
      </c>
      <c r="C305" s="36">
        <v>13</v>
      </c>
      <c r="D305" s="36" t="s">
        <v>63</v>
      </c>
      <c r="E305" s="36" t="s">
        <v>62</v>
      </c>
      <c r="F305" s="36" t="s">
        <v>67</v>
      </c>
      <c r="G305" s="36">
        <v>40</v>
      </c>
    </row>
    <row r="306" spans="1:7" x14ac:dyDescent="0.25">
      <c r="A306" s="36" t="s">
        <v>53</v>
      </c>
      <c r="B306" s="36">
        <v>2</v>
      </c>
      <c r="C306" s="36">
        <v>20</v>
      </c>
      <c r="D306" s="36" t="s">
        <v>64</v>
      </c>
      <c r="E306" s="36" t="s">
        <v>62</v>
      </c>
      <c r="F306" s="36" t="s">
        <v>67</v>
      </c>
      <c r="G306" s="36">
        <v>40</v>
      </c>
    </row>
    <row r="307" spans="1:7" x14ac:dyDescent="0.25">
      <c r="A307" s="36" t="s">
        <v>53</v>
      </c>
      <c r="B307" s="36">
        <v>2</v>
      </c>
      <c r="C307" s="36">
        <v>23</v>
      </c>
      <c r="D307" s="36" t="s">
        <v>63</v>
      </c>
      <c r="E307" s="36" t="s">
        <v>66</v>
      </c>
      <c r="F307" s="36" t="s">
        <v>67</v>
      </c>
      <c r="G307" s="36">
        <v>40</v>
      </c>
    </row>
    <row r="308" spans="1:7" x14ac:dyDescent="0.25">
      <c r="A308" s="36" t="s">
        <v>53</v>
      </c>
      <c r="B308" s="36">
        <v>1</v>
      </c>
      <c r="C308" s="36">
        <v>3</v>
      </c>
      <c r="D308" s="36" t="s">
        <v>64</v>
      </c>
      <c r="E308" s="36" t="s">
        <v>65</v>
      </c>
      <c r="F308" s="36" t="s">
        <v>67</v>
      </c>
      <c r="G308" s="36">
        <v>40</v>
      </c>
    </row>
    <row r="309" spans="1:7" x14ac:dyDescent="0.25">
      <c r="A309" s="36" t="s">
        <v>53</v>
      </c>
      <c r="B309" s="36">
        <v>1</v>
      </c>
      <c r="C309" s="36">
        <v>8</v>
      </c>
      <c r="D309" s="36" t="s">
        <v>64</v>
      </c>
      <c r="E309" s="36" t="s">
        <v>66</v>
      </c>
      <c r="F309" s="36" t="s">
        <v>67</v>
      </c>
      <c r="G309" s="36">
        <v>40</v>
      </c>
    </row>
    <row r="310" spans="1:7" x14ac:dyDescent="0.25">
      <c r="A310" s="36" t="s">
        <v>53</v>
      </c>
      <c r="B310" s="36">
        <v>2</v>
      </c>
      <c r="C310" s="36">
        <v>3</v>
      </c>
      <c r="D310" s="36" t="s">
        <v>64</v>
      </c>
      <c r="E310" s="36" t="s">
        <v>62</v>
      </c>
      <c r="F310" s="36" t="s">
        <v>67</v>
      </c>
      <c r="G310" s="36">
        <v>40</v>
      </c>
    </row>
    <row r="311" spans="1:7" x14ac:dyDescent="0.25">
      <c r="A311" s="36" t="s">
        <v>53</v>
      </c>
      <c r="B311" s="36">
        <v>4</v>
      </c>
      <c r="C311" s="36">
        <v>13</v>
      </c>
      <c r="D311" s="36" t="s">
        <v>63</v>
      </c>
      <c r="E311" s="36" t="s">
        <v>62</v>
      </c>
      <c r="F311" s="36" t="s">
        <v>67</v>
      </c>
      <c r="G311" s="36">
        <v>40</v>
      </c>
    </row>
    <row r="312" spans="1:7" x14ac:dyDescent="0.25">
      <c r="A312" s="36" t="s">
        <v>53</v>
      </c>
      <c r="B312" s="36">
        <v>2</v>
      </c>
      <c r="C312" s="36">
        <v>17</v>
      </c>
      <c r="D312" s="36" t="s">
        <v>63</v>
      </c>
      <c r="E312" s="36" t="s">
        <v>62</v>
      </c>
      <c r="F312" s="36" t="s">
        <v>67</v>
      </c>
      <c r="G312" s="36">
        <v>40</v>
      </c>
    </row>
    <row r="313" spans="1:7" x14ac:dyDescent="0.25">
      <c r="A313" s="36" t="s">
        <v>53</v>
      </c>
      <c r="B313" s="36">
        <v>3</v>
      </c>
      <c r="C313" s="36">
        <v>2</v>
      </c>
      <c r="D313" s="36" t="s">
        <v>63</v>
      </c>
      <c r="E313" s="36" t="s">
        <v>66</v>
      </c>
      <c r="F313" s="36" t="s">
        <v>67</v>
      </c>
      <c r="G313" s="36">
        <v>40</v>
      </c>
    </row>
    <row r="314" spans="1:7" x14ac:dyDescent="0.25">
      <c r="A314" s="36" t="s">
        <v>53</v>
      </c>
      <c r="B314" s="36">
        <v>2</v>
      </c>
      <c r="C314" s="36">
        <v>13</v>
      </c>
      <c r="D314" s="36" t="s">
        <v>63</v>
      </c>
      <c r="E314" s="36" t="s">
        <v>66</v>
      </c>
      <c r="F314" s="36" t="s">
        <v>67</v>
      </c>
      <c r="G314" s="36">
        <v>40</v>
      </c>
    </row>
    <row r="315" spans="1:7" x14ac:dyDescent="0.25">
      <c r="A315" s="36" t="s">
        <v>53</v>
      </c>
      <c r="B315" s="36">
        <v>3</v>
      </c>
      <c r="C315" s="36">
        <v>3</v>
      </c>
      <c r="D315" s="36" t="s">
        <v>64</v>
      </c>
      <c r="E315" s="36" t="s">
        <v>62</v>
      </c>
      <c r="F315" s="36" t="s">
        <v>67</v>
      </c>
      <c r="G315" s="36">
        <v>40</v>
      </c>
    </row>
    <row r="316" spans="1:7" x14ac:dyDescent="0.25">
      <c r="A316" s="36" t="s">
        <v>53</v>
      </c>
      <c r="B316" s="36">
        <v>1</v>
      </c>
      <c r="C316" s="36">
        <v>20</v>
      </c>
      <c r="D316" s="36" t="s">
        <v>63</v>
      </c>
      <c r="E316" s="36" t="s">
        <v>62</v>
      </c>
      <c r="F316" s="36" t="s">
        <v>67</v>
      </c>
      <c r="G316" s="36">
        <v>40</v>
      </c>
    </row>
    <row r="317" spans="1:7" x14ac:dyDescent="0.25">
      <c r="A317" s="36" t="s">
        <v>53</v>
      </c>
      <c r="B317" s="36">
        <v>3</v>
      </c>
      <c r="C317" s="36">
        <v>26</v>
      </c>
      <c r="D317" s="36" t="s">
        <v>63</v>
      </c>
      <c r="E317" s="36" t="s">
        <v>62</v>
      </c>
      <c r="F317" s="36" t="s">
        <v>67</v>
      </c>
      <c r="G317" s="36">
        <v>40</v>
      </c>
    </row>
    <row r="318" spans="1:7" x14ac:dyDescent="0.25">
      <c r="A318" s="36" t="s">
        <v>53</v>
      </c>
      <c r="B318" s="36">
        <v>1</v>
      </c>
      <c r="C318" s="36">
        <v>2</v>
      </c>
      <c r="D318" s="36" t="s">
        <v>63</v>
      </c>
      <c r="E318" s="36" t="s">
        <v>62</v>
      </c>
      <c r="F318" s="36" t="s">
        <v>67</v>
      </c>
      <c r="G318" s="36">
        <v>40</v>
      </c>
    </row>
    <row r="319" spans="1:7" x14ac:dyDescent="0.25">
      <c r="A319" s="36" t="s">
        <v>53</v>
      </c>
      <c r="B319" s="36">
        <v>1</v>
      </c>
      <c r="C319" s="36">
        <v>27</v>
      </c>
      <c r="D319" s="36" t="s">
        <v>64</v>
      </c>
      <c r="E319" s="36" t="s">
        <v>62</v>
      </c>
      <c r="F319" s="36" t="s">
        <v>67</v>
      </c>
      <c r="G319" s="36">
        <v>40</v>
      </c>
    </row>
    <row r="320" spans="1:7" x14ac:dyDescent="0.25">
      <c r="A320" s="36" t="s">
        <v>49</v>
      </c>
      <c r="B320" s="36">
        <v>1</v>
      </c>
      <c r="C320" s="36">
        <v>13</v>
      </c>
      <c r="D320" s="36" t="s">
        <v>63</v>
      </c>
      <c r="E320" s="36" t="s">
        <v>62</v>
      </c>
      <c r="F320" s="36" t="s">
        <v>61</v>
      </c>
      <c r="G320" s="36">
        <v>40</v>
      </c>
    </row>
    <row r="321" spans="1:7" x14ac:dyDescent="0.25">
      <c r="A321" s="36" t="s">
        <v>49</v>
      </c>
      <c r="B321" s="36">
        <v>4</v>
      </c>
      <c r="C321" s="36">
        <v>22</v>
      </c>
      <c r="D321" s="36" t="s">
        <v>64</v>
      </c>
      <c r="E321" s="36" t="s">
        <v>62</v>
      </c>
      <c r="F321" s="36" t="s">
        <v>61</v>
      </c>
      <c r="G321" s="36">
        <v>40</v>
      </c>
    </row>
    <row r="322" spans="1:7" x14ac:dyDescent="0.25">
      <c r="A322" s="36" t="s">
        <v>49</v>
      </c>
      <c r="B322" s="36">
        <v>3</v>
      </c>
      <c r="C322" s="36">
        <v>20</v>
      </c>
      <c r="D322" s="36" t="s">
        <v>64</v>
      </c>
      <c r="E322" s="36" t="s">
        <v>62</v>
      </c>
      <c r="F322" s="36" t="s">
        <v>67</v>
      </c>
      <c r="G322" s="36">
        <v>40</v>
      </c>
    </row>
    <row r="323" spans="1:7" x14ac:dyDescent="0.25">
      <c r="A323" s="36" t="s">
        <v>49</v>
      </c>
      <c r="B323" s="36">
        <v>1</v>
      </c>
      <c r="C323" s="36">
        <v>26</v>
      </c>
      <c r="D323" s="36" t="s">
        <v>63</v>
      </c>
      <c r="E323" s="36" t="s">
        <v>62</v>
      </c>
      <c r="F323" s="36" t="s">
        <v>67</v>
      </c>
      <c r="G323" s="36">
        <v>40</v>
      </c>
    </row>
    <row r="324" spans="1:7" x14ac:dyDescent="0.25">
      <c r="A324" s="36" t="s">
        <v>49</v>
      </c>
      <c r="B324" s="36">
        <v>2</v>
      </c>
      <c r="C324" s="36">
        <v>16</v>
      </c>
      <c r="D324" s="36" t="s">
        <v>63</v>
      </c>
      <c r="E324" s="36" t="s">
        <v>62</v>
      </c>
      <c r="F324" s="36" t="s">
        <v>61</v>
      </c>
      <c r="G324" s="36">
        <v>40</v>
      </c>
    </row>
    <row r="325" spans="1:7" x14ac:dyDescent="0.25">
      <c r="A325" s="36" t="s">
        <v>49</v>
      </c>
      <c r="B325" s="36">
        <v>3</v>
      </c>
      <c r="C325" s="36">
        <v>10</v>
      </c>
      <c r="D325" s="36" t="s">
        <v>63</v>
      </c>
      <c r="E325" s="36" t="s">
        <v>62</v>
      </c>
      <c r="F325" s="36" t="s">
        <v>67</v>
      </c>
      <c r="G325" s="36">
        <v>40</v>
      </c>
    </row>
    <row r="326" spans="1:7" x14ac:dyDescent="0.25">
      <c r="A326" s="36" t="s">
        <v>49</v>
      </c>
      <c r="B326" s="36">
        <v>1</v>
      </c>
      <c r="C326" s="36">
        <v>19</v>
      </c>
      <c r="D326" s="36" t="s">
        <v>63</v>
      </c>
      <c r="E326" s="36" t="s">
        <v>62</v>
      </c>
      <c r="F326" s="36" t="s">
        <v>61</v>
      </c>
      <c r="G326" s="36">
        <v>40</v>
      </c>
    </row>
    <row r="327" spans="1:7" x14ac:dyDescent="0.25">
      <c r="A327" s="36" t="s">
        <v>49</v>
      </c>
      <c r="B327" s="36">
        <v>3</v>
      </c>
      <c r="C327" s="36">
        <v>11</v>
      </c>
      <c r="D327" s="36" t="s">
        <v>63</v>
      </c>
      <c r="E327" s="36" t="s">
        <v>62</v>
      </c>
      <c r="F327" s="36" t="s">
        <v>67</v>
      </c>
      <c r="G327" s="36">
        <v>40</v>
      </c>
    </row>
    <row r="328" spans="1:7" x14ac:dyDescent="0.25">
      <c r="A328" s="36" t="s">
        <v>49</v>
      </c>
      <c r="B328" s="36">
        <v>1</v>
      </c>
      <c r="C328" s="36">
        <v>17</v>
      </c>
      <c r="D328" s="36" t="s">
        <v>63</v>
      </c>
      <c r="E328" s="36" t="s">
        <v>62</v>
      </c>
      <c r="F328" s="36" t="s">
        <v>61</v>
      </c>
      <c r="G328" s="36">
        <v>40</v>
      </c>
    </row>
    <row r="329" spans="1:7" x14ac:dyDescent="0.25">
      <c r="A329" s="36" t="s">
        <v>49</v>
      </c>
      <c r="B329" s="36">
        <v>4</v>
      </c>
      <c r="C329" s="36">
        <v>8</v>
      </c>
      <c r="D329" s="36" t="s">
        <v>64</v>
      </c>
      <c r="E329" s="36" t="s">
        <v>62</v>
      </c>
      <c r="F329" s="36" t="s">
        <v>67</v>
      </c>
      <c r="G329" s="36">
        <v>40</v>
      </c>
    </row>
    <row r="330" spans="1:7" x14ac:dyDescent="0.25">
      <c r="A330" s="36" t="s">
        <v>49</v>
      </c>
      <c r="B330" s="36">
        <v>1</v>
      </c>
      <c r="C330" s="36">
        <v>8</v>
      </c>
      <c r="D330" s="36" t="s">
        <v>64</v>
      </c>
      <c r="E330" s="36" t="s">
        <v>62</v>
      </c>
      <c r="F330" s="36" t="s">
        <v>67</v>
      </c>
      <c r="G330" s="36">
        <v>40</v>
      </c>
    </row>
    <row r="331" spans="1:7" x14ac:dyDescent="0.25">
      <c r="A331" s="36" t="s">
        <v>49</v>
      </c>
      <c r="B331" s="36">
        <v>1</v>
      </c>
      <c r="C331" s="36">
        <v>7</v>
      </c>
      <c r="D331" s="36" t="s">
        <v>63</v>
      </c>
      <c r="E331" s="36" t="s">
        <v>62</v>
      </c>
      <c r="F331" s="36" t="s">
        <v>61</v>
      </c>
      <c r="G331" s="36">
        <v>40</v>
      </c>
    </row>
    <row r="332" spans="1:7" x14ac:dyDescent="0.25">
      <c r="A332" s="36" t="s">
        <v>49</v>
      </c>
      <c r="B332" s="36">
        <v>1</v>
      </c>
      <c r="C332" s="36">
        <v>21</v>
      </c>
      <c r="D332" s="36" t="s">
        <v>64</v>
      </c>
      <c r="E332" s="36" t="s">
        <v>62</v>
      </c>
      <c r="F332" s="36" t="s">
        <v>67</v>
      </c>
      <c r="G332" s="36">
        <v>40</v>
      </c>
    </row>
    <row r="333" spans="1:7" x14ac:dyDescent="0.25">
      <c r="A333" s="36" t="s">
        <v>49</v>
      </c>
      <c r="B333" s="36">
        <v>4</v>
      </c>
      <c r="C333" s="36">
        <v>7</v>
      </c>
      <c r="D333" s="36" t="s">
        <v>63</v>
      </c>
      <c r="E333" s="36" t="s">
        <v>62</v>
      </c>
      <c r="F333" s="36" t="s">
        <v>67</v>
      </c>
      <c r="G333" s="36">
        <v>40</v>
      </c>
    </row>
    <row r="334" spans="1:7" x14ac:dyDescent="0.25">
      <c r="A334" s="36" t="s">
        <v>49</v>
      </c>
      <c r="B334" s="36">
        <v>3</v>
      </c>
      <c r="C334" s="36">
        <v>21</v>
      </c>
      <c r="D334" s="36" t="s">
        <v>64</v>
      </c>
      <c r="E334" s="36" t="s">
        <v>62</v>
      </c>
      <c r="F334" s="36" t="s">
        <v>61</v>
      </c>
      <c r="G334" s="36">
        <v>40</v>
      </c>
    </row>
    <row r="335" spans="1:7" x14ac:dyDescent="0.25">
      <c r="A335" s="36" t="s">
        <v>49</v>
      </c>
      <c r="B335" s="36">
        <v>2</v>
      </c>
      <c r="C335" s="36">
        <v>26</v>
      </c>
      <c r="D335" s="36" t="s">
        <v>63</v>
      </c>
      <c r="E335" s="36" t="s">
        <v>62</v>
      </c>
      <c r="F335" s="36" t="s">
        <v>67</v>
      </c>
      <c r="G335" s="36">
        <v>40</v>
      </c>
    </row>
    <row r="336" spans="1:7" x14ac:dyDescent="0.25">
      <c r="A336" s="36" t="s">
        <v>49</v>
      </c>
      <c r="B336" s="36">
        <v>4</v>
      </c>
      <c r="C336" s="36">
        <v>24</v>
      </c>
      <c r="D336" s="36" t="s">
        <v>64</v>
      </c>
      <c r="E336" s="36" t="s">
        <v>62</v>
      </c>
      <c r="F336" s="36" t="s">
        <v>67</v>
      </c>
      <c r="G336" s="36">
        <v>40</v>
      </c>
    </row>
    <row r="337" spans="1:7" x14ac:dyDescent="0.25">
      <c r="A337" s="36" t="s">
        <v>49</v>
      </c>
      <c r="B337" s="36">
        <v>4</v>
      </c>
      <c r="C337" s="36">
        <v>27</v>
      </c>
      <c r="D337" s="36" t="s">
        <v>64</v>
      </c>
      <c r="E337" s="36" t="s">
        <v>62</v>
      </c>
      <c r="F337" s="36" t="s">
        <v>67</v>
      </c>
      <c r="G337" s="36">
        <v>40</v>
      </c>
    </row>
    <row r="338" spans="1:7" x14ac:dyDescent="0.25">
      <c r="A338" s="36" t="s">
        <v>49</v>
      </c>
      <c r="B338" s="36">
        <v>1</v>
      </c>
      <c r="C338" s="36">
        <v>2</v>
      </c>
      <c r="D338" s="36" t="s">
        <v>63</v>
      </c>
      <c r="E338" s="36" t="s">
        <v>62</v>
      </c>
      <c r="F338" s="36" t="s">
        <v>67</v>
      </c>
      <c r="G338" s="36">
        <v>40</v>
      </c>
    </row>
    <row r="339" spans="1:7" x14ac:dyDescent="0.25">
      <c r="A339" s="36" t="s">
        <v>49</v>
      </c>
      <c r="B339" s="36">
        <v>2</v>
      </c>
      <c r="C339" s="36">
        <v>15</v>
      </c>
      <c r="D339" s="36" t="s">
        <v>63</v>
      </c>
      <c r="E339" s="36" t="s">
        <v>62</v>
      </c>
      <c r="F339" s="36" t="s">
        <v>67</v>
      </c>
      <c r="G339" s="36">
        <v>40</v>
      </c>
    </row>
    <row r="340" spans="1:7" x14ac:dyDescent="0.25">
      <c r="A340" s="36" t="s">
        <v>49</v>
      </c>
      <c r="B340" s="36">
        <v>1</v>
      </c>
      <c r="C340" s="36">
        <v>23</v>
      </c>
      <c r="D340" s="36" t="s">
        <v>63</v>
      </c>
      <c r="E340" s="36" t="s">
        <v>62</v>
      </c>
      <c r="F340" s="36" t="s">
        <v>67</v>
      </c>
      <c r="G340" s="36">
        <v>40</v>
      </c>
    </row>
    <row r="341" spans="1:7" x14ac:dyDescent="0.25">
      <c r="A341" s="36" t="s">
        <v>49</v>
      </c>
      <c r="B341" s="36">
        <v>2</v>
      </c>
      <c r="C341" s="36">
        <v>11</v>
      </c>
      <c r="D341" s="36" t="s">
        <v>64</v>
      </c>
      <c r="E341" s="36" t="s">
        <v>62</v>
      </c>
      <c r="F341" s="36" t="s">
        <v>67</v>
      </c>
      <c r="G341" s="36">
        <v>40</v>
      </c>
    </row>
    <row r="342" spans="1:7" x14ac:dyDescent="0.25">
      <c r="A342" s="36" t="s">
        <v>49</v>
      </c>
      <c r="B342" s="36">
        <v>4</v>
      </c>
      <c r="C342" s="36">
        <v>10</v>
      </c>
      <c r="D342" s="36" t="s">
        <v>64</v>
      </c>
      <c r="E342" s="36" t="s">
        <v>62</v>
      </c>
      <c r="F342" s="36" t="s">
        <v>67</v>
      </c>
      <c r="G342" s="36">
        <v>40</v>
      </c>
    </row>
    <row r="343" spans="1:7" x14ac:dyDescent="0.25">
      <c r="A343" s="36" t="s">
        <v>49</v>
      </c>
      <c r="B343" s="36">
        <v>4</v>
      </c>
      <c r="C343" s="36">
        <v>23</v>
      </c>
      <c r="D343" s="36" t="s">
        <v>63</v>
      </c>
      <c r="E343" s="36" t="s">
        <v>62</v>
      </c>
      <c r="F343" s="36" t="s">
        <v>67</v>
      </c>
      <c r="G343" s="36">
        <v>40</v>
      </c>
    </row>
    <row r="344" spans="1:7" x14ac:dyDescent="0.25">
      <c r="A344" s="36" t="s">
        <v>49</v>
      </c>
      <c r="B344" s="36">
        <v>4</v>
      </c>
      <c r="C344" s="36">
        <v>19</v>
      </c>
      <c r="D344" s="36" t="s">
        <v>63</v>
      </c>
      <c r="E344" s="36" t="s">
        <v>62</v>
      </c>
      <c r="F344" s="36" t="s">
        <v>61</v>
      </c>
      <c r="G344" s="36">
        <v>40</v>
      </c>
    </row>
    <row r="345" spans="1:7" x14ac:dyDescent="0.25">
      <c r="A345" s="36" t="s">
        <v>49</v>
      </c>
      <c r="B345" s="36">
        <v>3</v>
      </c>
      <c r="C345" s="36">
        <v>19</v>
      </c>
      <c r="D345" s="36" t="s">
        <v>63</v>
      </c>
      <c r="E345" s="36" t="s">
        <v>62</v>
      </c>
      <c r="F345" s="36" t="s">
        <v>67</v>
      </c>
      <c r="G345" s="36">
        <v>40</v>
      </c>
    </row>
    <row r="346" spans="1:7" x14ac:dyDescent="0.25">
      <c r="A346" s="36" t="s">
        <v>49</v>
      </c>
      <c r="B346" s="36">
        <v>3</v>
      </c>
      <c r="C346" s="36">
        <v>22</v>
      </c>
      <c r="D346" s="36" t="s">
        <v>63</v>
      </c>
      <c r="E346" s="36" t="s">
        <v>62</v>
      </c>
      <c r="F346" s="36" t="s">
        <v>67</v>
      </c>
      <c r="G346" s="36">
        <v>40</v>
      </c>
    </row>
    <row r="347" spans="1:7" x14ac:dyDescent="0.25">
      <c r="A347" s="36" t="s">
        <v>49</v>
      </c>
      <c r="B347" s="36">
        <v>3</v>
      </c>
      <c r="C347" s="36">
        <v>7</v>
      </c>
      <c r="D347" s="36" t="s">
        <v>63</v>
      </c>
      <c r="E347" s="36" t="s">
        <v>62</v>
      </c>
      <c r="F347" s="36" t="s">
        <v>61</v>
      </c>
      <c r="G347" s="36">
        <v>40</v>
      </c>
    </row>
    <row r="348" spans="1:7" x14ac:dyDescent="0.25">
      <c r="A348" s="36" t="s">
        <v>49</v>
      </c>
      <c r="B348" s="36">
        <v>3</v>
      </c>
      <c r="C348" s="36">
        <v>8</v>
      </c>
      <c r="D348" s="36" t="s">
        <v>64</v>
      </c>
      <c r="E348" s="36" t="s">
        <v>62</v>
      </c>
      <c r="F348" s="36" t="s">
        <v>67</v>
      </c>
      <c r="G348" s="36">
        <v>40</v>
      </c>
    </row>
    <row r="349" spans="1:7" x14ac:dyDescent="0.25">
      <c r="A349" s="36" t="s">
        <v>49</v>
      </c>
      <c r="B349" s="36">
        <v>1</v>
      </c>
      <c r="C349" s="36">
        <v>22</v>
      </c>
      <c r="D349" s="36" t="s">
        <v>64</v>
      </c>
      <c r="E349" s="36" t="s">
        <v>62</v>
      </c>
      <c r="F349" s="36" t="s">
        <v>61</v>
      </c>
      <c r="G349" s="36">
        <v>40</v>
      </c>
    </row>
    <row r="350" spans="1:7" x14ac:dyDescent="0.25">
      <c r="A350" s="36" t="s">
        <v>49</v>
      </c>
      <c r="B350" s="36">
        <v>1</v>
      </c>
      <c r="C350" s="36">
        <v>24</v>
      </c>
      <c r="D350" s="36" t="s">
        <v>64</v>
      </c>
      <c r="E350" s="36" t="s">
        <v>62</v>
      </c>
      <c r="F350" s="36" t="s">
        <v>61</v>
      </c>
      <c r="G350" s="36">
        <v>40</v>
      </c>
    </row>
    <row r="351" spans="1:7" x14ac:dyDescent="0.25">
      <c r="A351" s="36" t="s">
        <v>49</v>
      </c>
      <c r="B351" s="36">
        <v>2</v>
      </c>
      <c r="C351" s="36">
        <v>6</v>
      </c>
      <c r="D351" s="36" t="s">
        <v>64</v>
      </c>
      <c r="E351" s="36" t="s">
        <v>62</v>
      </c>
      <c r="F351" s="36" t="s">
        <v>67</v>
      </c>
      <c r="G351" s="36">
        <v>40</v>
      </c>
    </row>
    <row r="352" spans="1:7" x14ac:dyDescent="0.25">
      <c r="A352" s="36" t="s">
        <v>49</v>
      </c>
      <c r="B352" s="36">
        <v>1</v>
      </c>
      <c r="C352" s="36">
        <v>11</v>
      </c>
      <c r="D352" s="36" t="s">
        <v>63</v>
      </c>
      <c r="E352" s="36" t="s">
        <v>62</v>
      </c>
      <c r="F352" s="36" t="s">
        <v>67</v>
      </c>
      <c r="G352" s="36">
        <v>40</v>
      </c>
    </row>
    <row r="353" spans="1:7" x14ac:dyDescent="0.25">
      <c r="A353" s="36" t="s">
        <v>49</v>
      </c>
      <c r="B353" s="36">
        <v>4</v>
      </c>
      <c r="C353" s="36">
        <v>13</v>
      </c>
      <c r="D353" s="36" t="s">
        <v>63</v>
      </c>
      <c r="E353" s="36" t="s">
        <v>62</v>
      </c>
      <c r="F353" s="36" t="s">
        <v>67</v>
      </c>
      <c r="G353" s="36">
        <v>40</v>
      </c>
    </row>
    <row r="354" spans="1:7" x14ac:dyDescent="0.25">
      <c r="A354" s="36" t="s">
        <v>49</v>
      </c>
      <c r="B354" s="36">
        <v>4</v>
      </c>
      <c r="C354" s="36">
        <v>15</v>
      </c>
      <c r="D354" s="36" t="s">
        <v>63</v>
      </c>
      <c r="E354" s="36" t="s">
        <v>62</v>
      </c>
      <c r="F354" s="36" t="s">
        <v>61</v>
      </c>
      <c r="G354" s="36">
        <v>40</v>
      </c>
    </row>
    <row r="355" spans="1:7" x14ac:dyDescent="0.25">
      <c r="A355" s="36" t="s">
        <v>49</v>
      </c>
      <c r="B355" s="36">
        <v>2</v>
      </c>
      <c r="C355" s="36">
        <v>7</v>
      </c>
      <c r="D355" s="36" t="s">
        <v>63</v>
      </c>
      <c r="E355" s="36" t="s">
        <v>62</v>
      </c>
      <c r="F355" s="36" t="s">
        <v>67</v>
      </c>
      <c r="G355" s="36">
        <v>40</v>
      </c>
    </row>
    <row r="356" spans="1:7" x14ac:dyDescent="0.25">
      <c r="A356" s="36" t="s">
        <v>49</v>
      </c>
      <c r="B356" s="36">
        <v>4</v>
      </c>
      <c r="C356" s="36">
        <v>26</v>
      </c>
      <c r="D356" s="36" t="s">
        <v>63</v>
      </c>
      <c r="E356" s="36" t="s">
        <v>62</v>
      </c>
      <c r="F356" s="36" t="s">
        <v>67</v>
      </c>
      <c r="G356" s="36">
        <v>40</v>
      </c>
    </row>
    <row r="357" spans="1:7" x14ac:dyDescent="0.25">
      <c r="A357" s="36" t="s">
        <v>49</v>
      </c>
      <c r="B357" s="36">
        <v>1</v>
      </c>
      <c r="C357" s="36">
        <v>25</v>
      </c>
      <c r="D357" s="36" t="s">
        <v>63</v>
      </c>
      <c r="E357" s="36" t="s">
        <v>62</v>
      </c>
      <c r="F357" s="36" t="s">
        <v>61</v>
      </c>
      <c r="G357" s="36">
        <v>40</v>
      </c>
    </row>
    <row r="358" spans="1:7" x14ac:dyDescent="0.25">
      <c r="A358" s="36" t="s">
        <v>49</v>
      </c>
      <c r="B358" s="36">
        <v>3</v>
      </c>
      <c r="C358" s="36">
        <v>25</v>
      </c>
      <c r="D358" s="36" t="s">
        <v>63</v>
      </c>
      <c r="E358" s="36" t="s">
        <v>62</v>
      </c>
      <c r="F358" s="36" t="s">
        <v>67</v>
      </c>
      <c r="G358" s="36">
        <v>40</v>
      </c>
    </row>
    <row r="359" spans="1:7" x14ac:dyDescent="0.25">
      <c r="A359" s="36" t="s">
        <v>49</v>
      </c>
      <c r="B359" s="36">
        <v>2</v>
      </c>
      <c r="C359" s="36">
        <v>23</v>
      </c>
      <c r="D359" s="36" t="s">
        <v>63</v>
      </c>
      <c r="E359" s="36" t="s">
        <v>62</v>
      </c>
      <c r="F359" s="36" t="s">
        <v>67</v>
      </c>
      <c r="G359" s="36">
        <v>40</v>
      </c>
    </row>
    <row r="360" spans="1:7" x14ac:dyDescent="0.25">
      <c r="A360" s="36" t="s">
        <v>49</v>
      </c>
      <c r="B360" s="36">
        <v>2</v>
      </c>
      <c r="C360" s="36">
        <v>8</v>
      </c>
      <c r="D360" s="36" t="s">
        <v>64</v>
      </c>
      <c r="E360" s="36" t="s">
        <v>62</v>
      </c>
      <c r="F360" s="36" t="s">
        <v>61</v>
      </c>
      <c r="G360" s="36">
        <v>40</v>
      </c>
    </row>
    <row r="361" spans="1:7" x14ac:dyDescent="0.25">
      <c r="A361" s="36" t="s">
        <v>49</v>
      </c>
      <c r="B361" s="36">
        <v>2</v>
      </c>
      <c r="C361" s="36">
        <v>9</v>
      </c>
      <c r="D361" s="36" t="s">
        <v>63</v>
      </c>
      <c r="E361" s="36" t="s">
        <v>62</v>
      </c>
      <c r="F361" s="36" t="s">
        <v>61</v>
      </c>
      <c r="G361" s="36">
        <v>40</v>
      </c>
    </row>
    <row r="362" spans="1:7" x14ac:dyDescent="0.25">
      <c r="A362" s="36" t="s">
        <v>49</v>
      </c>
      <c r="B362" s="36">
        <v>3</v>
      </c>
      <c r="C362" s="36">
        <v>15</v>
      </c>
      <c r="D362" s="36" t="s">
        <v>63</v>
      </c>
      <c r="E362" s="36" t="s">
        <v>62</v>
      </c>
      <c r="F362" s="36" t="s">
        <v>67</v>
      </c>
      <c r="G362" s="36">
        <v>40</v>
      </c>
    </row>
    <row r="363" spans="1:7" x14ac:dyDescent="0.25">
      <c r="A363" s="36" t="s">
        <v>49</v>
      </c>
      <c r="B363" s="36">
        <v>4</v>
      </c>
      <c r="C363" s="36">
        <v>16</v>
      </c>
      <c r="D363" s="36" t="s">
        <v>63</v>
      </c>
      <c r="E363" s="36" t="s">
        <v>66</v>
      </c>
      <c r="F363" s="36" t="s">
        <v>67</v>
      </c>
      <c r="G363" s="36">
        <v>40</v>
      </c>
    </row>
    <row r="364" spans="1:7" x14ac:dyDescent="0.25">
      <c r="A364" s="36" t="s">
        <v>49</v>
      </c>
      <c r="B364" s="36">
        <v>2</v>
      </c>
      <c r="C364" s="36">
        <v>21</v>
      </c>
      <c r="D364" s="36" t="s">
        <v>64</v>
      </c>
      <c r="E364" s="36" t="s">
        <v>66</v>
      </c>
      <c r="F364" s="36" t="s">
        <v>67</v>
      </c>
      <c r="G364" s="36">
        <v>40</v>
      </c>
    </row>
    <row r="365" spans="1:7" x14ac:dyDescent="0.25">
      <c r="A365" s="36" t="s">
        <v>49</v>
      </c>
      <c r="B365" s="36">
        <v>4</v>
      </c>
      <c r="C365" s="36">
        <v>14</v>
      </c>
      <c r="D365" s="36" t="s">
        <v>64</v>
      </c>
      <c r="E365" s="36" t="s">
        <v>66</v>
      </c>
      <c r="F365" s="36" t="s">
        <v>67</v>
      </c>
      <c r="G365" s="36">
        <v>40</v>
      </c>
    </row>
    <row r="366" spans="1:7" x14ac:dyDescent="0.25">
      <c r="A366" s="36" t="s">
        <v>49</v>
      </c>
      <c r="B366" s="36">
        <v>4</v>
      </c>
      <c r="C366" s="36">
        <v>12</v>
      </c>
      <c r="D366" s="36" t="s">
        <v>64</v>
      </c>
      <c r="E366" s="36" t="s">
        <v>66</v>
      </c>
      <c r="F366" s="36" t="s">
        <v>61</v>
      </c>
      <c r="G366" s="36">
        <v>40</v>
      </c>
    </row>
    <row r="367" spans="1:7" x14ac:dyDescent="0.25">
      <c r="A367" s="36" t="s">
        <v>49</v>
      </c>
      <c r="B367" s="36">
        <v>3</v>
      </c>
      <c r="C367" s="36">
        <v>5</v>
      </c>
      <c r="D367" s="36" t="s">
        <v>64</v>
      </c>
      <c r="E367" s="36" t="s">
        <v>66</v>
      </c>
      <c r="F367" s="36" t="s">
        <v>67</v>
      </c>
      <c r="G367" s="36">
        <v>40</v>
      </c>
    </row>
    <row r="368" spans="1:7" x14ac:dyDescent="0.25">
      <c r="A368" s="36" t="s">
        <v>49</v>
      </c>
      <c r="B368" s="36">
        <v>4</v>
      </c>
      <c r="C368" s="36">
        <v>6</v>
      </c>
      <c r="D368" s="36" t="s">
        <v>64</v>
      </c>
      <c r="E368" s="36" t="s">
        <v>66</v>
      </c>
      <c r="F368" s="36" t="s">
        <v>61</v>
      </c>
      <c r="G368" s="36">
        <v>40</v>
      </c>
    </row>
    <row r="369" spans="1:7" x14ac:dyDescent="0.25">
      <c r="A369" s="36" t="s">
        <v>49</v>
      </c>
      <c r="B369" s="36">
        <v>1</v>
      </c>
      <c r="C369" s="36">
        <v>10</v>
      </c>
      <c r="D369" s="36" t="s">
        <v>64</v>
      </c>
      <c r="E369" s="36" t="s">
        <v>66</v>
      </c>
      <c r="F369" s="36" t="s">
        <v>67</v>
      </c>
      <c r="G369" s="36">
        <v>40</v>
      </c>
    </row>
    <row r="370" spans="1:7" x14ac:dyDescent="0.25">
      <c r="A370" s="36" t="s">
        <v>49</v>
      </c>
      <c r="B370" s="36">
        <v>4</v>
      </c>
      <c r="C370" s="36">
        <v>20</v>
      </c>
      <c r="D370" s="36" t="s">
        <v>63</v>
      </c>
      <c r="E370" s="36" t="s">
        <v>66</v>
      </c>
      <c r="F370" s="36" t="s">
        <v>61</v>
      </c>
      <c r="G370" s="36">
        <v>40</v>
      </c>
    </row>
    <row r="371" spans="1:7" x14ac:dyDescent="0.25">
      <c r="A371" s="36" t="s">
        <v>49</v>
      </c>
      <c r="B371" s="36">
        <v>2</v>
      </c>
      <c r="C371" s="36">
        <v>17</v>
      </c>
      <c r="D371" s="36" t="s">
        <v>63</v>
      </c>
      <c r="E371" s="36" t="s">
        <v>66</v>
      </c>
      <c r="F371" s="36" t="s">
        <v>67</v>
      </c>
      <c r="G371" s="36">
        <v>40</v>
      </c>
    </row>
    <row r="372" spans="1:7" x14ac:dyDescent="0.25">
      <c r="A372" s="36" t="s">
        <v>49</v>
      </c>
      <c r="B372" s="36">
        <v>4</v>
      </c>
      <c r="C372" s="36">
        <v>17</v>
      </c>
      <c r="D372" s="36" t="s">
        <v>63</v>
      </c>
      <c r="E372" s="36" t="s">
        <v>66</v>
      </c>
      <c r="F372" s="36" t="s">
        <v>67</v>
      </c>
      <c r="G372" s="36">
        <v>40</v>
      </c>
    </row>
    <row r="373" spans="1:7" x14ac:dyDescent="0.25">
      <c r="A373" s="36" t="s">
        <v>49</v>
      </c>
      <c r="B373" s="36">
        <v>1</v>
      </c>
      <c r="C373" s="36">
        <v>6</v>
      </c>
      <c r="D373" s="36" t="s">
        <v>64</v>
      </c>
      <c r="E373" s="36" t="s">
        <v>66</v>
      </c>
      <c r="F373" s="36" t="s">
        <v>67</v>
      </c>
      <c r="G373" s="36">
        <v>40</v>
      </c>
    </row>
    <row r="374" spans="1:7" x14ac:dyDescent="0.25">
      <c r="A374" s="36" t="s">
        <v>49</v>
      </c>
      <c r="B374" s="36">
        <v>2</v>
      </c>
      <c r="C374" s="36">
        <v>18</v>
      </c>
      <c r="D374" s="36" t="s">
        <v>63</v>
      </c>
      <c r="E374" s="36" t="s">
        <v>66</v>
      </c>
      <c r="F374" s="36" t="s">
        <v>67</v>
      </c>
      <c r="G374" s="36">
        <v>40</v>
      </c>
    </row>
    <row r="375" spans="1:7" x14ac:dyDescent="0.25">
      <c r="A375" s="36" t="s">
        <v>49</v>
      </c>
      <c r="B375" s="36">
        <v>4</v>
      </c>
      <c r="C375" s="36">
        <v>11</v>
      </c>
      <c r="D375" s="36" t="s">
        <v>63</v>
      </c>
      <c r="E375" s="36" t="s">
        <v>66</v>
      </c>
      <c r="F375" s="36" t="s">
        <v>61</v>
      </c>
      <c r="G375" s="36">
        <v>40</v>
      </c>
    </row>
    <row r="376" spans="1:7" x14ac:dyDescent="0.25">
      <c r="A376" s="36" t="s">
        <v>49</v>
      </c>
      <c r="B376" s="36">
        <v>2</v>
      </c>
      <c r="C376" s="36">
        <v>1</v>
      </c>
      <c r="D376" s="36" t="s">
        <v>64</v>
      </c>
      <c r="E376" s="36" t="s">
        <v>66</v>
      </c>
      <c r="F376" s="36" t="s">
        <v>61</v>
      </c>
      <c r="G376" s="36">
        <v>40</v>
      </c>
    </row>
    <row r="377" spans="1:7" x14ac:dyDescent="0.25">
      <c r="A377" s="36" t="s">
        <v>49</v>
      </c>
      <c r="B377" s="36">
        <v>2</v>
      </c>
      <c r="C377" s="36">
        <v>20</v>
      </c>
      <c r="D377" s="36" t="s">
        <v>64</v>
      </c>
      <c r="E377" s="36" t="s">
        <v>66</v>
      </c>
      <c r="F377" s="36" t="s">
        <v>67</v>
      </c>
      <c r="G377" s="36">
        <v>40</v>
      </c>
    </row>
    <row r="378" spans="1:7" x14ac:dyDescent="0.25">
      <c r="A378" s="36" t="s">
        <v>49</v>
      </c>
      <c r="B378" s="36">
        <v>3</v>
      </c>
      <c r="C378" s="36">
        <v>12</v>
      </c>
      <c r="D378" s="36" t="s">
        <v>64</v>
      </c>
      <c r="E378" s="36" t="s">
        <v>66</v>
      </c>
      <c r="F378" s="36" t="s">
        <v>67</v>
      </c>
      <c r="G378" s="36">
        <v>40</v>
      </c>
    </row>
    <row r="379" spans="1:7" x14ac:dyDescent="0.25">
      <c r="A379" s="36" t="s">
        <v>49</v>
      </c>
      <c r="B379" s="36">
        <v>3</v>
      </c>
      <c r="C379" s="36">
        <v>2</v>
      </c>
      <c r="D379" s="36" t="s">
        <v>63</v>
      </c>
      <c r="E379" s="36" t="s">
        <v>66</v>
      </c>
      <c r="F379" s="36" t="s">
        <v>67</v>
      </c>
      <c r="G379" s="36">
        <v>40</v>
      </c>
    </row>
    <row r="380" spans="1:7" x14ac:dyDescent="0.25">
      <c r="A380" s="36" t="s">
        <v>49</v>
      </c>
      <c r="B380" s="36">
        <v>4</v>
      </c>
      <c r="C380" s="36">
        <v>25</v>
      </c>
      <c r="D380" s="36" t="s">
        <v>63</v>
      </c>
      <c r="E380" s="36" t="s">
        <v>66</v>
      </c>
      <c r="F380" s="36" t="s">
        <v>67</v>
      </c>
      <c r="G380" s="36">
        <v>40</v>
      </c>
    </row>
    <row r="381" spans="1:7" x14ac:dyDescent="0.25">
      <c r="A381" s="36" t="s">
        <v>49</v>
      </c>
      <c r="B381" s="36">
        <v>1</v>
      </c>
      <c r="C381" s="36">
        <v>15</v>
      </c>
      <c r="D381" s="36" t="s">
        <v>63</v>
      </c>
      <c r="E381" s="36" t="s">
        <v>66</v>
      </c>
      <c r="F381" s="36" t="s">
        <v>61</v>
      </c>
      <c r="G381" s="36">
        <v>40</v>
      </c>
    </row>
    <row r="382" spans="1:7" x14ac:dyDescent="0.25">
      <c r="A382" s="36" t="s">
        <v>49</v>
      </c>
      <c r="B382" s="36">
        <v>2</v>
      </c>
      <c r="C382" s="36">
        <v>24</v>
      </c>
      <c r="D382" s="36" t="s">
        <v>64</v>
      </c>
      <c r="E382" s="36" t="s">
        <v>66</v>
      </c>
      <c r="F382" s="36" t="s">
        <v>61</v>
      </c>
      <c r="G382" s="36">
        <v>40</v>
      </c>
    </row>
    <row r="383" spans="1:7" x14ac:dyDescent="0.25">
      <c r="A383" s="36" t="s">
        <v>49</v>
      </c>
      <c r="B383" s="36">
        <v>1</v>
      </c>
      <c r="C383" s="36">
        <v>14</v>
      </c>
      <c r="D383" s="36" t="s">
        <v>64</v>
      </c>
      <c r="E383" s="36" t="s">
        <v>66</v>
      </c>
      <c r="F383" s="36" t="s">
        <v>61</v>
      </c>
      <c r="G383" s="36">
        <v>40</v>
      </c>
    </row>
    <row r="384" spans="1:7" x14ac:dyDescent="0.25">
      <c r="A384" s="36" t="s">
        <v>49</v>
      </c>
      <c r="B384" s="36">
        <v>2</v>
      </c>
      <c r="C384" s="36">
        <v>12</v>
      </c>
      <c r="D384" s="36" t="s">
        <v>64</v>
      </c>
      <c r="E384" s="36" t="s">
        <v>66</v>
      </c>
      <c r="F384" s="36" t="s">
        <v>67</v>
      </c>
      <c r="G384" s="36">
        <v>40</v>
      </c>
    </row>
    <row r="385" spans="1:7" x14ac:dyDescent="0.25">
      <c r="A385" s="36" t="s">
        <v>49</v>
      </c>
      <c r="B385" s="36">
        <v>3</v>
      </c>
      <c r="C385" s="36">
        <v>26</v>
      </c>
      <c r="D385" s="36" t="s">
        <v>63</v>
      </c>
      <c r="E385" s="36" t="s">
        <v>66</v>
      </c>
      <c r="F385" s="36" t="s">
        <v>67</v>
      </c>
      <c r="G385" s="36">
        <v>40</v>
      </c>
    </row>
    <row r="386" spans="1:7" x14ac:dyDescent="0.25">
      <c r="A386" s="36" t="s">
        <v>49</v>
      </c>
      <c r="B386" s="36">
        <v>2</v>
      </c>
      <c r="C386" s="36">
        <v>3</v>
      </c>
      <c r="D386" s="36" t="s">
        <v>64</v>
      </c>
      <c r="E386" s="36" t="s">
        <v>66</v>
      </c>
      <c r="F386" s="36" t="s">
        <v>67</v>
      </c>
      <c r="G386" s="36">
        <v>40</v>
      </c>
    </row>
    <row r="387" spans="1:7" x14ac:dyDescent="0.25">
      <c r="A387" s="36" t="s">
        <v>49</v>
      </c>
      <c r="B387" s="36">
        <v>3</v>
      </c>
      <c r="C387" s="36">
        <v>16</v>
      </c>
      <c r="D387" s="36" t="s">
        <v>63</v>
      </c>
      <c r="E387" s="36" t="s">
        <v>66</v>
      </c>
      <c r="F387" s="36" t="s">
        <v>67</v>
      </c>
      <c r="G387" s="36">
        <v>40</v>
      </c>
    </row>
    <row r="388" spans="1:7" x14ac:dyDescent="0.25">
      <c r="A388" s="36" t="s">
        <v>49</v>
      </c>
      <c r="B388" s="36">
        <v>2</v>
      </c>
      <c r="C388" s="36">
        <v>4</v>
      </c>
      <c r="D388" s="36" t="s">
        <v>63</v>
      </c>
      <c r="E388" s="36" t="s">
        <v>66</v>
      </c>
      <c r="F388" s="36" t="s">
        <v>61</v>
      </c>
      <c r="G388" s="36">
        <v>40</v>
      </c>
    </row>
    <row r="389" spans="1:7" x14ac:dyDescent="0.25">
      <c r="A389" s="36" t="s">
        <v>49</v>
      </c>
      <c r="B389" s="36">
        <v>1</v>
      </c>
      <c r="C389" s="36">
        <v>18</v>
      </c>
      <c r="D389" s="36" t="s">
        <v>63</v>
      </c>
      <c r="E389" s="36" t="s">
        <v>66</v>
      </c>
      <c r="F389" s="36" t="s">
        <v>67</v>
      </c>
      <c r="G389" s="36">
        <v>40</v>
      </c>
    </row>
    <row r="390" spans="1:7" x14ac:dyDescent="0.25">
      <c r="A390" s="36" t="s">
        <v>49</v>
      </c>
      <c r="B390" s="36">
        <v>2</v>
      </c>
      <c r="C390" s="36">
        <v>5</v>
      </c>
      <c r="D390" s="36" t="s">
        <v>64</v>
      </c>
      <c r="E390" s="36" t="s">
        <v>66</v>
      </c>
      <c r="F390" s="36" t="s">
        <v>61</v>
      </c>
      <c r="G390" s="36">
        <v>40</v>
      </c>
    </row>
    <row r="391" spans="1:7" x14ac:dyDescent="0.25">
      <c r="A391" s="36" t="s">
        <v>49</v>
      </c>
      <c r="B391" s="36">
        <v>4</v>
      </c>
      <c r="C391" s="36">
        <v>3</v>
      </c>
      <c r="D391" s="36" t="s">
        <v>64</v>
      </c>
      <c r="E391" s="36" t="s">
        <v>66</v>
      </c>
      <c r="F391" s="36" t="s">
        <v>61</v>
      </c>
      <c r="G391" s="36">
        <v>40</v>
      </c>
    </row>
    <row r="392" spans="1:7" x14ac:dyDescent="0.25">
      <c r="A392" s="36" t="s">
        <v>49</v>
      </c>
      <c r="B392" s="36">
        <v>3</v>
      </c>
      <c r="C392" s="36">
        <v>13</v>
      </c>
      <c r="D392" s="36" t="s">
        <v>63</v>
      </c>
      <c r="E392" s="36" t="s">
        <v>66</v>
      </c>
      <c r="F392" s="36" t="s">
        <v>67</v>
      </c>
      <c r="G392" s="36">
        <v>40</v>
      </c>
    </row>
    <row r="393" spans="1:7" x14ac:dyDescent="0.25">
      <c r="A393" s="36" t="s">
        <v>49</v>
      </c>
      <c r="B393" s="36">
        <v>2</v>
      </c>
      <c r="C393" s="36">
        <v>2</v>
      </c>
      <c r="D393" s="36" t="s">
        <v>63</v>
      </c>
      <c r="E393" s="36" t="s">
        <v>66</v>
      </c>
      <c r="F393" s="36" t="s">
        <v>61</v>
      </c>
      <c r="G393" s="36">
        <v>40</v>
      </c>
    </row>
    <row r="394" spans="1:7" x14ac:dyDescent="0.25">
      <c r="A394" s="36" t="s">
        <v>49</v>
      </c>
      <c r="B394" s="36">
        <v>1</v>
      </c>
      <c r="C394" s="36">
        <v>4</v>
      </c>
      <c r="D394" s="36" t="s">
        <v>63</v>
      </c>
      <c r="E394" s="36" t="s">
        <v>66</v>
      </c>
      <c r="F394" s="36" t="s">
        <v>67</v>
      </c>
      <c r="G394" s="36">
        <v>40</v>
      </c>
    </row>
    <row r="395" spans="1:7" x14ac:dyDescent="0.25">
      <c r="A395" s="36" t="s">
        <v>49</v>
      </c>
      <c r="B395" s="36">
        <v>1</v>
      </c>
      <c r="C395" s="36">
        <v>27</v>
      </c>
      <c r="D395" s="36" t="s">
        <v>64</v>
      </c>
      <c r="E395" s="36" t="s">
        <v>66</v>
      </c>
      <c r="F395" s="36" t="s">
        <v>67</v>
      </c>
      <c r="G395" s="36">
        <v>40</v>
      </c>
    </row>
    <row r="396" spans="1:7" x14ac:dyDescent="0.25">
      <c r="A396" s="36" t="s">
        <v>49</v>
      </c>
      <c r="B396" s="36">
        <v>1</v>
      </c>
      <c r="C396" s="36">
        <v>3</v>
      </c>
      <c r="D396" s="36" t="s">
        <v>64</v>
      </c>
      <c r="E396" s="36" t="s">
        <v>66</v>
      </c>
      <c r="F396" s="36" t="s">
        <v>67</v>
      </c>
      <c r="G396" s="36">
        <v>40</v>
      </c>
    </row>
    <row r="397" spans="1:7" x14ac:dyDescent="0.25">
      <c r="A397" s="36" t="s">
        <v>49</v>
      </c>
      <c r="B397" s="36">
        <v>2</v>
      </c>
      <c r="C397" s="36">
        <v>14</v>
      </c>
      <c r="D397" s="36" t="s">
        <v>64</v>
      </c>
      <c r="E397" s="36" t="s">
        <v>66</v>
      </c>
      <c r="F397" s="36" t="s">
        <v>61</v>
      </c>
      <c r="G397" s="36">
        <v>40</v>
      </c>
    </row>
    <row r="398" spans="1:7" x14ac:dyDescent="0.25">
      <c r="A398" s="36" t="s">
        <v>49</v>
      </c>
      <c r="B398" s="36">
        <v>1</v>
      </c>
      <c r="C398" s="36">
        <v>12</v>
      </c>
      <c r="D398" s="36" t="s">
        <v>64</v>
      </c>
      <c r="E398" s="36" t="s">
        <v>66</v>
      </c>
      <c r="F398" s="36" t="s">
        <v>67</v>
      </c>
      <c r="G398" s="36">
        <v>40</v>
      </c>
    </row>
    <row r="399" spans="1:7" x14ac:dyDescent="0.25">
      <c r="A399" s="36" t="s">
        <v>49</v>
      </c>
      <c r="B399" s="36">
        <v>4</v>
      </c>
      <c r="C399" s="36">
        <v>18</v>
      </c>
      <c r="D399" s="36" t="s">
        <v>63</v>
      </c>
      <c r="E399" s="36" t="s">
        <v>66</v>
      </c>
      <c r="F399" s="36" t="s">
        <v>67</v>
      </c>
      <c r="G399" s="36">
        <v>40</v>
      </c>
    </row>
    <row r="400" spans="1:7" x14ac:dyDescent="0.25">
      <c r="A400" s="36" t="s">
        <v>49</v>
      </c>
      <c r="B400" s="36">
        <v>3</v>
      </c>
      <c r="C400" s="36">
        <v>17</v>
      </c>
      <c r="D400" s="36" t="s">
        <v>63</v>
      </c>
      <c r="E400" s="36" t="s">
        <v>66</v>
      </c>
      <c r="F400" s="36" t="s">
        <v>67</v>
      </c>
      <c r="G400" s="36">
        <v>40</v>
      </c>
    </row>
    <row r="401" spans="1:7" x14ac:dyDescent="0.25">
      <c r="A401" s="36" t="s">
        <v>49</v>
      </c>
      <c r="B401" s="36">
        <v>3</v>
      </c>
      <c r="C401" s="36">
        <v>9</v>
      </c>
      <c r="D401" s="36" t="s">
        <v>63</v>
      </c>
      <c r="E401" s="36" t="s">
        <v>66</v>
      </c>
      <c r="F401" s="36" t="s">
        <v>67</v>
      </c>
      <c r="G401" s="36">
        <v>40</v>
      </c>
    </row>
    <row r="402" spans="1:7" x14ac:dyDescent="0.25">
      <c r="A402" s="36" t="s">
        <v>49</v>
      </c>
      <c r="B402" s="36">
        <v>4</v>
      </c>
      <c r="C402" s="36">
        <v>21</v>
      </c>
      <c r="D402" s="36" t="s">
        <v>64</v>
      </c>
      <c r="E402" s="36" t="s">
        <v>66</v>
      </c>
      <c r="F402" s="36" t="s">
        <v>61</v>
      </c>
      <c r="G402" s="36">
        <v>40</v>
      </c>
    </row>
    <row r="403" spans="1:7" x14ac:dyDescent="0.25">
      <c r="A403" s="36" t="s">
        <v>49</v>
      </c>
      <c r="B403" s="36">
        <v>2</v>
      </c>
      <c r="C403" s="36">
        <v>10</v>
      </c>
      <c r="D403" s="36" t="s">
        <v>64</v>
      </c>
      <c r="E403" s="36" t="s">
        <v>66</v>
      </c>
      <c r="F403" s="36" t="s">
        <v>67</v>
      </c>
      <c r="G403" s="36">
        <v>40</v>
      </c>
    </row>
    <row r="404" spans="1:7" x14ac:dyDescent="0.25">
      <c r="A404" s="36" t="s">
        <v>49</v>
      </c>
      <c r="B404" s="36">
        <v>3</v>
      </c>
      <c r="C404" s="36">
        <v>3</v>
      </c>
      <c r="D404" s="36" t="s">
        <v>64</v>
      </c>
      <c r="E404" s="36" t="s">
        <v>65</v>
      </c>
      <c r="F404" s="36" t="s">
        <v>67</v>
      </c>
      <c r="G404" s="36">
        <v>40</v>
      </c>
    </row>
    <row r="405" spans="1:7" x14ac:dyDescent="0.25">
      <c r="A405" s="36" t="s">
        <v>49</v>
      </c>
      <c r="B405" s="36">
        <v>1</v>
      </c>
      <c r="C405" s="36">
        <v>16</v>
      </c>
      <c r="D405" s="36" t="s">
        <v>63</v>
      </c>
      <c r="E405" s="36" t="s">
        <v>65</v>
      </c>
      <c r="F405" s="36" t="s">
        <v>67</v>
      </c>
      <c r="G405" s="36">
        <v>40</v>
      </c>
    </row>
    <row r="406" spans="1:7" x14ac:dyDescent="0.25">
      <c r="A406" s="36" t="s">
        <v>49</v>
      </c>
      <c r="B406" s="36">
        <v>1</v>
      </c>
      <c r="C406" s="36">
        <v>20</v>
      </c>
      <c r="D406" s="36" t="s">
        <v>63</v>
      </c>
      <c r="E406" s="36" t="s">
        <v>65</v>
      </c>
      <c r="F406" s="36" t="s">
        <v>67</v>
      </c>
      <c r="G406" s="36">
        <v>40</v>
      </c>
    </row>
    <row r="407" spans="1:7" x14ac:dyDescent="0.25">
      <c r="A407" s="36" t="s">
        <v>49</v>
      </c>
      <c r="B407" s="36">
        <v>2</v>
      </c>
      <c r="C407" s="36">
        <v>25</v>
      </c>
      <c r="D407" s="36" t="s">
        <v>63</v>
      </c>
      <c r="E407" s="36" t="s">
        <v>65</v>
      </c>
      <c r="F407" s="36" t="s">
        <v>61</v>
      </c>
      <c r="G407" s="36">
        <v>40</v>
      </c>
    </row>
    <row r="408" spans="1:7" x14ac:dyDescent="0.25">
      <c r="A408" s="36" t="s">
        <v>49</v>
      </c>
      <c r="B408" s="36">
        <v>2</v>
      </c>
      <c r="C408" s="36">
        <v>19</v>
      </c>
      <c r="D408" s="36" t="s">
        <v>63</v>
      </c>
      <c r="E408" s="36" t="s">
        <v>65</v>
      </c>
      <c r="F408" s="36" t="s">
        <v>67</v>
      </c>
      <c r="G408" s="36">
        <v>40</v>
      </c>
    </row>
    <row r="409" spans="1:7" x14ac:dyDescent="0.25">
      <c r="A409" s="36" t="s">
        <v>49</v>
      </c>
      <c r="B409" s="36">
        <v>3</v>
      </c>
      <c r="C409" s="36">
        <v>18</v>
      </c>
      <c r="D409" s="36" t="s">
        <v>63</v>
      </c>
      <c r="E409" s="36" t="s">
        <v>65</v>
      </c>
      <c r="F409" s="36" t="s">
        <v>67</v>
      </c>
      <c r="G409" s="36">
        <v>40</v>
      </c>
    </row>
    <row r="410" spans="1:7" x14ac:dyDescent="0.25">
      <c r="A410" s="36" t="s">
        <v>49</v>
      </c>
      <c r="B410" s="36">
        <v>3</v>
      </c>
      <c r="C410" s="36">
        <v>14</v>
      </c>
      <c r="D410" s="36" t="s">
        <v>64</v>
      </c>
      <c r="E410" s="36" t="s">
        <v>65</v>
      </c>
      <c r="F410" s="36" t="s">
        <v>67</v>
      </c>
      <c r="G410" s="36">
        <v>40</v>
      </c>
    </row>
    <row r="411" spans="1:7" x14ac:dyDescent="0.25">
      <c r="A411" s="36" t="s">
        <v>49</v>
      </c>
      <c r="B411" s="36">
        <v>3</v>
      </c>
      <c r="C411" s="36">
        <v>23</v>
      </c>
      <c r="D411" s="36" t="s">
        <v>63</v>
      </c>
      <c r="E411" s="36" t="s">
        <v>65</v>
      </c>
      <c r="F411" s="36" t="s">
        <v>67</v>
      </c>
      <c r="G411" s="36">
        <v>40</v>
      </c>
    </row>
    <row r="412" spans="1:7" x14ac:dyDescent="0.25">
      <c r="A412" s="36" t="s">
        <v>49</v>
      </c>
      <c r="B412" s="36">
        <v>4</v>
      </c>
      <c r="C412" s="36">
        <v>9</v>
      </c>
      <c r="D412" s="36" t="s">
        <v>63</v>
      </c>
      <c r="E412" s="36" t="s">
        <v>65</v>
      </c>
      <c r="F412" s="36" t="s">
        <v>61</v>
      </c>
      <c r="G412" s="36">
        <v>40</v>
      </c>
    </row>
    <row r="413" spans="1:7" x14ac:dyDescent="0.25">
      <c r="A413" s="36" t="s">
        <v>49</v>
      </c>
      <c r="B413" s="36">
        <v>4</v>
      </c>
      <c r="C413" s="36">
        <v>5</v>
      </c>
      <c r="D413" s="36" t="s">
        <v>64</v>
      </c>
      <c r="E413" s="36" t="s">
        <v>65</v>
      </c>
      <c r="F413" s="36" t="s">
        <v>67</v>
      </c>
      <c r="G413" s="36">
        <v>40</v>
      </c>
    </row>
    <row r="414" spans="1:7" x14ac:dyDescent="0.25">
      <c r="A414" s="36" t="s">
        <v>49</v>
      </c>
      <c r="B414" s="36">
        <v>3</v>
      </c>
      <c r="C414" s="36">
        <v>4</v>
      </c>
      <c r="D414" s="36" t="s">
        <v>63</v>
      </c>
      <c r="E414" s="36" t="s">
        <v>65</v>
      </c>
      <c r="F414" s="36" t="s">
        <v>61</v>
      </c>
      <c r="G414" s="36">
        <v>40</v>
      </c>
    </row>
    <row r="415" spans="1:7" x14ac:dyDescent="0.25">
      <c r="A415" s="36" t="s">
        <v>49</v>
      </c>
      <c r="B415" s="36">
        <v>4</v>
      </c>
      <c r="C415" s="36">
        <v>2</v>
      </c>
      <c r="D415" s="36" t="s">
        <v>63</v>
      </c>
      <c r="E415" s="36" t="s">
        <v>65</v>
      </c>
      <c r="F415" s="36" t="s">
        <v>61</v>
      </c>
      <c r="G415" s="36">
        <v>40</v>
      </c>
    </row>
    <row r="416" spans="1:7" x14ac:dyDescent="0.25">
      <c r="A416" s="36" t="s">
        <v>49</v>
      </c>
      <c r="B416" s="36">
        <v>4</v>
      </c>
      <c r="C416" s="36">
        <v>4</v>
      </c>
      <c r="D416" s="36" t="s">
        <v>63</v>
      </c>
      <c r="E416" s="36" t="s">
        <v>65</v>
      </c>
      <c r="F416" s="36" t="s">
        <v>67</v>
      </c>
      <c r="G416" s="36">
        <v>40</v>
      </c>
    </row>
    <row r="417" spans="1:7" x14ac:dyDescent="0.25">
      <c r="A417" s="36" t="s">
        <v>49</v>
      </c>
      <c r="B417" s="36">
        <v>1</v>
      </c>
      <c r="C417" s="36">
        <v>9</v>
      </c>
      <c r="D417" s="36" t="s">
        <v>63</v>
      </c>
      <c r="E417" s="36" t="s">
        <v>65</v>
      </c>
      <c r="F417" s="36" t="s">
        <v>67</v>
      </c>
      <c r="G417" s="36">
        <v>40</v>
      </c>
    </row>
    <row r="418" spans="1:7" x14ac:dyDescent="0.25">
      <c r="A418" s="36" t="s">
        <v>49</v>
      </c>
      <c r="B418" s="36">
        <v>2</v>
      </c>
      <c r="C418" s="36">
        <v>27</v>
      </c>
      <c r="D418" s="36" t="s">
        <v>63</v>
      </c>
      <c r="E418" s="36" t="s">
        <v>65</v>
      </c>
      <c r="F418" s="36" t="s">
        <v>67</v>
      </c>
      <c r="G418" s="36">
        <v>40</v>
      </c>
    </row>
    <row r="419" spans="1:7" x14ac:dyDescent="0.25">
      <c r="A419" s="36" t="s">
        <v>49</v>
      </c>
      <c r="B419" s="36">
        <v>3</v>
      </c>
      <c r="C419" s="36">
        <v>24</v>
      </c>
      <c r="D419" s="36" t="s">
        <v>64</v>
      </c>
      <c r="E419" s="36" t="s">
        <v>65</v>
      </c>
      <c r="F419" s="36" t="s">
        <v>67</v>
      </c>
      <c r="G419" s="36">
        <v>40</v>
      </c>
    </row>
    <row r="420" spans="1:7" x14ac:dyDescent="0.25">
      <c r="A420" s="36" t="s">
        <v>49</v>
      </c>
      <c r="B420" s="36">
        <v>3</v>
      </c>
      <c r="C420" s="36">
        <v>6</v>
      </c>
      <c r="D420" s="36" t="s">
        <v>63</v>
      </c>
      <c r="E420" s="36" t="s">
        <v>65</v>
      </c>
      <c r="F420" s="36" t="s">
        <v>61</v>
      </c>
      <c r="G420" s="36">
        <v>40</v>
      </c>
    </row>
    <row r="421" spans="1:7" x14ac:dyDescent="0.25">
      <c r="A421" s="36" t="s">
        <v>49</v>
      </c>
      <c r="B421" s="36">
        <v>2</v>
      </c>
      <c r="C421" s="36">
        <v>13</v>
      </c>
      <c r="D421" s="36" t="s">
        <v>63</v>
      </c>
      <c r="E421" s="36" t="s">
        <v>65</v>
      </c>
      <c r="F421" s="36" t="s">
        <v>67</v>
      </c>
      <c r="G421" s="36">
        <v>40</v>
      </c>
    </row>
    <row r="422" spans="1:7" x14ac:dyDescent="0.25">
      <c r="A422" s="36" t="s">
        <v>49</v>
      </c>
      <c r="B422" s="36">
        <v>2</v>
      </c>
      <c r="C422" s="36">
        <v>22</v>
      </c>
      <c r="D422" s="36" t="s">
        <v>64</v>
      </c>
      <c r="E422" s="36" t="s">
        <v>65</v>
      </c>
      <c r="F422" s="36" t="s">
        <v>61</v>
      </c>
      <c r="G422" s="36">
        <v>40</v>
      </c>
    </row>
    <row r="423" spans="1:7" x14ac:dyDescent="0.25">
      <c r="A423" s="36" t="s">
        <v>49</v>
      </c>
      <c r="B423" s="36">
        <v>3</v>
      </c>
      <c r="C423" s="36">
        <v>27</v>
      </c>
      <c r="D423" s="36" t="s">
        <v>64</v>
      </c>
      <c r="E423" s="36" t="s">
        <v>65</v>
      </c>
      <c r="F423" s="36" t="s">
        <v>67</v>
      </c>
      <c r="G423" s="36">
        <v>40</v>
      </c>
    </row>
    <row r="424" spans="1:7" x14ac:dyDescent="0.25">
      <c r="A424" s="36" t="s">
        <v>49</v>
      </c>
      <c r="B424" s="36">
        <v>1</v>
      </c>
      <c r="C424" s="36">
        <v>1</v>
      </c>
      <c r="D424" s="36" t="s">
        <v>64</v>
      </c>
      <c r="E424" s="36" t="s">
        <v>65</v>
      </c>
      <c r="F424" s="36" t="s">
        <v>61</v>
      </c>
      <c r="G424" s="36">
        <v>40</v>
      </c>
    </row>
    <row r="425" spans="1:7" x14ac:dyDescent="0.25">
      <c r="A425" s="36" t="s">
        <v>49</v>
      </c>
      <c r="B425" s="36">
        <v>1</v>
      </c>
      <c r="C425" s="36">
        <v>5</v>
      </c>
      <c r="D425" s="36" t="s">
        <v>64</v>
      </c>
      <c r="E425" s="36" t="s">
        <v>65</v>
      </c>
      <c r="F425" s="36" t="s">
        <v>61</v>
      </c>
      <c r="G425" s="36">
        <v>40</v>
      </c>
    </row>
    <row r="426" spans="1:7" x14ac:dyDescent="0.25">
      <c r="A426" s="36" t="s">
        <v>54</v>
      </c>
      <c r="B426" s="36">
        <v>1</v>
      </c>
      <c r="C426" s="36">
        <v>24</v>
      </c>
      <c r="D426" s="36" t="s">
        <v>64</v>
      </c>
      <c r="E426" s="36" t="s">
        <v>62</v>
      </c>
      <c r="F426" s="36" t="s">
        <v>67</v>
      </c>
      <c r="G426" s="36">
        <v>40</v>
      </c>
    </row>
    <row r="427" spans="1:7" x14ac:dyDescent="0.25">
      <c r="A427" s="36" t="s">
        <v>54</v>
      </c>
      <c r="B427" s="36">
        <v>3</v>
      </c>
      <c r="C427" s="36">
        <v>14</v>
      </c>
      <c r="D427" s="36" t="s">
        <v>64</v>
      </c>
      <c r="E427" s="36" t="s">
        <v>65</v>
      </c>
      <c r="F427" s="36" t="s">
        <v>67</v>
      </c>
      <c r="G427" s="36">
        <v>40</v>
      </c>
    </row>
    <row r="428" spans="1:7" x14ac:dyDescent="0.25">
      <c r="A428" s="36" t="s">
        <v>54</v>
      </c>
      <c r="B428" s="36">
        <v>1</v>
      </c>
      <c r="C428" s="36">
        <v>11</v>
      </c>
      <c r="D428" s="36" t="s">
        <v>63</v>
      </c>
      <c r="E428" s="36" t="s">
        <v>62</v>
      </c>
      <c r="F428" s="36" t="s">
        <v>67</v>
      </c>
      <c r="G428" s="36">
        <v>40</v>
      </c>
    </row>
    <row r="429" spans="1:7" x14ac:dyDescent="0.25">
      <c r="A429" s="36" t="s">
        <v>54</v>
      </c>
      <c r="B429" s="36">
        <v>1</v>
      </c>
      <c r="C429" s="36">
        <v>23</v>
      </c>
      <c r="D429" s="36" t="s">
        <v>63</v>
      </c>
      <c r="E429" s="36" t="s">
        <v>62</v>
      </c>
      <c r="F429" s="36" t="s">
        <v>67</v>
      </c>
      <c r="G429" s="36">
        <v>40</v>
      </c>
    </row>
    <row r="430" spans="1:7" x14ac:dyDescent="0.25">
      <c r="A430" s="36" t="s">
        <v>54</v>
      </c>
      <c r="B430" s="36">
        <v>1</v>
      </c>
      <c r="C430" s="36">
        <v>25</v>
      </c>
      <c r="D430" s="36" t="s">
        <v>63</v>
      </c>
      <c r="E430" s="36" t="s">
        <v>62</v>
      </c>
      <c r="F430" s="36" t="s">
        <v>67</v>
      </c>
      <c r="G430" s="36">
        <v>40</v>
      </c>
    </row>
    <row r="431" spans="1:7" x14ac:dyDescent="0.25">
      <c r="A431" s="36" t="s">
        <v>54</v>
      </c>
      <c r="B431" s="36">
        <v>3</v>
      </c>
      <c r="C431" s="36">
        <v>5</v>
      </c>
      <c r="D431" s="36" t="s">
        <v>64</v>
      </c>
      <c r="E431" s="36" t="s">
        <v>66</v>
      </c>
      <c r="F431" s="36" t="s">
        <v>67</v>
      </c>
      <c r="G431" s="36">
        <v>40</v>
      </c>
    </row>
    <row r="432" spans="1:7" x14ac:dyDescent="0.25">
      <c r="A432" s="36" t="s">
        <v>54</v>
      </c>
      <c r="B432" s="36">
        <v>1</v>
      </c>
      <c r="C432" s="36">
        <v>22</v>
      </c>
      <c r="D432" s="36" t="s">
        <v>64</v>
      </c>
      <c r="E432" s="36" t="s">
        <v>62</v>
      </c>
      <c r="F432" s="36" t="s">
        <v>67</v>
      </c>
      <c r="G432" s="36">
        <v>40</v>
      </c>
    </row>
    <row r="433" spans="1:7" x14ac:dyDescent="0.25">
      <c r="A433" s="36" t="s">
        <v>54</v>
      </c>
      <c r="B433" s="36">
        <v>1</v>
      </c>
      <c r="C433" s="36">
        <v>27</v>
      </c>
      <c r="D433" s="36" t="s">
        <v>64</v>
      </c>
      <c r="E433" s="36" t="s">
        <v>66</v>
      </c>
      <c r="F433" s="36" t="s">
        <v>67</v>
      </c>
      <c r="G433" s="36">
        <v>40</v>
      </c>
    </row>
    <row r="434" spans="1:7" x14ac:dyDescent="0.25">
      <c r="A434" s="36" t="s">
        <v>54</v>
      </c>
      <c r="B434" s="36">
        <v>4</v>
      </c>
      <c r="C434" s="36">
        <v>4</v>
      </c>
      <c r="D434" s="36" t="s">
        <v>63</v>
      </c>
      <c r="E434" s="36" t="s">
        <v>65</v>
      </c>
      <c r="F434" s="36" t="s">
        <v>67</v>
      </c>
      <c r="G434" s="36">
        <v>40</v>
      </c>
    </row>
    <row r="435" spans="1:7" x14ac:dyDescent="0.25">
      <c r="A435" s="36" t="s">
        <v>54</v>
      </c>
      <c r="B435" s="36">
        <v>3</v>
      </c>
      <c r="C435" s="36">
        <v>24</v>
      </c>
      <c r="D435" s="36" t="s">
        <v>64</v>
      </c>
      <c r="E435" s="36" t="s">
        <v>65</v>
      </c>
      <c r="F435" s="36" t="s">
        <v>67</v>
      </c>
      <c r="G435" s="36">
        <v>40</v>
      </c>
    </row>
    <row r="436" spans="1:7" x14ac:dyDescent="0.25">
      <c r="A436" s="36" t="s">
        <v>54</v>
      </c>
      <c r="B436" s="36">
        <v>3</v>
      </c>
      <c r="C436" s="36">
        <v>3</v>
      </c>
      <c r="D436" s="36" t="s">
        <v>64</v>
      </c>
      <c r="E436" s="36" t="s">
        <v>65</v>
      </c>
      <c r="F436" s="36" t="s">
        <v>67</v>
      </c>
      <c r="G436" s="36">
        <v>40</v>
      </c>
    </row>
    <row r="437" spans="1:7" x14ac:dyDescent="0.25">
      <c r="A437" s="36" t="s">
        <v>54</v>
      </c>
      <c r="B437" s="36">
        <v>4</v>
      </c>
      <c r="C437" s="36">
        <v>6</v>
      </c>
      <c r="D437" s="36" t="s">
        <v>64</v>
      </c>
      <c r="E437" s="36" t="s">
        <v>66</v>
      </c>
      <c r="F437" s="36" t="s">
        <v>67</v>
      </c>
      <c r="G437" s="36">
        <v>40</v>
      </c>
    </row>
    <row r="438" spans="1:7" x14ac:dyDescent="0.25">
      <c r="A438" s="36" t="s">
        <v>54</v>
      </c>
      <c r="B438" s="36">
        <v>4</v>
      </c>
      <c r="C438" s="36">
        <v>13</v>
      </c>
      <c r="D438" s="36" t="s">
        <v>63</v>
      </c>
      <c r="E438" s="36" t="s">
        <v>62</v>
      </c>
      <c r="F438" s="36" t="s">
        <v>67</v>
      </c>
      <c r="G438" s="36">
        <v>40</v>
      </c>
    </row>
    <row r="439" spans="1:7" x14ac:dyDescent="0.25">
      <c r="A439" s="36" t="s">
        <v>54</v>
      </c>
      <c r="B439" s="36">
        <v>4</v>
      </c>
      <c r="C439" s="36">
        <v>8</v>
      </c>
      <c r="D439" s="36" t="s">
        <v>64</v>
      </c>
      <c r="E439" s="36" t="s">
        <v>62</v>
      </c>
      <c r="F439" s="36" t="s">
        <v>67</v>
      </c>
      <c r="G439" s="36">
        <v>40</v>
      </c>
    </row>
    <row r="440" spans="1:7" x14ac:dyDescent="0.25">
      <c r="A440" s="36" t="s">
        <v>54</v>
      </c>
      <c r="B440" s="36">
        <v>2</v>
      </c>
      <c r="C440" s="36">
        <v>3</v>
      </c>
      <c r="D440" s="36" t="s">
        <v>64</v>
      </c>
      <c r="E440" s="36" t="s">
        <v>66</v>
      </c>
      <c r="F440" s="36" t="s">
        <v>67</v>
      </c>
      <c r="G440" s="36">
        <v>40</v>
      </c>
    </row>
    <row r="441" spans="1:7" x14ac:dyDescent="0.25">
      <c r="A441" s="36" t="s">
        <v>54</v>
      </c>
      <c r="B441" s="36">
        <v>1</v>
      </c>
      <c r="C441" s="36">
        <v>4</v>
      </c>
      <c r="D441" s="36" t="s">
        <v>63</v>
      </c>
      <c r="E441" s="36" t="s">
        <v>66</v>
      </c>
      <c r="F441" s="36" t="s">
        <v>67</v>
      </c>
      <c r="G441" s="36">
        <v>40</v>
      </c>
    </row>
    <row r="442" spans="1:7" x14ac:dyDescent="0.25">
      <c r="A442" s="36" t="s">
        <v>54</v>
      </c>
      <c r="B442" s="36">
        <v>4</v>
      </c>
      <c r="C442" s="36">
        <v>14</v>
      </c>
      <c r="D442" s="36" t="s">
        <v>64</v>
      </c>
      <c r="E442" s="36" t="s">
        <v>66</v>
      </c>
      <c r="F442" s="36" t="s">
        <v>67</v>
      </c>
      <c r="G442" s="36">
        <v>40</v>
      </c>
    </row>
    <row r="443" spans="1:7" x14ac:dyDescent="0.25">
      <c r="A443" s="36" t="s">
        <v>54</v>
      </c>
      <c r="B443" s="36">
        <v>3</v>
      </c>
      <c r="C443" s="36">
        <v>23</v>
      </c>
      <c r="D443" s="36" t="s">
        <v>63</v>
      </c>
      <c r="E443" s="36" t="s">
        <v>65</v>
      </c>
      <c r="F443" s="36" t="s">
        <v>67</v>
      </c>
      <c r="G443" s="36">
        <v>40</v>
      </c>
    </row>
    <row r="444" spans="1:7" x14ac:dyDescent="0.25">
      <c r="A444" s="36" t="s">
        <v>54</v>
      </c>
      <c r="B444" s="36">
        <v>2</v>
      </c>
      <c r="C444" s="36">
        <v>5</v>
      </c>
      <c r="D444" s="36" t="s">
        <v>64</v>
      </c>
      <c r="E444" s="36" t="s">
        <v>66</v>
      </c>
      <c r="F444" s="36" t="s">
        <v>67</v>
      </c>
      <c r="G444" s="36">
        <v>40</v>
      </c>
    </row>
    <row r="445" spans="1:7" x14ac:dyDescent="0.25">
      <c r="A445" s="36" t="s">
        <v>54</v>
      </c>
      <c r="B445" s="36">
        <v>3</v>
      </c>
      <c r="C445" s="36">
        <v>20</v>
      </c>
      <c r="D445" s="36" t="s">
        <v>64</v>
      </c>
      <c r="E445" s="36" t="s">
        <v>62</v>
      </c>
      <c r="F445" s="36" t="s">
        <v>67</v>
      </c>
      <c r="G445" s="36">
        <v>40</v>
      </c>
    </row>
    <row r="446" spans="1:7" x14ac:dyDescent="0.25">
      <c r="A446" s="36" t="s">
        <v>54</v>
      </c>
      <c r="B446" s="36">
        <v>3</v>
      </c>
      <c r="C446" s="36">
        <v>18</v>
      </c>
      <c r="D446" s="36" t="s">
        <v>63</v>
      </c>
      <c r="E446" s="36" t="s">
        <v>65</v>
      </c>
      <c r="F446" s="36" t="s">
        <v>67</v>
      </c>
      <c r="G446" s="36">
        <v>40</v>
      </c>
    </row>
    <row r="447" spans="1:7" x14ac:dyDescent="0.25">
      <c r="A447" s="36" t="s">
        <v>54</v>
      </c>
      <c r="B447" s="36">
        <v>1</v>
      </c>
      <c r="C447" s="36">
        <v>18</v>
      </c>
      <c r="D447" s="36" t="s">
        <v>63</v>
      </c>
      <c r="E447" s="36" t="s">
        <v>66</v>
      </c>
      <c r="F447" s="36" t="s">
        <v>67</v>
      </c>
      <c r="G447" s="36">
        <v>40</v>
      </c>
    </row>
    <row r="448" spans="1:7" x14ac:dyDescent="0.25">
      <c r="A448" s="36" t="s">
        <v>54</v>
      </c>
      <c r="B448" s="36">
        <v>3</v>
      </c>
      <c r="C448" s="36">
        <v>12</v>
      </c>
      <c r="D448" s="36" t="s">
        <v>64</v>
      </c>
      <c r="E448" s="36" t="s">
        <v>66</v>
      </c>
      <c r="F448" s="36" t="s">
        <v>67</v>
      </c>
      <c r="G448" s="36">
        <v>40</v>
      </c>
    </row>
    <row r="449" spans="1:7" x14ac:dyDescent="0.25">
      <c r="A449" s="36" t="s">
        <v>54</v>
      </c>
      <c r="B449" s="36">
        <v>1</v>
      </c>
      <c r="C449" s="36">
        <v>17</v>
      </c>
      <c r="D449" s="36" t="s">
        <v>63</v>
      </c>
      <c r="E449" s="36" t="s">
        <v>62</v>
      </c>
      <c r="F449" s="36" t="s">
        <v>67</v>
      </c>
      <c r="G449" s="36">
        <v>40</v>
      </c>
    </row>
    <row r="450" spans="1:7" x14ac:dyDescent="0.25">
      <c r="A450" s="36" t="s">
        <v>54</v>
      </c>
      <c r="B450" s="36">
        <v>3</v>
      </c>
      <c r="C450" s="36">
        <v>4</v>
      </c>
      <c r="D450" s="36" t="s">
        <v>63</v>
      </c>
      <c r="E450" s="36" t="s">
        <v>65</v>
      </c>
      <c r="F450" s="36" t="s">
        <v>67</v>
      </c>
      <c r="G450" s="36">
        <v>40</v>
      </c>
    </row>
    <row r="451" spans="1:7" x14ac:dyDescent="0.25">
      <c r="A451" s="36" t="s">
        <v>54</v>
      </c>
      <c r="B451" s="36">
        <v>4</v>
      </c>
      <c r="C451" s="36">
        <v>22</v>
      </c>
      <c r="D451" s="36" t="s">
        <v>64</v>
      </c>
      <c r="E451" s="36" t="s">
        <v>62</v>
      </c>
      <c r="F451" s="36" t="s">
        <v>67</v>
      </c>
      <c r="G451" s="36">
        <v>40</v>
      </c>
    </row>
    <row r="452" spans="1:7" x14ac:dyDescent="0.25">
      <c r="A452" s="36" t="s">
        <v>54</v>
      </c>
      <c r="B452" s="36">
        <v>3</v>
      </c>
      <c r="C452" s="36">
        <v>27</v>
      </c>
      <c r="D452" s="36" t="s">
        <v>64</v>
      </c>
      <c r="E452" s="36" t="s">
        <v>65</v>
      </c>
      <c r="F452" s="36" t="s">
        <v>67</v>
      </c>
      <c r="G452" s="36">
        <v>40</v>
      </c>
    </row>
    <row r="453" spans="1:7" x14ac:dyDescent="0.25">
      <c r="A453" s="36" t="s">
        <v>54</v>
      </c>
      <c r="B453" s="36">
        <v>1</v>
      </c>
      <c r="C453" s="36">
        <v>5</v>
      </c>
      <c r="D453" s="36" t="s">
        <v>64</v>
      </c>
      <c r="E453" s="36" t="s">
        <v>65</v>
      </c>
      <c r="F453" s="36" t="s">
        <v>67</v>
      </c>
      <c r="G453" s="36">
        <v>40</v>
      </c>
    </row>
    <row r="454" spans="1:7" x14ac:dyDescent="0.25">
      <c r="A454" s="36" t="s">
        <v>54</v>
      </c>
      <c r="B454" s="36">
        <v>2</v>
      </c>
      <c r="C454" s="36">
        <v>19</v>
      </c>
      <c r="D454" s="36" t="s">
        <v>63</v>
      </c>
      <c r="E454" s="36" t="s">
        <v>65</v>
      </c>
      <c r="F454" s="36" t="s">
        <v>67</v>
      </c>
      <c r="G454" s="36">
        <v>40</v>
      </c>
    </row>
    <row r="455" spans="1:7" x14ac:dyDescent="0.25">
      <c r="A455" s="36" t="s">
        <v>54</v>
      </c>
      <c r="B455" s="36">
        <v>2</v>
      </c>
      <c r="C455" s="36">
        <v>24</v>
      </c>
      <c r="D455" s="36" t="s">
        <v>64</v>
      </c>
      <c r="E455" s="36" t="s">
        <v>66</v>
      </c>
      <c r="F455" s="36" t="s">
        <v>67</v>
      </c>
      <c r="G455" s="36">
        <v>40</v>
      </c>
    </row>
    <row r="456" spans="1:7" x14ac:dyDescent="0.25">
      <c r="A456" s="36" t="s">
        <v>54</v>
      </c>
      <c r="B456" s="36">
        <v>2</v>
      </c>
      <c r="C456" s="36">
        <v>23</v>
      </c>
      <c r="D456" s="36" t="s">
        <v>63</v>
      </c>
      <c r="E456" s="36" t="s">
        <v>62</v>
      </c>
      <c r="F456" s="36" t="s">
        <v>67</v>
      </c>
      <c r="G456" s="36">
        <v>40</v>
      </c>
    </row>
    <row r="457" spans="1:7" x14ac:dyDescent="0.25">
      <c r="A457" s="36" t="s">
        <v>54</v>
      </c>
      <c r="B457" s="36">
        <v>3</v>
      </c>
      <c r="C457" s="36">
        <v>22</v>
      </c>
      <c r="D457" s="36" t="s">
        <v>63</v>
      </c>
      <c r="E457" s="36" t="s">
        <v>62</v>
      </c>
      <c r="F457" s="36" t="s">
        <v>67</v>
      </c>
      <c r="G457" s="36">
        <v>40</v>
      </c>
    </row>
    <row r="458" spans="1:7" x14ac:dyDescent="0.25">
      <c r="A458" s="36" t="s">
        <v>54</v>
      </c>
      <c r="B458" s="36">
        <v>1</v>
      </c>
      <c r="C458" s="36">
        <v>2</v>
      </c>
      <c r="D458" s="36" t="s">
        <v>63</v>
      </c>
      <c r="E458" s="36" t="s">
        <v>62</v>
      </c>
      <c r="F458" s="36" t="s">
        <v>67</v>
      </c>
      <c r="G458" s="36">
        <v>40</v>
      </c>
    </row>
    <row r="459" spans="1:7" x14ac:dyDescent="0.25">
      <c r="A459" s="36" t="s">
        <v>54</v>
      </c>
      <c r="B459" s="36">
        <v>3</v>
      </c>
      <c r="C459" s="36">
        <v>25</v>
      </c>
      <c r="D459" s="36" t="s">
        <v>63</v>
      </c>
      <c r="E459" s="36" t="s">
        <v>62</v>
      </c>
      <c r="F459" s="36" t="s">
        <v>67</v>
      </c>
      <c r="G459" s="36">
        <v>40</v>
      </c>
    </row>
    <row r="460" spans="1:7" x14ac:dyDescent="0.25">
      <c r="A460" s="36" t="s">
        <v>54</v>
      </c>
      <c r="B460" s="36">
        <v>1</v>
      </c>
      <c r="C460" s="36">
        <v>13</v>
      </c>
      <c r="D460" s="36" t="s">
        <v>63</v>
      </c>
      <c r="E460" s="36" t="s">
        <v>62</v>
      </c>
      <c r="F460" s="36" t="s">
        <v>67</v>
      </c>
      <c r="G460" s="36">
        <v>40</v>
      </c>
    </row>
    <row r="461" spans="1:7" x14ac:dyDescent="0.25">
      <c r="A461" s="36" t="s">
        <v>54</v>
      </c>
      <c r="B461" s="36">
        <v>4</v>
      </c>
      <c r="C461" s="36">
        <v>20</v>
      </c>
      <c r="D461" s="36" t="s">
        <v>63</v>
      </c>
      <c r="E461" s="36" t="s">
        <v>66</v>
      </c>
      <c r="F461" s="36" t="s">
        <v>67</v>
      </c>
      <c r="G461" s="36">
        <v>40</v>
      </c>
    </row>
    <row r="462" spans="1:7" x14ac:dyDescent="0.25">
      <c r="A462" s="36" t="s">
        <v>54</v>
      </c>
      <c r="B462" s="36">
        <v>4</v>
      </c>
      <c r="C462" s="36">
        <v>21</v>
      </c>
      <c r="D462" s="36" t="s">
        <v>64</v>
      </c>
      <c r="E462" s="36" t="s">
        <v>66</v>
      </c>
      <c r="F462" s="36" t="s">
        <v>67</v>
      </c>
      <c r="G462" s="36">
        <v>40</v>
      </c>
    </row>
    <row r="463" spans="1:7" x14ac:dyDescent="0.25">
      <c r="A463" s="36" t="s">
        <v>54</v>
      </c>
      <c r="B463" s="36">
        <v>4</v>
      </c>
      <c r="C463" s="36">
        <v>16</v>
      </c>
      <c r="D463" s="36" t="s">
        <v>63</v>
      </c>
      <c r="E463" s="36" t="s">
        <v>66</v>
      </c>
      <c r="F463" s="36" t="s">
        <v>67</v>
      </c>
      <c r="G463" s="36">
        <v>40</v>
      </c>
    </row>
    <row r="464" spans="1:7" x14ac:dyDescent="0.25">
      <c r="A464" s="36" t="s">
        <v>54</v>
      </c>
      <c r="B464" s="36">
        <v>2</v>
      </c>
      <c r="C464" s="36">
        <v>18</v>
      </c>
      <c r="D464" s="36" t="s">
        <v>63</v>
      </c>
      <c r="E464" s="36" t="s">
        <v>66</v>
      </c>
      <c r="F464" s="36" t="s">
        <v>67</v>
      </c>
      <c r="G464" s="36">
        <v>40</v>
      </c>
    </row>
    <row r="465" spans="1:7" x14ac:dyDescent="0.25">
      <c r="A465" s="36" t="s">
        <v>54</v>
      </c>
      <c r="B465" s="36">
        <v>2</v>
      </c>
      <c r="C465" s="36">
        <v>4</v>
      </c>
      <c r="D465" s="36" t="s">
        <v>63</v>
      </c>
      <c r="E465" s="36" t="s">
        <v>66</v>
      </c>
      <c r="F465" s="36" t="s">
        <v>67</v>
      </c>
      <c r="G465" s="36">
        <v>40</v>
      </c>
    </row>
    <row r="466" spans="1:7" x14ac:dyDescent="0.25">
      <c r="A466" s="36" t="s">
        <v>54</v>
      </c>
      <c r="B466" s="36">
        <v>1</v>
      </c>
      <c r="C466" s="36">
        <v>20</v>
      </c>
      <c r="D466" s="36" t="s">
        <v>63</v>
      </c>
      <c r="E466" s="36" t="s">
        <v>65</v>
      </c>
      <c r="F466" s="36" t="s">
        <v>67</v>
      </c>
      <c r="G466" s="36">
        <v>40</v>
      </c>
    </row>
    <row r="467" spans="1:7" x14ac:dyDescent="0.25">
      <c r="A467" s="36" t="s">
        <v>54</v>
      </c>
      <c r="B467" s="36">
        <v>1</v>
      </c>
      <c r="C467" s="36">
        <v>15</v>
      </c>
      <c r="D467" s="36" t="s">
        <v>63</v>
      </c>
      <c r="E467" s="36" t="s">
        <v>66</v>
      </c>
      <c r="F467" s="36" t="s">
        <v>67</v>
      </c>
      <c r="G467" s="36">
        <v>40</v>
      </c>
    </row>
    <row r="468" spans="1:7" x14ac:dyDescent="0.25">
      <c r="A468" s="36" t="s">
        <v>54</v>
      </c>
      <c r="B468" s="36">
        <v>4</v>
      </c>
      <c r="C468" s="36">
        <v>7</v>
      </c>
      <c r="D468" s="36" t="s">
        <v>63</v>
      </c>
      <c r="E468" s="36" t="s">
        <v>62</v>
      </c>
      <c r="F468" s="36" t="s">
        <v>67</v>
      </c>
      <c r="G468" s="36">
        <v>40</v>
      </c>
    </row>
    <row r="469" spans="1:7" x14ac:dyDescent="0.25">
      <c r="A469" s="36" t="s">
        <v>54</v>
      </c>
      <c r="B469" s="36">
        <v>3</v>
      </c>
      <c r="C469" s="36">
        <v>13</v>
      </c>
      <c r="D469" s="36" t="s">
        <v>63</v>
      </c>
      <c r="E469" s="36" t="s">
        <v>66</v>
      </c>
      <c r="F469" s="36" t="s">
        <v>67</v>
      </c>
      <c r="G469" s="36">
        <v>40</v>
      </c>
    </row>
    <row r="470" spans="1:7" x14ac:dyDescent="0.25">
      <c r="A470" s="36" t="s">
        <v>54</v>
      </c>
      <c r="B470" s="36">
        <v>4</v>
      </c>
      <c r="C470" s="36">
        <v>23</v>
      </c>
      <c r="D470" s="36" t="s">
        <v>63</v>
      </c>
      <c r="E470" s="36" t="s">
        <v>62</v>
      </c>
      <c r="F470" s="36" t="s">
        <v>67</v>
      </c>
      <c r="G470" s="36">
        <v>40</v>
      </c>
    </row>
    <row r="471" spans="1:7" x14ac:dyDescent="0.25">
      <c r="A471" s="36" t="s">
        <v>54</v>
      </c>
      <c r="B471" s="36">
        <v>3</v>
      </c>
      <c r="C471" s="36">
        <v>6</v>
      </c>
      <c r="D471" s="36" t="s">
        <v>63</v>
      </c>
      <c r="E471" s="36" t="s">
        <v>65</v>
      </c>
      <c r="F471" s="36" t="s">
        <v>67</v>
      </c>
      <c r="G471" s="36">
        <v>40</v>
      </c>
    </row>
    <row r="472" spans="1:7" x14ac:dyDescent="0.25">
      <c r="A472" s="36" t="s">
        <v>54</v>
      </c>
      <c r="B472" s="36">
        <v>3</v>
      </c>
      <c r="C472" s="36">
        <v>15</v>
      </c>
      <c r="D472" s="36" t="s">
        <v>63</v>
      </c>
      <c r="E472" s="36" t="s">
        <v>62</v>
      </c>
      <c r="F472" s="36" t="s">
        <v>67</v>
      </c>
      <c r="G472" s="36">
        <v>40</v>
      </c>
    </row>
    <row r="473" spans="1:7" x14ac:dyDescent="0.25">
      <c r="A473" s="36" t="s">
        <v>54</v>
      </c>
      <c r="B473" s="36">
        <v>3</v>
      </c>
      <c r="C473" s="36">
        <v>16</v>
      </c>
      <c r="D473" s="36" t="s">
        <v>63</v>
      </c>
      <c r="E473" s="36" t="s">
        <v>66</v>
      </c>
      <c r="F473" s="36" t="s">
        <v>67</v>
      </c>
      <c r="G473" s="36">
        <v>40</v>
      </c>
    </row>
    <row r="474" spans="1:7" x14ac:dyDescent="0.25">
      <c r="A474" s="36" t="s">
        <v>54</v>
      </c>
      <c r="B474" s="36">
        <v>1</v>
      </c>
      <c r="C474" s="36">
        <v>8</v>
      </c>
      <c r="D474" s="36" t="s">
        <v>64</v>
      </c>
      <c r="E474" s="36" t="s">
        <v>62</v>
      </c>
      <c r="F474" s="36" t="s">
        <v>67</v>
      </c>
      <c r="G474" s="36">
        <v>40</v>
      </c>
    </row>
    <row r="475" spans="1:7" x14ac:dyDescent="0.25">
      <c r="A475" s="36" t="s">
        <v>54</v>
      </c>
      <c r="B475" s="36">
        <v>2</v>
      </c>
      <c r="C475" s="36">
        <v>10</v>
      </c>
      <c r="D475" s="36" t="s">
        <v>64</v>
      </c>
      <c r="E475" s="36" t="s">
        <v>66</v>
      </c>
      <c r="F475" s="36" t="s">
        <v>67</v>
      </c>
      <c r="G475" s="36">
        <v>40</v>
      </c>
    </row>
    <row r="476" spans="1:7" x14ac:dyDescent="0.25">
      <c r="A476" s="36" t="s">
        <v>54</v>
      </c>
      <c r="B476" s="36">
        <v>2</v>
      </c>
      <c r="C476" s="36">
        <v>20</v>
      </c>
      <c r="D476" s="36" t="s">
        <v>64</v>
      </c>
      <c r="E476" s="36" t="s">
        <v>66</v>
      </c>
      <c r="F476" s="36" t="s">
        <v>67</v>
      </c>
      <c r="G476" s="36">
        <v>40</v>
      </c>
    </row>
    <row r="477" spans="1:7" x14ac:dyDescent="0.25">
      <c r="A477" s="36" t="s">
        <v>54</v>
      </c>
      <c r="B477" s="36">
        <v>4</v>
      </c>
      <c r="C477" s="36">
        <v>26</v>
      </c>
      <c r="D477" s="36" t="s">
        <v>63</v>
      </c>
      <c r="E477" s="36" t="s">
        <v>62</v>
      </c>
      <c r="F477" s="36" t="s">
        <v>67</v>
      </c>
      <c r="G477" s="36">
        <v>40</v>
      </c>
    </row>
    <row r="478" spans="1:7" x14ac:dyDescent="0.25">
      <c r="A478" s="36" t="s">
        <v>54</v>
      </c>
      <c r="B478" s="36">
        <v>3</v>
      </c>
      <c r="C478" s="36">
        <v>8</v>
      </c>
      <c r="D478" s="36" t="s">
        <v>64</v>
      </c>
      <c r="E478" s="36" t="s">
        <v>62</v>
      </c>
      <c r="F478" s="36" t="s">
        <v>67</v>
      </c>
      <c r="G478" s="36">
        <v>40</v>
      </c>
    </row>
    <row r="479" spans="1:7" x14ac:dyDescent="0.25">
      <c r="A479" s="36" t="s">
        <v>54</v>
      </c>
      <c r="B479" s="36">
        <v>1</v>
      </c>
      <c r="C479" s="36">
        <v>3</v>
      </c>
      <c r="D479" s="36" t="s">
        <v>64</v>
      </c>
      <c r="E479" s="36" t="s">
        <v>66</v>
      </c>
      <c r="F479" s="36" t="s">
        <v>67</v>
      </c>
      <c r="G479" s="36">
        <v>40</v>
      </c>
    </row>
    <row r="480" spans="1:7" x14ac:dyDescent="0.25">
      <c r="A480" s="36" t="s">
        <v>54</v>
      </c>
      <c r="B480" s="36">
        <v>1</v>
      </c>
      <c r="C480" s="36">
        <v>21</v>
      </c>
      <c r="D480" s="36" t="s">
        <v>64</v>
      </c>
      <c r="E480" s="36" t="s">
        <v>62</v>
      </c>
      <c r="F480" s="36" t="s">
        <v>67</v>
      </c>
      <c r="G480" s="36">
        <v>40</v>
      </c>
    </row>
    <row r="481" spans="1:7" x14ac:dyDescent="0.25">
      <c r="A481" s="36" t="s">
        <v>54</v>
      </c>
      <c r="B481" s="36">
        <v>2</v>
      </c>
      <c r="C481" s="36">
        <v>13</v>
      </c>
      <c r="D481" s="36" t="s">
        <v>63</v>
      </c>
      <c r="E481" s="36" t="s">
        <v>65</v>
      </c>
      <c r="F481" s="36" t="s">
        <v>67</v>
      </c>
      <c r="G481" s="36">
        <v>40</v>
      </c>
    </row>
    <row r="482" spans="1:7" x14ac:dyDescent="0.25">
      <c r="A482" s="36" t="s">
        <v>54</v>
      </c>
      <c r="B482" s="36">
        <v>4</v>
      </c>
      <c r="C482" s="36">
        <v>11</v>
      </c>
      <c r="D482" s="36" t="s">
        <v>63</v>
      </c>
      <c r="E482" s="36" t="s">
        <v>66</v>
      </c>
      <c r="F482" s="36" t="s">
        <v>67</v>
      </c>
      <c r="G482" s="36">
        <v>40</v>
      </c>
    </row>
    <row r="483" spans="1:7" x14ac:dyDescent="0.25">
      <c r="A483" s="36" t="s">
        <v>54</v>
      </c>
      <c r="B483" s="36">
        <v>3</v>
      </c>
      <c r="C483" s="36">
        <v>9</v>
      </c>
      <c r="D483" s="36" t="s">
        <v>63</v>
      </c>
      <c r="E483" s="36" t="s">
        <v>66</v>
      </c>
      <c r="F483" s="36" t="s">
        <v>67</v>
      </c>
      <c r="G483" s="36">
        <v>40</v>
      </c>
    </row>
    <row r="484" spans="1:7" x14ac:dyDescent="0.25">
      <c r="A484" s="36" t="s">
        <v>54</v>
      </c>
      <c r="B484" s="36">
        <v>4</v>
      </c>
      <c r="C484" s="36">
        <v>24</v>
      </c>
      <c r="D484" s="36" t="s">
        <v>64</v>
      </c>
      <c r="E484" s="36" t="s">
        <v>62</v>
      </c>
      <c r="F484" s="36" t="s">
        <v>67</v>
      </c>
      <c r="G484" s="36">
        <v>40</v>
      </c>
    </row>
    <row r="485" spans="1:7" x14ac:dyDescent="0.25">
      <c r="A485" s="36" t="s">
        <v>54</v>
      </c>
      <c r="B485" s="36">
        <v>4</v>
      </c>
      <c r="C485" s="36">
        <v>15</v>
      </c>
      <c r="D485" s="36" t="s">
        <v>63</v>
      </c>
      <c r="E485" s="36" t="s">
        <v>62</v>
      </c>
      <c r="F485" s="36" t="s">
        <v>67</v>
      </c>
      <c r="G485" s="36">
        <v>40</v>
      </c>
    </row>
    <row r="486" spans="1:7" x14ac:dyDescent="0.25">
      <c r="A486" s="36" t="s">
        <v>54</v>
      </c>
      <c r="B486" s="36">
        <v>4</v>
      </c>
      <c r="C486" s="36">
        <v>12</v>
      </c>
      <c r="D486" s="36" t="s">
        <v>64</v>
      </c>
      <c r="E486" s="36" t="s">
        <v>66</v>
      </c>
      <c r="F486" s="36" t="s">
        <v>67</v>
      </c>
      <c r="G486" s="36">
        <v>40</v>
      </c>
    </row>
    <row r="487" spans="1:7" x14ac:dyDescent="0.25">
      <c r="A487" s="36" t="s">
        <v>54</v>
      </c>
      <c r="B487" s="36">
        <v>3</v>
      </c>
      <c r="C487" s="36">
        <v>7</v>
      </c>
      <c r="D487" s="36" t="s">
        <v>63</v>
      </c>
      <c r="E487" s="36" t="s">
        <v>62</v>
      </c>
      <c r="F487" s="36" t="s">
        <v>67</v>
      </c>
      <c r="G487" s="36">
        <v>40</v>
      </c>
    </row>
    <row r="488" spans="1:7" x14ac:dyDescent="0.25">
      <c r="A488" s="36" t="s">
        <v>54</v>
      </c>
      <c r="B488" s="36">
        <v>2</v>
      </c>
      <c r="C488" s="36">
        <v>12</v>
      </c>
      <c r="D488" s="36" t="s">
        <v>64</v>
      </c>
      <c r="E488" s="36" t="s">
        <v>66</v>
      </c>
      <c r="F488" s="36" t="s">
        <v>61</v>
      </c>
      <c r="G488" s="36">
        <v>40</v>
      </c>
    </row>
    <row r="489" spans="1:7" x14ac:dyDescent="0.25">
      <c r="A489" s="36" t="s">
        <v>54</v>
      </c>
      <c r="B489" s="36">
        <v>4</v>
      </c>
      <c r="C489" s="36">
        <v>5</v>
      </c>
      <c r="D489" s="36" t="s">
        <v>64</v>
      </c>
      <c r="E489" s="36" t="s">
        <v>65</v>
      </c>
      <c r="F489" s="36" t="s">
        <v>61</v>
      </c>
      <c r="G489" s="36">
        <v>40</v>
      </c>
    </row>
    <row r="490" spans="1:7" x14ac:dyDescent="0.25">
      <c r="A490" s="36" t="s">
        <v>54</v>
      </c>
      <c r="B490" s="36">
        <v>1</v>
      </c>
      <c r="C490" s="36">
        <v>12</v>
      </c>
      <c r="D490" s="36" t="s">
        <v>64</v>
      </c>
      <c r="E490" s="36" t="s">
        <v>66</v>
      </c>
      <c r="F490" s="36" t="s">
        <v>61</v>
      </c>
      <c r="G490" s="36">
        <v>40</v>
      </c>
    </row>
    <row r="491" spans="1:7" x14ac:dyDescent="0.25">
      <c r="A491" s="36" t="s">
        <v>54</v>
      </c>
      <c r="B491" s="36">
        <v>4</v>
      </c>
      <c r="C491" s="36">
        <v>18</v>
      </c>
      <c r="D491" s="36" t="s">
        <v>63</v>
      </c>
      <c r="E491" s="36" t="s">
        <v>66</v>
      </c>
      <c r="F491" s="36" t="s">
        <v>61</v>
      </c>
      <c r="G491" s="36">
        <v>40</v>
      </c>
    </row>
    <row r="492" spans="1:7" x14ac:dyDescent="0.25">
      <c r="A492" s="36" t="s">
        <v>54</v>
      </c>
      <c r="B492" s="36">
        <v>2</v>
      </c>
      <c r="C492" s="36">
        <v>1</v>
      </c>
      <c r="D492" s="36" t="s">
        <v>64</v>
      </c>
      <c r="E492" s="36" t="s">
        <v>66</v>
      </c>
      <c r="F492" s="36" t="s">
        <v>61</v>
      </c>
      <c r="G492" s="36">
        <v>40</v>
      </c>
    </row>
    <row r="493" spans="1:7" x14ac:dyDescent="0.25">
      <c r="A493" s="36" t="s">
        <v>54</v>
      </c>
      <c r="B493" s="36">
        <v>2</v>
      </c>
      <c r="C493" s="36">
        <v>14</v>
      </c>
      <c r="D493" s="36" t="s">
        <v>64</v>
      </c>
      <c r="E493" s="36" t="s">
        <v>66</v>
      </c>
      <c r="F493" s="36" t="s">
        <v>61</v>
      </c>
      <c r="G493" s="36">
        <v>40</v>
      </c>
    </row>
    <row r="494" spans="1:7" x14ac:dyDescent="0.25">
      <c r="A494" s="36" t="s">
        <v>54</v>
      </c>
      <c r="B494" s="36">
        <v>4</v>
      </c>
      <c r="C494" s="36">
        <v>10</v>
      </c>
      <c r="D494" s="36" t="s">
        <v>64</v>
      </c>
      <c r="E494" s="36" t="s">
        <v>62</v>
      </c>
      <c r="F494" s="36" t="s">
        <v>61</v>
      </c>
      <c r="G494" s="36">
        <v>40</v>
      </c>
    </row>
    <row r="495" spans="1:7" x14ac:dyDescent="0.25">
      <c r="A495" s="36" t="s">
        <v>54</v>
      </c>
      <c r="B495" s="36">
        <v>3</v>
      </c>
      <c r="C495" s="36">
        <v>19</v>
      </c>
      <c r="D495" s="36" t="s">
        <v>63</v>
      </c>
      <c r="E495" s="36" t="s">
        <v>62</v>
      </c>
      <c r="F495" s="36" t="s">
        <v>61</v>
      </c>
      <c r="G495" s="36">
        <v>40</v>
      </c>
    </row>
    <row r="496" spans="1:7" x14ac:dyDescent="0.25">
      <c r="A496" s="36" t="s">
        <v>54</v>
      </c>
      <c r="B496" s="36">
        <v>1</v>
      </c>
      <c r="C496" s="36">
        <v>1</v>
      </c>
      <c r="D496" s="36" t="s">
        <v>64</v>
      </c>
      <c r="E496" s="36" t="s">
        <v>65</v>
      </c>
      <c r="F496" s="36" t="s">
        <v>61</v>
      </c>
      <c r="G496" s="36">
        <v>40</v>
      </c>
    </row>
    <row r="497" spans="1:7" x14ac:dyDescent="0.25">
      <c r="A497" s="36" t="s">
        <v>54</v>
      </c>
      <c r="B497" s="36">
        <v>1</v>
      </c>
      <c r="C497" s="36">
        <v>14</v>
      </c>
      <c r="D497" s="36" t="s">
        <v>64</v>
      </c>
      <c r="E497" s="36" t="s">
        <v>66</v>
      </c>
      <c r="F497" s="36" t="s">
        <v>61</v>
      </c>
      <c r="G497" s="36">
        <v>40</v>
      </c>
    </row>
    <row r="498" spans="1:7" x14ac:dyDescent="0.25">
      <c r="A498" s="36" t="s">
        <v>54</v>
      </c>
      <c r="B498" s="36">
        <v>2</v>
      </c>
      <c r="C498" s="36">
        <v>27</v>
      </c>
      <c r="D498" s="36" t="s">
        <v>63</v>
      </c>
      <c r="E498" s="36" t="s">
        <v>65</v>
      </c>
      <c r="F498" s="36" t="s">
        <v>61</v>
      </c>
      <c r="G498" s="36">
        <v>40</v>
      </c>
    </row>
    <row r="499" spans="1:7" x14ac:dyDescent="0.25">
      <c r="A499" s="36" t="s">
        <v>54</v>
      </c>
      <c r="B499" s="36">
        <v>3</v>
      </c>
      <c r="C499" s="36">
        <v>26</v>
      </c>
      <c r="D499" s="36" t="s">
        <v>63</v>
      </c>
      <c r="E499" s="36" t="s">
        <v>66</v>
      </c>
      <c r="F499" s="36" t="s">
        <v>61</v>
      </c>
      <c r="G499" s="36">
        <v>40</v>
      </c>
    </row>
    <row r="500" spans="1:7" x14ac:dyDescent="0.25">
      <c r="A500" s="36" t="s">
        <v>54</v>
      </c>
      <c r="B500" s="36">
        <v>2</v>
      </c>
      <c r="C500" s="36">
        <v>22</v>
      </c>
      <c r="D500" s="36" t="s">
        <v>64</v>
      </c>
      <c r="E500" s="36" t="s">
        <v>65</v>
      </c>
      <c r="F500" s="36" t="s">
        <v>61</v>
      </c>
      <c r="G500" s="36">
        <v>40</v>
      </c>
    </row>
    <row r="501" spans="1:7" x14ac:dyDescent="0.25">
      <c r="A501" s="36" t="s">
        <v>54</v>
      </c>
      <c r="B501" s="36">
        <v>1</v>
      </c>
      <c r="C501" s="36">
        <v>26</v>
      </c>
      <c r="D501" s="36" t="s">
        <v>63</v>
      </c>
      <c r="E501" s="36" t="s">
        <v>62</v>
      </c>
      <c r="F501" s="36" t="s">
        <v>61</v>
      </c>
      <c r="G501" s="36">
        <v>40</v>
      </c>
    </row>
    <row r="502" spans="1:7" x14ac:dyDescent="0.25">
      <c r="A502" s="36" t="s">
        <v>54</v>
      </c>
      <c r="B502" s="36">
        <v>3</v>
      </c>
      <c r="C502" s="36">
        <v>17</v>
      </c>
      <c r="D502" s="36" t="s">
        <v>63</v>
      </c>
      <c r="E502" s="36" t="s">
        <v>66</v>
      </c>
      <c r="F502" s="36" t="s">
        <v>61</v>
      </c>
      <c r="G502" s="36">
        <v>40</v>
      </c>
    </row>
    <row r="503" spans="1:7" x14ac:dyDescent="0.25">
      <c r="A503" s="36" t="s">
        <v>54</v>
      </c>
      <c r="B503" s="36">
        <v>4</v>
      </c>
      <c r="C503" s="36">
        <v>3</v>
      </c>
      <c r="D503" s="36" t="s">
        <v>64</v>
      </c>
      <c r="E503" s="36" t="s">
        <v>66</v>
      </c>
      <c r="F503" s="36" t="s">
        <v>61</v>
      </c>
      <c r="G503" s="36">
        <v>40</v>
      </c>
    </row>
    <row r="504" spans="1:7" x14ac:dyDescent="0.25">
      <c r="A504" s="36" t="s">
        <v>54</v>
      </c>
      <c r="B504" s="36">
        <v>4</v>
      </c>
      <c r="C504" s="36">
        <v>25</v>
      </c>
      <c r="D504" s="36" t="s">
        <v>63</v>
      </c>
      <c r="E504" s="36" t="s">
        <v>66</v>
      </c>
      <c r="F504" s="36" t="s">
        <v>61</v>
      </c>
      <c r="G504" s="36">
        <v>40</v>
      </c>
    </row>
    <row r="505" spans="1:7" x14ac:dyDescent="0.25">
      <c r="A505" s="36" t="s">
        <v>54</v>
      </c>
      <c r="B505" s="36">
        <v>3</v>
      </c>
      <c r="C505" s="36">
        <v>2</v>
      </c>
      <c r="D505" s="36" t="s">
        <v>63</v>
      </c>
      <c r="E505" s="36" t="s">
        <v>66</v>
      </c>
      <c r="F505" s="36" t="s">
        <v>67</v>
      </c>
      <c r="G505" s="36">
        <v>40</v>
      </c>
    </row>
    <row r="506" spans="1:7" x14ac:dyDescent="0.25">
      <c r="A506" s="36" t="s">
        <v>54</v>
      </c>
      <c r="B506" s="36">
        <v>1</v>
      </c>
      <c r="C506" s="36">
        <v>9</v>
      </c>
      <c r="D506" s="36" t="s">
        <v>63</v>
      </c>
      <c r="E506" s="36" t="s">
        <v>65</v>
      </c>
      <c r="F506" s="36" t="s">
        <v>67</v>
      </c>
      <c r="G506" s="36">
        <v>40</v>
      </c>
    </row>
    <row r="507" spans="1:7" x14ac:dyDescent="0.25">
      <c r="A507" s="36" t="s">
        <v>54</v>
      </c>
      <c r="B507" s="36">
        <v>4</v>
      </c>
      <c r="C507" s="36">
        <v>27</v>
      </c>
      <c r="D507" s="36" t="s">
        <v>64</v>
      </c>
      <c r="E507" s="36" t="s">
        <v>62</v>
      </c>
      <c r="F507" s="36" t="s">
        <v>67</v>
      </c>
      <c r="G507" s="36">
        <v>40</v>
      </c>
    </row>
    <row r="508" spans="1:7" x14ac:dyDescent="0.25">
      <c r="A508" s="36" t="s">
        <v>54</v>
      </c>
      <c r="B508" s="36">
        <v>4</v>
      </c>
      <c r="C508" s="36">
        <v>17</v>
      </c>
      <c r="D508" s="36" t="s">
        <v>63</v>
      </c>
      <c r="E508" s="36" t="s">
        <v>66</v>
      </c>
      <c r="F508" s="36" t="s">
        <v>67</v>
      </c>
      <c r="G508" s="36">
        <v>40</v>
      </c>
    </row>
    <row r="509" spans="1:7" x14ac:dyDescent="0.25">
      <c r="A509" s="36" t="s">
        <v>54</v>
      </c>
      <c r="B509" s="36">
        <v>3</v>
      </c>
      <c r="C509" s="36">
        <v>21</v>
      </c>
      <c r="D509" s="36" t="s">
        <v>64</v>
      </c>
      <c r="E509" s="36" t="s">
        <v>62</v>
      </c>
      <c r="F509" s="36" t="s">
        <v>67</v>
      </c>
      <c r="G509" s="36">
        <v>40</v>
      </c>
    </row>
    <row r="510" spans="1:7" x14ac:dyDescent="0.25">
      <c r="A510" s="36" t="s">
        <v>54</v>
      </c>
      <c r="B510" s="36">
        <v>1</v>
      </c>
      <c r="C510" s="36">
        <v>10</v>
      </c>
      <c r="D510" s="36" t="s">
        <v>64</v>
      </c>
      <c r="E510" s="36" t="s">
        <v>66</v>
      </c>
      <c r="F510" s="36" t="s">
        <v>67</v>
      </c>
      <c r="G510" s="36">
        <v>40</v>
      </c>
    </row>
    <row r="511" spans="1:7" x14ac:dyDescent="0.25">
      <c r="A511" s="36" t="s">
        <v>54</v>
      </c>
      <c r="B511" s="36">
        <v>1</v>
      </c>
      <c r="C511" s="36">
        <v>16</v>
      </c>
      <c r="D511" s="36" t="s">
        <v>63</v>
      </c>
      <c r="E511" s="36" t="s">
        <v>65</v>
      </c>
      <c r="F511" s="36" t="s">
        <v>67</v>
      </c>
      <c r="G511" s="36">
        <v>40</v>
      </c>
    </row>
    <row r="512" spans="1:7" x14ac:dyDescent="0.25">
      <c r="A512" s="36" t="s">
        <v>54</v>
      </c>
      <c r="B512" s="36">
        <v>2</v>
      </c>
      <c r="C512" s="36">
        <v>26</v>
      </c>
      <c r="D512" s="36" t="s">
        <v>63</v>
      </c>
      <c r="E512" s="36" t="s">
        <v>62</v>
      </c>
      <c r="F512" s="36" t="s">
        <v>67</v>
      </c>
      <c r="G512" s="36">
        <v>40</v>
      </c>
    </row>
    <row r="513" spans="1:7" x14ac:dyDescent="0.25">
      <c r="A513" s="36" t="s">
        <v>54</v>
      </c>
      <c r="B513" s="36">
        <v>2</v>
      </c>
      <c r="C513" s="36">
        <v>9</v>
      </c>
      <c r="D513" s="36" t="s">
        <v>63</v>
      </c>
      <c r="E513" s="36" t="s">
        <v>62</v>
      </c>
      <c r="F513" s="36" t="s">
        <v>67</v>
      </c>
      <c r="G513" s="36">
        <v>40</v>
      </c>
    </row>
    <row r="514" spans="1:7" x14ac:dyDescent="0.25">
      <c r="A514" s="36" t="s">
        <v>54</v>
      </c>
      <c r="B514" s="36">
        <v>2</v>
      </c>
      <c r="C514" s="36">
        <v>21</v>
      </c>
      <c r="D514" s="36" t="s">
        <v>64</v>
      </c>
      <c r="E514" s="36" t="s">
        <v>66</v>
      </c>
      <c r="F514" s="36" t="s">
        <v>61</v>
      </c>
      <c r="G514" s="36">
        <v>40</v>
      </c>
    </row>
    <row r="515" spans="1:7" x14ac:dyDescent="0.25">
      <c r="A515" s="36" t="s">
        <v>54</v>
      </c>
      <c r="B515" s="36">
        <v>4</v>
      </c>
      <c r="C515" s="36">
        <v>9</v>
      </c>
      <c r="D515" s="36" t="s">
        <v>63</v>
      </c>
      <c r="E515" s="36" t="s">
        <v>65</v>
      </c>
      <c r="F515" s="36" t="s">
        <v>61</v>
      </c>
      <c r="G515" s="36">
        <v>40</v>
      </c>
    </row>
    <row r="516" spans="1:7" x14ac:dyDescent="0.25">
      <c r="A516" s="36" t="s">
        <v>54</v>
      </c>
      <c r="B516" s="36">
        <v>1</v>
      </c>
      <c r="C516" s="36">
        <v>19</v>
      </c>
      <c r="D516" s="36" t="s">
        <v>63</v>
      </c>
      <c r="E516" s="36" t="s">
        <v>62</v>
      </c>
      <c r="F516" s="36" t="s">
        <v>61</v>
      </c>
      <c r="G516" s="36">
        <v>40</v>
      </c>
    </row>
    <row r="517" spans="1:7" x14ac:dyDescent="0.25">
      <c r="A517" s="36" t="s">
        <v>54</v>
      </c>
      <c r="B517" s="36">
        <v>2</v>
      </c>
      <c r="C517" s="36">
        <v>7</v>
      </c>
      <c r="D517" s="36" t="s">
        <v>63</v>
      </c>
      <c r="E517" s="36" t="s">
        <v>62</v>
      </c>
      <c r="F517" s="36" t="s">
        <v>61</v>
      </c>
      <c r="G517" s="36">
        <v>40</v>
      </c>
    </row>
    <row r="518" spans="1:7" x14ac:dyDescent="0.25">
      <c r="A518" s="36" t="s">
        <v>54</v>
      </c>
      <c r="B518" s="36">
        <v>2</v>
      </c>
      <c r="C518" s="36">
        <v>6</v>
      </c>
      <c r="D518" s="36" t="s">
        <v>64</v>
      </c>
      <c r="E518" s="36" t="s">
        <v>62</v>
      </c>
      <c r="F518" s="36" t="s">
        <v>61</v>
      </c>
      <c r="G518" s="36">
        <v>40</v>
      </c>
    </row>
    <row r="519" spans="1:7" x14ac:dyDescent="0.25">
      <c r="A519" s="36" t="s">
        <v>54</v>
      </c>
      <c r="B519" s="36">
        <v>1</v>
      </c>
      <c r="C519" s="36">
        <v>6</v>
      </c>
      <c r="D519" s="36" t="s">
        <v>64</v>
      </c>
      <c r="E519" s="36" t="s">
        <v>66</v>
      </c>
      <c r="F519" s="36" t="s">
        <v>61</v>
      </c>
      <c r="G519" s="36">
        <v>40</v>
      </c>
    </row>
    <row r="520" spans="1:7" x14ac:dyDescent="0.25">
      <c r="A520" s="36" t="s">
        <v>54</v>
      </c>
      <c r="B520" s="36">
        <v>3</v>
      </c>
      <c r="C520" s="36">
        <v>10</v>
      </c>
      <c r="D520" s="36" t="s">
        <v>63</v>
      </c>
      <c r="E520" s="36" t="s">
        <v>62</v>
      </c>
      <c r="F520" s="36" t="s">
        <v>61</v>
      </c>
      <c r="G520" s="36">
        <v>40</v>
      </c>
    </row>
    <row r="521" spans="1:7" x14ac:dyDescent="0.25">
      <c r="A521" s="36" t="s">
        <v>54</v>
      </c>
      <c r="B521" s="36">
        <v>4</v>
      </c>
      <c r="C521" s="36">
        <v>2</v>
      </c>
      <c r="D521" s="36" t="s">
        <v>63</v>
      </c>
      <c r="E521" s="36" t="s">
        <v>65</v>
      </c>
      <c r="F521" s="36" t="s">
        <v>61</v>
      </c>
      <c r="G521" s="36">
        <v>40</v>
      </c>
    </row>
    <row r="522" spans="1:7" x14ac:dyDescent="0.25">
      <c r="A522" s="36" t="s">
        <v>54</v>
      </c>
      <c r="B522" s="36">
        <v>2</v>
      </c>
      <c r="C522" s="36">
        <v>16</v>
      </c>
      <c r="D522" s="36" t="s">
        <v>63</v>
      </c>
      <c r="E522" s="36" t="s">
        <v>62</v>
      </c>
      <c r="F522" s="36" t="s">
        <v>61</v>
      </c>
      <c r="G522" s="36">
        <v>40</v>
      </c>
    </row>
    <row r="523" spans="1:7" x14ac:dyDescent="0.25">
      <c r="A523" s="36" t="s">
        <v>54</v>
      </c>
      <c r="B523" s="36">
        <v>2</v>
      </c>
      <c r="C523" s="36">
        <v>2</v>
      </c>
      <c r="D523" s="36" t="s">
        <v>63</v>
      </c>
      <c r="E523" s="36" t="s">
        <v>66</v>
      </c>
      <c r="F523" s="36" t="s">
        <v>61</v>
      </c>
      <c r="G523" s="36">
        <v>40</v>
      </c>
    </row>
    <row r="524" spans="1:7" x14ac:dyDescent="0.25">
      <c r="A524" s="36" t="s">
        <v>54</v>
      </c>
      <c r="B524" s="36">
        <v>1</v>
      </c>
      <c r="C524" s="36">
        <v>7</v>
      </c>
      <c r="D524" s="36" t="s">
        <v>63</v>
      </c>
      <c r="E524" s="36" t="s">
        <v>62</v>
      </c>
      <c r="F524" s="36" t="s">
        <v>61</v>
      </c>
      <c r="G524" s="36">
        <v>40</v>
      </c>
    </row>
    <row r="525" spans="1:7" x14ac:dyDescent="0.25">
      <c r="A525" s="36" t="s">
        <v>54</v>
      </c>
      <c r="B525" s="36">
        <v>2</v>
      </c>
      <c r="C525" s="36">
        <v>17</v>
      </c>
      <c r="D525" s="36" t="s">
        <v>63</v>
      </c>
      <c r="E525" s="36" t="s">
        <v>66</v>
      </c>
      <c r="F525" s="36" t="s">
        <v>61</v>
      </c>
      <c r="G525" s="36">
        <v>40</v>
      </c>
    </row>
    <row r="526" spans="1:7" x14ac:dyDescent="0.25">
      <c r="A526" s="36" t="s">
        <v>54</v>
      </c>
      <c r="B526" s="36">
        <v>2</v>
      </c>
      <c r="C526" s="36">
        <v>25</v>
      </c>
      <c r="D526" s="36" t="s">
        <v>63</v>
      </c>
      <c r="E526" s="36" t="s">
        <v>65</v>
      </c>
      <c r="F526" s="36" t="s">
        <v>61</v>
      </c>
      <c r="G526" s="36">
        <v>40</v>
      </c>
    </row>
    <row r="527" spans="1:7" x14ac:dyDescent="0.25">
      <c r="A527" s="36" t="s">
        <v>54</v>
      </c>
      <c r="B527" s="36">
        <v>2</v>
      </c>
      <c r="C527" s="36">
        <v>15</v>
      </c>
      <c r="D527" s="36" t="s">
        <v>63</v>
      </c>
      <c r="E527" s="36" t="s">
        <v>62</v>
      </c>
      <c r="F527" s="36" t="s">
        <v>61</v>
      </c>
      <c r="G527" s="36">
        <v>40</v>
      </c>
    </row>
    <row r="528" spans="1:7" x14ac:dyDescent="0.25">
      <c r="A528" s="36" t="s">
        <v>54</v>
      </c>
      <c r="B528" s="36">
        <v>4</v>
      </c>
      <c r="C528" s="36">
        <v>19</v>
      </c>
      <c r="D528" s="36" t="s">
        <v>63</v>
      </c>
      <c r="E528" s="36" t="s">
        <v>62</v>
      </c>
      <c r="F528" s="36" t="s">
        <v>61</v>
      </c>
      <c r="G528" s="36">
        <v>40</v>
      </c>
    </row>
    <row r="529" spans="1:7" x14ac:dyDescent="0.25">
      <c r="A529" s="36" t="s">
        <v>54</v>
      </c>
      <c r="B529" s="36">
        <v>2</v>
      </c>
      <c r="C529" s="36">
        <v>11</v>
      </c>
      <c r="D529" s="36" t="s">
        <v>64</v>
      </c>
      <c r="E529" s="36" t="s">
        <v>62</v>
      </c>
      <c r="F529" s="36" t="s">
        <v>61</v>
      </c>
      <c r="G529" s="36">
        <v>40</v>
      </c>
    </row>
    <row r="530" spans="1:7" x14ac:dyDescent="0.25">
      <c r="A530" s="36" t="s">
        <v>54</v>
      </c>
      <c r="B530" s="36">
        <v>2</v>
      </c>
      <c r="C530" s="36">
        <v>8</v>
      </c>
      <c r="D530" s="36" t="s">
        <v>64</v>
      </c>
      <c r="E530" s="36" t="s">
        <v>62</v>
      </c>
      <c r="F530" s="36" t="s">
        <v>61</v>
      </c>
      <c r="G530" s="36">
        <v>40</v>
      </c>
    </row>
    <row r="531" spans="1:7" x14ac:dyDescent="0.25">
      <c r="A531" s="36" t="s">
        <v>54</v>
      </c>
      <c r="B531" s="36">
        <v>3</v>
      </c>
      <c r="C531" s="36">
        <v>11</v>
      </c>
      <c r="D531" s="36" t="s">
        <v>63</v>
      </c>
      <c r="E531" s="36" t="s">
        <v>62</v>
      </c>
      <c r="F531" s="36" t="s">
        <v>61</v>
      </c>
      <c r="G531" s="36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72BF9-D479-403B-BEA4-066A7EDEAA2E}">
  <sheetPr codeName="Sheet7">
    <tabColor rgb="FFFFC000"/>
  </sheetPr>
  <dimension ref="A1:Z4"/>
  <sheetViews>
    <sheetView showGridLines="0" zoomScale="85" zoomScaleNormal="85" workbookViewId="0"/>
  </sheetViews>
  <sheetFormatPr defaultRowHeight="15" x14ac:dyDescent="0.25"/>
  <cols>
    <col min="1" max="1" width="0.7109375" customWidth="1"/>
  </cols>
  <sheetData>
    <row r="1" spans="1:26" x14ac:dyDescent="0.25">
      <c r="A1" s="96"/>
      <c r="B1" s="94" t="s">
        <v>687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B2" s="90" t="s">
        <v>698</v>
      </c>
    </row>
    <row r="4" spans="1:26" x14ac:dyDescent="0.25">
      <c r="B4" t="s">
        <v>701</v>
      </c>
    </row>
  </sheetData>
  <sheetProtection algorithmName="SHA-512" hashValue="tzc0Phz7CLIPDqACs+sFaxrckBvTIDGFhJMGHs1gMhIoAO63OyA/DXQ+cxMf0imIFbTg8d/yUVDOhEppzCRdZQ==" saltValue="wBiN652NWwb1eswmiHL3Gg==" spinCount="100000" sheet="1" objects="1" scenarios="1" select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3C009B-61FC-4420-9BBF-4B7FB8A97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grade</vt:lpstr>
      <vt:lpstr>test-1</vt:lpstr>
      <vt:lpstr>test-2</vt:lpstr>
      <vt:lpstr>test-3</vt:lpstr>
      <vt:lpstr>test-4</vt:lpstr>
      <vt:lpstr>bonus</vt:lpstr>
      <vt:lpstr>oracle_data</vt:lpstr>
      <vt:lpstr>manager_data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LAM</dc:creator>
  <cp:lastModifiedBy>VINCENT LAM</cp:lastModifiedBy>
  <dcterms:created xsi:type="dcterms:W3CDTF">2022-08-18T22:07:29Z</dcterms:created>
  <dcterms:modified xsi:type="dcterms:W3CDTF">2024-08-13T20:57:37Z</dcterms:modified>
</cp:coreProperties>
</file>