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viles/Documents/Group Project 1/UCI-Project1-Group5/"/>
    </mc:Choice>
  </mc:AlternateContent>
  <xr:revisionPtr revIDLastSave="0" documentId="8_{0ACA903E-F338-1E4E-80BE-14404FF3A7DF}" xr6:coauthVersionLast="45" xr6:coauthVersionMax="45" xr10:uidLastSave="{00000000-0000-0000-0000-000000000000}"/>
  <bookViews>
    <workbookView xWindow="28800" yWindow="0" windowWidth="38400" windowHeight="21600" xr2:uid="{AEC79253-D416-424D-B489-A3D4EA410AD3}"/>
  </bookViews>
  <sheets>
    <sheet name="Template" sheetId="1" r:id="rId1"/>
    <sheet name="Sample" sheetId="2" r:id="rId2"/>
  </sheets>
  <externalReferences>
    <externalReference r:id="rId3"/>
  </externalReferences>
  <definedNames>
    <definedName name="_xlnm._FilterDatabase" localSheetId="1" hidden="1">Sample!$A$2:$C$69</definedName>
    <definedName name="_xlnm._FilterDatabase" localSheetId="0" hidden="1">Template!$A$1:$A$68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5" i="2"/>
  <c r="C5" i="2" s="1"/>
  <c r="C4" i="2"/>
  <c r="A4" i="2"/>
  <c r="C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8" i="2" l="1"/>
  <c r="C7" i="2"/>
  <c r="C6" i="2"/>
  <c r="A9" i="2" l="1"/>
  <c r="C8" i="2"/>
  <c r="C9" i="2" l="1"/>
  <c r="A10" i="2"/>
  <c r="C10" i="2" l="1"/>
  <c r="A11" i="2"/>
  <c r="A12" i="2" l="1"/>
  <c r="C11" i="2"/>
  <c r="A13" i="2" l="1"/>
  <c r="C12" i="2"/>
  <c r="C13" i="2" l="1"/>
  <c r="A14" i="2"/>
  <c r="A15" i="2" l="1"/>
  <c r="C14" i="2"/>
  <c r="A16" i="2" l="1"/>
  <c r="C15" i="2"/>
  <c r="A17" i="2" l="1"/>
  <c r="C16" i="2"/>
  <c r="C17" i="2" l="1"/>
  <c r="A18" i="2"/>
  <c r="A19" i="2" l="1"/>
  <c r="C18" i="2"/>
  <c r="A20" i="2" l="1"/>
  <c r="C19" i="2"/>
  <c r="A21" i="2" l="1"/>
  <c r="C20" i="2"/>
  <c r="C21" i="2" l="1"/>
  <c r="A22" i="2"/>
  <c r="A23" i="2" l="1"/>
  <c r="C22" i="2"/>
  <c r="A24" i="2" l="1"/>
  <c r="C23" i="2"/>
  <c r="A25" i="2" l="1"/>
  <c r="C24" i="2"/>
  <c r="C25" i="2" l="1"/>
  <c r="A26" i="2"/>
  <c r="A27" i="2" l="1"/>
  <c r="C26" i="2"/>
  <c r="A28" i="2" l="1"/>
  <c r="C27" i="2"/>
  <c r="A29" i="2" l="1"/>
  <c r="C28" i="2"/>
  <c r="C29" i="2" l="1"/>
  <c r="A30" i="2"/>
  <c r="A31" i="2" l="1"/>
  <c r="C30" i="2"/>
  <c r="A32" i="2" l="1"/>
  <c r="C31" i="2"/>
  <c r="A33" i="2" l="1"/>
  <c r="C32" i="2"/>
  <c r="C33" i="2" l="1"/>
  <c r="A34" i="2"/>
  <c r="C34" i="2" l="1"/>
  <c r="A35" i="2"/>
  <c r="A36" i="2" l="1"/>
  <c r="C35" i="2"/>
  <c r="A37" i="2" l="1"/>
  <c r="C36" i="2"/>
  <c r="C37" i="2" l="1"/>
  <c r="A38" i="2"/>
  <c r="A39" i="2" l="1"/>
  <c r="C38" i="2"/>
  <c r="A40" i="2" l="1"/>
  <c r="C39" i="2"/>
  <c r="A41" i="2" l="1"/>
  <c r="C40" i="2"/>
  <c r="C41" i="2" l="1"/>
  <c r="A42" i="2"/>
  <c r="A43" i="2" l="1"/>
  <c r="C42" i="2"/>
  <c r="A44" i="2" l="1"/>
  <c r="C43" i="2"/>
  <c r="A45" i="2" l="1"/>
  <c r="C44" i="2"/>
  <c r="C45" i="2" l="1"/>
  <c r="A46" i="2"/>
  <c r="A47" i="2" l="1"/>
  <c r="C46" i="2"/>
  <c r="A48" i="2" l="1"/>
  <c r="C47" i="2"/>
  <c r="A49" i="2" l="1"/>
  <c r="C48" i="2"/>
  <c r="C49" i="2" l="1"/>
  <c r="A50" i="2"/>
  <c r="A51" i="2" l="1"/>
  <c r="C50" i="2"/>
  <c r="A52" i="2" l="1"/>
  <c r="C51" i="2"/>
  <c r="A53" i="2" l="1"/>
  <c r="C52" i="2"/>
  <c r="C53" i="2" l="1"/>
  <c r="A54" i="2"/>
  <c r="A55" i="2" l="1"/>
  <c r="C54" i="2"/>
  <c r="A56" i="2" l="1"/>
  <c r="C55" i="2"/>
  <c r="A57" i="2" l="1"/>
  <c r="C56" i="2"/>
  <c r="C57" i="2" l="1"/>
  <c r="A58" i="2"/>
  <c r="C58" i="2" l="1"/>
  <c r="A59" i="2"/>
  <c r="A60" i="2" l="1"/>
  <c r="C59" i="2"/>
  <c r="A61" i="2" l="1"/>
  <c r="C60" i="2"/>
  <c r="C61" i="2" l="1"/>
  <c r="A62" i="2"/>
  <c r="A63" i="2" l="1"/>
  <c r="C62" i="2"/>
  <c r="A64" i="2" l="1"/>
  <c r="C63" i="2"/>
  <c r="A65" i="2" l="1"/>
  <c r="C64" i="2"/>
  <c r="C65" i="2" l="1"/>
  <c r="A66" i="2"/>
  <c r="A67" i="2" l="1"/>
  <c r="C66" i="2"/>
  <c r="A68" i="2" l="1"/>
  <c r="C67" i="2"/>
  <c r="A69" i="2" l="1"/>
  <c r="C69" i="2" s="1"/>
  <c r="C68" i="2"/>
</calcChain>
</file>

<file path=xl/sharedStrings.xml><?xml version="1.0" encoding="utf-8"?>
<sst xmlns="http://schemas.openxmlformats.org/spreadsheetml/2006/main" count="88" uniqueCount="24">
  <si>
    <t>Baby Boomer</t>
  </si>
  <si>
    <t>Generation X</t>
  </si>
  <si>
    <t>Generation Y</t>
  </si>
  <si>
    <t>Generation Z</t>
  </si>
  <si>
    <t>Year</t>
  </si>
  <si>
    <t>Classification</t>
  </si>
  <si>
    <t>Age</t>
  </si>
  <si>
    <t>Births</t>
  </si>
  <si>
    <t>Marital Status</t>
  </si>
  <si>
    <t>Income</t>
  </si>
  <si>
    <t>Education</t>
  </si>
  <si>
    <t>Single, Married</t>
  </si>
  <si>
    <t>HS, AA, BA/BS, MA, PHD</t>
  </si>
  <si>
    <t>Household Income (Average)</t>
  </si>
  <si>
    <t>Age (Average)</t>
  </si>
  <si>
    <t>Race</t>
  </si>
  <si>
    <t>Age 10-14 Years</t>
  </si>
  <si>
    <t>Age 15-19 Years</t>
  </si>
  <si>
    <t>Age 20-24 Years</t>
  </si>
  <si>
    <t>Age 25-29 Years</t>
  </si>
  <si>
    <t>Age 30-34 Years</t>
  </si>
  <si>
    <t>Age 35-39 Years</t>
  </si>
  <si>
    <t>Age 40-44 Years</t>
  </si>
  <si>
    <t>Age 45-49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</si>
</sst>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indv/Desktop/Project1/UCI-Project1-Group5/Census_gov-12s0078-US%20birth%20c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s0078"/>
    </sheetNames>
    <sheetDataSet>
      <sheetData sheetId="0">
        <row r="9">
          <cell r="M9">
            <v>1960</v>
          </cell>
          <cell r="O9">
            <v>4258000</v>
          </cell>
        </row>
        <row r="10">
          <cell r="M10">
            <v>1965</v>
          </cell>
          <cell r="O10">
            <v>3760000</v>
          </cell>
        </row>
        <row r="11">
          <cell r="M11">
            <v>1970</v>
          </cell>
          <cell r="O11">
            <v>3731000</v>
          </cell>
        </row>
        <row r="12">
          <cell r="M12">
            <v>1971</v>
          </cell>
          <cell r="O12">
            <v>3556000</v>
          </cell>
        </row>
        <row r="13">
          <cell r="M13">
            <v>1972</v>
          </cell>
          <cell r="O13">
            <v>3258000</v>
          </cell>
        </row>
        <row r="14">
          <cell r="M14">
            <v>1973</v>
          </cell>
          <cell r="O14">
            <v>3137000</v>
          </cell>
        </row>
        <row r="15">
          <cell r="M15">
            <v>1974</v>
          </cell>
          <cell r="O15">
            <v>3160000</v>
          </cell>
        </row>
        <row r="16">
          <cell r="M16">
            <v>1975</v>
          </cell>
          <cell r="O16">
            <v>3144000</v>
          </cell>
        </row>
        <row r="17">
          <cell r="M17">
            <v>1976</v>
          </cell>
          <cell r="O17">
            <v>3168000</v>
          </cell>
        </row>
        <row r="18">
          <cell r="M18">
            <v>1977</v>
          </cell>
          <cell r="O18">
            <v>3327000</v>
          </cell>
        </row>
        <row r="19">
          <cell r="M19">
            <v>1978</v>
          </cell>
          <cell r="O19">
            <v>3333000</v>
          </cell>
        </row>
        <row r="20">
          <cell r="M20">
            <v>1979</v>
          </cell>
          <cell r="O20">
            <v>3494000</v>
          </cell>
        </row>
        <row r="21">
          <cell r="M21">
            <v>1980</v>
          </cell>
          <cell r="O21">
            <v>3612258</v>
          </cell>
        </row>
        <row r="22">
          <cell r="M22">
            <v>1981</v>
          </cell>
          <cell r="O22">
            <v>3629238</v>
          </cell>
        </row>
        <row r="23">
          <cell r="M23">
            <v>1982</v>
          </cell>
          <cell r="O23">
            <v>3680537</v>
          </cell>
        </row>
        <row r="24">
          <cell r="M24">
            <v>1983</v>
          </cell>
          <cell r="O24">
            <v>3638933</v>
          </cell>
        </row>
        <row r="25">
          <cell r="M25">
            <v>1984</v>
          </cell>
          <cell r="O25">
            <v>3669141</v>
          </cell>
        </row>
        <row r="26">
          <cell r="M26">
            <v>1985</v>
          </cell>
          <cell r="O26">
            <v>3760561</v>
          </cell>
        </row>
        <row r="27">
          <cell r="M27">
            <v>1986</v>
          </cell>
          <cell r="O27">
            <v>3756547</v>
          </cell>
        </row>
        <row r="28">
          <cell r="M28">
            <v>1987</v>
          </cell>
          <cell r="O28">
            <v>3809394</v>
          </cell>
        </row>
        <row r="29">
          <cell r="M29">
            <v>1988</v>
          </cell>
          <cell r="O29">
            <v>3909510</v>
          </cell>
        </row>
        <row r="30">
          <cell r="M30">
            <v>1989</v>
          </cell>
          <cell r="O30">
            <v>4040958</v>
          </cell>
        </row>
        <row r="31">
          <cell r="M31">
            <v>1990</v>
          </cell>
          <cell r="O31">
            <v>4158212.0000000005</v>
          </cell>
        </row>
        <row r="32">
          <cell r="M32">
            <v>1991</v>
          </cell>
          <cell r="O32">
            <v>4110907</v>
          </cell>
        </row>
        <row r="33">
          <cell r="M33">
            <v>1992</v>
          </cell>
          <cell r="O33">
            <v>4065014</v>
          </cell>
        </row>
        <row r="34">
          <cell r="M34">
            <v>1993</v>
          </cell>
          <cell r="O34">
            <v>4000240</v>
          </cell>
        </row>
        <row r="35">
          <cell r="M35">
            <v>1994</v>
          </cell>
          <cell r="O35">
            <v>3952767</v>
          </cell>
        </row>
        <row r="36">
          <cell r="M36">
            <v>1995</v>
          </cell>
          <cell r="O36">
            <v>3899589</v>
          </cell>
        </row>
        <row r="37">
          <cell r="M37">
            <v>1996</v>
          </cell>
          <cell r="O37">
            <v>3891494</v>
          </cell>
        </row>
        <row r="38">
          <cell r="M38">
            <v>1997</v>
          </cell>
          <cell r="O38">
            <v>3880894</v>
          </cell>
        </row>
        <row r="39">
          <cell r="M39">
            <v>1998</v>
          </cell>
          <cell r="O39">
            <v>3941553</v>
          </cell>
        </row>
        <row r="40">
          <cell r="M40">
            <v>1999</v>
          </cell>
          <cell r="O40">
            <v>3959417</v>
          </cell>
        </row>
        <row r="41">
          <cell r="M41">
            <v>2000</v>
          </cell>
          <cell r="O41">
            <v>4058814</v>
          </cell>
        </row>
        <row r="42">
          <cell r="M42">
            <v>2001</v>
          </cell>
          <cell r="O42">
            <v>4025933</v>
          </cell>
        </row>
        <row r="43">
          <cell r="M43">
            <v>2002</v>
          </cell>
          <cell r="O43">
            <v>4021726</v>
          </cell>
        </row>
        <row r="44">
          <cell r="M44">
            <v>2003</v>
          </cell>
          <cell r="O44">
            <v>4089950</v>
          </cell>
        </row>
        <row r="45">
          <cell r="M45">
            <v>2004</v>
          </cell>
          <cell r="O45">
            <v>4112000</v>
          </cell>
        </row>
        <row r="46">
          <cell r="M46">
            <v>2005</v>
          </cell>
          <cell r="O46">
            <v>4138000</v>
          </cell>
        </row>
        <row r="47">
          <cell r="M47">
            <v>2006</v>
          </cell>
          <cell r="O47">
            <v>4266000</v>
          </cell>
        </row>
        <row r="48">
          <cell r="M48">
            <v>2007</v>
          </cell>
          <cell r="O48">
            <v>4316000</v>
          </cell>
        </row>
        <row r="49">
          <cell r="M49">
            <v>2008</v>
          </cell>
          <cell r="O49">
            <v>4248000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554E-614E-4AA5-8631-56EF7568E52E}">
  <sheetPr codeName="Sheet1"/>
  <dimension ref="A1:M74"/>
  <sheetViews>
    <sheetView tabSelected="1" zoomScale="314" zoomScaleNormal="314" workbookViewId="0">
      <selection activeCell="I2" sqref="I2"/>
    </sheetView>
  </sheetViews>
  <sheetFormatPr baseColWidth="10" defaultColWidth="8.83203125" defaultRowHeight="15" x14ac:dyDescent="0.2"/>
  <cols>
    <col min="1" max="1" width="8.83203125" style="5"/>
    <col min="2" max="2" width="9.83203125" style="8" bestFit="1" customWidth="1"/>
    <col min="3" max="12" width="8.83203125" style="8"/>
    <col min="13" max="13" width="8.83203125" style="7"/>
  </cols>
  <sheetData>
    <row r="1" spans="1:9" x14ac:dyDescent="0.2">
      <c r="A1" s="4" t="s">
        <v>4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</row>
    <row r="2" spans="1:9" x14ac:dyDescent="0.2">
      <c r="A2" s="5">
        <v>1946</v>
      </c>
      <c r="B2">
        <v>0.7</v>
      </c>
      <c r="C2">
        <v>59.3</v>
      </c>
      <c r="D2">
        <v>181.8</v>
      </c>
      <c r="E2">
        <v>161.19999999999999</v>
      </c>
      <c r="F2">
        <v>108.9</v>
      </c>
      <c r="G2">
        <v>58.7</v>
      </c>
      <c r="H2">
        <v>16.5</v>
      </c>
      <c r="I2">
        <v>1.5</v>
      </c>
    </row>
    <row r="3" spans="1:9" x14ac:dyDescent="0.2">
      <c r="A3" s="5">
        <f>A2+1</f>
        <v>1947</v>
      </c>
      <c r="B3">
        <v>0.9</v>
      </c>
      <c r="C3">
        <v>79.3</v>
      </c>
      <c r="D3">
        <v>209.7</v>
      </c>
      <c r="E3">
        <v>176</v>
      </c>
      <c r="F3">
        <v>111.9</v>
      </c>
      <c r="G3">
        <v>58.9</v>
      </c>
      <c r="H3">
        <v>16.600000000000001</v>
      </c>
      <c r="I3">
        <v>1.4</v>
      </c>
    </row>
    <row r="4" spans="1:9" x14ac:dyDescent="0.2">
      <c r="A4" s="5">
        <f t="shared" ref="A4:A67" si="0">A3+1</f>
        <v>1948</v>
      </c>
      <c r="B4">
        <v>1</v>
      </c>
      <c r="C4">
        <v>81.8</v>
      </c>
      <c r="D4">
        <v>200.3</v>
      </c>
      <c r="E4">
        <v>163.4</v>
      </c>
      <c r="F4">
        <v>103.7</v>
      </c>
      <c r="G4">
        <v>54.5</v>
      </c>
      <c r="H4">
        <v>15.7</v>
      </c>
      <c r="I4">
        <v>1.3</v>
      </c>
    </row>
    <row r="5" spans="1:9" x14ac:dyDescent="0.2">
      <c r="A5" s="5">
        <f t="shared" si="0"/>
        <v>1949</v>
      </c>
      <c r="B5">
        <v>1</v>
      </c>
      <c r="C5">
        <v>83.4</v>
      </c>
      <c r="D5">
        <v>200.1</v>
      </c>
      <c r="E5">
        <v>165.4</v>
      </c>
      <c r="F5">
        <v>102.1</v>
      </c>
      <c r="G5">
        <v>53.5</v>
      </c>
      <c r="H5">
        <v>15.3</v>
      </c>
      <c r="I5">
        <v>1.3</v>
      </c>
    </row>
    <row r="6" spans="1:9" x14ac:dyDescent="0.2">
      <c r="A6" s="5">
        <f t="shared" si="0"/>
        <v>1950</v>
      </c>
      <c r="B6">
        <v>1</v>
      </c>
      <c r="C6">
        <v>81.599999999999994</v>
      </c>
      <c r="D6">
        <v>196.6</v>
      </c>
      <c r="E6">
        <v>166.1</v>
      </c>
      <c r="F6">
        <v>103.7</v>
      </c>
      <c r="G6">
        <v>52.9</v>
      </c>
      <c r="H6">
        <v>15.1</v>
      </c>
      <c r="I6">
        <v>1.2</v>
      </c>
    </row>
    <row r="7" spans="1:9" x14ac:dyDescent="0.2">
      <c r="A7" s="5">
        <f t="shared" si="0"/>
        <v>1951</v>
      </c>
      <c r="B7">
        <v>0.9</v>
      </c>
      <c r="C7">
        <v>87.6</v>
      </c>
      <c r="D7">
        <v>211.6</v>
      </c>
      <c r="E7">
        <v>175.3</v>
      </c>
      <c r="F7">
        <v>107.9</v>
      </c>
      <c r="G7">
        <v>54.1</v>
      </c>
      <c r="H7">
        <v>15.4</v>
      </c>
      <c r="I7">
        <v>1.1000000000000001</v>
      </c>
    </row>
    <row r="8" spans="1:9" x14ac:dyDescent="0.2">
      <c r="A8" s="5">
        <f t="shared" si="0"/>
        <v>1952</v>
      </c>
      <c r="B8">
        <v>0.9</v>
      </c>
      <c r="C8">
        <v>86.1</v>
      </c>
      <c r="D8">
        <v>217.6</v>
      </c>
      <c r="E8">
        <v>182</v>
      </c>
      <c r="F8">
        <v>112.6</v>
      </c>
      <c r="G8">
        <v>55.8</v>
      </c>
      <c r="H8">
        <v>15.5</v>
      </c>
      <c r="I8">
        <v>1.3</v>
      </c>
    </row>
    <row r="9" spans="1:9" x14ac:dyDescent="0.2">
      <c r="A9" s="5">
        <f t="shared" si="0"/>
        <v>1953</v>
      </c>
      <c r="B9">
        <v>1</v>
      </c>
      <c r="C9">
        <v>88.2</v>
      </c>
      <c r="D9">
        <v>224.6</v>
      </c>
      <c r="E9">
        <v>184.1</v>
      </c>
      <c r="F9">
        <v>113.4</v>
      </c>
      <c r="G9">
        <v>56.6</v>
      </c>
      <c r="H9">
        <v>15.8</v>
      </c>
      <c r="I9">
        <v>1</v>
      </c>
    </row>
    <row r="10" spans="1:9" x14ac:dyDescent="0.2">
      <c r="A10" s="5">
        <f t="shared" si="0"/>
        <v>1954</v>
      </c>
      <c r="B10">
        <v>0.9</v>
      </c>
      <c r="C10">
        <v>90.6</v>
      </c>
      <c r="D10">
        <v>236.2</v>
      </c>
      <c r="E10">
        <v>188.4</v>
      </c>
      <c r="F10">
        <v>116.9</v>
      </c>
      <c r="G10">
        <v>57.9</v>
      </c>
      <c r="H10">
        <v>16.2</v>
      </c>
      <c r="I10">
        <v>1</v>
      </c>
    </row>
    <row r="11" spans="1:9" x14ac:dyDescent="0.2">
      <c r="A11" s="5">
        <f t="shared" si="0"/>
        <v>1955</v>
      </c>
      <c r="B11">
        <v>0.9</v>
      </c>
      <c r="C11">
        <v>90.3</v>
      </c>
      <c r="D11">
        <v>242</v>
      </c>
      <c r="E11">
        <v>190.5</v>
      </c>
      <c r="F11">
        <v>116.2</v>
      </c>
      <c r="G11">
        <v>58.7</v>
      </c>
      <c r="H11">
        <v>16.100000000000001</v>
      </c>
      <c r="I11">
        <v>1</v>
      </c>
    </row>
    <row r="12" spans="1:9" x14ac:dyDescent="0.2">
      <c r="A12" s="5">
        <f t="shared" si="0"/>
        <v>1956</v>
      </c>
      <c r="B12">
        <v>1</v>
      </c>
      <c r="C12">
        <v>94.6</v>
      </c>
      <c r="D12">
        <v>253.7</v>
      </c>
      <c r="E12">
        <v>194.7</v>
      </c>
      <c r="F12">
        <v>117.3</v>
      </c>
      <c r="G12">
        <v>59.3</v>
      </c>
      <c r="H12">
        <v>16.3</v>
      </c>
      <c r="I12">
        <v>1</v>
      </c>
    </row>
    <row r="13" spans="1:9" x14ac:dyDescent="0.2">
      <c r="A13" s="5">
        <f t="shared" si="0"/>
        <v>1957</v>
      </c>
      <c r="B13">
        <v>1</v>
      </c>
      <c r="C13">
        <v>96.3</v>
      </c>
      <c r="D13">
        <v>260.60000000000002</v>
      </c>
      <c r="E13">
        <v>199.4</v>
      </c>
      <c r="F13">
        <v>118.9</v>
      </c>
      <c r="G13">
        <v>59.9</v>
      </c>
      <c r="H13">
        <v>16.3</v>
      </c>
      <c r="I13">
        <v>1.1000000000000001</v>
      </c>
    </row>
    <row r="14" spans="1:9" x14ac:dyDescent="0.2">
      <c r="A14" s="5">
        <f t="shared" si="0"/>
        <v>1958</v>
      </c>
      <c r="B14">
        <v>0.9</v>
      </c>
      <c r="C14">
        <v>91.4</v>
      </c>
      <c r="D14">
        <v>258.2</v>
      </c>
      <c r="E14">
        <v>198.3</v>
      </c>
      <c r="F14">
        <v>116.2</v>
      </c>
      <c r="G14">
        <v>58.3</v>
      </c>
      <c r="H14">
        <v>15.7</v>
      </c>
      <c r="I14">
        <v>0.9</v>
      </c>
    </row>
    <row r="15" spans="1:9" x14ac:dyDescent="0.2">
      <c r="A15" s="5">
        <f t="shared" si="0"/>
        <v>1959</v>
      </c>
      <c r="B15">
        <v>0.9</v>
      </c>
      <c r="C15">
        <v>89.1</v>
      </c>
      <c r="D15">
        <v>257.5</v>
      </c>
      <c r="E15">
        <v>198.6</v>
      </c>
      <c r="F15">
        <v>114.4</v>
      </c>
      <c r="G15">
        <v>57.3</v>
      </c>
      <c r="H15">
        <v>15.3</v>
      </c>
      <c r="I15">
        <v>0.9</v>
      </c>
    </row>
    <row r="16" spans="1:9" x14ac:dyDescent="0.2">
      <c r="A16" s="5">
        <f t="shared" si="0"/>
        <v>1960</v>
      </c>
      <c r="B16">
        <v>0.8</v>
      </c>
      <c r="C16">
        <v>89.1</v>
      </c>
      <c r="D16">
        <v>258.10000000000002</v>
      </c>
      <c r="E16">
        <v>197.4</v>
      </c>
      <c r="F16">
        <v>112.7</v>
      </c>
      <c r="G16">
        <v>56.2</v>
      </c>
      <c r="H16">
        <v>15.5</v>
      </c>
      <c r="I16">
        <v>0.9</v>
      </c>
    </row>
    <row r="17" spans="1:9" x14ac:dyDescent="0.2">
      <c r="A17" s="5">
        <f t="shared" si="0"/>
        <v>1961</v>
      </c>
      <c r="B17">
        <v>0.9</v>
      </c>
      <c r="C17">
        <v>88.6</v>
      </c>
      <c r="D17">
        <v>251.9</v>
      </c>
      <c r="E17">
        <v>197.5</v>
      </c>
      <c r="F17">
        <v>113.2</v>
      </c>
      <c r="G17">
        <v>55.6</v>
      </c>
      <c r="H17">
        <v>15.6</v>
      </c>
      <c r="I17">
        <v>0.9</v>
      </c>
    </row>
    <row r="18" spans="1:9" x14ac:dyDescent="0.2">
      <c r="A18" s="5">
        <f t="shared" si="0"/>
        <v>1962</v>
      </c>
      <c r="B18">
        <v>0.8</v>
      </c>
      <c r="C18">
        <v>81.400000000000006</v>
      </c>
      <c r="D18">
        <v>241.9</v>
      </c>
      <c r="E18">
        <v>191.1</v>
      </c>
      <c r="F18">
        <v>108.6</v>
      </c>
      <c r="G18">
        <v>52.6</v>
      </c>
      <c r="H18">
        <v>14.9</v>
      </c>
      <c r="I18">
        <v>0.9</v>
      </c>
    </row>
    <row r="19" spans="1:9" x14ac:dyDescent="0.2">
      <c r="A19" s="5">
        <f t="shared" si="0"/>
        <v>1963</v>
      </c>
      <c r="B19">
        <v>0.9</v>
      </c>
      <c r="C19">
        <v>76.7</v>
      </c>
      <c r="D19">
        <v>229.1</v>
      </c>
      <c r="E19">
        <v>185.1</v>
      </c>
      <c r="F19">
        <v>105.8</v>
      </c>
      <c r="G19">
        <v>51.2</v>
      </c>
      <c r="H19">
        <v>14.2</v>
      </c>
      <c r="I19">
        <v>0.9</v>
      </c>
    </row>
    <row r="20" spans="1:9" x14ac:dyDescent="0.2">
      <c r="A20" s="5">
        <f t="shared" si="0"/>
        <v>1964</v>
      </c>
      <c r="B20">
        <v>0.9</v>
      </c>
      <c r="C20">
        <v>73.099999999999994</v>
      </c>
      <c r="D20">
        <v>217.5</v>
      </c>
      <c r="E20">
        <v>178.7</v>
      </c>
      <c r="F20">
        <v>103.4</v>
      </c>
      <c r="G20">
        <v>49.9</v>
      </c>
      <c r="H20">
        <v>13.8</v>
      </c>
      <c r="I20">
        <v>0.8</v>
      </c>
    </row>
    <row r="21" spans="1:9" x14ac:dyDescent="0.2">
      <c r="A21" s="5">
        <f t="shared" si="0"/>
        <v>1965</v>
      </c>
      <c r="B21">
        <v>0.8</v>
      </c>
      <c r="C21">
        <v>70.5</v>
      </c>
      <c r="D21">
        <v>195.3</v>
      </c>
      <c r="E21">
        <v>161.6</v>
      </c>
      <c r="F21">
        <v>94.4</v>
      </c>
      <c r="G21">
        <v>46.2</v>
      </c>
      <c r="H21">
        <v>12.8</v>
      </c>
      <c r="I21">
        <v>0.8</v>
      </c>
    </row>
    <row r="22" spans="1:9" x14ac:dyDescent="0.2">
      <c r="A22" s="5">
        <f t="shared" si="0"/>
        <v>1966</v>
      </c>
      <c r="B22">
        <v>0.8</v>
      </c>
      <c r="C22">
        <v>70.3</v>
      </c>
      <c r="D22">
        <v>185.6</v>
      </c>
      <c r="E22">
        <v>148.19999999999999</v>
      </c>
      <c r="F22">
        <v>85.1</v>
      </c>
      <c r="G22">
        <v>41.9</v>
      </c>
      <c r="H22">
        <v>11.7</v>
      </c>
      <c r="I22">
        <v>0.7</v>
      </c>
    </row>
    <row r="23" spans="1:9" x14ac:dyDescent="0.2">
      <c r="A23" s="5">
        <f t="shared" si="0"/>
        <v>1967</v>
      </c>
      <c r="B23">
        <v>0.9</v>
      </c>
      <c r="C23">
        <v>67.5</v>
      </c>
      <c r="D23">
        <v>172.9</v>
      </c>
      <c r="E23">
        <v>142.1</v>
      </c>
      <c r="F23">
        <v>78.7</v>
      </c>
      <c r="G23">
        <v>38.299999999999997</v>
      </c>
      <c r="H23">
        <v>10.6</v>
      </c>
      <c r="I23">
        <v>0.7</v>
      </c>
    </row>
    <row r="24" spans="1:9" x14ac:dyDescent="0.2">
      <c r="A24" s="5">
        <f t="shared" si="0"/>
        <v>1968</v>
      </c>
      <c r="B24">
        <v>1</v>
      </c>
      <c r="C24">
        <v>65.599999999999994</v>
      </c>
      <c r="D24">
        <v>166.5</v>
      </c>
      <c r="E24">
        <v>140</v>
      </c>
      <c r="F24">
        <v>74.2</v>
      </c>
      <c r="G24">
        <v>35.4</v>
      </c>
      <c r="H24">
        <v>9.6</v>
      </c>
      <c r="I24">
        <v>0.6</v>
      </c>
    </row>
    <row r="25" spans="1:9" x14ac:dyDescent="0.2">
      <c r="A25" s="5">
        <f t="shared" si="0"/>
        <v>1969</v>
      </c>
      <c r="B25">
        <v>1</v>
      </c>
      <c r="C25">
        <v>65.5</v>
      </c>
      <c r="D25">
        <v>165.7</v>
      </c>
      <c r="E25">
        <v>143</v>
      </c>
      <c r="F25">
        <v>73.5</v>
      </c>
      <c r="G25">
        <v>33.1</v>
      </c>
      <c r="H25">
        <v>8.8000000000000007</v>
      </c>
      <c r="I25">
        <v>0.5</v>
      </c>
    </row>
    <row r="26" spans="1:9" x14ac:dyDescent="0.2">
      <c r="A26" s="5">
        <f t="shared" si="0"/>
        <v>1970</v>
      </c>
      <c r="B26">
        <v>1.2</v>
      </c>
      <c r="C26">
        <v>68.3</v>
      </c>
      <c r="D26">
        <v>167.8</v>
      </c>
      <c r="E26">
        <v>145.1</v>
      </c>
      <c r="F26">
        <v>73.3</v>
      </c>
      <c r="G26">
        <v>31.7</v>
      </c>
      <c r="H26">
        <v>8.1</v>
      </c>
      <c r="I26">
        <v>0.5</v>
      </c>
    </row>
    <row r="27" spans="1:9" x14ac:dyDescent="0.2">
      <c r="A27" s="5">
        <f t="shared" si="0"/>
        <v>1971</v>
      </c>
      <c r="B27">
        <v>1.1000000000000001</v>
      </c>
      <c r="C27">
        <v>64.5</v>
      </c>
      <c r="D27">
        <v>150.1</v>
      </c>
      <c r="E27">
        <v>134.1</v>
      </c>
      <c r="F27">
        <v>67.3</v>
      </c>
      <c r="G27">
        <v>28.7</v>
      </c>
      <c r="H27">
        <v>7.1</v>
      </c>
      <c r="I27">
        <v>0.4</v>
      </c>
    </row>
    <row r="28" spans="1:9" x14ac:dyDescent="0.2">
      <c r="A28" s="5">
        <f t="shared" si="0"/>
        <v>1972</v>
      </c>
      <c r="B28">
        <v>1.2</v>
      </c>
      <c r="C28">
        <v>61.7</v>
      </c>
      <c r="D28">
        <v>130.19999999999999</v>
      </c>
      <c r="E28">
        <v>117.7</v>
      </c>
      <c r="F28">
        <v>59.8</v>
      </c>
      <c r="G28">
        <v>24.8</v>
      </c>
      <c r="H28">
        <v>6.2</v>
      </c>
      <c r="I28">
        <v>0.4</v>
      </c>
    </row>
    <row r="29" spans="1:9" x14ac:dyDescent="0.2">
      <c r="A29" s="5">
        <f t="shared" si="0"/>
        <v>1973</v>
      </c>
      <c r="B29">
        <v>1.2</v>
      </c>
      <c r="C29">
        <v>59.3</v>
      </c>
      <c r="D29">
        <v>119.7</v>
      </c>
      <c r="E29">
        <v>112.2</v>
      </c>
      <c r="F29">
        <v>55.6</v>
      </c>
      <c r="G29">
        <v>22.1</v>
      </c>
      <c r="H29">
        <v>5.4</v>
      </c>
      <c r="I29">
        <v>0.3</v>
      </c>
    </row>
    <row r="30" spans="1:9" x14ac:dyDescent="0.2">
      <c r="A30" s="5">
        <f t="shared" si="0"/>
        <v>1974</v>
      </c>
      <c r="B30">
        <v>1.2</v>
      </c>
      <c r="C30">
        <v>57.5</v>
      </c>
      <c r="D30">
        <v>117.7</v>
      </c>
      <c r="E30">
        <v>111.5</v>
      </c>
      <c r="F30">
        <v>53.8</v>
      </c>
      <c r="G30">
        <v>20.2</v>
      </c>
      <c r="H30">
        <v>4.8</v>
      </c>
      <c r="I30">
        <v>0.3</v>
      </c>
    </row>
    <row r="31" spans="1:9" x14ac:dyDescent="0.2">
      <c r="A31" s="5">
        <f t="shared" si="0"/>
        <v>1975</v>
      </c>
      <c r="B31">
        <v>1.3</v>
      </c>
      <c r="C31">
        <v>55.6</v>
      </c>
      <c r="D31">
        <v>113</v>
      </c>
      <c r="E31">
        <v>108.2</v>
      </c>
      <c r="F31">
        <v>52.3</v>
      </c>
      <c r="G31">
        <v>19.5</v>
      </c>
      <c r="H31">
        <v>4.5999999999999996</v>
      </c>
      <c r="I31">
        <v>0.3</v>
      </c>
    </row>
    <row r="32" spans="1:9" x14ac:dyDescent="0.2">
      <c r="A32" s="5">
        <f t="shared" si="0"/>
        <v>1976</v>
      </c>
      <c r="B32">
        <v>1.2</v>
      </c>
      <c r="C32">
        <v>52.8</v>
      </c>
      <c r="D32">
        <v>110.3</v>
      </c>
      <c r="E32">
        <v>106.2</v>
      </c>
      <c r="F32">
        <v>53.6</v>
      </c>
      <c r="G32">
        <v>19</v>
      </c>
      <c r="H32">
        <v>4.3</v>
      </c>
      <c r="I32">
        <v>0.2</v>
      </c>
    </row>
    <row r="33" spans="1:9" x14ac:dyDescent="0.2">
      <c r="A33" s="5">
        <f t="shared" si="0"/>
        <v>1977</v>
      </c>
      <c r="B33">
        <v>1.2</v>
      </c>
      <c r="C33">
        <v>52.8</v>
      </c>
      <c r="D33">
        <v>112.9</v>
      </c>
      <c r="E33">
        <v>111</v>
      </c>
      <c r="F33">
        <v>56.4</v>
      </c>
      <c r="G33">
        <v>19.2</v>
      </c>
      <c r="H33">
        <v>4.2</v>
      </c>
      <c r="I33">
        <v>0.2</v>
      </c>
    </row>
    <row r="34" spans="1:9" x14ac:dyDescent="0.2">
      <c r="A34" s="5">
        <f t="shared" si="0"/>
        <v>1978</v>
      </c>
      <c r="B34">
        <v>1.2</v>
      </c>
      <c r="C34">
        <v>51.5</v>
      </c>
      <c r="D34">
        <v>109.9</v>
      </c>
      <c r="E34">
        <v>108.5</v>
      </c>
      <c r="F34">
        <v>57.8</v>
      </c>
      <c r="G34">
        <v>19</v>
      </c>
      <c r="H34">
        <v>3.9</v>
      </c>
      <c r="I34">
        <v>0.2</v>
      </c>
    </row>
    <row r="35" spans="1:9" x14ac:dyDescent="0.2">
      <c r="A35" s="5">
        <f t="shared" si="0"/>
        <v>1979</v>
      </c>
      <c r="B35">
        <v>1.2</v>
      </c>
      <c r="C35">
        <v>52.3</v>
      </c>
      <c r="D35">
        <v>112.8</v>
      </c>
      <c r="E35">
        <v>111.4</v>
      </c>
      <c r="F35">
        <v>60.3</v>
      </c>
      <c r="G35">
        <v>19.5</v>
      </c>
      <c r="H35">
        <v>3.9</v>
      </c>
      <c r="I35">
        <v>0.2</v>
      </c>
    </row>
    <row r="36" spans="1:9" x14ac:dyDescent="0.2">
      <c r="A36" s="5">
        <f t="shared" si="0"/>
        <v>1980</v>
      </c>
      <c r="B36">
        <v>1.1000000000000001</v>
      </c>
      <c r="C36">
        <v>53</v>
      </c>
      <c r="D36">
        <v>115.1</v>
      </c>
      <c r="E36">
        <v>112.9</v>
      </c>
      <c r="F36">
        <v>61.9</v>
      </c>
      <c r="G36">
        <v>19.8</v>
      </c>
      <c r="H36">
        <v>3.9</v>
      </c>
      <c r="I36">
        <v>0.2</v>
      </c>
    </row>
    <row r="37" spans="1:9" x14ac:dyDescent="0.2">
      <c r="A37" s="5">
        <f t="shared" si="0"/>
        <v>1981</v>
      </c>
      <c r="B37">
        <v>1.1000000000000001</v>
      </c>
      <c r="C37">
        <v>52.2</v>
      </c>
      <c r="D37">
        <v>112.2</v>
      </c>
      <c r="E37">
        <v>111.5</v>
      </c>
      <c r="F37">
        <v>61.4</v>
      </c>
      <c r="G37">
        <v>20</v>
      </c>
      <c r="H37">
        <v>3.8</v>
      </c>
      <c r="I37">
        <v>0.2</v>
      </c>
    </row>
    <row r="38" spans="1:9" x14ac:dyDescent="0.2">
      <c r="A38" s="5">
        <f t="shared" si="0"/>
        <v>1982</v>
      </c>
      <c r="B38">
        <v>1.1000000000000001</v>
      </c>
      <c r="C38">
        <v>52.4</v>
      </c>
      <c r="D38">
        <v>111.6</v>
      </c>
      <c r="E38">
        <v>111</v>
      </c>
      <c r="F38">
        <v>64.099999999999994</v>
      </c>
      <c r="G38">
        <v>21.2</v>
      </c>
      <c r="H38">
        <v>3.9</v>
      </c>
      <c r="I38">
        <v>0.2</v>
      </c>
    </row>
    <row r="39" spans="1:9" x14ac:dyDescent="0.2">
      <c r="A39" s="5">
        <f t="shared" si="0"/>
        <v>1983</v>
      </c>
      <c r="B39">
        <v>1.1000000000000001</v>
      </c>
      <c r="C39">
        <v>51.4</v>
      </c>
      <c r="D39">
        <v>107.8</v>
      </c>
      <c r="E39">
        <v>108.5</v>
      </c>
      <c r="F39">
        <v>64.900000000000006</v>
      </c>
      <c r="G39">
        <v>22</v>
      </c>
      <c r="H39">
        <v>3.9</v>
      </c>
      <c r="I39">
        <v>0.2</v>
      </c>
    </row>
    <row r="40" spans="1:9" x14ac:dyDescent="0.2">
      <c r="A40" s="5">
        <f t="shared" si="0"/>
        <v>1984</v>
      </c>
      <c r="B40">
        <v>1.2</v>
      </c>
      <c r="C40">
        <v>50.6</v>
      </c>
      <c r="D40">
        <v>106.8</v>
      </c>
      <c r="E40">
        <v>108.7</v>
      </c>
      <c r="F40">
        <v>67</v>
      </c>
      <c r="G40">
        <v>22.9</v>
      </c>
      <c r="H40">
        <v>3.9</v>
      </c>
      <c r="I40">
        <v>0.2</v>
      </c>
    </row>
    <row r="41" spans="1:9" x14ac:dyDescent="0.2">
      <c r="A41" s="5">
        <f t="shared" si="0"/>
        <v>1985</v>
      </c>
      <c r="B41">
        <v>1.2</v>
      </c>
      <c r="C41">
        <v>51</v>
      </c>
      <c r="D41">
        <v>108.3</v>
      </c>
      <c r="E41">
        <v>111</v>
      </c>
      <c r="F41">
        <v>69.099999999999994</v>
      </c>
      <c r="G41">
        <v>24</v>
      </c>
      <c r="H41">
        <v>4</v>
      </c>
      <c r="I41">
        <v>0.2</v>
      </c>
    </row>
    <row r="42" spans="1:9" x14ac:dyDescent="0.2">
      <c r="A42" s="5">
        <f t="shared" si="0"/>
        <v>1986</v>
      </c>
      <c r="B42">
        <v>1.3</v>
      </c>
      <c r="C42">
        <v>50.2</v>
      </c>
      <c r="D42">
        <v>107.4</v>
      </c>
      <c r="E42">
        <v>109.8</v>
      </c>
      <c r="F42">
        <v>70.099999999999994</v>
      </c>
      <c r="G42">
        <v>24.4</v>
      </c>
      <c r="H42">
        <v>4.0999999999999996</v>
      </c>
      <c r="I42">
        <v>0.2</v>
      </c>
    </row>
    <row r="43" spans="1:9" x14ac:dyDescent="0.2">
      <c r="A43" s="5">
        <f t="shared" si="0"/>
        <v>1987</v>
      </c>
      <c r="B43">
        <v>1.3</v>
      </c>
      <c r="C43">
        <v>50.6</v>
      </c>
      <c r="D43">
        <v>107.9</v>
      </c>
      <c r="E43">
        <v>111.6</v>
      </c>
      <c r="F43">
        <v>72.099999999999994</v>
      </c>
      <c r="G43">
        <v>26.3</v>
      </c>
      <c r="H43">
        <v>4.4000000000000004</v>
      </c>
      <c r="I43">
        <v>0.2</v>
      </c>
    </row>
    <row r="44" spans="1:9" x14ac:dyDescent="0.2">
      <c r="A44" s="5">
        <f t="shared" si="0"/>
        <v>1988</v>
      </c>
      <c r="B44">
        <v>1.3</v>
      </c>
      <c r="C44">
        <v>53</v>
      </c>
      <c r="D44">
        <v>110.2</v>
      </c>
      <c r="E44">
        <v>114.4</v>
      </c>
      <c r="F44">
        <v>74.8</v>
      </c>
      <c r="G44">
        <v>28.1</v>
      </c>
      <c r="H44">
        <v>4.8</v>
      </c>
      <c r="I44">
        <v>0.2</v>
      </c>
    </row>
    <row r="45" spans="1:9" x14ac:dyDescent="0.2">
      <c r="A45" s="5">
        <f t="shared" si="0"/>
        <v>1989</v>
      </c>
      <c r="B45">
        <v>1.4</v>
      </c>
      <c r="C45">
        <v>57.3</v>
      </c>
      <c r="D45">
        <v>113.8</v>
      </c>
      <c r="E45">
        <v>117.6</v>
      </c>
      <c r="F45">
        <v>77.400000000000006</v>
      </c>
      <c r="G45">
        <v>29.9</v>
      </c>
      <c r="H45">
        <v>5.2</v>
      </c>
      <c r="I45">
        <v>0.2</v>
      </c>
    </row>
    <row r="46" spans="1:9" x14ac:dyDescent="0.2">
      <c r="A46" s="5">
        <f t="shared" si="0"/>
        <v>1990</v>
      </c>
      <c r="B46">
        <v>1.4</v>
      </c>
      <c r="C46">
        <v>59.9</v>
      </c>
      <c r="D46">
        <v>116.5</v>
      </c>
      <c r="E46">
        <v>120.2</v>
      </c>
      <c r="F46">
        <v>80.8</v>
      </c>
      <c r="G46">
        <v>31.7</v>
      </c>
      <c r="H46">
        <v>5.5</v>
      </c>
      <c r="I46">
        <v>0.2</v>
      </c>
    </row>
    <row r="47" spans="1:9" x14ac:dyDescent="0.2">
      <c r="A47" s="5">
        <f t="shared" si="0"/>
        <v>1991</v>
      </c>
      <c r="B47">
        <v>1.4</v>
      </c>
      <c r="C47">
        <v>61.8</v>
      </c>
      <c r="D47">
        <v>115.3</v>
      </c>
      <c r="E47">
        <v>117.2</v>
      </c>
      <c r="F47">
        <v>79.2</v>
      </c>
      <c r="G47">
        <v>31.9</v>
      </c>
      <c r="H47">
        <v>5.5</v>
      </c>
      <c r="I47">
        <v>0.2</v>
      </c>
    </row>
    <row r="48" spans="1:9" x14ac:dyDescent="0.2">
      <c r="A48" s="5">
        <f t="shared" si="0"/>
        <v>1992</v>
      </c>
      <c r="B48">
        <v>1.4</v>
      </c>
      <c r="C48">
        <v>60.3</v>
      </c>
      <c r="D48">
        <v>113.7</v>
      </c>
      <c r="E48">
        <v>115.7</v>
      </c>
      <c r="F48">
        <v>79.599999999999994</v>
      </c>
      <c r="G48">
        <v>32.299999999999997</v>
      </c>
      <c r="H48">
        <v>5.9</v>
      </c>
      <c r="I48">
        <v>0.3</v>
      </c>
    </row>
    <row r="49" spans="1:9" x14ac:dyDescent="0.2">
      <c r="A49" s="5">
        <f t="shared" si="0"/>
        <v>1993</v>
      </c>
      <c r="B49">
        <v>1.4</v>
      </c>
      <c r="C49">
        <v>59</v>
      </c>
      <c r="D49">
        <v>111.3</v>
      </c>
      <c r="E49">
        <v>113.2</v>
      </c>
      <c r="F49">
        <v>79.900000000000006</v>
      </c>
      <c r="G49">
        <v>32.700000000000003</v>
      </c>
      <c r="H49">
        <v>6.1</v>
      </c>
      <c r="I49">
        <v>0.3</v>
      </c>
    </row>
    <row r="50" spans="1:9" x14ac:dyDescent="0.2">
      <c r="A50" s="5">
        <f t="shared" si="0"/>
        <v>1994</v>
      </c>
      <c r="B50">
        <v>1.4</v>
      </c>
      <c r="C50">
        <v>58.2</v>
      </c>
      <c r="D50">
        <v>109.2</v>
      </c>
      <c r="E50">
        <v>111</v>
      </c>
      <c r="F50">
        <v>80.400000000000006</v>
      </c>
      <c r="G50">
        <v>33.4</v>
      </c>
      <c r="H50">
        <v>6.4</v>
      </c>
      <c r="I50">
        <v>0.3</v>
      </c>
    </row>
    <row r="51" spans="1:9" x14ac:dyDescent="0.2">
      <c r="A51" s="5">
        <f t="shared" si="0"/>
        <v>1995</v>
      </c>
      <c r="B51">
        <v>1.3</v>
      </c>
      <c r="C51">
        <v>56</v>
      </c>
      <c r="D51">
        <v>107.5</v>
      </c>
      <c r="E51">
        <v>108.8</v>
      </c>
      <c r="F51">
        <v>81.099999999999994</v>
      </c>
      <c r="G51">
        <v>34</v>
      </c>
      <c r="H51">
        <v>6.6</v>
      </c>
      <c r="I51">
        <v>0.3</v>
      </c>
    </row>
    <row r="52" spans="1:9" x14ac:dyDescent="0.2">
      <c r="A52" s="5">
        <f t="shared" si="0"/>
        <v>1996</v>
      </c>
      <c r="B52">
        <v>1.2</v>
      </c>
      <c r="C52">
        <v>53.5</v>
      </c>
      <c r="D52">
        <v>107.8</v>
      </c>
      <c r="E52">
        <v>108.6</v>
      </c>
      <c r="F52">
        <v>82.1</v>
      </c>
      <c r="G52">
        <v>34.9</v>
      </c>
      <c r="H52">
        <v>6.8</v>
      </c>
      <c r="I52">
        <v>0.3</v>
      </c>
    </row>
    <row r="53" spans="1:9" x14ac:dyDescent="0.2">
      <c r="A53" s="5">
        <f t="shared" si="0"/>
        <v>1997</v>
      </c>
      <c r="B53">
        <v>1.1000000000000001</v>
      </c>
      <c r="C53">
        <v>51.3</v>
      </c>
      <c r="D53">
        <v>107.3</v>
      </c>
      <c r="E53">
        <v>108.3</v>
      </c>
      <c r="F53">
        <v>83</v>
      </c>
      <c r="G53">
        <v>35.700000000000003</v>
      </c>
      <c r="H53">
        <v>7.1</v>
      </c>
      <c r="I53">
        <v>0.4</v>
      </c>
    </row>
    <row r="54" spans="1:9" x14ac:dyDescent="0.2">
      <c r="A54" s="5">
        <f t="shared" si="0"/>
        <v>1998</v>
      </c>
      <c r="B54">
        <v>1</v>
      </c>
      <c r="C54">
        <v>50.3</v>
      </c>
      <c r="D54">
        <v>108.4</v>
      </c>
      <c r="E54">
        <v>110.2</v>
      </c>
      <c r="F54">
        <v>85.2</v>
      </c>
      <c r="G54">
        <v>36.9</v>
      </c>
      <c r="H54">
        <v>7.4</v>
      </c>
      <c r="I54">
        <v>0.4</v>
      </c>
    </row>
    <row r="55" spans="1:9" x14ac:dyDescent="0.2">
      <c r="A55" s="5">
        <f t="shared" si="0"/>
        <v>1999</v>
      </c>
      <c r="B55">
        <v>0.9</v>
      </c>
      <c r="C55">
        <v>48.8</v>
      </c>
      <c r="D55">
        <v>107.9</v>
      </c>
      <c r="E55">
        <v>111.2</v>
      </c>
      <c r="F55">
        <v>87.1</v>
      </c>
      <c r="G55">
        <v>37.799999999999997</v>
      </c>
      <c r="H55">
        <v>7.4</v>
      </c>
      <c r="I55">
        <v>0.4</v>
      </c>
    </row>
    <row r="56" spans="1:9" x14ac:dyDescent="0.2">
      <c r="A56" s="5">
        <f t="shared" si="0"/>
        <v>2000</v>
      </c>
      <c r="B56">
        <v>0.9</v>
      </c>
      <c r="C56">
        <v>47.7</v>
      </c>
      <c r="D56">
        <v>109.7</v>
      </c>
      <c r="E56">
        <v>113.5</v>
      </c>
      <c r="F56">
        <v>91.2</v>
      </c>
      <c r="G56">
        <v>39.700000000000003</v>
      </c>
      <c r="H56">
        <v>8</v>
      </c>
      <c r="I56">
        <v>0.5</v>
      </c>
    </row>
    <row r="57" spans="1:9" x14ac:dyDescent="0.2">
      <c r="A57" s="5">
        <f t="shared" si="0"/>
        <v>2001</v>
      </c>
      <c r="B57">
        <v>0.8</v>
      </c>
      <c r="C57">
        <v>45</v>
      </c>
      <c r="D57">
        <v>105.6</v>
      </c>
      <c r="E57">
        <v>113.8</v>
      </c>
      <c r="F57">
        <v>91.8</v>
      </c>
      <c r="G57">
        <v>40.5</v>
      </c>
      <c r="H57">
        <v>8.1</v>
      </c>
      <c r="I57">
        <v>0.5</v>
      </c>
    </row>
    <row r="58" spans="1:9" x14ac:dyDescent="0.2">
      <c r="A58" s="5">
        <f t="shared" si="0"/>
        <v>2002</v>
      </c>
      <c r="B58">
        <v>0.7</v>
      </c>
      <c r="C58">
        <v>42.6</v>
      </c>
      <c r="D58">
        <v>103.1</v>
      </c>
      <c r="E58">
        <v>114.7</v>
      </c>
      <c r="F58">
        <v>92.6</v>
      </c>
      <c r="G58">
        <v>41.6</v>
      </c>
      <c r="H58">
        <v>8.3000000000000007</v>
      </c>
      <c r="I58">
        <v>0.5</v>
      </c>
    </row>
    <row r="59" spans="1:9" x14ac:dyDescent="0.2">
      <c r="A59" s="5">
        <f t="shared" si="0"/>
        <v>2003</v>
      </c>
      <c r="B59">
        <v>0.6</v>
      </c>
      <c r="C59">
        <v>41.1</v>
      </c>
      <c r="D59">
        <v>102.3</v>
      </c>
      <c r="E59">
        <v>116.7</v>
      </c>
      <c r="F59">
        <v>95.7</v>
      </c>
      <c r="G59">
        <v>43.9</v>
      </c>
      <c r="H59">
        <v>8.6999999999999993</v>
      </c>
      <c r="I59">
        <v>0.5</v>
      </c>
    </row>
    <row r="60" spans="1:9" x14ac:dyDescent="0.2">
      <c r="A60" s="5">
        <f t="shared" si="0"/>
        <v>2004</v>
      </c>
      <c r="B60">
        <v>0.6</v>
      </c>
      <c r="C60">
        <v>40.5</v>
      </c>
      <c r="D60">
        <v>101.5</v>
      </c>
      <c r="E60">
        <v>116.5</v>
      </c>
      <c r="F60">
        <v>96.2</v>
      </c>
      <c r="G60">
        <v>45.5</v>
      </c>
      <c r="H60">
        <v>9</v>
      </c>
      <c r="I60">
        <v>0.5</v>
      </c>
    </row>
    <row r="61" spans="1:9" x14ac:dyDescent="0.2">
      <c r="A61" s="5">
        <f t="shared" si="0"/>
        <v>2005</v>
      </c>
      <c r="B61">
        <v>0.6</v>
      </c>
      <c r="C61">
        <v>39.700000000000003</v>
      </c>
      <c r="D61">
        <v>101.8</v>
      </c>
      <c r="E61">
        <v>116.5</v>
      </c>
      <c r="F61">
        <v>96.7</v>
      </c>
      <c r="G61">
        <v>46.4</v>
      </c>
      <c r="H61">
        <v>9.1</v>
      </c>
      <c r="I61">
        <v>0.6</v>
      </c>
    </row>
    <row r="62" spans="1:9" x14ac:dyDescent="0.2">
      <c r="A62" s="5">
        <f t="shared" si="0"/>
        <v>2006</v>
      </c>
      <c r="B62">
        <v>0.6</v>
      </c>
      <c r="C62">
        <v>41.1</v>
      </c>
      <c r="D62">
        <v>105.5</v>
      </c>
      <c r="E62">
        <v>118</v>
      </c>
      <c r="F62">
        <v>98.9</v>
      </c>
      <c r="G62">
        <v>47.5</v>
      </c>
      <c r="H62">
        <v>9.4</v>
      </c>
      <c r="I62">
        <v>0.6</v>
      </c>
    </row>
    <row r="63" spans="1:9" x14ac:dyDescent="0.2">
      <c r="A63" s="5">
        <f t="shared" si="0"/>
        <v>2007</v>
      </c>
      <c r="B63">
        <v>0.6</v>
      </c>
      <c r="C63">
        <v>41.5</v>
      </c>
      <c r="D63">
        <v>105.4</v>
      </c>
      <c r="E63">
        <v>118.1</v>
      </c>
      <c r="F63">
        <v>100.6</v>
      </c>
      <c r="G63">
        <v>47.6</v>
      </c>
      <c r="H63">
        <v>9.6</v>
      </c>
      <c r="I63">
        <v>0.6</v>
      </c>
    </row>
    <row r="64" spans="1:9" x14ac:dyDescent="0.2">
      <c r="A64" s="5">
        <f t="shared" si="0"/>
        <v>2008</v>
      </c>
      <c r="B64">
        <v>0.6</v>
      </c>
      <c r="C64">
        <v>40.200000000000003</v>
      </c>
      <c r="D64">
        <v>101.8</v>
      </c>
      <c r="E64">
        <v>115</v>
      </c>
      <c r="F64">
        <v>99.4</v>
      </c>
      <c r="G64">
        <v>46.8</v>
      </c>
      <c r="H64">
        <v>9.9</v>
      </c>
      <c r="I64">
        <v>0.7</v>
      </c>
    </row>
    <row r="65" spans="1:9" x14ac:dyDescent="0.2">
      <c r="A65" s="5">
        <f t="shared" si="0"/>
        <v>2009</v>
      </c>
      <c r="B65">
        <v>0.5</v>
      </c>
      <c r="C65">
        <v>37.9</v>
      </c>
      <c r="D65">
        <v>96.2</v>
      </c>
      <c r="E65">
        <v>111.5</v>
      </c>
      <c r="F65">
        <v>97.5</v>
      </c>
      <c r="G65">
        <v>46.1</v>
      </c>
      <c r="H65">
        <v>10</v>
      </c>
      <c r="I65">
        <v>0.7</v>
      </c>
    </row>
    <row r="66" spans="1:9" x14ac:dyDescent="0.2">
      <c r="A66" s="5">
        <f t="shared" si="0"/>
        <v>2010</v>
      </c>
      <c r="B66">
        <v>0.4</v>
      </c>
      <c r="C66">
        <v>34.200000000000003</v>
      </c>
      <c r="D66">
        <v>90</v>
      </c>
      <c r="E66">
        <v>108.3</v>
      </c>
      <c r="F66">
        <v>96.5</v>
      </c>
      <c r="G66">
        <v>45.9</v>
      </c>
      <c r="H66">
        <v>10.199999999999999</v>
      </c>
      <c r="I66">
        <v>0.7</v>
      </c>
    </row>
    <row r="67" spans="1:9" x14ac:dyDescent="0.2">
      <c r="A67" s="5">
        <f t="shared" si="0"/>
        <v>2011</v>
      </c>
      <c r="B67">
        <v>0.4</v>
      </c>
      <c r="C67">
        <v>31.3</v>
      </c>
      <c r="D67">
        <v>85.3</v>
      </c>
      <c r="E67">
        <v>107.2</v>
      </c>
      <c r="F67">
        <v>96.5</v>
      </c>
      <c r="G67">
        <v>47.2</v>
      </c>
      <c r="H67">
        <v>10.3</v>
      </c>
      <c r="I67">
        <v>0.7</v>
      </c>
    </row>
    <row r="68" spans="1:9" x14ac:dyDescent="0.2">
      <c r="A68" s="5">
        <f t="shared" ref="A68" si="1">A67+1</f>
        <v>2012</v>
      </c>
      <c r="B68">
        <v>0.4</v>
      </c>
      <c r="C68">
        <v>29.4</v>
      </c>
      <c r="D68">
        <v>83.1</v>
      </c>
      <c r="E68">
        <v>106.5</v>
      </c>
      <c r="F68">
        <v>97.3</v>
      </c>
      <c r="G68">
        <v>48.3</v>
      </c>
      <c r="H68">
        <v>10.4</v>
      </c>
      <c r="I68">
        <v>0.7</v>
      </c>
    </row>
    <row r="69" spans="1:9" x14ac:dyDescent="0.2">
      <c r="A69" s="5">
        <v>2013</v>
      </c>
      <c r="B69">
        <v>0.3</v>
      </c>
      <c r="C69">
        <v>26.5</v>
      </c>
      <c r="D69">
        <v>80.7</v>
      </c>
      <c r="E69">
        <v>105.5</v>
      </c>
      <c r="F69">
        <v>98</v>
      </c>
      <c r="G69">
        <v>49.3</v>
      </c>
      <c r="H69">
        <v>10.4</v>
      </c>
      <c r="I69">
        <v>0.8</v>
      </c>
    </row>
    <row r="70" spans="1:9" x14ac:dyDescent="0.2">
      <c r="A70" s="5">
        <v>2014</v>
      </c>
      <c r="B70">
        <v>0.3</v>
      </c>
      <c r="C70">
        <v>24.2</v>
      </c>
      <c r="D70">
        <v>79</v>
      </c>
      <c r="E70">
        <v>105.8</v>
      </c>
      <c r="F70">
        <v>100.8</v>
      </c>
      <c r="G70">
        <v>51</v>
      </c>
      <c r="H70">
        <v>10.6</v>
      </c>
      <c r="I70">
        <v>0.8</v>
      </c>
    </row>
    <row r="71" spans="1:9" x14ac:dyDescent="0.2">
      <c r="A71" s="5">
        <v>2015</v>
      </c>
      <c r="B71">
        <v>0.2</v>
      </c>
      <c r="C71">
        <v>22.3</v>
      </c>
      <c r="D71">
        <v>76.8</v>
      </c>
      <c r="E71">
        <v>104.3</v>
      </c>
      <c r="F71">
        <v>101.5</v>
      </c>
      <c r="G71">
        <v>51.8</v>
      </c>
      <c r="H71">
        <v>11</v>
      </c>
      <c r="I71">
        <v>0.8</v>
      </c>
    </row>
    <row r="72" spans="1:9" x14ac:dyDescent="0.2">
      <c r="A72" s="5">
        <v>2016</v>
      </c>
      <c r="B72">
        <v>0.2</v>
      </c>
      <c r="C72">
        <v>20.3</v>
      </c>
      <c r="D72">
        <v>73.8</v>
      </c>
      <c r="E72">
        <v>102.1</v>
      </c>
      <c r="F72">
        <v>102.7</v>
      </c>
      <c r="G72">
        <v>52.7</v>
      </c>
      <c r="H72">
        <v>11.4</v>
      </c>
      <c r="I72">
        <v>0.9</v>
      </c>
    </row>
    <row r="73" spans="1:9" x14ac:dyDescent="0.2">
      <c r="A73" s="5">
        <v>2017</v>
      </c>
      <c r="B73">
        <v>0.2</v>
      </c>
      <c r="C73">
        <v>18.8</v>
      </c>
      <c r="D73">
        <v>71</v>
      </c>
      <c r="E73">
        <v>98</v>
      </c>
      <c r="F73">
        <v>100.3</v>
      </c>
      <c r="G73">
        <v>52.3</v>
      </c>
      <c r="H73">
        <v>11.6</v>
      </c>
      <c r="I73">
        <v>0.9</v>
      </c>
    </row>
    <row r="74" spans="1:9" x14ac:dyDescent="0.2">
      <c r="A74" s="5">
        <v>2018</v>
      </c>
      <c r="B74">
        <v>0.2</v>
      </c>
      <c r="C74">
        <v>17.399999999999999</v>
      </c>
      <c r="D74">
        <v>68</v>
      </c>
      <c r="E74">
        <v>95.3</v>
      </c>
      <c r="F74">
        <v>99.7</v>
      </c>
      <c r="G74">
        <v>52.6</v>
      </c>
      <c r="H74">
        <v>11.8</v>
      </c>
      <c r="I7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A973-9BD4-439A-8DE7-0A047E1CDF31}">
  <sheetPr codeName="Sheet2"/>
  <dimension ref="A1:M69"/>
  <sheetViews>
    <sheetView workbookViewId="0">
      <selection activeCell="A5" sqref="A5"/>
    </sheetView>
  </sheetViews>
  <sheetFormatPr baseColWidth="10" defaultColWidth="8.83203125" defaultRowHeight="15" outlineLevelCol="1" x14ac:dyDescent="0.2"/>
  <cols>
    <col min="1" max="1" width="8.83203125" style="2"/>
    <col min="2" max="2" width="26.1640625" style="2" customWidth="1"/>
    <col min="3" max="3" width="8.83203125" style="2" customWidth="1" outlineLevel="1"/>
    <col min="4" max="4" width="26.5" style="2" customWidth="1" outlineLevel="1"/>
    <col min="5" max="5" width="16.83203125" style="2" customWidth="1" outlineLevel="1"/>
    <col min="9" max="9" width="21.83203125" bestFit="1" customWidth="1"/>
    <col min="12" max="12" width="12.33203125" bestFit="1" customWidth="1"/>
    <col min="13" max="13" width="16.83203125" customWidth="1"/>
  </cols>
  <sheetData>
    <row r="1" spans="1:13" x14ac:dyDescent="0.2">
      <c r="I1" t="s">
        <v>12</v>
      </c>
      <c r="M1" t="s">
        <v>11</v>
      </c>
    </row>
    <row r="2" spans="1:13" x14ac:dyDescent="0.2">
      <c r="A2" s="3" t="s">
        <v>4</v>
      </c>
      <c r="B2" s="3" t="s">
        <v>5</v>
      </c>
      <c r="C2" s="3" t="s">
        <v>7</v>
      </c>
      <c r="D2" s="3" t="s">
        <v>13</v>
      </c>
      <c r="E2" s="3" t="s">
        <v>14</v>
      </c>
      <c r="I2" s="1" t="s">
        <v>10</v>
      </c>
      <c r="J2" s="1" t="s">
        <v>6</v>
      </c>
      <c r="K2" s="1" t="s">
        <v>9</v>
      </c>
      <c r="L2" s="1" t="s">
        <v>15</v>
      </c>
      <c r="M2" s="1" t="s">
        <v>8</v>
      </c>
    </row>
    <row r="3" spans="1:13" x14ac:dyDescent="0.2">
      <c r="A3" s="2">
        <v>1946</v>
      </c>
      <c r="B3" s="2" t="s">
        <v>0</v>
      </c>
      <c r="C3" s="2" t="str">
        <f>IF(ISERROR(VLOOKUP(A3, '[1]12s0078'!$M$9:$O$49,3,FALSE)), "", VLOOKUP(A3, '[1]12s0078'!$M$9:$O$49,3,FALSE))</f>
        <v/>
      </c>
    </row>
    <row r="4" spans="1:13" x14ac:dyDescent="0.2">
      <c r="A4" s="2">
        <f>A3+1</f>
        <v>1947</v>
      </c>
      <c r="B4" s="2" t="s">
        <v>0</v>
      </c>
      <c r="C4" s="2" t="str">
        <f>IF(ISERROR(VLOOKUP(A4, '[1]12s0078'!$M$9:$O$49,3,FALSE)), "", VLOOKUP(A4, '[1]12s0078'!$M$9:$O$49,3,FALSE))</f>
        <v/>
      </c>
    </row>
    <row r="5" spans="1:13" x14ac:dyDescent="0.2">
      <c r="A5" s="2">
        <f t="shared" ref="A5:A68" si="0">A4+1</f>
        <v>1948</v>
      </c>
      <c r="B5" s="2" t="s">
        <v>0</v>
      </c>
      <c r="C5" s="2" t="str">
        <f>IF(ISERROR(VLOOKUP(A5, '[1]12s0078'!$M$9:$O$49,3,FALSE)), "", VLOOKUP(A5, '[1]12s0078'!$M$9:$O$49,3,FALSE))</f>
        <v/>
      </c>
    </row>
    <row r="6" spans="1:13" x14ac:dyDescent="0.2">
      <c r="A6" s="2">
        <f t="shared" si="0"/>
        <v>1949</v>
      </c>
      <c r="B6" s="2" t="s">
        <v>0</v>
      </c>
      <c r="C6" s="2" t="str">
        <f>IF(ISERROR(VLOOKUP(A6, '[1]12s0078'!$M$9:$O$49,3,FALSE)), "", VLOOKUP(A6, '[1]12s0078'!$M$9:$O$49,3,FALSE))</f>
        <v/>
      </c>
    </row>
    <row r="7" spans="1:13" x14ac:dyDescent="0.2">
      <c r="A7" s="2">
        <f t="shared" si="0"/>
        <v>1950</v>
      </c>
      <c r="B7" s="2" t="s">
        <v>0</v>
      </c>
      <c r="C7" s="2" t="str">
        <f>IF(ISERROR(VLOOKUP(A7, '[1]12s0078'!$M$9:$O$49,3,FALSE)), "", VLOOKUP(A7, '[1]12s0078'!$M$9:$O$49,3,FALSE))</f>
        <v/>
      </c>
    </row>
    <row r="8" spans="1:13" x14ac:dyDescent="0.2">
      <c r="A8" s="2">
        <f t="shared" si="0"/>
        <v>1951</v>
      </c>
      <c r="B8" s="2" t="s">
        <v>0</v>
      </c>
      <c r="C8" s="2" t="str">
        <f>IF(ISERROR(VLOOKUP(A8, '[1]12s0078'!$M$9:$O$49,3,FALSE)), "", VLOOKUP(A8, '[1]12s0078'!$M$9:$O$49,3,FALSE))</f>
        <v/>
      </c>
    </row>
    <row r="9" spans="1:13" x14ac:dyDescent="0.2">
      <c r="A9" s="2">
        <f t="shared" si="0"/>
        <v>1952</v>
      </c>
      <c r="B9" s="2" t="s">
        <v>0</v>
      </c>
      <c r="C9" s="2" t="str">
        <f>IF(ISERROR(VLOOKUP(A9, '[1]12s0078'!$M$9:$O$49,3,FALSE)), "", VLOOKUP(A9, '[1]12s0078'!$M$9:$O$49,3,FALSE))</f>
        <v/>
      </c>
    </row>
    <row r="10" spans="1:13" x14ac:dyDescent="0.2">
      <c r="A10" s="2">
        <f t="shared" si="0"/>
        <v>1953</v>
      </c>
      <c r="B10" s="2" t="s">
        <v>0</v>
      </c>
      <c r="C10" s="2" t="str">
        <f>IF(ISERROR(VLOOKUP(A10, '[1]12s0078'!$M$9:$O$49,3,FALSE)), "", VLOOKUP(A10, '[1]12s0078'!$M$9:$O$49,3,FALSE))</f>
        <v/>
      </c>
    </row>
    <row r="11" spans="1:13" x14ac:dyDescent="0.2">
      <c r="A11" s="2">
        <f t="shared" si="0"/>
        <v>1954</v>
      </c>
      <c r="B11" s="2" t="s">
        <v>0</v>
      </c>
      <c r="C11" s="2" t="str">
        <f>IF(ISERROR(VLOOKUP(A11, '[1]12s0078'!$M$9:$O$49,3,FALSE)), "", VLOOKUP(A11, '[1]12s0078'!$M$9:$O$49,3,FALSE))</f>
        <v/>
      </c>
    </row>
    <row r="12" spans="1:13" x14ac:dyDescent="0.2">
      <c r="A12" s="2">
        <f t="shared" si="0"/>
        <v>1955</v>
      </c>
      <c r="B12" s="2" t="s">
        <v>0</v>
      </c>
      <c r="C12" s="2" t="str">
        <f>IF(ISERROR(VLOOKUP(A12, '[1]12s0078'!$M$9:$O$49,3,FALSE)), "", VLOOKUP(A12, '[1]12s0078'!$M$9:$O$49,3,FALSE))</f>
        <v/>
      </c>
    </row>
    <row r="13" spans="1:13" x14ac:dyDescent="0.2">
      <c r="A13" s="2">
        <f t="shared" si="0"/>
        <v>1956</v>
      </c>
      <c r="B13" s="2" t="s">
        <v>0</v>
      </c>
      <c r="C13" s="2" t="str">
        <f>IF(ISERROR(VLOOKUP(A13, '[1]12s0078'!$M$9:$O$49,3,FALSE)), "", VLOOKUP(A13, '[1]12s0078'!$M$9:$O$49,3,FALSE))</f>
        <v/>
      </c>
    </row>
    <row r="14" spans="1:13" x14ac:dyDescent="0.2">
      <c r="A14" s="2">
        <f t="shared" si="0"/>
        <v>1957</v>
      </c>
      <c r="B14" s="2" t="s">
        <v>0</v>
      </c>
      <c r="C14" s="2" t="str">
        <f>IF(ISERROR(VLOOKUP(A14, '[1]12s0078'!$M$9:$O$49,3,FALSE)), "", VLOOKUP(A14, '[1]12s0078'!$M$9:$O$49,3,FALSE))</f>
        <v/>
      </c>
    </row>
    <row r="15" spans="1:13" x14ac:dyDescent="0.2">
      <c r="A15" s="2">
        <f t="shared" si="0"/>
        <v>1958</v>
      </c>
      <c r="B15" s="2" t="s">
        <v>0</v>
      </c>
      <c r="C15" s="2" t="str">
        <f>IF(ISERROR(VLOOKUP(A15, '[1]12s0078'!$M$9:$O$49,3,FALSE)), "", VLOOKUP(A15, '[1]12s0078'!$M$9:$O$49,3,FALSE))</f>
        <v/>
      </c>
    </row>
    <row r="16" spans="1:13" x14ac:dyDescent="0.2">
      <c r="A16" s="2">
        <f t="shared" si="0"/>
        <v>1959</v>
      </c>
      <c r="B16" s="2" t="s">
        <v>0</v>
      </c>
      <c r="C16" s="2" t="str">
        <f>IF(ISERROR(VLOOKUP(A16, '[1]12s0078'!$M$9:$O$49,3,FALSE)), "", VLOOKUP(A16, '[1]12s0078'!$M$9:$O$49,3,FALSE))</f>
        <v/>
      </c>
    </row>
    <row r="17" spans="1:3" x14ac:dyDescent="0.2">
      <c r="A17" s="2">
        <f t="shared" si="0"/>
        <v>1960</v>
      </c>
      <c r="B17" s="2" t="s">
        <v>0</v>
      </c>
      <c r="C17" s="2">
        <f>IF(ISERROR(VLOOKUP(A17, '[1]12s0078'!$M$9:$O$49,3,FALSE)), "", VLOOKUP(A17, '[1]12s0078'!$M$9:$O$49,3,FALSE))</f>
        <v>4258000</v>
      </c>
    </row>
    <row r="18" spans="1:3" x14ac:dyDescent="0.2">
      <c r="A18" s="2">
        <f t="shared" si="0"/>
        <v>1961</v>
      </c>
      <c r="B18" s="2" t="s">
        <v>0</v>
      </c>
      <c r="C18" s="2" t="str">
        <f>IF(ISERROR(VLOOKUP(A18, '[1]12s0078'!$M$9:$O$49,3,FALSE)), "", VLOOKUP(A18, '[1]12s0078'!$M$9:$O$49,3,FALSE))</f>
        <v/>
      </c>
    </row>
    <row r="19" spans="1:3" x14ac:dyDescent="0.2">
      <c r="A19" s="2">
        <f t="shared" si="0"/>
        <v>1962</v>
      </c>
      <c r="B19" s="2" t="s">
        <v>0</v>
      </c>
      <c r="C19" s="2" t="str">
        <f>IF(ISERROR(VLOOKUP(A19, '[1]12s0078'!$M$9:$O$49,3,FALSE)), "", VLOOKUP(A19, '[1]12s0078'!$M$9:$O$49,3,FALSE))</f>
        <v/>
      </c>
    </row>
    <row r="20" spans="1:3" x14ac:dyDescent="0.2">
      <c r="A20" s="2">
        <f t="shared" si="0"/>
        <v>1963</v>
      </c>
      <c r="B20" s="2" t="s">
        <v>0</v>
      </c>
      <c r="C20" s="2" t="str">
        <f>IF(ISERROR(VLOOKUP(A20, '[1]12s0078'!$M$9:$O$49,3,FALSE)), "", VLOOKUP(A20, '[1]12s0078'!$M$9:$O$49,3,FALSE))</f>
        <v/>
      </c>
    </row>
    <row r="21" spans="1:3" x14ac:dyDescent="0.2">
      <c r="A21" s="2">
        <f t="shared" si="0"/>
        <v>1964</v>
      </c>
      <c r="B21" s="2" t="s">
        <v>0</v>
      </c>
      <c r="C21" s="2" t="str">
        <f>IF(ISERROR(VLOOKUP(A21, '[1]12s0078'!$M$9:$O$49,3,FALSE)), "", VLOOKUP(A21, '[1]12s0078'!$M$9:$O$49,3,FALSE))</f>
        <v/>
      </c>
    </row>
    <row r="22" spans="1:3" x14ac:dyDescent="0.2">
      <c r="A22" s="2">
        <f t="shared" si="0"/>
        <v>1965</v>
      </c>
      <c r="B22" s="2" t="s">
        <v>1</v>
      </c>
      <c r="C22" s="2">
        <f>IF(ISERROR(VLOOKUP(A22, '[1]12s0078'!$M$9:$O$49,3,FALSE)), "", VLOOKUP(A22, '[1]12s0078'!$M$9:$O$49,3,FALSE))</f>
        <v>3760000</v>
      </c>
    </row>
    <row r="23" spans="1:3" x14ac:dyDescent="0.2">
      <c r="A23" s="2">
        <f t="shared" si="0"/>
        <v>1966</v>
      </c>
      <c r="B23" s="2" t="s">
        <v>1</v>
      </c>
      <c r="C23" s="2" t="str">
        <f>IF(ISERROR(VLOOKUP(A23, '[1]12s0078'!$M$9:$O$49,3,FALSE)), "", VLOOKUP(A23, '[1]12s0078'!$M$9:$O$49,3,FALSE))</f>
        <v/>
      </c>
    </row>
    <row r="24" spans="1:3" x14ac:dyDescent="0.2">
      <c r="A24" s="2">
        <f t="shared" si="0"/>
        <v>1967</v>
      </c>
      <c r="B24" s="2" t="s">
        <v>1</v>
      </c>
      <c r="C24" s="2" t="str">
        <f>IF(ISERROR(VLOOKUP(A24, '[1]12s0078'!$M$9:$O$49,3,FALSE)), "", VLOOKUP(A24, '[1]12s0078'!$M$9:$O$49,3,FALSE))</f>
        <v/>
      </c>
    </row>
    <row r="25" spans="1:3" x14ac:dyDescent="0.2">
      <c r="A25" s="2">
        <f t="shared" si="0"/>
        <v>1968</v>
      </c>
      <c r="B25" s="2" t="s">
        <v>1</v>
      </c>
      <c r="C25" s="2" t="str">
        <f>IF(ISERROR(VLOOKUP(A25, '[1]12s0078'!$M$9:$O$49,3,FALSE)), "", VLOOKUP(A25, '[1]12s0078'!$M$9:$O$49,3,FALSE))</f>
        <v/>
      </c>
    </row>
    <row r="26" spans="1:3" x14ac:dyDescent="0.2">
      <c r="A26" s="2">
        <f t="shared" si="0"/>
        <v>1969</v>
      </c>
      <c r="B26" s="2" t="s">
        <v>1</v>
      </c>
      <c r="C26" s="2" t="str">
        <f>IF(ISERROR(VLOOKUP(A26, '[1]12s0078'!$M$9:$O$49,3,FALSE)), "", VLOOKUP(A26, '[1]12s0078'!$M$9:$O$49,3,FALSE))</f>
        <v/>
      </c>
    </row>
    <row r="27" spans="1:3" x14ac:dyDescent="0.2">
      <c r="A27" s="2">
        <f t="shared" si="0"/>
        <v>1970</v>
      </c>
      <c r="B27" s="2" t="s">
        <v>1</v>
      </c>
      <c r="C27" s="2">
        <f>IF(ISERROR(VLOOKUP(A27, '[1]12s0078'!$M$9:$O$49,3,FALSE)), "", VLOOKUP(A27, '[1]12s0078'!$M$9:$O$49,3,FALSE))</f>
        <v>3731000</v>
      </c>
    </row>
    <row r="28" spans="1:3" x14ac:dyDescent="0.2">
      <c r="A28" s="2">
        <f t="shared" si="0"/>
        <v>1971</v>
      </c>
      <c r="B28" s="2" t="s">
        <v>1</v>
      </c>
      <c r="C28" s="2">
        <f>IF(ISERROR(VLOOKUP(A28, '[1]12s0078'!$M$9:$O$49,3,FALSE)), "", VLOOKUP(A28, '[1]12s0078'!$M$9:$O$49,3,FALSE))</f>
        <v>3556000</v>
      </c>
    </row>
    <row r="29" spans="1:3" x14ac:dyDescent="0.2">
      <c r="A29" s="2">
        <f t="shared" si="0"/>
        <v>1972</v>
      </c>
      <c r="B29" s="2" t="s">
        <v>1</v>
      </c>
      <c r="C29" s="2">
        <f>IF(ISERROR(VLOOKUP(A29, '[1]12s0078'!$M$9:$O$49,3,FALSE)), "", VLOOKUP(A29, '[1]12s0078'!$M$9:$O$49,3,FALSE))</f>
        <v>3258000</v>
      </c>
    </row>
    <row r="30" spans="1:3" x14ac:dyDescent="0.2">
      <c r="A30" s="2">
        <f t="shared" si="0"/>
        <v>1973</v>
      </c>
      <c r="B30" s="2" t="s">
        <v>1</v>
      </c>
      <c r="C30" s="2">
        <f>IF(ISERROR(VLOOKUP(A30, '[1]12s0078'!$M$9:$O$49,3,FALSE)), "", VLOOKUP(A30, '[1]12s0078'!$M$9:$O$49,3,FALSE))</f>
        <v>3137000</v>
      </c>
    </row>
    <row r="31" spans="1:3" x14ac:dyDescent="0.2">
      <c r="A31" s="2">
        <f t="shared" si="0"/>
        <v>1974</v>
      </c>
      <c r="B31" s="2" t="s">
        <v>1</v>
      </c>
      <c r="C31" s="2">
        <f>IF(ISERROR(VLOOKUP(A31, '[1]12s0078'!$M$9:$O$49,3,FALSE)), "", VLOOKUP(A31, '[1]12s0078'!$M$9:$O$49,3,FALSE))</f>
        <v>3160000</v>
      </c>
    </row>
    <row r="32" spans="1:3" x14ac:dyDescent="0.2">
      <c r="A32" s="2">
        <f t="shared" si="0"/>
        <v>1975</v>
      </c>
      <c r="B32" s="2" t="s">
        <v>1</v>
      </c>
      <c r="C32" s="2">
        <f>IF(ISERROR(VLOOKUP(A32, '[1]12s0078'!$M$9:$O$49,3,FALSE)), "", VLOOKUP(A32, '[1]12s0078'!$M$9:$O$49,3,FALSE))</f>
        <v>3144000</v>
      </c>
    </row>
    <row r="33" spans="1:3" x14ac:dyDescent="0.2">
      <c r="A33" s="2">
        <f t="shared" si="0"/>
        <v>1976</v>
      </c>
      <c r="B33" s="2" t="s">
        <v>1</v>
      </c>
      <c r="C33" s="2">
        <f>IF(ISERROR(VLOOKUP(A33, '[1]12s0078'!$M$9:$O$49,3,FALSE)), "", VLOOKUP(A33, '[1]12s0078'!$M$9:$O$49,3,FALSE))</f>
        <v>3168000</v>
      </c>
    </row>
    <row r="34" spans="1:3" x14ac:dyDescent="0.2">
      <c r="A34" s="2">
        <f t="shared" si="0"/>
        <v>1977</v>
      </c>
      <c r="B34" s="2" t="s">
        <v>1</v>
      </c>
      <c r="C34" s="2">
        <f>IF(ISERROR(VLOOKUP(A34, '[1]12s0078'!$M$9:$O$49,3,FALSE)), "", VLOOKUP(A34, '[1]12s0078'!$M$9:$O$49,3,FALSE))</f>
        <v>3327000</v>
      </c>
    </row>
    <row r="35" spans="1:3" x14ac:dyDescent="0.2">
      <c r="A35" s="2">
        <f t="shared" si="0"/>
        <v>1978</v>
      </c>
      <c r="B35" s="2" t="s">
        <v>1</v>
      </c>
      <c r="C35" s="2">
        <f>IF(ISERROR(VLOOKUP(A35, '[1]12s0078'!$M$9:$O$49,3,FALSE)), "", VLOOKUP(A35, '[1]12s0078'!$M$9:$O$49,3,FALSE))</f>
        <v>3333000</v>
      </c>
    </row>
    <row r="36" spans="1:3" x14ac:dyDescent="0.2">
      <c r="A36" s="2">
        <f t="shared" si="0"/>
        <v>1979</v>
      </c>
      <c r="B36" s="2" t="s">
        <v>1</v>
      </c>
      <c r="C36" s="2">
        <f>IF(ISERROR(VLOOKUP(A36, '[1]12s0078'!$M$9:$O$49,3,FALSE)), "", VLOOKUP(A36, '[1]12s0078'!$M$9:$O$49,3,FALSE))</f>
        <v>3494000</v>
      </c>
    </row>
    <row r="37" spans="1:3" x14ac:dyDescent="0.2">
      <c r="A37" s="2">
        <f t="shared" si="0"/>
        <v>1980</v>
      </c>
      <c r="B37" s="2" t="s">
        <v>2</v>
      </c>
      <c r="C37" s="2">
        <f>IF(ISERROR(VLOOKUP(A37, '[1]12s0078'!$M$9:$O$49,3,FALSE)), "", VLOOKUP(A37, '[1]12s0078'!$M$9:$O$49,3,FALSE))</f>
        <v>3612258</v>
      </c>
    </row>
    <row r="38" spans="1:3" x14ac:dyDescent="0.2">
      <c r="A38" s="2">
        <f t="shared" si="0"/>
        <v>1981</v>
      </c>
      <c r="B38" s="2" t="s">
        <v>2</v>
      </c>
      <c r="C38" s="2">
        <f>IF(ISERROR(VLOOKUP(A38, '[1]12s0078'!$M$9:$O$49,3,FALSE)), "", VLOOKUP(A38, '[1]12s0078'!$M$9:$O$49,3,FALSE))</f>
        <v>3629238</v>
      </c>
    </row>
    <row r="39" spans="1:3" x14ac:dyDescent="0.2">
      <c r="A39" s="2">
        <f t="shared" si="0"/>
        <v>1982</v>
      </c>
      <c r="B39" s="2" t="s">
        <v>2</v>
      </c>
      <c r="C39" s="2">
        <f>IF(ISERROR(VLOOKUP(A39, '[1]12s0078'!$M$9:$O$49,3,FALSE)), "", VLOOKUP(A39, '[1]12s0078'!$M$9:$O$49,3,FALSE))</f>
        <v>3680537</v>
      </c>
    </row>
    <row r="40" spans="1:3" x14ac:dyDescent="0.2">
      <c r="A40" s="2">
        <f t="shared" si="0"/>
        <v>1983</v>
      </c>
      <c r="B40" s="2" t="s">
        <v>2</v>
      </c>
      <c r="C40" s="2">
        <f>IF(ISERROR(VLOOKUP(A40, '[1]12s0078'!$M$9:$O$49,3,FALSE)), "", VLOOKUP(A40, '[1]12s0078'!$M$9:$O$49,3,FALSE))</f>
        <v>3638933</v>
      </c>
    </row>
    <row r="41" spans="1:3" x14ac:dyDescent="0.2">
      <c r="A41" s="2">
        <f t="shared" si="0"/>
        <v>1984</v>
      </c>
      <c r="B41" s="2" t="s">
        <v>2</v>
      </c>
      <c r="C41" s="2">
        <f>IF(ISERROR(VLOOKUP(A41, '[1]12s0078'!$M$9:$O$49,3,FALSE)), "", VLOOKUP(A41, '[1]12s0078'!$M$9:$O$49,3,FALSE))</f>
        <v>3669141</v>
      </c>
    </row>
    <row r="42" spans="1:3" x14ac:dyDescent="0.2">
      <c r="A42" s="2">
        <f t="shared" si="0"/>
        <v>1985</v>
      </c>
      <c r="B42" s="2" t="s">
        <v>2</v>
      </c>
      <c r="C42" s="2">
        <f>IF(ISERROR(VLOOKUP(A42, '[1]12s0078'!$M$9:$O$49,3,FALSE)), "", VLOOKUP(A42, '[1]12s0078'!$M$9:$O$49,3,FALSE))</f>
        <v>3760561</v>
      </c>
    </row>
    <row r="43" spans="1:3" x14ac:dyDescent="0.2">
      <c r="A43" s="2">
        <f t="shared" si="0"/>
        <v>1986</v>
      </c>
      <c r="B43" s="2" t="s">
        <v>2</v>
      </c>
      <c r="C43" s="2">
        <f>IF(ISERROR(VLOOKUP(A43, '[1]12s0078'!$M$9:$O$49,3,FALSE)), "", VLOOKUP(A43, '[1]12s0078'!$M$9:$O$49,3,FALSE))</f>
        <v>3756547</v>
      </c>
    </row>
    <row r="44" spans="1:3" x14ac:dyDescent="0.2">
      <c r="A44" s="2">
        <f t="shared" si="0"/>
        <v>1987</v>
      </c>
      <c r="B44" s="2" t="s">
        <v>2</v>
      </c>
      <c r="C44" s="2">
        <f>IF(ISERROR(VLOOKUP(A44, '[1]12s0078'!$M$9:$O$49,3,FALSE)), "", VLOOKUP(A44, '[1]12s0078'!$M$9:$O$49,3,FALSE))</f>
        <v>3809394</v>
      </c>
    </row>
    <row r="45" spans="1:3" x14ac:dyDescent="0.2">
      <c r="A45" s="2">
        <f t="shared" si="0"/>
        <v>1988</v>
      </c>
      <c r="B45" s="2" t="s">
        <v>2</v>
      </c>
      <c r="C45" s="2">
        <f>IF(ISERROR(VLOOKUP(A45, '[1]12s0078'!$M$9:$O$49,3,FALSE)), "", VLOOKUP(A45, '[1]12s0078'!$M$9:$O$49,3,FALSE))</f>
        <v>3909510</v>
      </c>
    </row>
    <row r="46" spans="1:3" x14ac:dyDescent="0.2">
      <c r="A46" s="2">
        <f t="shared" si="0"/>
        <v>1989</v>
      </c>
      <c r="B46" s="2" t="s">
        <v>2</v>
      </c>
      <c r="C46" s="2">
        <f>IF(ISERROR(VLOOKUP(A46, '[1]12s0078'!$M$9:$O$49,3,FALSE)), "", VLOOKUP(A46, '[1]12s0078'!$M$9:$O$49,3,FALSE))</f>
        <v>4040958</v>
      </c>
    </row>
    <row r="47" spans="1:3" x14ac:dyDescent="0.2">
      <c r="A47" s="2">
        <f t="shared" si="0"/>
        <v>1990</v>
      </c>
      <c r="B47" s="2" t="s">
        <v>2</v>
      </c>
      <c r="C47" s="2">
        <f>IF(ISERROR(VLOOKUP(A47, '[1]12s0078'!$M$9:$O$49,3,FALSE)), "", VLOOKUP(A47, '[1]12s0078'!$M$9:$O$49,3,FALSE))</f>
        <v>4158212.0000000005</v>
      </c>
    </row>
    <row r="48" spans="1:3" x14ac:dyDescent="0.2">
      <c r="A48" s="2">
        <f t="shared" si="0"/>
        <v>1991</v>
      </c>
      <c r="B48" s="2" t="s">
        <v>2</v>
      </c>
      <c r="C48" s="2">
        <f>IF(ISERROR(VLOOKUP(A48, '[1]12s0078'!$M$9:$O$49,3,FALSE)), "", VLOOKUP(A48, '[1]12s0078'!$M$9:$O$49,3,FALSE))</f>
        <v>4110907</v>
      </c>
    </row>
    <row r="49" spans="1:3" x14ac:dyDescent="0.2">
      <c r="A49" s="2">
        <f t="shared" si="0"/>
        <v>1992</v>
      </c>
      <c r="B49" s="2" t="s">
        <v>2</v>
      </c>
      <c r="C49" s="2">
        <f>IF(ISERROR(VLOOKUP(A49, '[1]12s0078'!$M$9:$O$49,3,FALSE)), "", VLOOKUP(A49, '[1]12s0078'!$M$9:$O$49,3,FALSE))</f>
        <v>4065014</v>
      </c>
    </row>
    <row r="50" spans="1:3" x14ac:dyDescent="0.2">
      <c r="A50" s="2">
        <f t="shared" si="0"/>
        <v>1993</v>
      </c>
      <c r="B50" s="2" t="s">
        <v>2</v>
      </c>
      <c r="C50" s="2">
        <f>IF(ISERROR(VLOOKUP(A50, '[1]12s0078'!$M$9:$O$49,3,FALSE)), "", VLOOKUP(A50, '[1]12s0078'!$M$9:$O$49,3,FALSE))</f>
        <v>4000240</v>
      </c>
    </row>
    <row r="51" spans="1:3" x14ac:dyDescent="0.2">
      <c r="A51" s="2">
        <f t="shared" si="0"/>
        <v>1994</v>
      </c>
      <c r="B51" s="2" t="s">
        <v>2</v>
      </c>
      <c r="C51" s="2">
        <f>IF(ISERROR(VLOOKUP(A51, '[1]12s0078'!$M$9:$O$49,3,FALSE)), "", VLOOKUP(A51, '[1]12s0078'!$M$9:$O$49,3,FALSE))</f>
        <v>3952767</v>
      </c>
    </row>
    <row r="52" spans="1:3" x14ac:dyDescent="0.2">
      <c r="A52" s="2">
        <f t="shared" si="0"/>
        <v>1995</v>
      </c>
      <c r="B52" s="2" t="s">
        <v>3</v>
      </c>
      <c r="C52" s="2">
        <f>IF(ISERROR(VLOOKUP(A52, '[1]12s0078'!$M$9:$O$49,3,FALSE)), "", VLOOKUP(A52, '[1]12s0078'!$M$9:$O$49,3,FALSE))</f>
        <v>3899589</v>
      </c>
    </row>
    <row r="53" spans="1:3" x14ac:dyDescent="0.2">
      <c r="A53" s="2">
        <f t="shared" si="0"/>
        <v>1996</v>
      </c>
      <c r="B53" s="2" t="s">
        <v>3</v>
      </c>
      <c r="C53" s="2">
        <f>IF(ISERROR(VLOOKUP(A53, '[1]12s0078'!$M$9:$O$49,3,FALSE)), "", VLOOKUP(A53, '[1]12s0078'!$M$9:$O$49,3,FALSE))</f>
        <v>3891494</v>
      </c>
    </row>
    <row r="54" spans="1:3" x14ac:dyDescent="0.2">
      <c r="A54" s="2">
        <f t="shared" si="0"/>
        <v>1997</v>
      </c>
      <c r="B54" s="2" t="s">
        <v>3</v>
      </c>
      <c r="C54" s="2">
        <f>IF(ISERROR(VLOOKUP(A54, '[1]12s0078'!$M$9:$O$49,3,FALSE)), "", VLOOKUP(A54, '[1]12s0078'!$M$9:$O$49,3,FALSE))</f>
        <v>3880894</v>
      </c>
    </row>
    <row r="55" spans="1:3" x14ac:dyDescent="0.2">
      <c r="A55" s="2">
        <f t="shared" si="0"/>
        <v>1998</v>
      </c>
      <c r="B55" s="2" t="s">
        <v>3</v>
      </c>
      <c r="C55" s="2">
        <f>IF(ISERROR(VLOOKUP(A55, '[1]12s0078'!$M$9:$O$49,3,FALSE)), "", VLOOKUP(A55, '[1]12s0078'!$M$9:$O$49,3,FALSE))</f>
        <v>3941553</v>
      </c>
    </row>
    <row r="56" spans="1:3" x14ac:dyDescent="0.2">
      <c r="A56" s="2">
        <f t="shared" si="0"/>
        <v>1999</v>
      </c>
      <c r="B56" s="2" t="s">
        <v>3</v>
      </c>
      <c r="C56" s="2">
        <f>IF(ISERROR(VLOOKUP(A56, '[1]12s0078'!$M$9:$O$49,3,FALSE)), "", VLOOKUP(A56, '[1]12s0078'!$M$9:$O$49,3,FALSE))</f>
        <v>3959417</v>
      </c>
    </row>
    <row r="57" spans="1:3" x14ac:dyDescent="0.2">
      <c r="A57" s="2">
        <f t="shared" si="0"/>
        <v>2000</v>
      </c>
      <c r="B57" s="2" t="s">
        <v>3</v>
      </c>
      <c r="C57" s="2">
        <f>IF(ISERROR(VLOOKUP(A57, '[1]12s0078'!$M$9:$O$49,3,FALSE)), "", VLOOKUP(A57, '[1]12s0078'!$M$9:$O$49,3,FALSE))</f>
        <v>4058814</v>
      </c>
    </row>
    <row r="58" spans="1:3" x14ac:dyDescent="0.2">
      <c r="A58" s="2">
        <f t="shared" si="0"/>
        <v>2001</v>
      </c>
      <c r="B58" s="2" t="s">
        <v>3</v>
      </c>
      <c r="C58" s="2">
        <f>IF(ISERROR(VLOOKUP(A58, '[1]12s0078'!$M$9:$O$49,3,FALSE)), "", VLOOKUP(A58, '[1]12s0078'!$M$9:$O$49,3,FALSE))</f>
        <v>4025933</v>
      </c>
    </row>
    <row r="59" spans="1:3" x14ac:dyDescent="0.2">
      <c r="A59" s="2">
        <f t="shared" si="0"/>
        <v>2002</v>
      </c>
      <c r="B59" s="2" t="s">
        <v>3</v>
      </c>
      <c r="C59" s="2">
        <f>IF(ISERROR(VLOOKUP(A59, '[1]12s0078'!$M$9:$O$49,3,FALSE)), "", VLOOKUP(A59, '[1]12s0078'!$M$9:$O$49,3,FALSE))</f>
        <v>4021726</v>
      </c>
    </row>
    <row r="60" spans="1:3" x14ac:dyDescent="0.2">
      <c r="A60" s="2">
        <f t="shared" si="0"/>
        <v>2003</v>
      </c>
      <c r="B60" s="2" t="s">
        <v>3</v>
      </c>
      <c r="C60" s="2">
        <f>IF(ISERROR(VLOOKUP(A60, '[1]12s0078'!$M$9:$O$49,3,FALSE)), "", VLOOKUP(A60, '[1]12s0078'!$M$9:$O$49,3,FALSE))</f>
        <v>4089950</v>
      </c>
    </row>
    <row r="61" spans="1:3" x14ac:dyDescent="0.2">
      <c r="A61" s="2">
        <f t="shared" si="0"/>
        <v>2004</v>
      </c>
      <c r="B61" s="2" t="s">
        <v>3</v>
      </c>
      <c r="C61" s="2">
        <f>IF(ISERROR(VLOOKUP(A61, '[1]12s0078'!$M$9:$O$49,3,FALSE)), "", VLOOKUP(A61, '[1]12s0078'!$M$9:$O$49,3,FALSE))</f>
        <v>4112000</v>
      </c>
    </row>
    <row r="62" spans="1:3" x14ac:dyDescent="0.2">
      <c r="A62" s="2">
        <f t="shared" si="0"/>
        <v>2005</v>
      </c>
      <c r="B62" s="2" t="s">
        <v>3</v>
      </c>
      <c r="C62" s="2">
        <f>IF(ISERROR(VLOOKUP(A62, '[1]12s0078'!$M$9:$O$49,3,FALSE)), "", VLOOKUP(A62, '[1]12s0078'!$M$9:$O$49,3,FALSE))</f>
        <v>4138000</v>
      </c>
    </row>
    <row r="63" spans="1:3" x14ac:dyDescent="0.2">
      <c r="A63" s="2">
        <f t="shared" si="0"/>
        <v>2006</v>
      </c>
      <c r="B63" s="2" t="s">
        <v>3</v>
      </c>
      <c r="C63" s="2">
        <f>IF(ISERROR(VLOOKUP(A63, '[1]12s0078'!$M$9:$O$49,3,FALSE)), "", VLOOKUP(A63, '[1]12s0078'!$M$9:$O$49,3,FALSE))</f>
        <v>4266000</v>
      </c>
    </row>
    <row r="64" spans="1:3" x14ac:dyDescent="0.2">
      <c r="A64" s="2">
        <f t="shared" si="0"/>
        <v>2007</v>
      </c>
      <c r="B64" s="2" t="s">
        <v>3</v>
      </c>
      <c r="C64" s="2">
        <f>IF(ISERROR(VLOOKUP(A64, '[1]12s0078'!$M$9:$O$49,3,FALSE)), "", VLOOKUP(A64, '[1]12s0078'!$M$9:$O$49,3,FALSE))</f>
        <v>4316000</v>
      </c>
    </row>
    <row r="65" spans="1:3" x14ac:dyDescent="0.2">
      <c r="A65" s="2">
        <f t="shared" si="0"/>
        <v>2008</v>
      </c>
      <c r="B65" s="2" t="s">
        <v>3</v>
      </c>
      <c r="C65" s="2">
        <f>IF(ISERROR(VLOOKUP(A65, '[1]12s0078'!$M$9:$O$49,3,FALSE)), "", VLOOKUP(A65, '[1]12s0078'!$M$9:$O$49,3,FALSE))</f>
        <v>4248000</v>
      </c>
    </row>
    <row r="66" spans="1:3" x14ac:dyDescent="0.2">
      <c r="A66" s="2">
        <f t="shared" si="0"/>
        <v>2009</v>
      </c>
      <c r="B66" s="2" t="s">
        <v>3</v>
      </c>
      <c r="C66" s="2" t="str">
        <f>IF(ISERROR(VLOOKUP(A66, '[1]12s0078'!$M$9:$O$49,3,FALSE)), "", VLOOKUP(A66, '[1]12s0078'!$M$9:$O$49,3,FALSE))</f>
        <v/>
      </c>
    </row>
    <row r="67" spans="1:3" x14ac:dyDescent="0.2">
      <c r="A67" s="2">
        <f t="shared" si="0"/>
        <v>2010</v>
      </c>
      <c r="B67" s="2" t="s">
        <v>3</v>
      </c>
      <c r="C67" s="2" t="str">
        <f>IF(ISERROR(VLOOKUP(A67, '[1]12s0078'!$M$9:$O$49,3,FALSE)), "", VLOOKUP(A67, '[1]12s0078'!$M$9:$O$49,3,FALSE))</f>
        <v/>
      </c>
    </row>
    <row r="68" spans="1:3" x14ac:dyDescent="0.2">
      <c r="A68" s="2">
        <f t="shared" si="0"/>
        <v>2011</v>
      </c>
      <c r="B68" s="2" t="s">
        <v>3</v>
      </c>
      <c r="C68" s="2" t="str">
        <f>IF(ISERROR(VLOOKUP(A68, '[1]12s0078'!$M$9:$O$49,3,FALSE)), "", VLOOKUP(A68, '[1]12s0078'!$M$9:$O$49,3,FALSE))</f>
        <v/>
      </c>
    </row>
    <row r="69" spans="1:3" x14ac:dyDescent="0.2">
      <c r="A69" s="2">
        <f t="shared" ref="A69" si="1">A68+1</f>
        <v>2012</v>
      </c>
      <c r="B69" s="2" t="s">
        <v>3</v>
      </c>
      <c r="C69" s="2" t="str">
        <f>IF(ISERROR(VLOOKUP(A69, '[1]12s0078'!$M$9:$O$49,3,FALSE)), "", VLOOKUP(A69, '[1]12s0078'!$M$9:$O$49,3,FALSE))</f>
        <v/>
      </c>
    </row>
  </sheetData>
  <autoFilter ref="A2:C69" xr:uid="{43302021-5650-471C-9C3C-F4657D0B7D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Lee</dc:creator>
  <cp:lastModifiedBy>Aviles, Natalie</cp:lastModifiedBy>
  <dcterms:created xsi:type="dcterms:W3CDTF">2020-10-20T03:57:35Z</dcterms:created>
  <dcterms:modified xsi:type="dcterms:W3CDTF">2020-10-22T04:01:04Z</dcterms:modified>
</cp:coreProperties>
</file>