
<file path=[Content_Types].xml><?xml version="1.0" encoding="utf-8"?>
<Types xmlns="http://schemas.openxmlformats.org/package/2006/content-types">
  <Default Extension="wmf" ContentType="image/x-wmf"/>
  <Default Extension="png" ContentType="image/png"/>
  <Default Extension="xml" ContentType="application/xml"/>
  <Default Extension="jpeg" ContentType="image/jpeg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<sst xmlns="http://schemas.openxmlformats.org/spreadsheetml/2006/main" count="10" uniqueCount="10">
  <si>
    <t>Farmers</t>
  </si>
  <si>
    <t>Houses</t>
  </si>
  <si>
    <t>Produce</t>
  </si>
  <si>
    <t>Consume</t>
  </si>
  <si>
    <t xml:space="preserve">Total needs (Tons)</t>
  </si>
  <si>
    <t xml:space="preserve">Work efficiency required</t>
  </si>
  <si>
    <t xml:space="preserve">Tons/per minute</t>
  </si>
  <si>
    <t>Fishery</t>
  </si>
  <si>
    <t xml:space="preserve">Work Clothes</t>
  </si>
  <si>
    <t>Schnapps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</si>
</sst>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0" formatCode="0.0000000000"/>
    <numFmt numFmtId="161" formatCode="0.0000000"/>
  </numFmts>
  <fonts count="2">
    <font>
      <name val="Calibri"/>
      <color theme="1"/>
      <sz val="11"/>
      <scheme val="minor"/>
    </font>
    <font>
      <name val="Calibri"/>
      <color theme="1"/>
      <sz val="8"/>
      <scheme val="minor"/>
    </font>
  </fonts>
  <fills count="2">
    <fill>
      <patternFill patternType="none"/>
    </fill>
    <fill>
      <patternFill patternType="none"/>
    </fill>
  </fills>
  <borders count="1">
    <border>
      <left/>
      <right/>
      <top/>
      <bottom/>
      <diagonal/>
    </border>
  </borders>
  <cellStyleXfs count="2">
    <xf fontId="0" fillId="0" borderId="0" numFmtId="0"/>
    <xf fontId="0" fillId="0" borderId="0" numFmtId="9" applyNumberFormat="1"/>
  </cellStyleXfs>
  <cellXfs count="7">
    <xf fontId="0" fillId="0" borderId="0" numFmtId="0" xfId="0"/>
    <xf fontId="0" fillId="0" borderId="0" numFmtId="0" xfId="0" applyAlignment="1">
      <alignment horizontal="center"/>
    </xf>
    <xf fontId="1" fillId="0" borderId="0" numFmtId="0" xfId="0" applyFont="1"/>
    <xf fontId="0" fillId="0" borderId="0" numFmtId="160" xfId="0" applyNumberFormat="1" applyAlignment="1">
      <alignment horizontal="center"/>
    </xf>
    <xf fontId="0" fillId="0" borderId="0" numFmtId="161" xfId="0" applyNumberFormat="1" applyAlignment="1">
      <alignment horizontal="center"/>
    </xf>
    <xf fontId="0" fillId="0" borderId="0" numFmtId="10" xfId="1" applyNumberFormat="1" applyAlignment="1">
      <alignment horizontal="center"/>
    </xf>
    <xf fontId="0" fillId="0" borderId="0" numFmtId="2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Views>
    <sheetView workbookViewId="0" zoomScale="100">
      <selection activeCell="A1" activeCellId="0" sqref="A1"/>
    </sheetView>
  </sheetViews>
  <sheetFormatPr defaultRowHeight="14.25"/>
  <cols>
    <col customWidth="1" min="3" max="3" width="10.57421875"/>
    <col customWidth="1" min="4" max="4" width="13.7109375"/>
    <col customWidth="1" min="5" max="5" width="9.8515625"/>
    <col customWidth="1" min="6" max="6" width="16.8515625"/>
    <col customWidth="1" min="8" max="8" width="17.00390625"/>
    <col customWidth="1" min="9" max="9" width="21.8515625"/>
  </cols>
  <sheetData>
    <row ht="14.25" r="8">
      <c r="D8" s="0" t="s">
        <v>0</v>
      </c>
      <c r="E8" s="0" t="s">
        <v>1</v>
      </c>
    </row>
    <row ht="14.25" r="9">
      <c r="D9" s="1">
        <v>800</v>
      </c>
      <c r="E9" s="1">
        <f>SUM(D9*F16)</f>
        <v>80</v>
      </c>
    </row>
    <row ht="14.25" r="10">
      <c r="C10" s="0"/>
      <c r="D10" s="1"/>
    </row>
    <row ht="14.25" r="11">
      <c r="E11" s="0" t="s">
        <v>2</v>
      </c>
      <c r="F11" s="0" t="s">
        <v>3</v>
      </c>
      <c r="H11" s="0" t="s">
        <v>4</v>
      </c>
      <c r="I11" s="0" t="s">
        <v>5</v>
      </c>
    </row>
    <row ht="10.5" customHeight="1" r="12">
      <c r="E12" s="2" t="s">
        <v>6</v>
      </c>
    </row>
    <row ht="14.25" r="13">
      <c r="D13" s="0" t="s">
        <v>7</v>
      </c>
      <c r="E13" s="1">
        <v>2</v>
      </c>
      <c r="F13" s="3">
        <v>2.5000002000000001e-003</v>
      </c>
      <c r="H13" s="4">
        <f>SUM($D$9*F13)</f>
        <v>2.0000001599999999</v>
      </c>
      <c r="I13" s="5">
        <f>SUM(H13/E13)</f>
        <v>1.00000008</v>
      </c>
    </row>
    <row ht="14.25" r="14">
      <c r="D14" s="0" t="s">
        <v>8</v>
      </c>
      <c r="E14" s="1">
        <v>2</v>
      </c>
      <c r="F14" s="3">
        <v>3.0769259999999998e-003</v>
      </c>
      <c r="H14" s="4">
        <f ref="H14:H15" si="0" t="shared">SUM($D$9*F14)</f>
        <v>2.4615407999999999</v>
      </c>
      <c r="I14" s="5">
        <f ref="I14:I15" si="1" t="shared">SUM(H14/E14)</f>
        <v>1.2307703999999999</v>
      </c>
    </row>
    <row ht="14.25" r="15">
      <c r="D15" s="0" t="s">
        <v>9</v>
      </c>
      <c r="E15" s="1">
        <v>2</v>
      </c>
      <c r="F15" s="3">
        <v>3.3333360000000001e-003</v>
      </c>
      <c r="H15" s="4">
        <f si="0" t="shared"/>
        <v>2.6666688000000001</v>
      </c>
      <c r="I15" s="5">
        <f si="1" t="shared"/>
        <v>1.3333344</v>
      </c>
    </row>
    <row ht="14.25" r="16">
      <c r="D16" s="0" t="s">
        <v>1</v>
      </c>
      <c r="F16" s="3">
        <v>0.10000000000000001</v>
      </c>
      <c r="H16" s="4">
        <f>SUM($D$9*F16)</f>
        <v>80</v>
      </c>
    </row>
    <row ht="14.25" r="19">
      <c r="H19" s="6"/>
    </row>
  </sheetData>
  <printOptions headings="0" gridLines="0" gridLinesSet="0"/>
  <pageMargins left="0.70078740157480324" right="0.70078740157480324" top="0.75196850393700787" bottom="0.75196850393700787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ONLYOFFICE/5.2.5.7</Applicat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