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showInkAnnotation="0"/>
  <mc:AlternateContent xmlns:mc="http://schemas.openxmlformats.org/markup-compatibility/2006">
    <mc:Choice Requires="x15">
      <x15ac:absPath xmlns:x15ac="http://schemas.microsoft.com/office/spreadsheetml/2010/11/ac" url="/Users/Vince/Downloads/"/>
    </mc:Choice>
  </mc:AlternateContent>
  <bookViews>
    <workbookView xWindow="640" yWindow="1040" windowWidth="28160" windowHeight="1688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7" i="1" l="1"/>
  <c r="D125" i="1"/>
  <c r="D124" i="1"/>
  <c r="D130" i="1"/>
  <c r="D128" i="1"/>
  <c r="D129" i="1"/>
  <c r="D126" i="1"/>
</calcChain>
</file>

<file path=xl/sharedStrings.xml><?xml version="1.0" encoding="utf-8"?>
<sst xmlns="http://schemas.openxmlformats.org/spreadsheetml/2006/main" count="216" uniqueCount="117">
  <si>
    <t>Platform</t>
  </si>
  <si>
    <t>Date</t>
  </si>
  <si>
    <t>Week no</t>
  </si>
  <si>
    <t>Test Setup</t>
  </si>
  <si>
    <t>No. of crashes</t>
  </si>
  <si>
    <t>No.of freezes</t>
  </si>
  <si>
    <t>START NAVIGATION</t>
  </si>
  <si>
    <t>ONLINE</t>
  </si>
  <si>
    <t>Start navigation from Favorites</t>
  </si>
  <si>
    <t>Passed</t>
  </si>
  <si>
    <t>Start navigation from Recent destinations</t>
  </si>
  <si>
    <t>Start navigation from Search result</t>
  </si>
  <si>
    <t>Start navigation without GPS</t>
  </si>
  <si>
    <t>Check Destination name</t>
  </si>
  <si>
    <t>OFFLINE</t>
  </si>
  <si>
    <t>NAVIGATION CASES</t>
  </si>
  <si>
    <t>Current street</t>
  </si>
  <si>
    <t>Next street</t>
  </si>
  <si>
    <t>GPS position accuracy</t>
  </si>
  <si>
    <t>Failed</t>
  </si>
  <si>
    <t>Initial rerouting</t>
  </si>
  <si>
    <t>General rerouting</t>
  </si>
  <si>
    <t>Tunnel guidance</t>
  </si>
  <si>
    <t>Deviate from calculated route in tunnel (Take a side exit)</t>
  </si>
  <si>
    <t>Highway Entry and Exit</t>
  </si>
  <si>
    <t>Check maneuver arrow on map</t>
  </si>
  <si>
    <t>Finalize navigation - Reaching destination</t>
  </si>
  <si>
    <t>Check dashboard options during Navigation</t>
  </si>
  <si>
    <t>Gps position accuracy</t>
  </si>
  <si>
    <t>SPEED</t>
  </si>
  <si>
    <t>Lock screen during Navigation - check speed warning</t>
  </si>
  <si>
    <t>Check speedometer accuracy</t>
  </si>
  <si>
    <t>Navigation - Speed limits warning - threshold for over speeding</t>
  </si>
  <si>
    <t>Navigation - Speed limits warnings - current speed limit</t>
  </si>
  <si>
    <t>Navigation - Speed limits warnings – over speeding information</t>
  </si>
  <si>
    <t>Browse map during Assistance</t>
  </si>
  <si>
    <t>Browse map during Assistance - Return to current position manually</t>
  </si>
  <si>
    <t>Browse map during Assistance - Return to current position automatically</t>
  </si>
  <si>
    <t>Drive Assistance - Current street</t>
  </si>
  <si>
    <t>Tunnel Extrapolation</t>
  </si>
  <si>
    <t>Check dashboard options during Assistance</t>
  </si>
  <si>
    <t>Switch between 2D-3D during Assistance</t>
  </si>
  <si>
    <t>Set map in 2D North Up during Assistance</t>
  </si>
  <si>
    <t>Switch between portrait-landscape during Assistance</t>
  </si>
  <si>
    <t>SETTINGS</t>
  </si>
  <si>
    <t>Settings - navigation volume</t>
  </si>
  <si>
    <t>Navigation voice 02 - change before navigation</t>
  </si>
  <si>
    <t>Navigation voice 03 - change during navigation</t>
  </si>
  <si>
    <t>No Navigation Voice</t>
  </si>
  <si>
    <t>Change units to imperial units US</t>
  </si>
  <si>
    <t>Change units to imperial units UK</t>
  </si>
  <si>
    <t>Speed limit warning without voice defined during Navigation</t>
  </si>
  <si>
    <t>Speed limit warning without voice defined during Drive Assistance</t>
  </si>
  <si>
    <t>Check Auto Day-night view(tunnel or time based)</t>
  </si>
  <si>
    <t>MAP BROWSING &amp; UI</t>
  </si>
  <si>
    <t>Browse map during Navigation</t>
  </si>
  <si>
    <t>Browse map during Navigation - Return to current position automatically</t>
  </si>
  <si>
    <t>Browse map during Navigation - Return to current position manually</t>
  </si>
  <si>
    <t>Navigation - guidance menu - stopping navigation</t>
  </si>
  <si>
    <t>Switch between 2D-3D during Navigation</t>
  </si>
  <si>
    <t>Set map in 2D North Up during Navigation</t>
  </si>
  <si>
    <t>Switch between portrait-landscape during Navigation</t>
  </si>
  <si>
    <t>Zoom level automatic</t>
  </si>
  <si>
    <t>Zoom level auto-return on speed trigger</t>
  </si>
  <si>
    <t>Offline Navigation - Check Destination name</t>
  </si>
  <si>
    <t>Zoom level manual change</t>
  </si>
  <si>
    <t>Browse Destination preview</t>
  </si>
  <si>
    <t>Traffic notification</t>
  </si>
  <si>
    <t>WORK IN BACKGROUND</t>
  </si>
  <si>
    <t>Lock screen during Navigation - check voice guidance</t>
  </si>
  <si>
    <t>Lock screen during Drive Assistance - check speed warning</t>
  </si>
  <si>
    <t>Switch to background during Navigation</t>
  </si>
  <si>
    <t>Switch to background during Navigation - check speed warning</t>
  </si>
  <si>
    <t>Switch to background during Navigation - check voice guidance</t>
  </si>
  <si>
    <t>Switch to background during Drive Assistance - check speed warning</t>
  </si>
  <si>
    <t>Answer phone call during guidance</t>
  </si>
  <si>
    <t>Use phone application in the background while guidance is ongoing for 2-3 min</t>
  </si>
  <si>
    <t>No. Test cases</t>
  </si>
  <si>
    <t>Run</t>
  </si>
  <si>
    <t>Run rate</t>
  </si>
  <si>
    <t>Pass rate</t>
  </si>
  <si>
    <t>No.</t>
  </si>
  <si>
    <t>Connection:</t>
  </si>
  <si>
    <t>Test:</t>
  </si>
  <si>
    <t>Results</t>
  </si>
  <si>
    <t>uTest BugID</t>
  </si>
  <si>
    <t>Comment</t>
  </si>
  <si>
    <t>Blocked</t>
  </si>
  <si>
    <t>ASSISTANCE</t>
  </si>
  <si>
    <t>TESTS SET HERE</t>
  </si>
  <si>
    <t>Field Test report</t>
  </si>
  <si>
    <t>Provider/Network/ISP</t>
  </si>
  <si>
    <t>Device language</t>
  </si>
  <si>
    <t>Tester</t>
  </si>
  <si>
    <t>Driven (specify the traveled distance (in metric or imperial UK/US)</t>
  </si>
  <si>
    <t>2nd route</t>
  </si>
  <si>
    <t>1st route</t>
  </si>
  <si>
    <t>More routes? Pleases expand</t>
  </si>
  <si>
    <t>3rd route</t>
  </si>
  <si>
    <t>4th route</t>
  </si>
  <si>
    <t>5th route</t>
  </si>
  <si>
    <t>Route basic info (type in your driven routes; from - to)</t>
  </si>
  <si>
    <t>Location (country &amp; city)</t>
  </si>
  <si>
    <t>OS</t>
  </si>
  <si>
    <t>Device</t>
  </si>
  <si>
    <t xml:space="preserve">
</t>
  </si>
  <si>
    <t>iOS 9.3.2</t>
  </si>
  <si>
    <t>iPhone 6S</t>
  </si>
  <si>
    <t>Verizon Wireless</t>
  </si>
  <si>
    <t>English</t>
  </si>
  <si>
    <t>Vincent Leung</t>
  </si>
  <si>
    <t>Rockville, MD USA</t>
  </si>
  <si>
    <t>Rockville, MD - Olney, MD</t>
  </si>
  <si>
    <t>Olney, MD - Laytonsville, MD</t>
  </si>
  <si>
    <t>Laytonsville, MD - Damascus, MD</t>
  </si>
  <si>
    <t>Damascus, MD - Germantown, MD</t>
  </si>
  <si>
    <t>Germantown, MD - Gaithersburg,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</si>
</sst>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5" fillId="0" borderId="0" xfId="0" applyFont="1" applyBorder="1" applyAlignment="1">
      <alignment vertical="center" wrapText="1"/>
    </xf>
    <xf numFmtId="0" fontId="0" fillId="0" borderId="0" xfId="0" applyBorder="1"/>
    <xf numFmtId="0" fontId="8" fillId="6" borderId="1" xfId="0" applyFont="1" applyFill="1" applyBorder="1" applyAlignment="1">
      <alignment vertical="center" wrapText="1"/>
    </xf>
    <xf numFmtId="0" fontId="7" fillId="0" borderId="1" xfId="0" applyFont="1" applyBorder="1"/>
    <xf numFmtId="9" fontId="7" fillId="0" borderId="1" xfId="1" applyFont="1" applyBorder="1"/>
    <xf numFmtId="9" fontId="8" fillId="6" borderId="1" xfId="1" applyFont="1" applyFill="1" applyBorder="1" applyAlignment="1">
      <alignment vertical="center" wrapText="1"/>
    </xf>
    <xf numFmtId="0" fontId="7" fillId="0" borderId="0" xfId="0" applyFont="1"/>
    <xf numFmtId="0" fontId="7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wrapText="1"/>
    </xf>
    <xf numFmtId="10" fontId="7" fillId="0" borderId="1" xfId="0" applyNumberFormat="1" applyFont="1" applyBorder="1"/>
    <xf numFmtId="0" fontId="7" fillId="0" borderId="0" xfId="0" applyFont="1" applyBorder="1"/>
    <xf numFmtId="10" fontId="7" fillId="0" borderId="0" xfId="0" applyNumberFormat="1" applyFont="1" applyBorder="1"/>
    <xf numFmtId="0" fontId="8" fillId="6" borderId="1" xfId="0" applyFont="1" applyFill="1" applyBorder="1" applyAlignment="1" applyProtection="1">
      <alignment vertical="center" wrapText="1"/>
    </xf>
    <xf numFmtId="0" fontId="8" fillId="6" borderId="4" xfId="0" applyFont="1" applyFill="1" applyBorder="1" applyAlignment="1">
      <alignment vertical="center" wrapText="1"/>
    </xf>
    <xf numFmtId="0" fontId="7" fillId="8" borderId="0" xfId="0" applyFont="1" applyFill="1"/>
    <xf numFmtId="0" fontId="7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9" fillId="10" borderId="8" xfId="0" applyFont="1" applyFill="1" applyBorder="1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7" fillId="0" borderId="2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3" borderId="1" xfId="3" applyFont="1" applyBorder="1" applyAlignment="1">
      <alignment horizontal="center" vertical="center"/>
    </xf>
    <xf numFmtId="0" fontId="7" fillId="4" borderId="1" xfId="4" applyFont="1" applyBorder="1" applyAlignment="1">
      <alignment horizontal="center" vertical="center"/>
    </xf>
    <xf numFmtId="0" fontId="6" fillId="2" borderId="2" xfId="2" applyFont="1" applyBorder="1" applyAlignment="1">
      <alignment horizontal="center" vertical="center"/>
    </xf>
    <xf numFmtId="0" fontId="6" fillId="2" borderId="4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6" fillId="2" borderId="2" xfId="2" applyFont="1" applyBorder="1" applyAlignment="1">
      <alignment horizontal="center"/>
    </xf>
    <xf numFmtId="0" fontId="6" fillId="2" borderId="4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0" fillId="5" borderId="2" xfId="0" applyFont="1" applyFill="1" applyBorder="1" applyAlignment="1">
      <alignment horizontal="left"/>
    </xf>
    <xf numFmtId="0" fontId="0" fillId="5" borderId="3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 vertical="center" wrapText="1"/>
    </xf>
    <xf numFmtId="0" fontId="0" fillId="5" borderId="4" xfId="0" applyFont="1" applyFill="1" applyBorder="1" applyAlignment="1">
      <alignment horizontal="left" vertical="center" wrapText="1"/>
    </xf>
    <xf numFmtId="0" fontId="3" fillId="10" borderId="8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7" fillId="3" borderId="6" xfId="3" applyFont="1" applyBorder="1" applyAlignment="1">
      <alignment horizontal="center" vertical="center"/>
    </xf>
    <xf numFmtId="0" fontId="7" fillId="3" borderId="5" xfId="3" applyFont="1" applyBorder="1" applyAlignment="1">
      <alignment horizontal="center" vertical="center"/>
    </xf>
    <xf numFmtId="0" fontId="7" fillId="3" borderId="7" xfId="3" applyFont="1" applyBorder="1" applyAlignment="1">
      <alignment horizontal="center" vertical="center"/>
    </xf>
    <xf numFmtId="0" fontId="7" fillId="4" borderId="6" xfId="4" applyFont="1" applyBorder="1" applyAlignment="1">
      <alignment horizontal="center" vertical="center"/>
    </xf>
    <xf numFmtId="0" fontId="7" fillId="4" borderId="7" xfId="4" applyFont="1" applyBorder="1" applyAlignment="1">
      <alignment horizontal="center" vertical="center"/>
    </xf>
  </cellXfs>
  <cellStyles count="5">
    <cellStyle name="20% - Accent4" xfId="3" builtinId="42"/>
    <cellStyle name="20% - Accent5" xfId="4" builtinId="46"/>
    <cellStyle name="Neutral" xfId="2" builtinId="28"/>
    <cellStyle name="Normal" xfId="0" builtinId="0"/>
    <cellStyle name="Percent" xfId="1" builtinId="5"/>
  </cellStyles>
  <dxfs count="4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fgColor rgb="FFFFFF00"/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abSelected="1" topLeftCell="A42" workbookViewId="0">
      <selection activeCell="D96" sqref="D96"/>
    </sheetView>
  </sheetViews>
  <sheetFormatPr baseColWidth="10" defaultRowHeight="16" x14ac:dyDescent="0.2"/>
  <cols>
    <col min="1" max="1" width="4.6640625" style="18" customWidth="1"/>
    <col min="2" max="2" width="17.33203125" customWidth="1"/>
    <col min="3" max="3" width="61.5" customWidth="1"/>
    <col min="4" max="4" width="10.5" customWidth="1"/>
    <col min="5" max="5" width="58.1640625" customWidth="1"/>
    <col min="6" max="6" width="21" customWidth="1"/>
    <col min="7" max="7" width="0" hidden="1" customWidth="1"/>
  </cols>
  <sheetData>
    <row r="1" spans="1:7" x14ac:dyDescent="0.2">
      <c r="G1" s="15" t="s">
        <v>9</v>
      </c>
    </row>
    <row r="2" spans="1:7" ht="19" x14ac:dyDescent="0.25">
      <c r="B2" s="33" t="s">
        <v>90</v>
      </c>
      <c r="C2" s="34"/>
      <c r="G2" s="15" t="s">
        <v>19</v>
      </c>
    </row>
    <row r="3" spans="1:7" x14ac:dyDescent="0.2">
      <c r="A3" s="19"/>
      <c r="B3" s="5" t="s">
        <v>0</v>
      </c>
      <c r="C3" s="5" t="s">
        <v>107</v>
      </c>
      <c r="G3" s="16" t="s">
        <v>87</v>
      </c>
    </row>
    <row r="4" spans="1:7" x14ac:dyDescent="0.2">
      <c r="A4" s="19"/>
      <c r="B4" s="5" t="s">
        <v>1</v>
      </c>
      <c r="C4" s="24">
        <v>42507</v>
      </c>
      <c r="G4" s="16"/>
    </row>
    <row r="5" spans="1:7" x14ac:dyDescent="0.2">
      <c r="A5" s="19"/>
      <c r="B5" s="5" t="s">
        <v>2</v>
      </c>
      <c r="C5" s="25"/>
    </row>
    <row r="6" spans="1:7" x14ac:dyDescent="0.2">
      <c r="A6" s="19"/>
      <c r="B6" s="5" t="s">
        <v>91</v>
      </c>
      <c r="C6" s="25" t="s">
        <v>108</v>
      </c>
    </row>
    <row r="7" spans="1:7" x14ac:dyDescent="0.2">
      <c r="A7" s="19"/>
      <c r="B7" s="5" t="s">
        <v>92</v>
      </c>
      <c r="C7" s="25" t="s">
        <v>109</v>
      </c>
    </row>
    <row r="8" spans="1:7" x14ac:dyDescent="0.2">
      <c r="A8" s="19"/>
      <c r="B8" s="5" t="s">
        <v>93</v>
      </c>
      <c r="C8" s="25" t="s">
        <v>110</v>
      </c>
    </row>
    <row r="9" spans="1:7" x14ac:dyDescent="0.2">
      <c r="A9" s="19"/>
    </row>
    <row r="10" spans="1:7" x14ac:dyDescent="0.2">
      <c r="A10" s="19"/>
      <c r="B10" s="47" t="s">
        <v>3</v>
      </c>
      <c r="C10" s="48"/>
    </row>
    <row r="11" spans="1:7" x14ac:dyDescent="0.2">
      <c r="A11" s="19"/>
      <c r="B11" s="30" t="s">
        <v>103</v>
      </c>
      <c r="C11" s="5" t="s">
        <v>106</v>
      </c>
    </row>
    <row r="12" spans="1:7" x14ac:dyDescent="0.2">
      <c r="A12" s="19"/>
      <c r="B12" s="30" t="s">
        <v>104</v>
      </c>
      <c r="C12" s="10" t="s">
        <v>107</v>
      </c>
    </row>
    <row r="13" spans="1:7" ht="30" x14ac:dyDescent="0.2">
      <c r="A13" s="19"/>
      <c r="B13" s="30" t="s">
        <v>102</v>
      </c>
      <c r="C13" s="17" t="s">
        <v>111</v>
      </c>
    </row>
    <row r="14" spans="1:7" x14ac:dyDescent="0.2">
      <c r="A14" s="19"/>
      <c r="B14" s="2"/>
      <c r="C14" s="3"/>
    </row>
    <row r="15" spans="1:7" ht="16" customHeight="1" x14ac:dyDescent="0.2">
      <c r="A15" s="19"/>
      <c r="B15" s="49" t="s">
        <v>101</v>
      </c>
      <c r="C15" s="50"/>
      <c r="D15" s="32" t="s">
        <v>105</v>
      </c>
      <c r="E15" s="32"/>
      <c r="F15" s="32"/>
    </row>
    <row r="16" spans="1:7" x14ac:dyDescent="0.2">
      <c r="A16" s="19"/>
      <c r="B16" s="26" t="s">
        <v>96</v>
      </c>
      <c r="C16" s="26" t="s">
        <v>112</v>
      </c>
      <c r="D16" s="32"/>
      <c r="E16" s="32"/>
      <c r="F16" s="32"/>
    </row>
    <row r="17" spans="1:6" x14ac:dyDescent="0.2">
      <c r="A17" s="19"/>
      <c r="B17" s="26" t="s">
        <v>95</v>
      </c>
      <c r="C17" s="26" t="s">
        <v>113</v>
      </c>
      <c r="D17" s="32"/>
      <c r="E17" s="32"/>
      <c r="F17" s="32"/>
    </row>
    <row r="18" spans="1:6" x14ac:dyDescent="0.2">
      <c r="A18" s="19"/>
      <c r="B18" s="26" t="s">
        <v>98</v>
      </c>
      <c r="C18" s="26" t="s">
        <v>114</v>
      </c>
      <c r="D18" s="32"/>
      <c r="E18" s="32"/>
      <c r="F18" s="32"/>
    </row>
    <row r="19" spans="1:6" x14ac:dyDescent="0.2">
      <c r="A19" s="19"/>
      <c r="B19" s="26" t="s">
        <v>99</v>
      </c>
      <c r="C19" s="27" t="s">
        <v>115</v>
      </c>
    </row>
    <row r="20" spans="1:6" x14ac:dyDescent="0.2">
      <c r="A20" s="19"/>
      <c r="B20" s="26" t="s">
        <v>100</v>
      </c>
      <c r="C20" s="27" t="s">
        <v>116</v>
      </c>
    </row>
    <row r="21" spans="1:6" x14ac:dyDescent="0.2">
      <c r="A21" s="19"/>
      <c r="B21" s="28"/>
      <c r="C21" s="29" t="s">
        <v>97</v>
      </c>
    </row>
    <row r="22" spans="1:6" ht="60" x14ac:dyDescent="0.2">
      <c r="A22" s="19"/>
      <c r="B22" s="10" t="s">
        <v>94</v>
      </c>
      <c r="C22" s="20"/>
    </row>
    <row r="23" spans="1:6" x14ac:dyDescent="0.2">
      <c r="A23" s="19"/>
      <c r="B23" s="9" t="s">
        <v>4</v>
      </c>
      <c r="C23" s="5">
        <v>0</v>
      </c>
    </row>
    <row r="24" spans="1:6" x14ac:dyDescent="0.2">
      <c r="A24" s="19"/>
      <c r="B24" s="9" t="s">
        <v>5</v>
      </c>
      <c r="C24" s="5">
        <v>0</v>
      </c>
    </row>
    <row r="25" spans="1:6" x14ac:dyDescent="0.2">
      <c r="A25" s="19"/>
      <c r="B25" s="3"/>
    </row>
    <row r="26" spans="1:6" x14ac:dyDescent="0.2">
      <c r="A26" s="19"/>
      <c r="B26" s="3"/>
    </row>
    <row r="27" spans="1:6" x14ac:dyDescent="0.2">
      <c r="A27" s="51" t="s">
        <v>89</v>
      </c>
      <c r="B27" s="52"/>
      <c r="C27" s="52"/>
      <c r="D27" s="52"/>
      <c r="E27" s="52"/>
      <c r="F27" s="52"/>
    </row>
    <row r="28" spans="1:6" x14ac:dyDescent="0.2">
      <c r="A28" s="23" t="s">
        <v>81</v>
      </c>
      <c r="B28" s="23" t="s">
        <v>82</v>
      </c>
      <c r="C28" s="23" t="s">
        <v>83</v>
      </c>
      <c r="D28" s="23" t="s">
        <v>84</v>
      </c>
      <c r="E28" s="23" t="s">
        <v>86</v>
      </c>
      <c r="F28" s="23" t="s">
        <v>85</v>
      </c>
    </row>
    <row r="29" spans="1:6" x14ac:dyDescent="0.2">
      <c r="A29" s="44" t="s">
        <v>6</v>
      </c>
      <c r="B29" s="45"/>
      <c r="C29" s="45"/>
      <c r="D29" s="45"/>
      <c r="E29" s="45"/>
      <c r="F29" s="46"/>
    </row>
    <row r="30" spans="1:6" x14ac:dyDescent="0.2">
      <c r="A30" s="20">
        <v>1</v>
      </c>
      <c r="B30" s="40" t="s">
        <v>7</v>
      </c>
      <c r="C30" s="4" t="s">
        <v>8</v>
      </c>
      <c r="D30" s="4" t="s">
        <v>9</v>
      </c>
      <c r="E30" s="4"/>
      <c r="F30" s="31"/>
    </row>
    <row r="31" spans="1:6" x14ac:dyDescent="0.2">
      <c r="A31" s="20">
        <v>2</v>
      </c>
      <c r="B31" s="40"/>
      <c r="C31" s="4" t="s">
        <v>10</v>
      </c>
      <c r="D31" s="4" t="s">
        <v>9</v>
      </c>
      <c r="E31" s="4"/>
      <c r="F31" s="31"/>
    </row>
    <row r="32" spans="1:6" x14ac:dyDescent="0.2">
      <c r="A32" s="20">
        <v>3</v>
      </c>
      <c r="B32" s="40"/>
      <c r="C32" s="4" t="s">
        <v>11</v>
      </c>
      <c r="D32" s="4" t="s">
        <v>9</v>
      </c>
      <c r="E32" s="4"/>
      <c r="F32" s="31"/>
    </row>
    <row r="33" spans="1:6" x14ac:dyDescent="0.2">
      <c r="A33" s="20">
        <v>4</v>
      </c>
      <c r="B33" s="40"/>
      <c r="C33" s="4" t="s">
        <v>12</v>
      </c>
      <c r="D33" s="4" t="s">
        <v>9</v>
      </c>
      <c r="E33" s="4"/>
      <c r="F33" s="31"/>
    </row>
    <row r="34" spans="1:6" x14ac:dyDescent="0.2">
      <c r="A34" s="20">
        <v>5</v>
      </c>
      <c r="B34" s="40"/>
      <c r="C34" s="4" t="s">
        <v>13</v>
      </c>
      <c r="D34" s="4" t="s">
        <v>9</v>
      </c>
      <c r="E34" s="4"/>
      <c r="F34" s="31"/>
    </row>
    <row r="35" spans="1:6" x14ac:dyDescent="0.2">
      <c r="A35" s="20">
        <v>6</v>
      </c>
      <c r="B35" s="39" t="s">
        <v>14</v>
      </c>
      <c r="C35" s="4" t="s">
        <v>8</v>
      </c>
      <c r="D35" s="4" t="s">
        <v>9</v>
      </c>
      <c r="E35" s="4"/>
      <c r="F35" s="31"/>
    </row>
    <row r="36" spans="1:6" x14ac:dyDescent="0.2">
      <c r="A36" s="20">
        <v>7</v>
      </c>
      <c r="B36" s="39"/>
      <c r="C36" s="4" t="s">
        <v>10</v>
      </c>
      <c r="D36" s="4" t="s">
        <v>9</v>
      </c>
      <c r="E36" s="4"/>
      <c r="F36" s="31"/>
    </row>
    <row r="37" spans="1:6" x14ac:dyDescent="0.2">
      <c r="A37" s="20">
        <v>8</v>
      </c>
      <c r="B37" s="39"/>
      <c r="C37" s="4" t="s">
        <v>11</v>
      </c>
      <c r="D37" s="4" t="s">
        <v>9</v>
      </c>
      <c r="E37" s="4"/>
      <c r="F37" s="31"/>
    </row>
    <row r="38" spans="1:6" x14ac:dyDescent="0.2">
      <c r="A38" s="20">
        <v>9</v>
      </c>
      <c r="B38" s="39"/>
      <c r="C38" s="4" t="s">
        <v>12</v>
      </c>
      <c r="D38" s="4" t="s">
        <v>9</v>
      </c>
      <c r="E38" s="4"/>
      <c r="F38" s="31"/>
    </row>
    <row r="39" spans="1:6" x14ac:dyDescent="0.2">
      <c r="A39" s="20">
        <v>10</v>
      </c>
      <c r="B39" s="39"/>
      <c r="C39" s="4" t="s">
        <v>13</v>
      </c>
      <c r="D39" s="4" t="s">
        <v>9</v>
      </c>
      <c r="E39" s="4"/>
      <c r="F39" s="31"/>
    </row>
    <row r="40" spans="1:6" x14ac:dyDescent="0.2">
      <c r="A40" s="41" t="s">
        <v>15</v>
      </c>
      <c r="B40" s="42"/>
      <c r="C40" s="42"/>
      <c r="D40" s="42"/>
      <c r="E40" s="42"/>
      <c r="F40" s="43"/>
    </row>
    <row r="41" spans="1:6" x14ac:dyDescent="0.2">
      <c r="A41" s="20">
        <v>11</v>
      </c>
      <c r="B41" s="40" t="s">
        <v>7</v>
      </c>
      <c r="C41" s="4" t="s">
        <v>16</v>
      </c>
      <c r="D41" s="4" t="s">
        <v>9</v>
      </c>
      <c r="E41" s="4"/>
      <c r="F41" s="31"/>
    </row>
    <row r="42" spans="1:6" x14ac:dyDescent="0.2">
      <c r="A42" s="20">
        <v>12</v>
      </c>
      <c r="B42" s="40"/>
      <c r="C42" s="4" t="s">
        <v>17</v>
      </c>
      <c r="D42" s="4" t="s">
        <v>9</v>
      </c>
      <c r="E42" s="4"/>
      <c r="F42" s="31"/>
    </row>
    <row r="43" spans="1:6" x14ac:dyDescent="0.2">
      <c r="A43" s="20">
        <v>13</v>
      </c>
      <c r="B43" s="40"/>
      <c r="C43" s="4" t="s">
        <v>18</v>
      </c>
      <c r="D43" s="22" t="s">
        <v>9</v>
      </c>
      <c r="E43" s="22"/>
      <c r="F43" s="31"/>
    </row>
    <row r="44" spans="1:6" x14ac:dyDescent="0.2">
      <c r="A44" s="20">
        <v>14</v>
      </c>
      <c r="B44" s="40"/>
      <c r="C44" s="4" t="s">
        <v>20</v>
      </c>
      <c r="D44" s="4" t="s">
        <v>9</v>
      </c>
      <c r="E44" s="4"/>
      <c r="F44" s="31"/>
    </row>
    <row r="45" spans="1:6" x14ac:dyDescent="0.2">
      <c r="A45" s="20">
        <v>15</v>
      </c>
      <c r="B45" s="40"/>
      <c r="C45" s="4" t="s">
        <v>21</v>
      </c>
      <c r="D45" s="4" t="s">
        <v>9</v>
      </c>
      <c r="E45" s="4"/>
      <c r="F45" s="31"/>
    </row>
    <row r="46" spans="1:6" x14ac:dyDescent="0.2">
      <c r="A46" s="20">
        <v>16</v>
      </c>
      <c r="B46" s="40"/>
      <c r="C46" s="4" t="s">
        <v>22</v>
      </c>
      <c r="D46" s="22" t="s">
        <v>87</v>
      </c>
      <c r="E46" s="22"/>
      <c r="F46" s="31"/>
    </row>
    <row r="47" spans="1:6" x14ac:dyDescent="0.2">
      <c r="A47" s="20">
        <v>17</v>
      </c>
      <c r="B47" s="40"/>
      <c r="C47" s="4" t="s">
        <v>23</v>
      </c>
      <c r="D47" s="22" t="s">
        <v>87</v>
      </c>
      <c r="E47" s="22"/>
      <c r="F47" s="31"/>
    </row>
    <row r="48" spans="1:6" x14ac:dyDescent="0.2">
      <c r="A48" s="20">
        <v>18</v>
      </c>
      <c r="B48" s="40"/>
      <c r="C48" s="4" t="s">
        <v>24</v>
      </c>
      <c r="D48" s="4"/>
      <c r="E48" s="4"/>
      <c r="F48" s="31"/>
    </row>
    <row r="49" spans="1:6" x14ac:dyDescent="0.2">
      <c r="A49" s="20">
        <v>19</v>
      </c>
      <c r="B49" s="40"/>
      <c r="C49" s="4" t="s">
        <v>25</v>
      </c>
      <c r="D49" s="4" t="s">
        <v>9</v>
      </c>
      <c r="E49" s="4"/>
      <c r="F49" s="31"/>
    </row>
    <row r="50" spans="1:6" x14ac:dyDescent="0.2">
      <c r="A50" s="20">
        <v>20</v>
      </c>
      <c r="B50" s="40"/>
      <c r="C50" s="4" t="s">
        <v>13</v>
      </c>
      <c r="D50" s="4" t="s">
        <v>9</v>
      </c>
      <c r="E50" s="4"/>
      <c r="F50" s="31"/>
    </row>
    <row r="51" spans="1:6" x14ac:dyDescent="0.2">
      <c r="A51" s="20">
        <v>21</v>
      </c>
      <c r="B51" s="40"/>
      <c r="C51" s="4" t="s">
        <v>26</v>
      </c>
      <c r="D51" s="1"/>
      <c r="E51" s="1"/>
      <c r="F51" s="31"/>
    </row>
    <row r="52" spans="1:6" x14ac:dyDescent="0.2">
      <c r="A52" s="20">
        <v>22</v>
      </c>
      <c r="B52" s="40"/>
      <c r="C52" s="4" t="s">
        <v>27</v>
      </c>
      <c r="D52" s="4" t="s">
        <v>9</v>
      </c>
      <c r="E52" s="4"/>
      <c r="F52" s="31"/>
    </row>
    <row r="53" spans="1:6" x14ac:dyDescent="0.2">
      <c r="A53" s="20">
        <v>23</v>
      </c>
      <c r="B53" s="39" t="s">
        <v>14</v>
      </c>
      <c r="C53" s="4" t="s">
        <v>16</v>
      </c>
      <c r="D53" s="4" t="s">
        <v>9</v>
      </c>
      <c r="E53" s="4"/>
      <c r="F53" s="31"/>
    </row>
    <row r="54" spans="1:6" x14ac:dyDescent="0.2">
      <c r="A54" s="20">
        <v>24</v>
      </c>
      <c r="B54" s="39"/>
      <c r="C54" s="4" t="s">
        <v>17</v>
      </c>
      <c r="D54" s="4" t="s">
        <v>9</v>
      </c>
      <c r="E54" s="4"/>
      <c r="F54" s="31"/>
    </row>
    <row r="55" spans="1:6" x14ac:dyDescent="0.2">
      <c r="A55" s="20">
        <v>25</v>
      </c>
      <c r="B55" s="39"/>
      <c r="C55" s="4" t="s">
        <v>28</v>
      </c>
      <c r="D55" s="4" t="s">
        <v>9</v>
      </c>
      <c r="E55" s="4"/>
      <c r="F55" s="31"/>
    </row>
    <row r="56" spans="1:6" x14ac:dyDescent="0.2">
      <c r="A56" s="20">
        <v>26</v>
      </c>
      <c r="B56" s="39"/>
      <c r="C56" s="4" t="s">
        <v>20</v>
      </c>
      <c r="D56" s="14" t="s">
        <v>9</v>
      </c>
      <c r="E56" s="4"/>
      <c r="F56" s="31"/>
    </row>
    <row r="57" spans="1:6" x14ac:dyDescent="0.2">
      <c r="A57" s="20">
        <v>27</v>
      </c>
      <c r="B57" s="39"/>
      <c r="C57" s="4" t="s">
        <v>21</v>
      </c>
      <c r="D57" s="4" t="s">
        <v>9</v>
      </c>
      <c r="E57" s="4"/>
      <c r="F57" s="31"/>
    </row>
    <row r="58" spans="1:6" x14ac:dyDescent="0.2">
      <c r="A58" s="20">
        <v>28</v>
      </c>
      <c r="B58" s="39"/>
      <c r="C58" s="4" t="s">
        <v>22</v>
      </c>
      <c r="D58" s="1" t="s">
        <v>87</v>
      </c>
      <c r="E58" s="1"/>
      <c r="F58" s="31"/>
    </row>
    <row r="59" spans="1:6" x14ac:dyDescent="0.2">
      <c r="A59" s="20">
        <v>29</v>
      </c>
      <c r="B59" s="39"/>
      <c r="C59" s="4" t="s">
        <v>23</v>
      </c>
      <c r="D59" s="1" t="s">
        <v>87</v>
      </c>
      <c r="E59" s="1"/>
      <c r="F59" s="31"/>
    </row>
    <row r="60" spans="1:6" x14ac:dyDescent="0.2">
      <c r="A60" s="20">
        <v>30</v>
      </c>
      <c r="B60" s="39"/>
      <c r="C60" s="4" t="s">
        <v>24</v>
      </c>
      <c r="D60" s="4"/>
      <c r="E60" s="4"/>
      <c r="F60" s="31"/>
    </row>
    <row r="61" spans="1:6" x14ac:dyDescent="0.2">
      <c r="A61" s="20">
        <v>31</v>
      </c>
      <c r="B61" s="39"/>
      <c r="C61" s="4" t="s">
        <v>25</v>
      </c>
      <c r="D61" s="4"/>
      <c r="E61" s="4"/>
      <c r="F61" s="31"/>
    </row>
    <row r="62" spans="1:6" x14ac:dyDescent="0.2">
      <c r="A62" s="20">
        <v>32</v>
      </c>
      <c r="B62" s="39"/>
      <c r="C62" s="4" t="s">
        <v>13</v>
      </c>
      <c r="D62" s="4"/>
      <c r="E62" s="4"/>
      <c r="F62" s="31"/>
    </row>
    <row r="63" spans="1:6" x14ac:dyDescent="0.2">
      <c r="A63" s="20">
        <v>33</v>
      </c>
      <c r="B63" s="39"/>
      <c r="C63" s="4" t="s">
        <v>26</v>
      </c>
      <c r="D63" s="1"/>
      <c r="E63" s="1"/>
      <c r="F63" s="31"/>
    </row>
    <row r="64" spans="1:6" x14ac:dyDescent="0.2">
      <c r="A64" s="20">
        <v>34</v>
      </c>
      <c r="B64" s="39"/>
      <c r="C64" s="4" t="s">
        <v>27</v>
      </c>
      <c r="D64" s="4"/>
      <c r="E64" s="4"/>
      <c r="F64" s="31"/>
    </row>
    <row r="65" spans="1:6" x14ac:dyDescent="0.2">
      <c r="A65" s="44" t="s">
        <v>29</v>
      </c>
      <c r="B65" s="45"/>
      <c r="C65" s="45"/>
      <c r="D65" s="45"/>
      <c r="E65" s="45"/>
      <c r="F65" s="46"/>
    </row>
    <row r="66" spans="1:6" x14ac:dyDescent="0.2">
      <c r="A66" s="20">
        <v>35</v>
      </c>
      <c r="B66" s="40" t="s">
        <v>7</v>
      </c>
      <c r="C66" s="4" t="s">
        <v>30</v>
      </c>
      <c r="D66" s="4" t="s">
        <v>9</v>
      </c>
      <c r="E66" s="4"/>
      <c r="F66" s="31"/>
    </row>
    <row r="67" spans="1:6" x14ac:dyDescent="0.2">
      <c r="A67" s="20">
        <v>36</v>
      </c>
      <c r="B67" s="40"/>
      <c r="C67" s="4" t="s">
        <v>31</v>
      </c>
      <c r="D67" s="4" t="s">
        <v>9</v>
      </c>
      <c r="E67" s="4"/>
      <c r="F67" s="31"/>
    </row>
    <row r="68" spans="1:6" x14ac:dyDescent="0.2">
      <c r="A68" s="20">
        <v>37</v>
      </c>
      <c r="B68" s="40"/>
      <c r="C68" s="4" t="s">
        <v>32</v>
      </c>
      <c r="D68" s="4" t="s">
        <v>9</v>
      </c>
      <c r="E68" s="4"/>
      <c r="F68" s="31"/>
    </row>
    <row r="69" spans="1:6" x14ac:dyDescent="0.2">
      <c r="A69" s="20">
        <v>38</v>
      </c>
      <c r="B69" s="40"/>
      <c r="C69" s="4" t="s">
        <v>33</v>
      </c>
      <c r="D69" s="4" t="s">
        <v>9</v>
      </c>
      <c r="E69" s="4"/>
      <c r="F69" s="31"/>
    </row>
    <row r="70" spans="1:6" x14ac:dyDescent="0.2">
      <c r="A70" s="20">
        <v>39</v>
      </c>
      <c r="B70" s="40"/>
      <c r="C70" s="4" t="s">
        <v>34</v>
      </c>
      <c r="D70" s="4" t="s">
        <v>9</v>
      </c>
      <c r="E70" s="4"/>
      <c r="F70" s="31"/>
    </row>
    <row r="71" spans="1:6" x14ac:dyDescent="0.2">
      <c r="A71" s="20">
        <v>40</v>
      </c>
      <c r="B71" s="53" t="s">
        <v>14</v>
      </c>
      <c r="C71" s="4" t="s">
        <v>30</v>
      </c>
      <c r="D71" s="4" t="s">
        <v>9</v>
      </c>
      <c r="E71" s="4"/>
      <c r="F71" s="31"/>
    </row>
    <row r="72" spans="1:6" x14ac:dyDescent="0.2">
      <c r="A72" s="20">
        <v>41</v>
      </c>
      <c r="B72" s="54"/>
      <c r="C72" s="4" t="s">
        <v>31</v>
      </c>
      <c r="D72" s="4" t="s">
        <v>9</v>
      </c>
      <c r="E72" s="4"/>
      <c r="F72" s="31"/>
    </row>
    <row r="73" spans="1:6" x14ac:dyDescent="0.2">
      <c r="A73" s="20">
        <v>42</v>
      </c>
      <c r="B73" s="54"/>
      <c r="C73" s="4" t="s">
        <v>32</v>
      </c>
      <c r="D73" s="4" t="s">
        <v>9</v>
      </c>
      <c r="E73" s="4"/>
      <c r="F73" s="31"/>
    </row>
    <row r="74" spans="1:6" x14ac:dyDescent="0.2">
      <c r="A74" s="20">
        <v>43</v>
      </c>
      <c r="B74" s="54"/>
      <c r="C74" s="4" t="s">
        <v>33</v>
      </c>
      <c r="D74" s="4" t="s">
        <v>9</v>
      </c>
      <c r="E74" s="4"/>
      <c r="F74" s="31"/>
    </row>
    <row r="75" spans="1:6" x14ac:dyDescent="0.2">
      <c r="A75" s="20">
        <v>44</v>
      </c>
      <c r="B75" s="55"/>
      <c r="C75" s="4" t="s">
        <v>34</v>
      </c>
      <c r="D75" s="4" t="s">
        <v>9</v>
      </c>
      <c r="E75" s="4"/>
      <c r="F75" s="31"/>
    </row>
    <row r="76" spans="1:6" x14ac:dyDescent="0.2">
      <c r="A76" s="41" t="s">
        <v>88</v>
      </c>
      <c r="B76" s="42"/>
      <c r="C76" s="42"/>
      <c r="D76" s="42"/>
      <c r="E76" s="42"/>
      <c r="F76" s="43"/>
    </row>
    <row r="77" spans="1:6" x14ac:dyDescent="0.2">
      <c r="A77" s="20">
        <v>45</v>
      </c>
      <c r="B77" s="5"/>
      <c r="C77" s="4" t="s">
        <v>35</v>
      </c>
      <c r="D77" s="4" t="s">
        <v>9</v>
      </c>
      <c r="E77" s="4"/>
      <c r="F77" s="31"/>
    </row>
    <row r="78" spans="1:6" x14ac:dyDescent="0.2">
      <c r="A78" s="20">
        <v>46</v>
      </c>
      <c r="B78" s="5"/>
      <c r="C78" s="4" t="s">
        <v>36</v>
      </c>
      <c r="D78" s="4" t="s">
        <v>9</v>
      </c>
      <c r="E78" s="4"/>
      <c r="F78" s="31"/>
    </row>
    <row r="79" spans="1:6" x14ac:dyDescent="0.2">
      <c r="A79" s="20">
        <v>47</v>
      </c>
      <c r="B79" s="5"/>
      <c r="C79" s="4" t="s">
        <v>37</v>
      </c>
      <c r="D79" s="4" t="s">
        <v>9</v>
      </c>
      <c r="E79" s="4"/>
      <c r="F79" s="31"/>
    </row>
    <row r="80" spans="1:6" x14ac:dyDescent="0.2">
      <c r="A80" s="20">
        <v>48</v>
      </c>
      <c r="B80" s="56" t="s">
        <v>7</v>
      </c>
      <c r="C80" s="4" t="s">
        <v>38</v>
      </c>
      <c r="D80" s="4" t="s">
        <v>9</v>
      </c>
      <c r="E80" s="4"/>
      <c r="F80" s="31"/>
    </row>
    <row r="81" spans="1:6" x14ac:dyDescent="0.2">
      <c r="A81" s="20">
        <v>49</v>
      </c>
      <c r="B81" s="57"/>
      <c r="C81" s="4" t="s">
        <v>39</v>
      </c>
      <c r="D81" s="4" t="s">
        <v>87</v>
      </c>
      <c r="E81" s="4"/>
      <c r="F81" s="31"/>
    </row>
    <row r="82" spans="1:6" x14ac:dyDescent="0.2">
      <c r="A82" s="20">
        <v>50</v>
      </c>
      <c r="B82" s="53" t="s">
        <v>14</v>
      </c>
      <c r="C82" s="4" t="s">
        <v>38</v>
      </c>
      <c r="D82" s="4" t="s">
        <v>9</v>
      </c>
      <c r="E82" s="4"/>
      <c r="F82" s="31"/>
    </row>
    <row r="83" spans="1:6" x14ac:dyDescent="0.2">
      <c r="A83" s="20">
        <v>51</v>
      </c>
      <c r="B83" s="55"/>
      <c r="C83" s="4" t="s">
        <v>39</v>
      </c>
      <c r="D83" s="4" t="s">
        <v>87</v>
      </c>
      <c r="E83" s="4"/>
      <c r="F83" s="31"/>
    </row>
    <row r="84" spans="1:6" x14ac:dyDescent="0.2">
      <c r="A84" s="20">
        <v>52</v>
      </c>
      <c r="B84" s="5"/>
      <c r="C84" s="4" t="s">
        <v>40</v>
      </c>
      <c r="D84" s="4" t="s">
        <v>9</v>
      </c>
      <c r="E84" s="4"/>
      <c r="F84" s="31"/>
    </row>
    <row r="85" spans="1:6" x14ac:dyDescent="0.2">
      <c r="A85" s="20">
        <v>53</v>
      </c>
      <c r="B85" s="5"/>
      <c r="C85" s="4" t="s">
        <v>41</v>
      </c>
      <c r="D85" s="4" t="s">
        <v>9</v>
      </c>
      <c r="E85" s="4"/>
      <c r="F85" s="31"/>
    </row>
    <row r="86" spans="1:6" x14ac:dyDescent="0.2">
      <c r="A86" s="20">
        <v>54</v>
      </c>
      <c r="B86" s="5"/>
      <c r="C86" s="4" t="s">
        <v>42</v>
      </c>
      <c r="D86" s="4" t="s">
        <v>9</v>
      </c>
      <c r="E86" s="4"/>
      <c r="F86" s="31"/>
    </row>
    <row r="87" spans="1:6" x14ac:dyDescent="0.2">
      <c r="A87" s="20">
        <v>55</v>
      </c>
      <c r="B87" s="5"/>
      <c r="C87" s="4" t="s">
        <v>43</v>
      </c>
      <c r="D87" s="4" t="s">
        <v>9</v>
      </c>
      <c r="E87" s="4"/>
      <c r="F87" s="31"/>
    </row>
    <row r="88" spans="1:6" x14ac:dyDescent="0.2">
      <c r="A88" s="44" t="s">
        <v>44</v>
      </c>
      <c r="B88" s="45"/>
      <c r="C88" s="45"/>
      <c r="D88" s="45"/>
      <c r="E88" s="45"/>
      <c r="F88" s="46"/>
    </row>
    <row r="89" spans="1:6" x14ac:dyDescent="0.2">
      <c r="A89" s="20">
        <v>56</v>
      </c>
      <c r="B89" s="5"/>
      <c r="C89" s="4" t="s">
        <v>45</v>
      </c>
      <c r="D89" s="4"/>
      <c r="E89" s="4"/>
      <c r="F89" s="31"/>
    </row>
    <row r="90" spans="1:6" x14ac:dyDescent="0.2">
      <c r="A90" s="20">
        <v>57</v>
      </c>
      <c r="B90" s="5"/>
      <c r="C90" s="4" t="s">
        <v>46</v>
      </c>
      <c r="D90" s="4" t="s">
        <v>9</v>
      </c>
      <c r="E90" s="4"/>
      <c r="F90" s="31"/>
    </row>
    <row r="91" spans="1:6" x14ac:dyDescent="0.2">
      <c r="A91" s="20">
        <v>58</v>
      </c>
      <c r="B91" s="5"/>
      <c r="C91" s="4" t="s">
        <v>47</v>
      </c>
      <c r="D91" s="4"/>
      <c r="E91" s="4"/>
      <c r="F91" s="31"/>
    </row>
    <row r="92" spans="1:6" x14ac:dyDescent="0.2">
      <c r="A92" s="20">
        <v>59</v>
      </c>
      <c r="B92" s="5"/>
      <c r="C92" s="4" t="s">
        <v>48</v>
      </c>
      <c r="D92" s="4" t="s">
        <v>9</v>
      </c>
      <c r="E92" s="4"/>
      <c r="F92" s="31"/>
    </row>
    <row r="93" spans="1:6" x14ac:dyDescent="0.2">
      <c r="A93" s="20">
        <v>60</v>
      </c>
      <c r="B93" s="5"/>
      <c r="C93" s="4" t="s">
        <v>49</v>
      </c>
      <c r="D93" s="4" t="s">
        <v>9</v>
      </c>
      <c r="E93" s="4"/>
      <c r="F93" s="31"/>
    </row>
    <row r="94" spans="1:6" x14ac:dyDescent="0.2">
      <c r="A94" s="20">
        <v>61</v>
      </c>
      <c r="B94" s="5"/>
      <c r="C94" s="4" t="s">
        <v>50</v>
      </c>
      <c r="D94" s="4" t="s">
        <v>9</v>
      </c>
      <c r="E94" s="4"/>
      <c r="F94" s="31"/>
    </row>
    <row r="95" spans="1:6" x14ac:dyDescent="0.2">
      <c r="A95" s="20">
        <v>64</v>
      </c>
      <c r="B95" s="5"/>
      <c r="C95" s="4" t="s">
        <v>51</v>
      </c>
      <c r="D95" s="4"/>
      <c r="E95" s="4"/>
      <c r="F95" s="31"/>
    </row>
    <row r="96" spans="1:6" x14ac:dyDescent="0.2">
      <c r="A96" s="20">
        <v>65</v>
      </c>
      <c r="B96" s="5"/>
      <c r="C96" s="4" t="s">
        <v>52</v>
      </c>
      <c r="D96" s="4"/>
      <c r="E96" s="4"/>
      <c r="F96" s="31"/>
    </row>
    <row r="97" spans="1:6" x14ac:dyDescent="0.2">
      <c r="A97" s="20">
        <v>66</v>
      </c>
      <c r="B97" s="5"/>
      <c r="C97" s="4" t="s">
        <v>53</v>
      </c>
      <c r="D97" s="4" t="s">
        <v>87</v>
      </c>
      <c r="E97" s="4"/>
      <c r="F97" s="31"/>
    </row>
    <row r="98" spans="1:6" x14ac:dyDescent="0.2">
      <c r="A98" s="44" t="s">
        <v>54</v>
      </c>
      <c r="B98" s="45"/>
      <c r="C98" s="45"/>
      <c r="D98" s="45"/>
      <c r="E98" s="45"/>
      <c r="F98" s="46"/>
    </row>
    <row r="99" spans="1:6" x14ac:dyDescent="0.2">
      <c r="A99" s="20">
        <v>67</v>
      </c>
      <c r="B99" s="6"/>
      <c r="C99" s="7" t="s">
        <v>55</v>
      </c>
      <c r="D99" s="7" t="s">
        <v>9</v>
      </c>
      <c r="E99" s="7"/>
      <c r="F99" s="31"/>
    </row>
    <row r="100" spans="1:6" x14ac:dyDescent="0.2">
      <c r="A100" s="20">
        <v>68</v>
      </c>
      <c r="B100" s="6"/>
      <c r="C100" s="7" t="s">
        <v>56</v>
      </c>
      <c r="D100" s="7" t="s">
        <v>9</v>
      </c>
      <c r="E100" s="7"/>
      <c r="F100" s="31"/>
    </row>
    <row r="101" spans="1:6" x14ac:dyDescent="0.2">
      <c r="A101" s="20">
        <v>69</v>
      </c>
      <c r="B101" s="5"/>
      <c r="C101" s="4" t="s">
        <v>57</v>
      </c>
      <c r="D101" s="4" t="s">
        <v>9</v>
      </c>
      <c r="E101" s="4"/>
      <c r="F101" s="31"/>
    </row>
    <row r="102" spans="1:6" x14ac:dyDescent="0.2">
      <c r="A102" s="20">
        <v>70</v>
      </c>
      <c r="B102" s="5"/>
      <c r="C102" s="4" t="s">
        <v>58</v>
      </c>
      <c r="D102" s="4" t="s">
        <v>9</v>
      </c>
      <c r="E102" s="4"/>
      <c r="F102" s="31"/>
    </row>
    <row r="103" spans="1:6" x14ac:dyDescent="0.2">
      <c r="A103" s="20">
        <v>71</v>
      </c>
      <c r="B103" s="5"/>
      <c r="C103" s="4" t="s">
        <v>59</v>
      </c>
      <c r="D103" s="4" t="s">
        <v>9</v>
      </c>
      <c r="E103" s="4"/>
      <c r="F103" s="31"/>
    </row>
    <row r="104" spans="1:6" x14ac:dyDescent="0.2">
      <c r="A104" s="20">
        <v>72</v>
      </c>
      <c r="B104" s="5"/>
      <c r="C104" s="4" t="s">
        <v>60</v>
      </c>
      <c r="D104" s="4" t="s">
        <v>9</v>
      </c>
      <c r="E104" s="4"/>
      <c r="F104" s="31"/>
    </row>
    <row r="105" spans="1:6" x14ac:dyDescent="0.2">
      <c r="A105" s="20">
        <v>73</v>
      </c>
      <c r="B105" s="5"/>
      <c r="C105" s="4" t="s">
        <v>61</v>
      </c>
      <c r="D105" s="4"/>
      <c r="E105" s="4"/>
      <c r="F105" s="31"/>
    </row>
    <row r="106" spans="1:6" x14ac:dyDescent="0.2">
      <c r="A106" s="20">
        <v>74</v>
      </c>
      <c r="B106" s="5"/>
      <c r="C106" s="4" t="s">
        <v>62</v>
      </c>
      <c r="D106" s="4" t="s">
        <v>9</v>
      </c>
      <c r="E106" s="4"/>
      <c r="F106" s="31"/>
    </row>
    <row r="107" spans="1:6" x14ac:dyDescent="0.2">
      <c r="A107" s="20">
        <v>75</v>
      </c>
      <c r="B107" s="5"/>
      <c r="C107" s="4" t="s">
        <v>63</v>
      </c>
      <c r="D107" s="4"/>
      <c r="E107" s="4"/>
      <c r="F107" s="31"/>
    </row>
    <row r="108" spans="1:6" x14ac:dyDescent="0.2">
      <c r="A108" s="20">
        <v>76</v>
      </c>
      <c r="B108" s="5"/>
      <c r="C108" s="4" t="s">
        <v>64</v>
      </c>
      <c r="D108" s="4" t="s">
        <v>9</v>
      </c>
      <c r="E108" s="4"/>
      <c r="F108" s="31"/>
    </row>
    <row r="109" spans="1:6" x14ac:dyDescent="0.2">
      <c r="A109" s="20">
        <v>77</v>
      </c>
      <c r="B109" s="5"/>
      <c r="C109" s="4" t="s">
        <v>65</v>
      </c>
      <c r="D109" s="4" t="s">
        <v>9</v>
      </c>
      <c r="E109" s="4"/>
      <c r="F109" s="31"/>
    </row>
    <row r="110" spans="1:6" x14ac:dyDescent="0.2">
      <c r="A110" s="20">
        <v>78</v>
      </c>
      <c r="B110" s="5"/>
      <c r="C110" s="4" t="s">
        <v>66</v>
      </c>
      <c r="D110" s="4" t="s">
        <v>9</v>
      </c>
      <c r="E110" s="4"/>
      <c r="F110" s="31"/>
    </row>
    <row r="111" spans="1:6" x14ac:dyDescent="0.2">
      <c r="A111" s="20">
        <v>79</v>
      </c>
      <c r="B111" s="5"/>
      <c r="C111" s="4" t="s">
        <v>67</v>
      </c>
      <c r="D111" s="4"/>
      <c r="E111" s="4"/>
      <c r="F111" s="31"/>
    </row>
    <row r="112" spans="1:6" x14ac:dyDescent="0.2">
      <c r="A112" s="44" t="s">
        <v>68</v>
      </c>
      <c r="B112" s="45"/>
      <c r="C112" s="45"/>
      <c r="D112" s="45"/>
      <c r="E112" s="45"/>
      <c r="F112" s="46"/>
    </row>
    <row r="113" spans="1:6" x14ac:dyDescent="0.2">
      <c r="A113" s="20">
        <v>80</v>
      </c>
      <c r="B113" s="5"/>
      <c r="C113" s="4" t="s">
        <v>69</v>
      </c>
      <c r="D113" s="4" t="s">
        <v>9</v>
      </c>
      <c r="E113" s="4"/>
      <c r="F113" s="31"/>
    </row>
    <row r="114" spans="1:6" x14ac:dyDescent="0.2">
      <c r="A114" s="20">
        <v>81</v>
      </c>
      <c r="B114" s="5"/>
      <c r="C114" s="4" t="s">
        <v>70</v>
      </c>
      <c r="D114" s="4" t="s">
        <v>9</v>
      </c>
      <c r="E114" s="4"/>
      <c r="F114" s="31"/>
    </row>
    <row r="115" spans="1:6" x14ac:dyDescent="0.2">
      <c r="A115" s="20">
        <v>82</v>
      </c>
      <c r="B115" s="5"/>
      <c r="C115" s="4" t="s">
        <v>71</v>
      </c>
      <c r="D115" s="4"/>
      <c r="E115" s="4"/>
      <c r="F115" s="31"/>
    </row>
    <row r="116" spans="1:6" x14ac:dyDescent="0.2">
      <c r="A116" s="20">
        <v>83</v>
      </c>
      <c r="B116" s="5"/>
      <c r="C116" s="4" t="s">
        <v>72</v>
      </c>
      <c r="D116" s="4"/>
      <c r="E116" s="4"/>
      <c r="F116" s="31"/>
    </row>
    <row r="117" spans="1:6" x14ac:dyDescent="0.2">
      <c r="A117" s="20">
        <v>84</v>
      </c>
      <c r="B117" s="5"/>
      <c r="C117" s="4" t="s">
        <v>73</v>
      </c>
      <c r="D117" s="4"/>
      <c r="E117" s="4"/>
      <c r="F117" s="31"/>
    </row>
    <row r="118" spans="1:6" x14ac:dyDescent="0.2">
      <c r="A118" s="20">
        <v>85</v>
      </c>
      <c r="B118" s="5"/>
      <c r="C118" s="4" t="s">
        <v>74</v>
      </c>
      <c r="D118" s="4"/>
      <c r="E118" s="4"/>
      <c r="F118" s="31"/>
    </row>
    <row r="119" spans="1:6" x14ac:dyDescent="0.2">
      <c r="A119" s="20">
        <v>86</v>
      </c>
      <c r="B119" s="5"/>
      <c r="C119" s="4" t="s">
        <v>75</v>
      </c>
      <c r="D119" s="4"/>
      <c r="E119" s="4"/>
      <c r="F119" s="31"/>
    </row>
    <row r="120" spans="1:6" x14ac:dyDescent="0.2">
      <c r="A120" s="20">
        <v>87</v>
      </c>
      <c r="B120" s="5"/>
      <c r="C120" s="4" t="s">
        <v>76</v>
      </c>
      <c r="D120" s="4"/>
      <c r="E120" s="4"/>
      <c r="F120" s="31"/>
    </row>
    <row r="121" spans="1:6" x14ac:dyDescent="0.2">
      <c r="A121" s="21"/>
      <c r="B121" s="8"/>
      <c r="C121" s="8"/>
      <c r="D121" s="8"/>
      <c r="E121" s="8"/>
    </row>
    <row r="122" spans="1:6" x14ac:dyDescent="0.2">
      <c r="A122" s="21"/>
      <c r="B122" s="8"/>
      <c r="C122" s="8"/>
      <c r="D122" s="8"/>
      <c r="E122" s="8"/>
    </row>
    <row r="123" spans="1:6" x14ac:dyDescent="0.2">
      <c r="A123" s="21"/>
      <c r="B123" s="8"/>
      <c r="C123" s="8"/>
      <c r="D123" s="8"/>
      <c r="E123" s="8"/>
    </row>
    <row r="124" spans="1:6" x14ac:dyDescent="0.2">
      <c r="A124" s="37" t="s">
        <v>77</v>
      </c>
      <c r="B124" s="38"/>
      <c r="C124" s="9"/>
      <c r="D124" s="5">
        <f>A120</f>
        <v>87</v>
      </c>
      <c r="E124" s="12"/>
    </row>
    <row r="125" spans="1:6" x14ac:dyDescent="0.2">
      <c r="A125" s="35" t="s">
        <v>9</v>
      </c>
      <c r="B125" s="36"/>
      <c r="C125" s="10"/>
      <c r="D125" s="5">
        <f>COUNTIF(D30:D120, "Passed")</f>
        <v>58</v>
      </c>
      <c r="E125" s="12"/>
    </row>
    <row r="126" spans="1:6" x14ac:dyDescent="0.2">
      <c r="A126" s="35" t="s">
        <v>19</v>
      </c>
      <c r="B126" s="36"/>
      <c r="C126" s="10"/>
      <c r="D126" s="5">
        <f>COUNTIF(D30:D120, "Failed")</f>
        <v>0</v>
      </c>
      <c r="E126" s="12"/>
    </row>
    <row r="127" spans="1:6" x14ac:dyDescent="0.2">
      <c r="A127" s="35" t="s">
        <v>87</v>
      </c>
      <c r="B127" s="36"/>
      <c r="C127" s="10"/>
      <c r="D127" s="5">
        <f>COUNTIF(D28:D120, "Blocked")</f>
        <v>7</v>
      </c>
      <c r="E127" s="12"/>
    </row>
    <row r="128" spans="1:6" x14ac:dyDescent="0.2">
      <c r="A128" s="37" t="s">
        <v>78</v>
      </c>
      <c r="B128" s="38"/>
      <c r="C128" s="9"/>
      <c r="D128" s="5">
        <f>COUNTIF(D29:D120, "Passed")+COUNTIF(D29:D120, "Failed")+COUNTIF(D29:D120, "N/A")</f>
        <v>58</v>
      </c>
      <c r="E128" s="12"/>
    </row>
    <row r="129" spans="1:5" x14ac:dyDescent="0.2">
      <c r="A129" s="37" t="s">
        <v>79</v>
      </c>
      <c r="B129" s="38"/>
      <c r="C129" s="9"/>
      <c r="D129" s="11">
        <f>D128/D124</f>
        <v>0.66666666666666663</v>
      </c>
      <c r="E129" s="13"/>
    </row>
    <row r="130" spans="1:5" x14ac:dyDescent="0.2">
      <c r="A130" s="37" t="s">
        <v>80</v>
      </c>
      <c r="B130" s="38"/>
      <c r="C130" s="9"/>
      <c r="D130" s="11">
        <f>D125/D124</f>
        <v>0.66666666666666663</v>
      </c>
      <c r="E130" s="13"/>
    </row>
    <row r="131" spans="1:5" x14ac:dyDescent="0.2">
      <c r="A131" s="21"/>
      <c r="B131" s="8"/>
      <c r="C131" s="8"/>
      <c r="D131" s="8"/>
      <c r="E131" s="8"/>
    </row>
    <row r="132" spans="1:5" x14ac:dyDescent="0.2">
      <c r="A132" s="21"/>
      <c r="B132" s="8"/>
      <c r="C132" s="8"/>
      <c r="D132" s="8"/>
      <c r="E132" s="8"/>
    </row>
  </sheetData>
  <mergeCells count="26">
    <mergeCell ref="A130:B130"/>
    <mergeCell ref="B71:B75"/>
    <mergeCell ref="B80:B81"/>
    <mergeCell ref="B82:B83"/>
    <mergeCell ref="A76:F76"/>
    <mergeCell ref="A88:F88"/>
    <mergeCell ref="A124:B124"/>
    <mergeCell ref="A125:B125"/>
    <mergeCell ref="A98:F98"/>
    <mergeCell ref="A112:F112"/>
    <mergeCell ref="B2:C2"/>
    <mergeCell ref="A126:B126"/>
    <mergeCell ref="A127:B127"/>
    <mergeCell ref="A128:B128"/>
    <mergeCell ref="A129:B129"/>
    <mergeCell ref="B35:B39"/>
    <mergeCell ref="B41:B52"/>
    <mergeCell ref="B53:B64"/>
    <mergeCell ref="B66:B70"/>
    <mergeCell ref="A40:F40"/>
    <mergeCell ref="A65:F65"/>
    <mergeCell ref="B30:B34"/>
    <mergeCell ref="A29:F29"/>
    <mergeCell ref="B10:C10"/>
    <mergeCell ref="B15:C15"/>
    <mergeCell ref="A27:F27"/>
  </mergeCells>
  <conditionalFormatting sqref="D105:E110 D30:E39 D89:E97">
    <cfRule type="containsText" dxfId="41" priority="58" operator="containsText" text="Blocked">
      <formula>NOT(ISERROR(SEARCH("Blocked",D30)))</formula>
    </cfRule>
    <cfRule type="containsText" dxfId="40" priority="59" operator="containsText" text="Failed">
      <formula>NOT(ISERROR(SEARCH("Failed",D30)))</formula>
    </cfRule>
    <cfRule type="containsText" dxfId="39" priority="60" operator="containsText" text="Passed">
      <formula>NOT(ISERROR(SEARCH("Passed",D30)))</formula>
    </cfRule>
  </conditionalFormatting>
  <conditionalFormatting sqref="D41:E45 D54:E64 D48:E52">
    <cfRule type="containsText" dxfId="38" priority="54" operator="containsText" text="Blocked">
      <formula>NOT(ISERROR(SEARCH("Blocked",D41)))</formula>
    </cfRule>
    <cfRule type="containsText" dxfId="37" priority="55" operator="containsText" text="Failed">
      <formula>NOT(ISERROR(SEARCH("Failed",D41)))</formula>
    </cfRule>
    <cfRule type="containsText" dxfId="36" priority="56" operator="containsText" text="Passed">
      <formula>NOT(ISERROR(SEARCH("Passed",D41)))</formula>
    </cfRule>
  </conditionalFormatting>
  <conditionalFormatting sqref="D66:E75">
    <cfRule type="containsText" dxfId="35" priority="50" operator="containsText" text="Blocked">
      <formula>NOT(ISERROR(SEARCH("Blocked",D66)))</formula>
    </cfRule>
    <cfRule type="containsText" dxfId="34" priority="51" operator="containsText" text="Failed">
      <formula>NOT(ISERROR(SEARCH("Failed",D66)))</formula>
    </cfRule>
    <cfRule type="containsText" dxfId="33" priority="52" operator="containsText" text="Passed">
      <formula>NOT(ISERROR(SEARCH("Passed",D66)))</formula>
    </cfRule>
  </conditionalFormatting>
  <conditionalFormatting sqref="D77:E87">
    <cfRule type="containsText" dxfId="32" priority="46" operator="containsText" text="Blocked">
      <formula>NOT(ISERROR(SEARCH("Blocked",D77)))</formula>
    </cfRule>
    <cfRule type="containsText" dxfId="31" priority="47" operator="containsText" text="Failed">
      <formula>NOT(ISERROR(SEARCH("Failed",D77)))</formula>
    </cfRule>
    <cfRule type="containsText" dxfId="30" priority="48" operator="containsText" text="Passed">
      <formula>NOT(ISERROR(SEARCH("Passed",D77)))</formula>
    </cfRule>
  </conditionalFormatting>
  <conditionalFormatting sqref="D100:E102">
    <cfRule type="containsText" dxfId="29" priority="37" operator="containsText" text="N/A">
      <formula>NOT(ISERROR(SEARCH("N/A",D100)))</formula>
    </cfRule>
    <cfRule type="containsText" priority="38" operator="containsText" text="No run">
      <formula>NOT(ISERROR(SEARCH("No run",D100)))</formula>
    </cfRule>
    <cfRule type="containsText" dxfId="28" priority="39" operator="containsText" text="Failed">
      <formula>NOT(ISERROR(SEARCH("Failed",D100)))</formula>
    </cfRule>
    <cfRule type="containsText" dxfId="27" priority="40" operator="containsText" text="Passed">
      <formula>NOT(ISERROR(SEARCH("Passed",D100)))</formula>
    </cfRule>
  </conditionalFormatting>
  <conditionalFormatting sqref="D113:E114 D116:E120">
    <cfRule type="containsText" dxfId="26" priority="34" operator="containsText" text="Blocked">
      <formula>NOT(ISERROR(SEARCH("Blocked",D113)))</formula>
    </cfRule>
    <cfRule type="containsText" dxfId="25" priority="35" operator="containsText" text="Failed">
      <formula>NOT(ISERROR(SEARCH("Failed",D113)))</formula>
    </cfRule>
    <cfRule type="containsText" dxfId="24" priority="36" operator="containsText" text="Passed">
      <formula>NOT(ISERROR(SEARCH("Passed",D113)))</formula>
    </cfRule>
  </conditionalFormatting>
  <conditionalFormatting sqref="D99:E99">
    <cfRule type="containsText" dxfId="23" priority="30" operator="containsText" text="Blocked">
      <formula>NOT(ISERROR(SEARCH("Blocked",D99)))</formula>
    </cfRule>
    <cfRule type="containsText" dxfId="22" priority="31" operator="containsText" text="Failed">
      <formula>NOT(ISERROR(SEARCH("Failed",D99)))</formula>
    </cfRule>
    <cfRule type="containsText" dxfId="21" priority="32" operator="containsText" text="Passed">
      <formula>NOT(ISERROR(SEARCH("Passed",D99)))</formula>
    </cfRule>
  </conditionalFormatting>
  <conditionalFormatting sqref="D115:E115">
    <cfRule type="containsText" dxfId="20" priority="25" operator="containsText" text="N/A">
      <formula>NOT(ISERROR(SEARCH("N/A",D115)))</formula>
    </cfRule>
    <cfRule type="containsText" priority="26" operator="containsText" text="No run">
      <formula>NOT(ISERROR(SEARCH("No run",D115)))</formula>
    </cfRule>
    <cfRule type="containsText" dxfId="19" priority="27" operator="containsText" text="Failed">
      <formula>NOT(ISERROR(SEARCH("Failed",D115)))</formula>
    </cfRule>
    <cfRule type="containsText" dxfId="18" priority="28" operator="containsText" text="Passed">
      <formula>NOT(ISERROR(SEARCH("Passed",D115)))</formula>
    </cfRule>
  </conditionalFormatting>
  <conditionalFormatting sqref="D53:E53">
    <cfRule type="containsText" dxfId="17" priority="21" operator="containsText" text="N/A">
      <formula>NOT(ISERROR(SEARCH("N/A",D53)))</formula>
    </cfRule>
    <cfRule type="containsText" priority="22" operator="containsText" text="No run">
      <formula>NOT(ISERROR(SEARCH("No run",D53)))</formula>
    </cfRule>
    <cfRule type="containsText" dxfId="16" priority="23" operator="containsText" text="Failed">
      <formula>NOT(ISERROR(SEARCH("Failed",D53)))</formula>
    </cfRule>
    <cfRule type="containsText" dxfId="15" priority="24" operator="containsText" text="Passed">
      <formula>NOT(ISERROR(SEARCH("Passed",D53)))</formula>
    </cfRule>
  </conditionalFormatting>
  <conditionalFormatting sqref="D46:E47">
    <cfRule type="containsText" dxfId="14" priority="17" operator="containsText" text="N/A">
      <formula>NOT(ISERROR(SEARCH("N/A",D46)))</formula>
    </cfRule>
    <cfRule type="containsText" priority="18" operator="containsText" text="No run">
      <formula>NOT(ISERROR(SEARCH("No run",D46)))</formula>
    </cfRule>
    <cfRule type="containsText" dxfId="13" priority="19" operator="containsText" text="Failed">
      <formula>NOT(ISERROR(SEARCH("Failed",D46)))</formula>
    </cfRule>
    <cfRule type="containsText" dxfId="12" priority="20" operator="containsText" text="Passed">
      <formula>NOT(ISERROR(SEARCH("Passed",D46)))</formula>
    </cfRule>
  </conditionalFormatting>
  <conditionalFormatting sqref="D111:E111">
    <cfRule type="containsText" dxfId="11" priority="13" operator="containsText" text="N/A">
      <formula>NOT(ISERROR(SEARCH("N/A",D111)))</formula>
    </cfRule>
    <cfRule type="containsText" priority="14" operator="containsText" text="No run">
      <formula>NOT(ISERROR(SEARCH("No run",D111)))</formula>
    </cfRule>
    <cfRule type="containsText" dxfId="10" priority="15" operator="containsText" text="Failed">
      <formula>NOT(ISERROR(SEARCH("Failed",D111)))</formula>
    </cfRule>
    <cfRule type="containsText" dxfId="9" priority="16" operator="containsText" text="Passed">
      <formula>NOT(ISERROR(SEARCH("Passed",D111)))</formula>
    </cfRule>
  </conditionalFormatting>
  <conditionalFormatting sqref="D103:E104">
    <cfRule type="containsText" dxfId="8" priority="9" operator="containsText" text="N/A">
      <formula>NOT(ISERROR(SEARCH("N/A",D103)))</formula>
    </cfRule>
    <cfRule type="containsText" priority="10" operator="containsText" text="No run">
      <formula>NOT(ISERROR(SEARCH("No run",D103)))</formula>
    </cfRule>
    <cfRule type="containsText" dxfId="7" priority="11" operator="containsText" text="Failed">
      <formula>NOT(ISERROR(SEARCH("Failed",D103)))</formula>
    </cfRule>
    <cfRule type="containsText" dxfId="6" priority="12" operator="containsText" text="Passed">
      <formula>NOT(ISERROR(SEARCH("Passed",D103)))</formula>
    </cfRule>
  </conditionalFormatting>
  <conditionalFormatting sqref="G1">
    <cfRule type="containsText" dxfId="5" priority="5" operator="containsText" text="N/A">
      <formula>NOT(ISERROR(SEARCH("N/A",G1)))</formula>
    </cfRule>
    <cfRule type="containsText" priority="6" operator="containsText" text="No run">
      <formula>NOT(ISERROR(SEARCH("No run",G1)))</formula>
    </cfRule>
    <cfRule type="containsText" dxfId="4" priority="7" operator="containsText" text="Failed">
      <formula>NOT(ISERROR(SEARCH("Failed",G1)))</formula>
    </cfRule>
    <cfRule type="containsText" dxfId="3" priority="8" operator="containsText" text="Passed">
      <formula>NOT(ISERROR(SEARCH("Passed",G1)))</formula>
    </cfRule>
  </conditionalFormatting>
  <conditionalFormatting sqref="G2">
    <cfRule type="containsText" dxfId="2" priority="1" operator="containsText" text="N/A">
      <formula>NOT(ISERROR(SEARCH("N/A",G2)))</formula>
    </cfRule>
    <cfRule type="containsText" priority="2" operator="containsText" text="No run">
      <formula>NOT(ISERROR(SEARCH("No run",G2)))</formula>
    </cfRule>
    <cfRule type="containsText" dxfId="1" priority="3" operator="containsText" text="Failed">
      <formula>NOT(ISERROR(SEARCH("Failed",G2)))</formula>
    </cfRule>
    <cfRule type="containsText" dxfId="0" priority="4" operator="containsText" text="Passed">
      <formula>NOT(ISERROR(SEARCH("Passed",G2)))</formula>
    </cfRule>
  </conditionalFormatting>
  <dataValidations count="2">
    <dataValidation type="list" showInputMessage="1" showErrorMessage="1" sqref="G1:G2">
      <formula1>$B$129:$B$131</formula1>
    </dataValidation>
    <dataValidation type="list" showInputMessage="1" showErrorMessage="1" sqref="D30:D39 D41:D64 D66:D75 D77:D87 D99:D111 D113:D120 D89:D97">
      <formula1>$G$1:$G$3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Microsoft Office User</cp:lastModifiedBy>
  <dcterms:created xsi:type="dcterms:W3CDTF">2015-10-09T13:52:59Z</dcterms:created>
  <dcterms:modified xsi:type="dcterms:W3CDTF">2016-05-17T22:14:30Z</dcterms:modified>
</cp:coreProperties>
</file>