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GITRepo\Coffee Bean Sales Excel\"/>
    </mc:Choice>
  </mc:AlternateContent>
  <xr:revisionPtr revIDLastSave="0" documentId="13_ncr:1_{49E5E870-ED37-4C75-86DD-5EBA415F1107}" xr6:coauthVersionLast="47" xr6:coauthVersionMax="47" xr10:uidLastSave="{00000000-0000-0000-0000-000000000000}"/>
  <bookViews>
    <workbookView xWindow="-120" yWindow="-120" windowWidth="29040" windowHeight="15840" xr2:uid="{00000000-000D-0000-FFFF-FFFF00000000}"/>
  </bookViews>
  <sheets>
    <sheet name="Dashboard" sheetId="23" r:id="rId1"/>
    <sheet name="TotalSales" sheetId="20" r:id="rId2"/>
    <sheet name="Country" sheetId="21" r:id="rId3"/>
    <sheet name="Top 5"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<sst xmlns="http://schemas.openxmlformats.org/spreadsheetml/2006/main" count="11130" uniqueCount="6223">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</sst>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0.0\ &quot;Kg&quot;"/>
    <numFmt numFmtId="169"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4" fontId="0" fillId="0" borderId="0" xfId="0" applyNumberFormat="1"/>
  </cellXfs>
  <cellStyles count="1">
    <cellStyle name="Normal" xfId="0" builtinId="0"/>
  </cellStyles>
  <dxfs count="17">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color theme="0"/>
        <name val="Calibri"/>
        <family val="2"/>
        <scheme val="minor"/>
      </font>
      <border>
        <bottom style="thin">
          <color theme="9"/>
        </bottom>
        <vertical/>
        <horizontal/>
      </border>
    </dxf>
    <dxf>
      <font>
        <color theme="0"/>
        <name val="Calibri"/>
        <family val="2"/>
        <scheme val="minor"/>
      </font>
      <fill>
        <patternFill>
          <fgColor theme="9" tint="-0.24994659260841701"/>
          <bgColor theme="9" tint="-0.24994659260841701"/>
        </patternFill>
      </fill>
      <border>
        <left style="thin">
          <color theme="9"/>
        </left>
        <right style="thin">
          <color theme="9"/>
        </right>
        <top style="thin">
          <color theme="9"/>
        </top>
        <bottom style="thin">
          <color theme="9"/>
        </bottom>
        <vertical/>
        <horizontal/>
      </border>
    </dxf>
    <dxf>
      <font>
        <sz val="14"/>
        <color theme="0"/>
        <name val="Calibri"/>
        <family val="2"/>
        <scheme val="minor"/>
      </font>
    </dxf>
    <dxf>
      <font>
        <sz val="11"/>
        <color theme="9" tint="-0.499984740745262"/>
        <name val="Calibri"/>
        <family val="2"/>
        <scheme val="minor"/>
      </font>
      <fill>
        <patternFill patternType="solid">
          <fgColor theme="0"/>
          <bgColor theme="9" tint="-0.2499465926084170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sz val="11"/>
        <name val="Calibri"/>
        <family val="2"/>
        <scheme val="minor"/>
      </fon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pivot="0" table="0" count="9" xr9:uid="{13481656-83C8-4200-AA82-A8946EFDFBB4}">
      <tableStyleElement type="wholeTable" dxfId="4"/>
      <tableStyleElement type="headerRow" dxfId="3"/>
    </tableStyle>
    <tableStyle name="greener" pivot="0" table="0" count="9" xr9:uid="{E1C07C48-B562-4958-8984-E13E6B94A8BE}">
      <tableStyleElement type="wholeTable" dxfId="2"/>
      <tableStyleElement type="headerRow" dxfId="1"/>
    </tableStyle>
    <tableStyle name="Slicer Style 1" pivot="0" table="0" count="2" xr9:uid="{03B23959-9A97-4CFA-9BDA-9D7391C45617}">
      <tableStyleElement type="wholeTable" dxfId="5"/>
    </tableStyle>
  </tableStyles>
  <colors>
    <mruColors>
      <color rgb="FF6F4E37"/>
      <color rgb="FF283E1A"/>
    </mruColors>
  </colors>
  <extLst>
    <ext xmlns:x14="http://schemas.microsoft.com/office/spreadsheetml/2009/9/main" uri="{46F421CA-312F-682f-3DD2-61675219B42D}">
      <x14:dxfs count="8">
        <dxf>
          <font>
            <color theme="0"/>
            <name val="Calibri"/>
            <family val="2"/>
            <scheme val="minor"/>
          </font>
          <fill>
            <patternFill>
              <fgColor theme="0"/>
            </patternFill>
          </fill>
        </dxf>
        <dxf>
          <fill>
            <patternFill patternType="solid">
              <fgColor theme="9" tint="0.79998168889431442"/>
            </patternFill>
          </fill>
        </dxf>
        <dxf>
          <font>
            <color theme="0"/>
            <name val="Calibri"/>
            <family val="2"/>
            <scheme val="minor"/>
          </font>
          <fill>
            <patternFill>
              <fgColor theme="9" tint="-0.24994659260841701"/>
            </patternFill>
          </fill>
        </dxf>
        <dxf>
          <font>
            <color theme="0"/>
            <name val="Calibri"/>
            <family val="2"/>
            <scheme val="minor"/>
          </font>
          <fill>
            <patternFill patternType="solid">
              <fgColor theme="0"/>
              <bgColor theme="9" tint="0.79995117038483843"/>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rgb="FF283E1A"/>
              <bgColor theme="9" tint="0.59999389629810485"/>
            </patternFill>
          </fill>
          <border>
            <left style="thin">
              <color rgb="FF999999"/>
            </left>
            <right style="thin">
              <color rgb="FF999999"/>
            </right>
            <top style="thin">
              <color rgb="FF999999"/>
            </top>
            <bottom style="thin">
              <color rgb="FF999999"/>
            </bottom>
            <vertical/>
            <horizontal/>
          </border>
        </dxf>
        <dxf>
          <font>
            <color theme="0"/>
            <name val="Calibri"/>
            <family val="2"/>
            <scheme val="minor"/>
          </font>
          <fill>
            <patternFill patternType="solid">
              <fgColor theme="9" tint="0.79998168889431442"/>
            </patternFill>
          </fill>
        </dxf>
        <dxf>
          <font>
            <color theme="0"/>
            <name val="Calibri"/>
            <family val="2"/>
            <scheme val="minor"/>
          </font>
          <fill>
            <patternFill patternType="solid">
              <fgColor theme="9" tint="0.79995117038483843"/>
            </patternFill>
          </fill>
        </dxf>
        <dxf>
          <font>
            <b/>
            <i val="0"/>
            <name val="Calibri"/>
            <family val="2"/>
            <scheme val="minor"/>
          </font>
        </dxf>
      </x14:dxfs>
    </ext>
    <ext xmlns:x14="http://schemas.microsoft.com/office/spreadsheetml/2009/9/main" uri="{EB79DEF2-80B8-43e5-95BD-54CBDDF9020C}">
      <x14:slicerStyles defaultSlicerStyle="SlicerStyleLight1">
        <x14:slicerStyle name="green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1">
          <x14:slicerStyleElements>
            <x14:slicerStyleElement type="selectedItemWithData" dxfId="7"/>
          </x14:slicerStyleElements>
        </x14:slicerStyle>
      </x14:slicerStyles>
    </ext>
    <ext xmlns:x15="http://schemas.microsoft.com/office/spreadsheetml/2010/11/main" uri="{A0A4C193-F2C1-4fcb-8827-314CF55A85BB}">
      <x15:dxfs count="7">
        <dxf>
          <fill>
            <patternFill>
              <bgColor theme="9" tint="-0.499984740745262"/>
            </patternFill>
          </fill>
        </dxf>
        <dxf>
          <fill>
            <patternFill patternType="solid">
              <fgColor theme="0" tint="-0.14993743705557422"/>
              <bgColor theme="9" tint="0.79998168889431442"/>
            </patternFill>
          </fill>
        </dxf>
        <dxf>
          <fill>
            <patternFill patternType="solid">
              <fgColor theme="0"/>
              <bgColor theme="9" tint="-0.49998474074526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Green">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2C7F-420A-8A87-B5989EE92147}"/>
            </c:ext>
          </c:extLst>
        </c:ser>
        <c:ser>
          <c:idx val="1"/>
          <c:order val="1"/>
          <c:tx>
            <c:strRef>
              <c:f>TotalSales!$D$3:$D$4</c:f>
              <c:strCache>
                <c:ptCount val="1"/>
                <c:pt idx="0">
                  <c:v>Excelsa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C7F-420A-8A87-B5989EE92147}"/>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2C7F-420A-8A87-B5989EE92147}"/>
            </c:ext>
          </c:extLst>
        </c:ser>
        <c:ser>
          <c:idx val="3"/>
          <c:order val="3"/>
          <c:tx>
            <c:strRef>
              <c:f>TotalSales!$F$3:$F$4</c:f>
              <c:strCache>
                <c:ptCount val="1"/>
                <c:pt idx="0">
                  <c:v>Robusta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2C7F-420A-8A87-B5989EE92147}"/>
            </c:ext>
          </c:extLst>
        </c:ser>
        <c:dLbls>
          <c:showLegendKey val="0"/>
          <c:showVal val="0"/>
          <c:showCatName val="0"/>
          <c:showSerName val="0"/>
          <c:showPercent val="0"/>
          <c:showBubbleSize val="0"/>
        </c:dLbls>
        <c:smooth val="0"/>
        <c:axId val="873529024"/>
        <c:axId val="873529504"/>
      </c:lineChart>
      <c:catAx>
        <c:axId val="8735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504"/>
        <c:crosses val="autoZero"/>
        <c:auto val="1"/>
        <c:lblAlgn val="ctr"/>
        <c:lblOffset val="100"/>
        <c:noMultiLvlLbl val="0"/>
      </c:catAx>
      <c:valAx>
        <c:axId val="8735295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5.0377840414372946E-3"/>
              <c:y val="0.443602110734400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5!Total Sales</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804-4D42-A4BF-D61A0DC9CB6C}"/>
            </c:ext>
          </c:extLst>
        </c:ser>
        <c:dLbls>
          <c:dLblPos val="outEnd"/>
          <c:showLegendKey val="0"/>
          <c:showVal val="1"/>
          <c:showCatName val="0"/>
          <c:showSerName val="0"/>
          <c:showPercent val="0"/>
          <c:showBubbleSize val="0"/>
        </c:dLbls>
        <c:gapWidth val="269"/>
        <c:axId val="292918720"/>
        <c:axId val="1059499104"/>
      </c:barChart>
      <c:catAx>
        <c:axId val="29291872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[coffeeOrdersData.xlsx]Country!Total Sales</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451-4919-9DBD-2A2042B1A933}"/>
            </c:ext>
          </c:extLst>
        </c:ser>
        <c:dLbls>
          <c:dLblPos val="outEnd"/>
          <c:showLegendKey val="0"/>
          <c:showVal val="1"/>
          <c:showCatName val="0"/>
          <c:showSerName val="0"/>
          <c:showPercent val="0"/>
          <c:showBubbleSize val="0"/>
        </c:dLbls>
        <c:gapWidth val="269"/>
        <c:overlap val="-20"/>
        <c:axId val="292918720"/>
        <c:axId val="1059499104"/>
      </c:barChart>
      <c:catAx>
        <c:axId val="2929187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8-DF08-4B9F-8731-740A6C36D2C0}"/>
            </c:ext>
          </c:extLst>
        </c:ser>
        <c:ser>
          <c:idx val="1"/>
          <c:order val="1"/>
          <c:tx>
            <c:strRef>
              <c:f>TotalSales!$D$3:$D$4</c:f>
              <c:strCache>
                <c:ptCount val="1"/>
                <c:pt idx="0">
                  <c:v>Excelsa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9-DF08-4B9F-8731-740A6C36D2C0}"/>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C-DF08-4B9F-8731-740A6C36D2C0}"/>
            </c:ext>
          </c:extLst>
        </c:ser>
        <c:ser>
          <c:idx val="3"/>
          <c:order val="3"/>
          <c:tx>
            <c:strRef>
              <c:f>TotalSales!$F$3:$F$4</c:f>
              <c:strCache>
                <c:ptCount val="1"/>
                <c:pt idx="0">
                  <c:v>Robusta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D-DF08-4B9F-8731-740A6C36D2C0}"/>
            </c:ext>
          </c:extLst>
        </c:ser>
        <c:dLbls>
          <c:showLegendKey val="0"/>
          <c:showVal val="0"/>
          <c:showCatName val="0"/>
          <c:showSerName val="0"/>
          <c:showPercent val="0"/>
          <c:showBubbleSize val="0"/>
        </c:dLbls>
        <c:smooth val="0"/>
        <c:axId val="873529024"/>
        <c:axId val="873529504"/>
      </c:lineChart>
      <c:catAx>
        <c:axId val="8735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504"/>
        <c:crosses val="autoZero"/>
        <c:auto val="1"/>
        <c:lblAlgn val="ctr"/>
        <c:lblOffset val="100"/>
        <c:noMultiLvlLbl val="0"/>
      </c:catAx>
      <c:valAx>
        <c:axId val="8735295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5.0377840414372946E-3"/>
              <c:y val="0.443602110734400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[coffeeOrdersData.xlsx]Country!Total Sales</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894-4D79-8E03-A8AB47F4F346}"/>
            </c:ext>
          </c:extLst>
        </c:ser>
        <c:dLbls>
          <c:dLblPos val="outEnd"/>
          <c:showLegendKey val="0"/>
          <c:showVal val="1"/>
          <c:showCatName val="0"/>
          <c:showSerName val="0"/>
          <c:showPercent val="0"/>
          <c:showBubbleSize val="0"/>
        </c:dLbls>
        <c:gapWidth val="269"/>
        <c:overlap val="-20"/>
        <c:axId val="292918720"/>
        <c:axId val="1059499104"/>
      </c:barChart>
      <c:catAx>
        <c:axId val="2929187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5!Total Sales</c:name>
    <c:fmtId val="2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AC4-4981-BFC5-AF291B3FE65F}"/>
            </c:ext>
          </c:extLst>
        </c:ser>
        <c:dLbls>
          <c:dLblPos val="outEnd"/>
          <c:showLegendKey val="0"/>
          <c:showVal val="1"/>
          <c:showCatName val="0"/>
          <c:showSerName val="0"/>
          <c:showPercent val="0"/>
          <c:showBubbleSize val="0"/>
        </c:dLbls>
        <c:gapWidth val="269"/>
        <c:axId val="292918720"/>
        <c:axId val="1059499104"/>
      </c:barChart>
      <c:catAx>
        <c:axId val="29291872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163285</xdr:colOff>
      <xdr:row>0</xdr:row>
      <xdr:rowOff>108857</xdr:rowOff>
    </xdr:from>
    <xdr:to>
      <xdr:col>26</xdr:col>
      <xdr:colOff>163285</xdr:colOff>
      <xdr:row>4</xdr:row>
      <xdr:rowOff>13607</xdr:rowOff>
    </xdr:to>
    <xdr:sp macro="" textlink="">
      <xdr:nvSpPr>
        <xdr:cNvPr id="2" name="Rectangle 1">
          <a:extLst>
            <a:ext uri="{FF2B5EF4-FFF2-40B4-BE49-F238E27FC236}">
              <a16:creationId xmlns:a16="http://schemas.microsoft.com/office/drawing/2014/main" id="{EA3DCF24-8CB5-4941-6814-07B456E7C1BD}"/>
            </a:ext>
          </a:extLst>
        </xdr:cNvPr>
        <xdr:cNvSpPr/>
      </xdr:nvSpPr>
      <xdr:spPr>
        <a:xfrm>
          <a:off x="163285" y="108857"/>
          <a:ext cx="15920357" cy="66675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3600" kern="1200">
              <a:latin typeface="Agency FB" panose="020B0503020202020204" pitchFamily="34" charset="0"/>
            </a:rPr>
            <a:t>COFFEE</a:t>
          </a:r>
          <a:r>
            <a:rPr lang="en-PH" sz="3600" kern="1200" baseline="0">
              <a:latin typeface="Agency FB" panose="020B0503020202020204" pitchFamily="34" charset="0"/>
            </a:rPr>
            <a:t> SALES</a:t>
          </a:r>
          <a:endParaRPr lang="en-PH" sz="3600" kern="1200">
            <a:latin typeface="Agency FB" panose="020B0503020202020204" pitchFamily="34" charset="0"/>
          </a:endParaRPr>
        </a:p>
      </xdr:txBody>
    </xdr:sp>
    <xdr:clientData/>
  </xdr:twoCellAnchor>
  <xdr:twoCellAnchor>
    <xdr:from>
      <xdr:col>0</xdr:col>
      <xdr:colOff>182335</xdr:colOff>
      <xdr:row>13</xdr:row>
      <xdr:rowOff>142875</xdr:rowOff>
    </xdr:from>
    <xdr:to>
      <xdr:col>19</xdr:col>
      <xdr:colOff>122464</xdr:colOff>
      <xdr:row>41</xdr:row>
      <xdr:rowOff>54429</xdr:rowOff>
    </xdr:to>
    <xdr:graphicFrame macro="">
      <xdr:nvGraphicFramePr>
        <xdr:cNvPr id="3" name="Chart 2">
          <a:extLst>
            <a:ext uri="{FF2B5EF4-FFF2-40B4-BE49-F238E27FC236}">
              <a16:creationId xmlns:a16="http://schemas.microsoft.com/office/drawing/2014/main" id="{59DC4750-E84C-4B09-A1BA-19DBE3BD1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163285</xdr:colOff>
      <xdr:row>4</xdr:row>
      <xdr:rowOff>68036</xdr:rowOff>
    </xdr:from>
    <xdr:to>
      <xdr:col>19</xdr:col>
      <xdr:colOff>122464</xdr:colOff>
      <xdr:row>13</xdr:row>
      <xdr:rowOff>54429</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ED5643C2-4D3B-4EC3-9C0D-1AAB2EB05FB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63285" y="830036"/>
              <a:ext cx="11593286" cy="170089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195209</xdr:colOff>
      <xdr:row>8</xdr:row>
      <xdr:rowOff>79764</xdr:rowOff>
    </xdr:from>
    <xdr:to>
      <xdr:col>23</xdr:col>
      <xdr:colOff>87923</xdr:colOff>
      <xdr:row>13</xdr:row>
      <xdr:rowOff>161192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A933FC81-B11D-457B-85E7-B1F3CAD355D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829316" y="1603764"/>
              <a:ext cx="2342000" cy="103392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184221</xdr:colOff>
      <xdr:row>4</xdr:row>
      <xdr:rowOff>78231</xdr:rowOff>
    </xdr:from>
    <xdr:to>
      <xdr:col>26</xdr:col>
      <xdr:colOff>195107</xdr:colOff>
      <xdr:row>8</xdr:row>
      <xdr:rowOff>26797</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914F948A-CC66-417F-8156-335F523A1F6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818328" y="840231"/>
              <a:ext cx="4297136" cy="7105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162341</xdr:colOff>
      <xdr:row>8</xdr:row>
      <xdr:rowOff>98707</xdr:rowOff>
    </xdr:from>
    <xdr:to>
      <xdr:col>26</xdr:col>
      <xdr:colOff>183172</xdr:colOff>
      <xdr:row>13</xdr:row>
      <xdr:rowOff>131885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920B0C9B-3250-4574-867E-75241A39ABB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245734" y="1622707"/>
              <a:ext cx="1857795" cy="98567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181601</xdr:colOff>
      <xdr:row>14</xdr:row>
      <xdr:rowOff>11729</xdr:rowOff>
    </xdr:from>
    <xdr:to>
      <xdr:col>26</xdr:col>
      <xdr:colOff>190500</xdr:colOff>
      <xdr:row>25</xdr:row>
      <xdr:rowOff>108857</xdr:rowOff>
    </xdr:to>
    <xdr:graphicFrame macro="">
      <xdr:nvGraphicFramePr>
        <xdr:cNvPr id="8" name="Chart 7">
          <a:extLst>
            <a:ext uri="{FF2B5EF4-FFF2-40B4-BE49-F238E27FC236}">
              <a16:creationId xmlns:a16="http://schemas.microsoft.com/office/drawing/2014/main" id="{0D36BEE7-F8B5-402D-A6F0-87144F968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190500</xdr:colOff>
      <xdr:row>25</xdr:row>
      <xdr:rowOff>176893</xdr:rowOff>
    </xdr:from>
    <xdr:to>
      <xdr:col>26</xdr:col>
      <xdr:colOff>190500</xdr:colOff>
      <xdr:row>41</xdr:row>
      <xdr:rowOff>54429</xdr:rowOff>
    </xdr:to>
    <xdr:graphicFrame macro="">
      <xdr:nvGraphicFramePr>
        <xdr:cNvPr id="9" name="Chart 8">
          <a:extLst>
            <a:ext uri="{FF2B5EF4-FFF2-40B4-BE49-F238E27FC236}">
              <a16:creationId xmlns:a16="http://schemas.microsoft.com/office/drawing/2014/main" id="{1B8FC4E9-8B16-4B72-A392-C30CA59D4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557891</xdr:colOff>
      <xdr:row>9</xdr:row>
      <xdr:rowOff>136070</xdr:rowOff>
    </xdr:from>
    <xdr:to>
      <xdr:col>12</xdr:col>
      <xdr:colOff>363309</xdr:colOff>
      <xdr:row>31</xdr:row>
      <xdr:rowOff>107495</xdr:rowOff>
    </xdr:to>
    <xdr:graphicFrame macro="">
      <xdr:nvGraphicFramePr>
        <xdr:cNvPr id="2" name="Chart 1">
          <a:extLst>
            <a:ext uri="{FF2B5EF4-FFF2-40B4-BE49-F238E27FC236}">
              <a16:creationId xmlns:a16="http://schemas.microsoft.com/office/drawing/2014/main" id="{510F4A94-D01C-CF7D-0C89-D4DB0196E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552449</xdr:colOff>
      <xdr:row>1</xdr:row>
      <xdr:rowOff>142875</xdr:rowOff>
    </xdr:from>
    <xdr:to>
      <xdr:col>12</xdr:col>
      <xdr:colOff>329293</xdr:colOff>
      <xdr:row>8</xdr:row>
      <xdr:rowOff>180975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5A79AFC-A166-3A60-5D25-7A74C76AA82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219949" y="333375"/>
              <a:ext cx="7777844" cy="137160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12</xdr:col>
      <xdr:colOff>491216</xdr:colOff>
      <xdr:row>5</xdr:row>
      <xdr:rowOff>189143</xdr:rowOff>
    </xdr:from>
    <xdr:to>
      <xdr:col>13</xdr:col>
      <xdr:colOff>952500</xdr:colOff>
      <xdr:row>10</xdr:row>
      <xdr:rowOff>152401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6EEB0F3-E1D0-13FB-4184-51091491E4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159716" y="1141643"/>
              <a:ext cx="1794784" cy="91575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480606</xdr:colOff>
      <xdr:row>1</xdr:row>
      <xdr:rowOff>156209</xdr:rowOff>
    </xdr:from>
    <xdr:to>
      <xdr:col>15</xdr:col>
      <xdr:colOff>590550</xdr:colOff>
      <xdr:row>5</xdr:row>
      <xdr:rowOff>104775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12F67DD-3A1C-DC74-652C-AA783E5BA5D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149106" y="346709"/>
              <a:ext cx="3389265" cy="7105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1011009</xdr:colOff>
      <xdr:row>5</xdr:row>
      <xdr:rowOff>185059</xdr:rowOff>
    </xdr:from>
    <xdr:to>
      <xdr:col>15</xdr:col>
      <xdr:colOff>581024</xdr:colOff>
      <xdr:row>10</xdr:row>
      <xdr:rowOff>171450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37A3F03-DF0E-91D3-38A7-01CCC9F570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013009" y="1137559"/>
              <a:ext cx="1515836" cy="93889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61231</xdr:colOff>
      <xdr:row>3</xdr:row>
      <xdr:rowOff>2722</xdr:rowOff>
    </xdr:from>
    <xdr:to>
      <xdr:col>8</xdr:col>
      <xdr:colOff>319767</xdr:colOff>
      <xdr:row>17</xdr:row>
      <xdr:rowOff>78922</xdr:rowOff>
    </xdr:to>
    <xdr:graphicFrame macro="">
      <xdr:nvGraphicFramePr>
        <xdr:cNvPr id="7" name="Chart 6">
          <a:extLst>
            <a:ext uri="{FF2B5EF4-FFF2-40B4-BE49-F238E27FC236}">
              <a16:creationId xmlns:a16="http://schemas.microsoft.com/office/drawing/2014/main" id="{973A3BBC-9010-6D12-8C9C-EF8475B21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61231</xdr:colOff>
      <xdr:row>3</xdr:row>
      <xdr:rowOff>2722</xdr:rowOff>
    </xdr:from>
    <xdr:to>
      <xdr:col>8</xdr:col>
      <xdr:colOff>319767</xdr:colOff>
      <xdr:row>17</xdr:row>
      <xdr:rowOff>78922</xdr:rowOff>
    </xdr:to>
    <xdr:graphicFrame macro="">
      <xdr:nvGraphicFramePr>
        <xdr:cNvPr id="2" name="Chart 1">
          <a:extLst>
            <a:ext uri="{FF2B5EF4-FFF2-40B4-BE49-F238E27FC236}">
              <a16:creationId xmlns:a16="http://schemas.microsoft.com/office/drawing/2014/main" id="{8E939875-AD3A-48F5-8F7A-40AD2B305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 refreshedDate="45665.885695138888" createdVersion="8" refreshedVersion="8" minRefreshableVersion="3" recordCount="1000" xr:uid="{D25D1E0D-9610-4ADD-A355-D745CDF50D3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1/02/2019"/>
          <s v="Jan"/>
          <s v="Feb"/>
          <s v="Mar"/>
          <s v="Apr"/>
          <s v="May"/>
          <s v="Jun"/>
          <s v="Jul"/>
          <s v="Aug"/>
          <s v="Sep"/>
          <s v="Oct"/>
          <s v="Nov"/>
          <s v="Dec"/>
          <s v="&gt;08/20/2022"/>
        </groupItems>
      </fieldGroup>
    </cacheField>
    <cacheField name="Years (Order Date)" numFmtId="0" databaseField="0">
      <fieldGroup base="1">
        <rangePr groupBy="years" startDate="2019-01-02T00:00:00" endDate="2022-08-20T00:00:00"/>
        <groupItems count="6">
          <s v="&lt;01/02/2019"/>
          <s v="2019"/>
          <s v="2020"/>
          <s v="2021"/>
          <s v="2022"/>
          <s v="&gt;08/20/2022"/>
        </groupItems>
      </fieldGroup>
    </cacheField>
  </cacheFields>
  <extLst>
    <ext xmlns:x14="http://schemas.microsoft.com/office/spreadsheetml/2009/9/main" uri="{725AE2AE-9491-48be-B2B4-4EB974FC3084}">
      <x14:pivotCacheDefinition pivotCacheId="556958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159AE3-FA19-45B3-A790-641446D3428B}" name="Total Sales"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4"/>
  </dataFields>
  <chartFormats count="8">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14" format="20" series="1">
      <pivotArea type="data" outline="0" fieldPosition="0">
        <references count="2">
          <reference field="4294967294" count="1" selected="0">
            <x v="0"/>
          </reference>
          <reference field="13" count="1" selected="0">
            <x v="0"/>
          </reference>
        </references>
      </pivotArea>
    </chartFormat>
    <chartFormat chart="14" format="21" series="1">
      <pivotArea type="data" outline="0" fieldPosition="0">
        <references count="2">
          <reference field="4294967294" count="1" selected="0">
            <x v="0"/>
          </reference>
          <reference field="13" count="1" selected="0">
            <x v="1"/>
          </reference>
        </references>
      </pivotArea>
    </chartFormat>
    <chartFormat chart="14" format="22" series="1">
      <pivotArea type="data" outline="0" fieldPosition="0">
        <references count="2">
          <reference field="4294967294" count="1" selected="0">
            <x v="0"/>
          </reference>
          <reference field="13" count="1" selected="0">
            <x v="2"/>
          </reference>
        </references>
      </pivotArea>
    </chartFormat>
    <chartFormat chart="14"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0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C9A6D-8CAB-4A1B-85EC-954DC033F03B}" name="Total Sales"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2">
    <chartFormat chart="14"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1" name="Order Date">
      <autoFilter ref="A1">
        <filterColumn colId="0">
          <customFilters and="1">
            <customFilter operator="greaterThanOrEqual" val="434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08446-7915-455B-9417-6DDE8CEF1925}" name="Total Sales"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sortType="ascending"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12"/>
    </i>
    <i>
      <x v="316"/>
    </i>
    <i>
      <x v="413"/>
    </i>
    <i>
      <x v="884"/>
    </i>
    <i>
      <x v="17"/>
    </i>
  </rowItems>
  <colItems count="1">
    <i/>
  </colItems>
  <dataFields count="1">
    <dataField name="Sum of Sales" fld="12" baseField="7" baseItem="1" numFmtId="169"/>
  </dataFields>
  <chartFormats count="5">
    <chartFormat chart="5" format="2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1" name="Order Date">
      <autoFilter ref="A1">
        <filterColumn colId="0">
          <customFilters and="1">
            <customFilter operator="greaterThanOrEqual" val="43466"/>
            <customFilter operator="lessThanOrEqual" val="44895"/>
          </customFilters>
        </filterColumn>
      </autoFilter>
      <extLst>
        <ext xmlns:x15="http://schemas.microsoft.com/office/spreadsheetml/2010/11/main" uri="{0605FD5F-26C8-4aeb-8148-2DB25E43C511}">
          <x15:pivotFilter useWholeDay="1"/>
        </ext>
      </extLst>
    </filter>
    <filter fld="5" type="count" evalOrder="-1" id="8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AB61DA-363F-4585-BC21-55CB2EA25370}" sourceName="Size">
  <pivotTables>
    <pivotTable tabId="20" name="Total Sales"/>
  </pivotTables>
  <data>
    <tabular pivotCacheId="5569581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92323F6-914F-41F9-B8F3-5C5ABBAE177A}" sourceName="Roast Type Name">
  <pivotTables>
    <pivotTable tabId="20" name="Total Sales"/>
  </pivotTables>
  <data>
    <tabular pivotCacheId="5569581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380A28E-B9F0-4372-82F1-A7E1DB43D58D}" sourceName="Loyalty Card">
  <pivotTables>
    <pivotTable tabId="20" name="Total Sales"/>
  </pivotTables>
  <data>
    <tabular pivotCacheId="5569581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D098688-F239-4275-B46F-9E4B582367CA}" cache="Slicer_Size" caption="Size" columnCount="2" style="greener" rowHeight="241300"/>
  <slicer name="Roast Type Name 1" xr10:uid="{19797AF2-4083-4911-A3A5-80D771292792}" cache="Slicer_Roast_Type_Name" caption="Roast Type Name" columnCount="3" style="greener" rowHeight="274320"/>
  <slicer name="Loyalty Card 1" xr10:uid="{3C72E056-EECE-4CBD-A04B-D6306BC1E952}" cache="Slicer_Loyalty_Card" caption="Loyalty Card" style="green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4364F8C-C6A9-4DD6-9F3F-CF4E25E7C06C}" cache="Slicer_Size" caption="Size" columnCount="2" style="greener" rowHeight="241300"/>
  <slicer name="Roast Type Name" xr10:uid="{AF20F1F4-6945-4408-BEB8-B40E56F913FD}" cache="Slicer_Roast_Type_Name" caption="Roast Type Name" columnCount="3" style="greener" rowHeight="274320"/>
  <slicer name="Loyalty Card" xr10:uid="{F89F27E7-93F7-4E6E-81CF-7517968FC0FD}" cache="Slicer_Loyalty_Card" caption="Loyalty Card" style="gree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3E0B3B-0FE1-41E3-A8AC-4CE9379F48C5}" name="Orders" displayName="Orders" ref="A1:P1001" totalsRowShown="0" headerRowDxfId="7">
  <autoFilter ref="A1:P1001" xr:uid="{C13E0B3B-0FE1-41E3-A8AC-4CE9379F48C5}"/>
  <tableColumns count="16">
    <tableColumn id="1" xr3:uid="{585D020F-8E24-4E57-91CD-04F40413097B}" name="Order ID" dataDxfId="16"/>
    <tableColumn id="2" xr3:uid="{24A33404-8C38-41BF-AEDD-F46020573C53}" name="Order Date" dataDxfId="15"/>
    <tableColumn id="3" xr3:uid="{E73B1C2F-FFF2-490D-94D7-317E30A03B2F}" name="Customer ID" dataDxfId="14"/>
    <tableColumn id="4" xr3:uid="{F5E01195-A062-4E2C-B04A-FBD1B034BC6C}" name="Product ID"/>
    <tableColumn id="5" xr3:uid="{FF3B55ED-B32D-4279-95B7-8C556685439A}" name="Quantity" dataDxfId="13"/>
    <tableColumn id="6" xr3:uid="{87AD0337-38A6-43AA-83DD-17E9616904A3}" name="Customer Name" dataDxfId="0">
      <calculatedColumnFormula>_xlfn.XLOOKUP(C2,customers!$A$1:$A$1001,customers!$B$1:$B$1001,,0)</calculatedColumnFormula>
    </tableColumn>
    <tableColumn id="7" xr3:uid="{3D355F77-20B0-4CEA-A81F-23E5EC4371F2}" name="Email" dataDxfId="12">
      <calculatedColumnFormula>IF(_xlfn.XLOOKUP(C2,customers!$A$1:$A$1001,customers!$C$1:$C$1001,,0)=0,"",_xlfn.XLOOKUP(C2,customers!$A$1:$A$1001,customers!$C$1:$C$1001,,0))</calculatedColumnFormula>
    </tableColumn>
    <tableColumn id="8" xr3:uid="{FC982976-5BD8-461C-B97F-BD039E12A02B}" name="Country" dataDxfId="11">
      <calculatedColumnFormula>_xlfn.XLOOKUP(C2,customers!$A$1:$A$1001,customers!$G$1:$G$1001,,0)</calculatedColumnFormula>
    </tableColumn>
    <tableColumn id="9" xr3:uid="{DCCE8281-407E-4BBD-9612-D09713AB914A}" name="Coffee Type">
      <calculatedColumnFormula>INDEX(products!$A$1:$G$49,MATCH(orders!$D2,products!$A$1:$A$49,0),MATCH(orders!I$1,products!$A$1:$G$1,0))</calculatedColumnFormula>
    </tableColumn>
    <tableColumn id="10" xr3:uid="{8D5B2818-8075-4A06-820D-13B9428604F3}" name="Roast Type">
      <calculatedColumnFormula>INDEX(products!$A$1:$G$49,MATCH(orders!$D2,products!$A$1:$A$49,0),MATCH(orders!J$1,products!$A$1:$G$1,0))</calculatedColumnFormula>
    </tableColumn>
    <tableColumn id="11" xr3:uid="{8EF85A32-61A0-4398-B010-00AAAAE99AE8}" name="Size" dataDxfId="10">
      <calculatedColumnFormula>INDEX(products!$A$1:$G$49,MATCH(orders!$D2,products!$A$1:$A$49,0),MATCH(orders!K$1,products!$A$1:$G$1,0))</calculatedColumnFormula>
    </tableColumn>
    <tableColumn id="12" xr3:uid="{2756923F-B3AA-406B-931A-CC518F4E7141}" name="Unit Price" dataDxfId="9">
      <calculatedColumnFormula>INDEX(products!$A$1:$G$49,MATCH(orders!$D2,products!$A$1:$A$49,0),MATCH(orders!L$1,products!$A$1:$G$1,0))</calculatedColumnFormula>
    </tableColumn>
    <tableColumn id="13" xr3:uid="{4398DDEC-5DEB-4A3B-B761-87AB4578CC42}" name="Sales" dataDxfId="8">
      <calculatedColumnFormula>L2*E2</calculatedColumnFormula>
    </tableColumn>
    <tableColumn id="14" xr3:uid="{CD4BD8E8-E27F-4F99-95E6-9DED784DF95A}" name="Coffee Type Name">
      <calculatedColumnFormula>IF(I2="Rob","Robusta",IF(I2="Exc","Excelsa",IF(I2="Ara","Arabica",IF(I2="Lib","Liberica",""))))</calculatedColumnFormula>
    </tableColumn>
    <tableColumn id="15" xr3:uid="{09198024-D981-4168-A1D7-C720880C192F}" name="Roast Type Name">
      <calculatedColumnFormula>IF(J2="M","Medium",IF(J2="L","Light",IF(J2="D","Dark","")))</calculatedColumnFormula>
    </tableColumn>
    <tableColumn id="16" xr3:uid="{A5FE51F9-C807-4C85-B057-37E5A4F906BB}" name="Loyalty Card" dataDxfId="6">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179FA30-F9C2-4AE1-A596-975E7F90B269}" sourceName="Order Date">
  <pivotTables>
    <pivotTable tabId="20" name="Total Sales"/>
  </pivotTables>
  <state minimalRefreshVersion="6" lastRefreshVersion="6" pivotCacheId="55695810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5431B20-2FA3-4FE0-857A-A3604CF5A1B8}" cache="NativeTimeline_Order_Date" caption="Order Date" level="2" selectionLevel="0" scrollPosition="2019-01-01T00:00:00" style="Green"/>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73F878-50CD-4F2D-A67B-47F36F5A1FA4}" cache="NativeTimeline_Order_Date" caption="Order Date" level="2" selectionLevel="0" scrollPosition="2019-02-23T00:00:00" style="Gree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0CC22-E10B-4375-9DE3-CDC0B48260B4}">
  <dimension ref="A1"/>
  <sheetViews>
    <sheetView tabSelected="1" zoomScale="70" zoomScaleNormal="70" workbookViewId="0">
      <selection activeCell="AE46" sqref="AE4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79248-D327-40C0-A20F-FE388110348F}">
  <dimension ref="A3:N48"/>
  <sheetViews>
    <sheetView zoomScale="70" zoomScaleNormal="70" workbookViewId="0">
      <selection activeCell="B24" sqref="B24"/>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 min="7" max="14" width="20"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14" x14ac:dyDescent="0.25">
      <c r="A17" t="s">
        <v>6199</v>
      </c>
      <c r="B17" t="s">
        <v>6202</v>
      </c>
      <c r="C17" s="7">
        <v>47.25</v>
      </c>
      <c r="D17" s="7">
        <v>65.805000000000007</v>
      </c>
      <c r="E17" s="7">
        <v>274.67500000000001</v>
      </c>
      <c r="F17" s="7">
        <v>179.22</v>
      </c>
    </row>
    <row r="18" spans="1:14" x14ac:dyDescent="0.25">
      <c r="B18" t="s">
        <v>6203</v>
      </c>
      <c r="C18" s="7">
        <v>745.44999999999993</v>
      </c>
      <c r="D18" s="7">
        <v>428.88499999999999</v>
      </c>
      <c r="E18" s="7">
        <v>194.17499999999998</v>
      </c>
      <c r="F18" s="7">
        <v>429.82999999999993</v>
      </c>
    </row>
    <row r="19" spans="1:14" x14ac:dyDescent="0.25">
      <c r="B19" t="s">
        <v>6204</v>
      </c>
      <c r="C19" s="7">
        <v>130.47</v>
      </c>
      <c r="D19" s="7">
        <v>271.48500000000001</v>
      </c>
      <c r="E19" s="7">
        <v>281.20499999999998</v>
      </c>
      <c r="F19" s="7">
        <v>231.63000000000002</v>
      </c>
      <c r="N19" t="s">
        <v>6222</v>
      </c>
    </row>
    <row r="20" spans="1:14" x14ac:dyDescent="0.25">
      <c r="B20" t="s">
        <v>6205</v>
      </c>
      <c r="C20" s="7">
        <v>27</v>
      </c>
      <c r="D20" s="7">
        <v>347.26</v>
      </c>
      <c r="E20" s="7">
        <v>147.51</v>
      </c>
      <c r="F20" s="7">
        <v>240.04</v>
      </c>
    </row>
    <row r="21" spans="1:14" x14ac:dyDescent="0.25">
      <c r="B21" t="s">
        <v>6206</v>
      </c>
      <c r="C21" s="7">
        <v>255.11499999999995</v>
      </c>
      <c r="D21" s="7">
        <v>541.73</v>
      </c>
      <c r="E21" s="7">
        <v>83.43</v>
      </c>
      <c r="F21" s="7">
        <v>59.079999999999991</v>
      </c>
    </row>
    <row r="22" spans="1:14" x14ac:dyDescent="0.25">
      <c r="B22" t="s">
        <v>6207</v>
      </c>
      <c r="C22" s="7">
        <v>584.78999999999985</v>
      </c>
      <c r="D22" s="7">
        <v>357.42999999999995</v>
      </c>
      <c r="E22" s="7">
        <v>355.34</v>
      </c>
      <c r="F22" s="7">
        <v>140.88</v>
      </c>
      <c r="N22" t="s">
        <v>6221</v>
      </c>
    </row>
    <row r="23" spans="1:14" x14ac:dyDescent="0.25">
      <c r="B23" t="s">
        <v>6208</v>
      </c>
      <c r="C23" s="7">
        <v>430.62</v>
      </c>
      <c r="D23" s="7">
        <v>227.42500000000001</v>
      </c>
      <c r="E23" s="7">
        <v>236.315</v>
      </c>
      <c r="F23" s="7">
        <v>414.58499999999992</v>
      </c>
    </row>
    <row r="24" spans="1:14" x14ac:dyDescent="0.25">
      <c r="B24" t="s">
        <v>6209</v>
      </c>
      <c r="C24" s="7">
        <v>22.5</v>
      </c>
      <c r="D24" s="7">
        <v>77.72</v>
      </c>
      <c r="E24" s="7">
        <v>60.5</v>
      </c>
      <c r="F24" s="7">
        <v>139.67999999999998</v>
      </c>
    </row>
    <row r="25" spans="1:14" x14ac:dyDescent="0.25">
      <c r="B25" t="s">
        <v>6210</v>
      </c>
      <c r="C25" s="7">
        <v>126.14999999999999</v>
      </c>
      <c r="D25" s="7">
        <v>195.11</v>
      </c>
      <c r="E25" s="7">
        <v>89.13</v>
      </c>
      <c r="F25" s="7">
        <v>302.65999999999997</v>
      </c>
    </row>
    <row r="26" spans="1:14" x14ac:dyDescent="0.25">
      <c r="B26" t="s">
        <v>6211</v>
      </c>
      <c r="C26" s="7">
        <v>376.03</v>
      </c>
      <c r="D26" s="7">
        <v>523.24</v>
      </c>
      <c r="E26" s="7">
        <v>440.96499999999997</v>
      </c>
      <c r="F26" s="7">
        <v>174.46999999999997</v>
      </c>
    </row>
    <row r="27" spans="1:14" x14ac:dyDescent="0.25">
      <c r="B27" t="s">
        <v>6212</v>
      </c>
      <c r="C27" s="7">
        <v>515.17999999999995</v>
      </c>
      <c r="D27" s="7">
        <v>142.56</v>
      </c>
      <c r="E27" s="7">
        <v>347.03999999999996</v>
      </c>
      <c r="F27" s="7">
        <v>104.08499999999999</v>
      </c>
    </row>
    <row r="28" spans="1:14" x14ac:dyDescent="0.25">
      <c r="B28" t="s">
        <v>6213</v>
      </c>
      <c r="C28" s="7">
        <v>95.859999999999985</v>
      </c>
      <c r="D28" s="7">
        <v>484.76</v>
      </c>
      <c r="E28" s="7">
        <v>94.17</v>
      </c>
      <c r="F28" s="7">
        <v>77.10499999999999</v>
      </c>
    </row>
    <row r="29" spans="1:14" x14ac:dyDescent="0.25">
      <c r="A29" t="s">
        <v>6200</v>
      </c>
      <c r="B29" t="s">
        <v>6202</v>
      </c>
      <c r="C29" s="7">
        <v>258.34500000000003</v>
      </c>
      <c r="D29" s="7">
        <v>139.625</v>
      </c>
      <c r="E29" s="7">
        <v>279.52000000000004</v>
      </c>
      <c r="F29" s="7">
        <v>160.19499999999999</v>
      </c>
    </row>
    <row r="30" spans="1:14" x14ac:dyDescent="0.25">
      <c r="B30" t="s">
        <v>6203</v>
      </c>
      <c r="C30" s="7">
        <v>342.2</v>
      </c>
      <c r="D30" s="7">
        <v>284.24999999999994</v>
      </c>
      <c r="E30" s="7">
        <v>251.83</v>
      </c>
      <c r="F30" s="7">
        <v>80.550000000000011</v>
      </c>
    </row>
    <row r="31" spans="1:14" x14ac:dyDescent="0.25">
      <c r="B31" t="s">
        <v>6204</v>
      </c>
      <c r="C31" s="7">
        <v>418.30499999999989</v>
      </c>
      <c r="D31" s="7">
        <v>468.125</v>
      </c>
      <c r="E31" s="7">
        <v>405.05500000000006</v>
      </c>
      <c r="F31" s="7">
        <v>253.15499999999997</v>
      </c>
    </row>
    <row r="32" spans="1:14"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38C8-D5FF-40F8-A026-EB2A23BD8873}">
  <dimension ref="A3:B6"/>
  <sheetViews>
    <sheetView zoomScale="70" zoomScaleNormal="70" workbookViewId="0">
      <selection activeCell="D20" sqref="D20"/>
    </sheetView>
  </sheetViews>
  <sheetFormatPr defaultRowHeight="15" x14ac:dyDescent="0.25"/>
  <cols>
    <col min="1" max="1" width="16.42578125" bestFit="1" customWidth="1"/>
    <col min="2" max="2" width="16.7109375" bestFit="1" customWidth="1"/>
    <col min="3" max="3" width="10.5703125" bestFit="1" customWidth="1"/>
    <col min="4" max="4" width="11" bestFit="1" customWidth="1"/>
    <col min="5" max="7" width="11.140625" bestFit="1" customWidth="1"/>
    <col min="8" max="14" width="20" bestFit="1" customWidth="1"/>
  </cols>
  <sheetData>
    <row r="3" spans="1:2" x14ac:dyDescent="0.25">
      <c r="A3" s="6" t="s">
        <v>7</v>
      </c>
      <c r="B3" t="s">
        <v>6216</v>
      </c>
    </row>
    <row r="4" spans="1:2" x14ac:dyDescent="0.25">
      <c r="A4" t="s">
        <v>28</v>
      </c>
      <c r="B4" s="5">
        <v>2798.5050000000001</v>
      </c>
    </row>
    <row r="5" spans="1:2" x14ac:dyDescent="0.25">
      <c r="A5" t="s">
        <v>318</v>
      </c>
      <c r="B5" s="5">
        <v>6696.8649999999989</v>
      </c>
    </row>
    <row r="6" spans="1:2" x14ac:dyDescent="0.25">
      <c r="A6" t="s">
        <v>19</v>
      </c>
      <c r="B6" s="5">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0CEFD-204C-4F9D-A211-F3283D7445EF}">
  <dimension ref="A3:B8"/>
  <sheetViews>
    <sheetView zoomScale="70" zoomScaleNormal="70" workbookViewId="0">
      <selection activeCell="B3" sqref="B3"/>
    </sheetView>
  </sheetViews>
  <sheetFormatPr defaultRowHeight="15" x14ac:dyDescent="0.25"/>
  <cols>
    <col min="1" max="1" width="22.85546875" bestFit="1" customWidth="1"/>
    <col min="2" max="3" width="16.7109375" bestFit="1" customWidth="1"/>
    <col min="4" max="4" width="11" bestFit="1" customWidth="1"/>
    <col min="5" max="7" width="11.140625" bestFit="1" customWidth="1"/>
    <col min="8" max="14" width="20" bestFit="1" customWidth="1"/>
  </cols>
  <sheetData>
    <row r="3" spans="1:2" x14ac:dyDescent="0.25">
      <c r="A3" s="6" t="s">
        <v>4</v>
      </c>
      <c r="B3" t="s">
        <v>6216</v>
      </c>
    </row>
    <row r="4" spans="1:2" x14ac:dyDescent="0.25">
      <c r="A4" t="s">
        <v>3753</v>
      </c>
      <c r="B4" s="5">
        <v>278.01</v>
      </c>
    </row>
    <row r="5" spans="1:2" x14ac:dyDescent="0.25">
      <c r="A5" t="s">
        <v>1598</v>
      </c>
      <c r="B5" s="5">
        <v>281.67499999999995</v>
      </c>
    </row>
    <row r="6" spans="1:2" x14ac:dyDescent="0.25">
      <c r="A6" t="s">
        <v>2587</v>
      </c>
      <c r="B6" s="5">
        <v>289.11</v>
      </c>
    </row>
    <row r="7" spans="1:2" x14ac:dyDescent="0.25">
      <c r="A7" t="s">
        <v>5765</v>
      </c>
      <c r="B7" s="5">
        <v>307.04499999999996</v>
      </c>
    </row>
    <row r="8" spans="1:2" x14ac:dyDescent="0.25">
      <c r="A8" t="s">
        <v>5114</v>
      </c>
      <c r="B8" s="5">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2" sqref="H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4.7109375" customWidth="1"/>
    <col min="7" max="7" width="39.42578125" bestFit="1" customWidth="1"/>
    <col min="8" max="8" width="15.42578125" customWidth="1"/>
    <col min="9" max="9" width="13.140625" customWidth="1"/>
    <col min="10" max="10" width="12.42578125" customWidth="1"/>
    <col min="11" max="11" width="6.42578125" bestFit="1" customWidth="1"/>
    <col min="12" max="12" width="11.28515625" customWidth="1"/>
    <col min="13" max="13" width="9.8554687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 sqref="C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Jaime Carlos Velez</cp:lastModifiedBy>
  <cp:revision/>
  <dcterms:created xsi:type="dcterms:W3CDTF">2022-11-26T09:51:45Z</dcterms:created>
  <dcterms:modified xsi:type="dcterms:W3CDTF">2025-01-08T13:28:21Z</dcterms:modified>
  <cp:category/>
  <cp:contentStatus/>
</cp:coreProperties>
</file>