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<sst xmlns="http://schemas.openxmlformats.org/spreadsheetml/2006/main" count="41" uniqueCount="37">
  <si>
    <t xml:space="preserve">Firma:</t>
  </si>
  <si>
    <t xml:space="preserve">xxxxxxxxx</t>
  </si>
  <si>
    <t xml:space="preserve">Aufmaß</t>
  </si>
  <si>
    <t xml:space="preserve">Blatt: 1/</t>
  </si>
  <si>
    <t xml:space="preserve">BV:</t>
  </si>
  <si>
    <t xml:space="preserve">Datum</t>
  </si>
  <si>
    <t xml:space="preserve">Pos.
Nr.</t>
  </si>
  <si>
    <t xml:space="preserve">Bezeichnung der Arbeiten und Aufmaß</t>
  </si>
  <si>
    <t xml:space="preserve">Meß-
gehalt</t>
  </si>
  <si>
    <t xml:space="preserve">Abzüge</t>
  </si>
  <si>
    <t xml:space="preserve">reiner
Meßgehalt</t>
  </si>
  <si>
    <t xml:space="preserve">Stück</t>
  </si>
  <si>
    <t xml:space="preserve">Abmessungen</t>
  </si>
  <si>
    <t xml:space="preserve">Übersicht der geometrische Formen und Eingaben:</t>
  </si>
  <si>
    <t xml:space="preserve">Rechteck</t>
  </si>
  <si>
    <t xml:space="preserve">Höhe x Breite</t>
  </si>
  <si>
    <t xml:space="preserve">x</t>
  </si>
  <si>
    <t xml:space="preserve">Trapez</t>
  </si>
  <si>
    <t xml:space="preserve">Höhe1 + Höhe2 :2 x Breite</t>
  </si>
  <si>
    <t xml:space="preserve">+</t>
  </si>
  <si>
    <t xml:space="preserve">:2</t>
  </si>
  <si>
    <t xml:space="preserve">Laufende Meter</t>
  </si>
  <si>
    <t xml:space="preserve">Kreis</t>
  </si>
  <si>
    <t xml:space="preserve">Diam</t>
  </si>
  <si>
    <t xml:space="preserve">Dreieck</t>
  </si>
  <si>
    <t xml:space="preserve">Wenn Text/Beschreibung - nur in F schreiben</t>
  </si>
  <si>
    <t xml:space="preserve">sonst wie bei den Beispiele oben - jedes separat</t>
  </si>
  <si>
    <t xml:space="preserve">Wenn etwas nicht korrekt ist erscheint Warnung "!"</t>
  </si>
  <si>
    <t xml:space="preserve">asdasd</t>
  </si>
  <si>
    <t xml:space="preserve">In den grauen Felder rechts erscheint alles</t>
  </si>
  <si>
    <t xml:space="preserve">automatisch</t>
  </si>
  <si>
    <t xml:space="preserve">Bei den weissen Felder F bis K können Sie</t>
  </si>
  <si>
    <t xml:space="preserve">jetzt alles entfernen und selber testen</t>
  </si>
  <si>
    <t xml:space="preserve">Unten rechts ist "!" weil ich hier laufende mit</t>
  </si>
  <si>
    <t xml:space="preserve">quadrat Meter gemischt habe</t>
  </si>
  <si>
    <t xml:space="preserve">Aufgestellt: xxxxxx</t>
  </si>
  <si>
    <t xml:space="preserve">Gesamt: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</si>
</sst>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6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double"/>
      <right style="hair"/>
      <top style="double"/>
      <bottom style="hair"/>
      <diagonal/>
    </border>
    <border diagonalUp="false" diagonalDown="false">
      <left style="hair"/>
      <right style="hair"/>
      <top style="double"/>
      <bottom style="hair"/>
      <diagonal/>
    </border>
    <border diagonalUp="false" diagonalDown="false">
      <left style="hair"/>
      <right/>
      <top style="double"/>
      <bottom style="hair"/>
      <diagonal/>
    </border>
    <border diagonalUp="false" diagonalDown="false">
      <left/>
      <right style="double"/>
      <top style="double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double"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double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 style="hair"/>
      <bottom style="double"/>
      <diagonal/>
    </border>
    <border diagonalUp="false" diagonalDown="false">
      <left style="hair"/>
      <right style="double"/>
      <top style="hair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0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Q4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2.71"/>
    <col collapsed="false" customWidth="true" hidden="false" outlineLevel="0" max="3" min="3" style="2" width="3.71"/>
    <col collapsed="false" customWidth="true" hidden="false" outlineLevel="0" max="4" min="4" style="3" width="3.71"/>
    <col collapsed="false" customWidth="true" hidden="false" outlineLevel="0" max="5" min="5" style="1" width="4.57"/>
    <col collapsed="false" customWidth="true" hidden="false" outlineLevel="0" max="6" min="6" style="1" width="6.71"/>
    <col collapsed="false" customWidth="true" hidden="false" outlineLevel="0" max="7" min="7" style="1" width="3.3"/>
    <col collapsed="false" customWidth="true" hidden="false" outlineLevel="0" max="8" min="8" style="4" width="6.71"/>
    <col collapsed="false" customWidth="true" hidden="false" outlineLevel="0" max="10" min="9" style="1" width="3.3"/>
    <col collapsed="false" customWidth="true" hidden="false" outlineLevel="0" max="11" min="11" style="4" width="6.71"/>
    <col collapsed="false" customWidth="true" hidden="false" outlineLevel="0" max="12" min="12" style="4" width="12.86"/>
    <col collapsed="false" customWidth="true" hidden="false" outlineLevel="0" max="13" min="13" style="5" width="4.57"/>
    <col collapsed="false" customWidth="true" hidden="false" outlineLevel="0" max="16" min="14" style="1" width="9.71"/>
    <col collapsed="false" customWidth="true" hidden="false" outlineLevel="0" max="17" min="17" style="1" width="3.98"/>
    <col collapsed="false" customWidth="true" hidden="false" outlineLevel="0" max="1025" min="18" style="1" width="3.3"/>
  </cols>
  <sheetData>
    <row r="1" s="1" customFormat="true" ht="15" hidden="false" customHeight="false" outlineLevel="0" collapsed="false">
      <c r="C1" s="2"/>
      <c r="M1" s="5"/>
    </row>
    <row r="2" customFormat="false" ht="45.6" hidden="false" customHeight="true" outlineLevel="0" collapsed="false">
      <c r="C2" s="6" t="s">
        <v>0</v>
      </c>
      <c r="D2" s="6"/>
      <c r="E2" s="6"/>
      <c r="F2" s="7" t="s">
        <v>1</v>
      </c>
      <c r="G2" s="7"/>
      <c r="H2" s="7"/>
      <c r="I2" s="7"/>
      <c r="J2" s="7"/>
      <c r="K2" s="7"/>
      <c r="L2" s="7"/>
      <c r="M2" s="7"/>
      <c r="N2" s="8" t="s">
        <v>2</v>
      </c>
      <c r="O2" s="8"/>
      <c r="P2" s="9" t="s">
        <v>3</v>
      </c>
      <c r="Q2" s="10" t="n">
        <v>1</v>
      </c>
    </row>
    <row r="3" customFormat="false" ht="25.15" hidden="false" customHeight="true" outlineLevel="0" collapsed="false">
      <c r="C3" s="11" t="s">
        <v>4</v>
      </c>
      <c r="D3" s="11"/>
      <c r="E3" s="11"/>
      <c r="F3" s="12" t="s">
        <v>1</v>
      </c>
      <c r="G3" s="12"/>
      <c r="H3" s="12"/>
      <c r="I3" s="12"/>
      <c r="J3" s="12"/>
      <c r="K3" s="12"/>
      <c r="L3" s="12"/>
      <c r="M3" s="12"/>
      <c r="N3" s="13" t="s">
        <v>5</v>
      </c>
      <c r="O3" s="13"/>
      <c r="P3" s="14"/>
      <c r="Q3" s="14"/>
    </row>
    <row r="4" customFormat="false" ht="25.15" hidden="false" customHeight="true" outlineLevel="0" collapsed="false">
      <c r="C4" s="15" t="s">
        <v>6</v>
      </c>
      <c r="D4" s="15"/>
      <c r="E4" s="16" t="s">
        <v>7</v>
      </c>
      <c r="F4" s="16"/>
      <c r="G4" s="16"/>
      <c r="H4" s="16"/>
      <c r="I4" s="16"/>
      <c r="J4" s="16"/>
      <c r="K4" s="16"/>
      <c r="L4" s="16"/>
      <c r="M4" s="16"/>
      <c r="N4" s="17" t="s">
        <v>8</v>
      </c>
      <c r="O4" s="18" t="s">
        <v>9</v>
      </c>
      <c r="P4" s="19" t="s">
        <v>10</v>
      </c>
      <c r="Q4" s="19"/>
    </row>
    <row r="5" customFormat="false" ht="25.15" hidden="false" customHeight="true" outlineLevel="0" collapsed="false">
      <c r="C5" s="15"/>
      <c r="D5" s="15"/>
      <c r="E5" s="20" t="s">
        <v>11</v>
      </c>
      <c r="F5" s="21" t="s">
        <v>12</v>
      </c>
      <c r="G5" s="21"/>
      <c r="H5" s="21"/>
      <c r="I5" s="21"/>
      <c r="J5" s="21"/>
      <c r="K5" s="21"/>
      <c r="L5" s="21"/>
      <c r="M5" s="21"/>
      <c r="N5" s="17"/>
      <c r="O5" s="18"/>
      <c r="P5" s="19"/>
      <c r="Q5" s="19"/>
    </row>
    <row r="6" customFormat="false" ht="17.85" hidden="false" customHeight="true" outlineLevel="0" collapsed="false">
      <c r="C6" s="22"/>
      <c r="D6" s="22"/>
      <c r="E6" s="23"/>
      <c r="F6" s="24"/>
      <c r="G6" s="25"/>
      <c r="H6" s="26"/>
      <c r="I6" s="25"/>
      <c r="J6" s="25"/>
      <c r="K6" s="26"/>
      <c r="L6" s="27"/>
      <c r="M6" s="28" t="str">
        <f aca="false">IF(OR(COUNTA(E6:K6)=0,AND(OR(E6="",E6="-"),ISTEXT(F6),COUNTA(G6:K6)=0),AND(OR(ISNUMBER(E6),E6="",E6="-"),ISNUMBER(F6),OR(COUNTA(G6:K6)=0,AND(UPPER(LEFT(G6,1))="D",COUNTA(H6:K6)=0),AND(G6="+",ISNUMBER(H6),I6=":2",J6="x",ISNUMBER(K6)),AND(G6="x",ISNUMBER(H6),OR(COUNTA(I6:K6)=0,AND(I6=":2",COUNTA(J6:K6)=0)))))),"","!")</f>
        <v/>
      </c>
      <c r="N6" s="29" t="str">
        <f aca="false">IF(OR(F6="",ISTEXT(F6),LEFT(E6,1)="-"),"",IF(UPPER(LEFT(G6,1))="D",IF(ISNUMBER(E6),E6,"1")*PI()*POWER(F6,2)/4,IF(G6="",IF(ISNUMBER(E6),E6,"1")*F6,IF(G6="+",IF(ISNUMBER(E6),E6,"1")*SUM(F6,H6)*K6/2,IF(NOT(G6="x"),"",IF(I6="",IF(ISNUMBER(E6),E6,"1")*F6*H6,IF(I6=":2",IF(ISNUMBER(E6),E6,"1")*F6*H6/2,"")))))))</f>
        <v/>
      </c>
      <c r="O6" s="30" t="str">
        <f aca="false">IF(AND(LEFT(E6,1)="-",ISNUMBER(F6)),IF(UPPER(LEFT(G6,1))="D",IF(ISNUMBER(E6),E6,"-1")*PI()*POWER(F6,2)/4,IF(G6="",IF(ISNUMBER(E6),E6,"-1")*F6,IF(G6="+",IF(ISNUMBER(E6),E6,"-1")*SUM(F6,H6)*K6/2,IF(NOT(G6="x"),"",IF(I6="",IF(ISNUMBER(E6),E6,"-1")*F6*H6,IF(I6=":2",IF(ISNUMBER(E6),E6,"-1")*F6*H6/2,"")))))),"")</f>
        <v/>
      </c>
      <c r="P6" s="29" t="str">
        <f aca="false">N6</f>
        <v/>
      </c>
      <c r="Q6" s="31" t="str">
        <f aca="false">IF(OR(F6="",ISTEXT(F6)),"",IF(G6="","m","m²"))</f>
        <v/>
      </c>
    </row>
    <row r="7" customFormat="false" ht="18" hidden="false" customHeight="true" outlineLevel="0" collapsed="false">
      <c r="C7" s="22"/>
      <c r="D7" s="22"/>
      <c r="E7" s="23"/>
      <c r="F7" s="32" t="s">
        <v>13</v>
      </c>
      <c r="G7" s="25"/>
      <c r="H7" s="33"/>
      <c r="I7" s="25"/>
      <c r="J7" s="25"/>
      <c r="K7" s="33"/>
      <c r="L7" s="34"/>
      <c r="M7" s="28" t="str">
        <f aca="false">IF(OR(COUNTA(E7:K7)=0,AND(OR(E7="",E7="-"),ISTEXT(F7),COUNTA(G7:K7)=0),AND(OR(ISNUMBER(E7),E7="",E7="-"),ISNUMBER(F7),OR(COUNTA(G7:K7)=0,AND(UPPER(LEFT(G7,1))="D",COUNTA(H7:K7)=0),AND(G7="+",ISNUMBER(H7),I7=":2",J7="x",ISNUMBER(K7)),AND(G7="x",ISNUMBER(H7),OR(COUNTA(I7:K7)=0,AND(I7=":2",COUNTA(J7:K7)=0)))))),"","!")</f>
        <v/>
      </c>
      <c r="N7" s="29" t="str">
        <f aca="false">IF(OR(F7="",ISTEXT(F7),LEFT(E7,1)="-"),"",IF(UPPER(LEFT(G7,1))="D",IF(ISNUMBER(E7),E7,"1")*PI()*POWER(F7,2)/4,IF(G7="",IF(ISNUMBER(E7),E7,"1")*F7,IF(G7="+",IF(ISNUMBER(E7),E7,"1")*SUM(F7,H7)*K7/2,IF(NOT(G7="x"),"",IF(I7="",IF(ISNUMBER(E7),E7,"1")*F7*H7,IF(I7=":2",IF(ISNUMBER(E7),E7,"1")*F7*H7/2,"")))))))</f>
        <v/>
      </c>
      <c r="O7" s="30" t="str">
        <f aca="false">IF(AND(LEFT(E7,1)="-",ISNUMBER(F7)),IF(UPPER(LEFT(G7,1))="D",IF(ISNUMBER(E7),E7,"-1")*PI()*POWER(F7,2)/4,IF(G7="",IF(ISNUMBER(E7),E7,"-1")*F7,IF(G7="+",IF(ISNUMBER(E7),E7,"-1")*SUM(F7,H7)*K7/2,IF(NOT(G7="x"),"",IF(I7="",IF(ISNUMBER(E7),E7,"-1")*F7*H7,IF(I7=":2",IF(ISNUMBER(E7),E7,"-1")*F7*H7/2,"")))))),"")</f>
        <v/>
      </c>
      <c r="P7" s="29" t="str">
        <f aca="false">N7</f>
        <v/>
      </c>
      <c r="Q7" s="31" t="str">
        <f aca="false">IF(OR(F7="",ISTEXT(F7)),"",IF(G7="","m","m²"))</f>
        <v/>
      </c>
    </row>
    <row r="8" customFormat="false" ht="18" hidden="false" customHeight="true" outlineLevel="0" collapsed="false">
      <c r="C8" s="22"/>
      <c r="D8" s="22"/>
      <c r="E8" s="23"/>
      <c r="F8" s="24"/>
      <c r="G8" s="25"/>
      <c r="H8" s="26"/>
      <c r="I8" s="25"/>
      <c r="J8" s="25"/>
      <c r="K8" s="26"/>
      <c r="L8" s="27"/>
      <c r="M8" s="28" t="str">
        <f aca="false">IF(OR(COUNTA(E8:K8)=0,AND(OR(E8="",E8="-"),ISTEXT(F8),COUNTA(G8:K8)=0),AND(OR(ISNUMBER(E8),E8="",E8="-"),ISNUMBER(F8),OR(COUNTA(G8:K8)=0,AND(UPPER(LEFT(G8,1))="D",COUNTA(H8:K8)=0),AND(G8="+",ISNUMBER(H8),I8=":2",J8="x",ISNUMBER(K8)),AND(G8="x",ISNUMBER(H8),OR(COUNTA(I8:K8)=0,AND(I8=":2",COUNTA(J8:K8)=0)))))),"","!")</f>
        <v/>
      </c>
      <c r="N8" s="29" t="str">
        <f aca="false">IF(OR(F8="",ISTEXT(F8),LEFT(E8,1)="-"),"",IF(UPPER(LEFT(G8,1))="D",IF(ISNUMBER(E8),E8,"1")*PI()*POWER(F8,2)/4,IF(G8="",IF(ISNUMBER(E8),E8,"1")*F8,IF(G8="+",IF(ISNUMBER(E8),E8,"1")*SUM(F8,H8)*K8/2,IF(NOT(G8="x"),"",IF(I8="",IF(ISNUMBER(E8),E8,"1")*F8*H8,IF(I8=":2",IF(ISNUMBER(E8),E8,"1")*F8*H8/2,"")))))))</f>
        <v/>
      </c>
      <c r="O8" s="30" t="str">
        <f aca="false">IF(AND(LEFT(E8,1)="-",ISNUMBER(F8)),IF(UPPER(LEFT(G8,1))="D",IF(ISNUMBER(E8),E8,"-1")*PI()*POWER(F8,2)/4,IF(G8="",IF(ISNUMBER(E8),E8,"-1")*F8,IF(G8="+",IF(ISNUMBER(E8),E8,"-1")*SUM(F8,H8)*K8/2,IF(NOT(G8="x"),"",IF(I8="",IF(ISNUMBER(E8),E8,"-1")*F8*H8,IF(I8=":2",IF(ISNUMBER(E8),E8,"-1")*F8*H8/2,"")))))),"")</f>
        <v/>
      </c>
      <c r="P8" s="29" t="str">
        <f aca="false">N8</f>
        <v/>
      </c>
      <c r="Q8" s="31" t="str">
        <f aca="false">IF(OR(F8="",ISTEXT(F8)),"",IF(G8="","m","m²"))</f>
        <v/>
      </c>
    </row>
    <row r="9" customFormat="false" ht="18" hidden="false" customHeight="true" outlineLevel="0" collapsed="false">
      <c r="C9" s="22"/>
      <c r="D9" s="22"/>
      <c r="E9" s="23"/>
      <c r="F9" s="32" t="s">
        <v>14</v>
      </c>
      <c r="G9" s="25"/>
      <c r="H9" s="33"/>
      <c r="I9" s="25"/>
      <c r="J9" s="25"/>
      <c r="K9" s="33"/>
      <c r="L9" s="34"/>
      <c r="M9" s="28" t="str">
        <f aca="false">IF(OR(COUNTA(E9:K9)=0,AND(OR(E9="",E9="-"),ISTEXT(F9),COUNTA(G9:K9)=0),AND(OR(ISNUMBER(E9),E9="",E9="-"),ISNUMBER(F9),OR(COUNTA(G9:K9)=0,AND(UPPER(LEFT(G9,1))="D",COUNTA(H9:K9)=0),AND(G9="+",ISNUMBER(H9),I9=":2",J9="x",ISNUMBER(K9)),AND(G9="x",ISNUMBER(H9),OR(COUNTA(I9:K9)=0,AND(I9=":2",COUNTA(J9:K9)=0)))))),"","!")</f>
        <v/>
      </c>
      <c r="N9" s="29" t="str">
        <f aca="false">IF(OR(F9="",ISTEXT(F9),LEFT(E9,1)="-"),"",IF(UPPER(LEFT(G9,1))="D",IF(ISNUMBER(E9),E9,"1")*PI()*POWER(F9,2)/4,IF(G9="",IF(ISNUMBER(E9),E9,"1")*F9,IF(G9="+",IF(ISNUMBER(E9),E9,"1")*SUM(F9,H9)*K9/2,IF(NOT(G9="x"),"",IF(I9="",IF(ISNUMBER(E9),E9,"1")*F9*H9,IF(I9=":2",IF(ISNUMBER(E9),E9,"1")*F9*H9/2,"")))))))</f>
        <v/>
      </c>
      <c r="O9" s="30" t="str">
        <f aca="false">IF(AND(LEFT(E9,1)="-",ISNUMBER(F9)),IF(UPPER(LEFT(G9,1))="D",IF(ISNUMBER(E9),E9,"-1")*PI()*POWER(F9,2)/4,IF(G9="",IF(ISNUMBER(E9),E9,"-1")*F9,IF(G9="+",IF(ISNUMBER(E9),E9,"-1")*SUM(F9,H9)*K9/2,IF(NOT(G9="x"),"",IF(I9="",IF(ISNUMBER(E9),E9,"-1")*F9*H9,IF(I9=":2",IF(ISNUMBER(E9),E9,"-1")*F9*H9/2,"")))))),"")</f>
        <v/>
      </c>
      <c r="P9" s="29" t="str">
        <f aca="false">N9</f>
        <v/>
      </c>
      <c r="Q9" s="31" t="str">
        <f aca="false">IF(OR(F9="",ISTEXT(F9)),"",IF(G9="","m","m²"))</f>
        <v/>
      </c>
    </row>
    <row r="10" customFormat="false" ht="18" hidden="false" customHeight="true" outlineLevel="0" collapsed="false">
      <c r="C10" s="22"/>
      <c r="D10" s="22"/>
      <c r="E10" s="23"/>
      <c r="F10" s="24" t="s">
        <v>15</v>
      </c>
      <c r="G10" s="25"/>
      <c r="H10" s="26"/>
      <c r="I10" s="25"/>
      <c r="J10" s="25"/>
      <c r="K10" s="26"/>
      <c r="L10" s="27"/>
      <c r="M10" s="28" t="str">
        <f aca="false">IF(OR(COUNTA(E10:K10)=0,AND(OR(E10="",E10="-"),ISTEXT(F10),COUNTA(G10:K10)=0),AND(OR(ISNUMBER(E10),E10="",E10="-"),ISNUMBER(F10),OR(COUNTA(G10:K10)=0,AND(UPPER(LEFT(G10,1))="D",COUNTA(H10:K10)=0),AND(G10="+",ISNUMBER(H10),I10=":2",J10="x",ISNUMBER(K10)),AND(G10="x",ISNUMBER(H10),OR(COUNTA(I10:K10)=0,AND(I10=":2",COUNTA(J10:K10)=0)))))),"","!")</f>
        <v/>
      </c>
      <c r="N10" s="29" t="str">
        <f aca="false">IF(OR(F10="",ISTEXT(F10),LEFT(E10,1)="-"),"",IF(UPPER(LEFT(G10,1))="D",IF(ISNUMBER(E10),E10,"1")*PI()*POWER(F10,2)/4,IF(G10="",IF(ISNUMBER(E10),E10,"1")*F10,IF(G10="+",IF(ISNUMBER(E10),E10,"1")*SUM(F10,H10)*K10/2,IF(NOT(G10="x"),"",IF(I10="",IF(ISNUMBER(E10),E10,"1")*F10*H10,IF(I10=":2",IF(ISNUMBER(E10),E10,"1")*F10*H10/2,"")))))))</f>
        <v/>
      </c>
      <c r="O10" s="30" t="str">
        <f aca="false">IF(AND(LEFT(E10,1)="-",ISNUMBER(F10)),IF(UPPER(LEFT(G10,1))="D",IF(ISNUMBER(E10),E10,"-1")*PI()*POWER(F10,2)/4,IF(G10="",IF(ISNUMBER(E10),E10,"-1")*F10,IF(G10="+",IF(ISNUMBER(E10),E10,"-1")*SUM(F10,H10)*K10/2,IF(NOT(G10="x"),"",IF(I10="",IF(ISNUMBER(E10),E10,"-1")*F10*H10,IF(I10=":2",IF(ISNUMBER(E10),E10,"-1")*F10*H10/2,"")))))),"")</f>
        <v/>
      </c>
      <c r="P10" s="29" t="str">
        <f aca="false">N10</f>
        <v/>
      </c>
      <c r="Q10" s="31" t="str">
        <f aca="false">IF(OR(F10="",ISTEXT(F10)),"",IF(G10="","m","m²"))</f>
        <v/>
      </c>
    </row>
    <row r="11" customFormat="false" ht="18" hidden="false" customHeight="true" outlineLevel="0" collapsed="false">
      <c r="C11" s="22"/>
      <c r="D11" s="22"/>
      <c r="E11" s="23"/>
      <c r="F11" s="32" t="n">
        <v>2.5</v>
      </c>
      <c r="G11" s="25" t="s">
        <v>16</v>
      </c>
      <c r="H11" s="33" t="n">
        <v>2.5</v>
      </c>
      <c r="I11" s="25"/>
      <c r="J11" s="25"/>
      <c r="K11" s="33"/>
      <c r="L11" s="34"/>
      <c r="M11" s="28" t="str">
        <f aca="false">IF(OR(COUNTA(E11:K11)=0,AND(OR(E11="",E11="-"),ISTEXT(F11),COUNTA(G11:K11)=0),AND(OR(ISNUMBER(E11),E11="",E11="-"),ISNUMBER(F11),OR(COUNTA(G11:K11)=0,AND(UPPER(LEFT(G11,1))="D",COUNTA(H11:K11)=0),AND(G11="+",ISNUMBER(H11),I11=":2",J11="x",ISNUMBER(K11)),AND(G11="x",ISNUMBER(H11),OR(COUNTA(I11:K11)=0,AND(I11=":2",COUNTA(J11:K11)=0)))))),"","!")</f>
        <v/>
      </c>
      <c r="N11" s="29" t="n">
        <f aca="false">IF(OR(F11="",ISTEXT(F11),LEFT(E11,1)="-"),"",IF(UPPER(LEFT(G11,1))="D",IF(ISNUMBER(E11),E11,"1")*PI()*POWER(F11,2)/4,IF(G11="",IF(ISNUMBER(E11),E11,"1")*F11,IF(G11="+",IF(ISNUMBER(E11),E11,"1")*SUM(F11,H11)*K11/2,IF(NOT(G11="x"),"",IF(I11="",IF(ISNUMBER(E11),E11,"1")*F11*H11,IF(I11=":2",IF(ISNUMBER(E11),E11,"1")*F11*H11/2,"")))))))</f>
        <v>6.25</v>
      </c>
      <c r="O11" s="30" t="str">
        <f aca="false">IF(AND(LEFT(E11,1)="-",ISNUMBER(F11)),IF(UPPER(LEFT(G11,1))="D",IF(ISNUMBER(E11),E11,"-1")*PI()*POWER(F11,2)/4,IF(G11="",IF(ISNUMBER(E11),E11,"-1")*F11,IF(G11="+",IF(ISNUMBER(E11),E11,"-1")*SUM(F11,H11)*K11/2,IF(NOT(G11="x"),"",IF(I11="",IF(ISNUMBER(E11),E11,"-1")*F11*H11,IF(I11=":2",IF(ISNUMBER(E11),E11,"-1")*F11*H11/2,"")))))),"")</f>
        <v/>
      </c>
      <c r="P11" s="29" t="n">
        <f aca="false">N11</f>
        <v>6.25</v>
      </c>
      <c r="Q11" s="31" t="str">
        <f aca="false">IF(OR(F11="",ISTEXT(F11)),"",IF(G11="","m","m²"))</f>
        <v>m²</v>
      </c>
    </row>
    <row r="12" customFormat="false" ht="18" hidden="false" customHeight="true" outlineLevel="0" collapsed="false">
      <c r="C12" s="22"/>
      <c r="D12" s="22"/>
      <c r="E12" s="23"/>
      <c r="F12" s="35"/>
      <c r="G12" s="25"/>
      <c r="H12" s="26"/>
      <c r="I12" s="25"/>
      <c r="J12" s="25"/>
      <c r="K12" s="26"/>
      <c r="L12" s="27"/>
      <c r="M12" s="28" t="str">
        <f aca="false">IF(OR(COUNTA(E12:K12)=0,AND(OR(E12="",E12="-"),ISTEXT(F12),COUNTA(G12:K12)=0),AND(OR(ISNUMBER(E12),E12="",E12="-"),ISNUMBER(F12),OR(COUNTA(G12:K12)=0,AND(UPPER(LEFT(G12,1))="D",COUNTA(H12:K12)=0),AND(G12="+",ISNUMBER(H12),I12=":2",J12="x",ISNUMBER(K12)),AND(G12="x",ISNUMBER(H12),OR(COUNTA(I12:K12)=0,AND(I12=":2",COUNTA(J12:K12)=0)))))),"","!")</f>
        <v/>
      </c>
      <c r="N12" s="29" t="str">
        <f aca="false">IF(OR(F12="",ISTEXT(F12),LEFT(E12,1)="-"),"",IF(UPPER(LEFT(G12,1))="D",IF(ISNUMBER(E12),E12,"1")*PI()*POWER(F12,2)/4,IF(G12="",IF(ISNUMBER(E12),E12,"1")*F12,IF(G12="+",IF(ISNUMBER(E12),E12,"1")*SUM(F12,H12)*K12/2,IF(NOT(G12="x"),"",IF(I12="",IF(ISNUMBER(E12),E12,"1")*F12*H12,IF(I12=":2",IF(ISNUMBER(E12),E12,"1")*F12*H12/2,"")))))))</f>
        <v/>
      </c>
      <c r="O12" s="30" t="str">
        <f aca="false">IF(AND(LEFT(E12,1)="-",ISNUMBER(F12)),IF(UPPER(LEFT(G12,1))="D",IF(ISNUMBER(E12),E12,"-1")*PI()*POWER(F12,2)/4,IF(G12="",IF(ISNUMBER(E12),E12,"-1")*F12,IF(G12="+",IF(ISNUMBER(E12),E12,"-1")*SUM(F12,H12)*K12/2,IF(NOT(G12="x"),"",IF(I12="",IF(ISNUMBER(E12),E12,"-1")*F12*H12,IF(I12=":2",IF(ISNUMBER(E12),E12,"-1")*F12*H12/2,"")))))),"")</f>
        <v/>
      </c>
      <c r="P12" s="29" t="str">
        <f aca="false">N12</f>
        <v/>
      </c>
      <c r="Q12" s="31" t="str">
        <f aca="false">IF(OR(F12="",ISTEXT(F12)),"",IF(G12="","m","m²"))</f>
        <v/>
      </c>
    </row>
    <row r="13" customFormat="false" ht="18" hidden="false" customHeight="true" outlineLevel="0" collapsed="false">
      <c r="C13" s="22"/>
      <c r="D13" s="22"/>
      <c r="E13" s="23"/>
      <c r="F13" s="33" t="s">
        <v>17</v>
      </c>
      <c r="G13" s="25"/>
      <c r="H13" s="33"/>
      <c r="I13" s="25"/>
      <c r="J13" s="25"/>
      <c r="K13" s="33"/>
      <c r="L13" s="34"/>
      <c r="M13" s="28" t="str">
        <f aca="false">IF(OR(COUNTA(E13:K13)=0,AND(OR(E13="",E13="-"),ISTEXT(F13),COUNTA(G13:K13)=0),AND(OR(ISNUMBER(E13),E13="",E13="-"),ISNUMBER(F13),OR(COUNTA(G13:K13)=0,AND(UPPER(LEFT(G13,1))="D",COUNTA(H13:K13)=0),AND(G13="+",ISNUMBER(H13),I13=":2",J13="x",ISNUMBER(K13)),AND(G13="x",ISNUMBER(H13),OR(COUNTA(I13:K13)=0,AND(I13=":2",COUNTA(J13:K13)=0)))))),"","!")</f>
        <v/>
      </c>
      <c r="N13" s="29" t="str">
        <f aca="false">IF(OR(F13="",ISTEXT(F13),LEFT(E13,1)="-"),"",IF(UPPER(LEFT(G13,1))="D",IF(ISNUMBER(E13),E13,"1")*PI()*POWER(F13,2)/4,IF(G13="",IF(ISNUMBER(E13),E13,"1")*F13,IF(G13="+",IF(ISNUMBER(E13),E13,"1")*SUM(F13,H13)*K13/2,IF(NOT(G13="x"),"",IF(I13="",IF(ISNUMBER(E13),E13,"1")*F13*H13,IF(I13=":2",IF(ISNUMBER(E13),E13,"1")*F13*H13/2,"")))))))</f>
        <v/>
      </c>
      <c r="O13" s="30" t="str">
        <f aca="false">IF(AND(LEFT(E13,1)="-",ISNUMBER(F13)),IF(UPPER(LEFT(G13,1))="D",IF(ISNUMBER(E13),E13,"-1")*PI()*POWER(F13,2)/4,IF(G13="",IF(ISNUMBER(E13),E13,"-1")*F13,IF(G13="+",IF(ISNUMBER(E13),E13,"-1")*SUM(F13,H13)*K13/2,IF(NOT(G13="x"),"",IF(I13="",IF(ISNUMBER(E13),E13,"-1")*F13*H13,IF(I13=":2",IF(ISNUMBER(E13),E13,"-1")*F13*H13/2,"")))))),"")</f>
        <v/>
      </c>
      <c r="P13" s="29" t="str">
        <f aca="false">N13</f>
        <v/>
      </c>
      <c r="Q13" s="31" t="str">
        <f aca="false">IF(OR(F13="",ISTEXT(F13)),"",IF(G13="","m","m²"))</f>
        <v/>
      </c>
    </row>
    <row r="14" customFormat="false" ht="18" hidden="false" customHeight="true" outlineLevel="0" collapsed="false">
      <c r="C14" s="22"/>
      <c r="D14" s="22"/>
      <c r="E14" s="23"/>
      <c r="F14" s="32" t="s">
        <v>18</v>
      </c>
      <c r="G14" s="25"/>
      <c r="H14" s="26"/>
      <c r="I14" s="25"/>
      <c r="J14" s="25"/>
      <c r="K14" s="26"/>
      <c r="L14" s="27"/>
      <c r="M14" s="28" t="str">
        <f aca="false">IF(OR(COUNTA(E14:K14)=0,AND(OR(E14="",E14="-"),ISTEXT(F14),COUNTA(G14:K14)=0),AND(OR(ISNUMBER(E14),E14="",E14="-"),ISNUMBER(F14),OR(COUNTA(G14:K14)=0,AND(UPPER(LEFT(G14,1))="D",COUNTA(H14:K14)=0),AND(G14="+",ISNUMBER(H14),I14=":2",J14="x",ISNUMBER(K14)),AND(G14="x",ISNUMBER(H14),OR(COUNTA(I14:K14)=0,AND(I14=":2",COUNTA(J14:K14)=0)))))),"","!")</f>
        <v/>
      </c>
      <c r="N14" s="29" t="str">
        <f aca="false">IF(OR(F14="",ISTEXT(F14),LEFT(E14,1)="-"),"",IF(UPPER(LEFT(G14,1))="D",IF(ISNUMBER(E14),E14,"1")*PI()*POWER(F14,2)/4,IF(G14="",IF(ISNUMBER(E14),E14,"1")*F14,IF(G14="+",IF(ISNUMBER(E14),E14,"1")*SUM(F14,H14)*K14/2,IF(NOT(G14="x"),"",IF(I14="",IF(ISNUMBER(E14),E14,"1")*F14*H14,IF(I14=":2",IF(ISNUMBER(E14),E14,"1")*F14*H14/2,"")))))))</f>
        <v/>
      </c>
      <c r="O14" s="30" t="str">
        <f aca="false">IF(AND(LEFT(E14,1)="-",ISNUMBER(F14)),IF(UPPER(LEFT(G14,1))="D",IF(ISNUMBER(E14),E14,"-1")*PI()*POWER(F14,2)/4,IF(G14="",IF(ISNUMBER(E14),E14,"-1")*F14,IF(G14="+",IF(ISNUMBER(E14),E14,"-1")*SUM(F14,H14)*K14/2,IF(NOT(G14="x"),"",IF(I14="",IF(ISNUMBER(E14),E14,"-1")*F14*H14,IF(I14=":2",IF(ISNUMBER(E14),E14,"-1")*F14*H14/2,"")))))),"")</f>
        <v/>
      </c>
      <c r="P14" s="29" t="str">
        <f aca="false">N14</f>
        <v/>
      </c>
      <c r="Q14" s="31" t="str">
        <f aca="false">IF(OR(F14="",ISTEXT(F14)),"",IF(G14="","m","m²"))</f>
        <v/>
      </c>
    </row>
    <row r="15" customFormat="false" ht="18" hidden="false" customHeight="true" outlineLevel="0" collapsed="false">
      <c r="C15" s="22"/>
      <c r="D15" s="22"/>
      <c r="E15" s="23"/>
      <c r="F15" s="24" t="n">
        <v>2</v>
      </c>
      <c r="G15" s="25" t="s">
        <v>19</v>
      </c>
      <c r="H15" s="33" t="n">
        <v>3</v>
      </c>
      <c r="I15" s="25" t="s">
        <v>20</v>
      </c>
      <c r="J15" s="25" t="s">
        <v>16</v>
      </c>
      <c r="K15" s="33" t="n">
        <v>15</v>
      </c>
      <c r="L15" s="34"/>
      <c r="M15" s="28" t="str">
        <f aca="false">IF(OR(COUNTA(E15:K15)=0,AND(OR(E15="",E15="-"),ISTEXT(F15),COUNTA(G15:K15)=0),AND(OR(ISNUMBER(E15),E15="",E15="-"),ISNUMBER(F15),OR(COUNTA(G15:K15)=0,AND(UPPER(LEFT(G15,1))="D",COUNTA(H15:K15)=0),AND(G15="+",ISNUMBER(H15),I15=":2",J15="x",ISNUMBER(K15)),AND(G15="x",ISNUMBER(H15),OR(COUNTA(I15:K15)=0,AND(I15=":2",COUNTA(J15:K15)=0)))))),"","!")</f>
        <v/>
      </c>
      <c r="N15" s="29" t="n">
        <f aca="false">IF(OR(F15="",ISTEXT(F15),LEFT(E15,1)="-"),"",IF(UPPER(LEFT(G15,1))="D",IF(ISNUMBER(E15),E15,"1")*PI()*POWER(F15,2)/4,IF(G15="",IF(ISNUMBER(E15),E15,"1")*F15,IF(G15="+",IF(ISNUMBER(E15),E15,"1")*SUM(F15,H15)*K15/2,IF(NOT(G15="x"),"",IF(I15="",IF(ISNUMBER(E15),E15,"1")*F15*H15,IF(I15=":2",IF(ISNUMBER(E15),E15,"1")*F15*H15/2,"")))))))</f>
        <v>37.5</v>
      </c>
      <c r="O15" s="30" t="str">
        <f aca="false">IF(AND(LEFT(E15,1)="-",ISNUMBER(F15)),IF(UPPER(LEFT(G15,1))="D",IF(ISNUMBER(E15),E15,"-1")*PI()*POWER(F15,2)/4,IF(G15="",IF(ISNUMBER(E15),E15,"-1")*F15,IF(G15="+",IF(ISNUMBER(E15),E15,"-1")*SUM(F15,H15)*K15/2,IF(NOT(G15="x"),"",IF(I15="",IF(ISNUMBER(E15),E15,"-1")*F15*H15,IF(I15=":2",IF(ISNUMBER(E15),E15,"-1")*F15*H15/2,"")))))),"")</f>
        <v/>
      </c>
      <c r="P15" s="29" t="n">
        <f aca="false">N15</f>
        <v>37.5</v>
      </c>
      <c r="Q15" s="31" t="str">
        <f aca="false">IF(OR(F15="",ISTEXT(F15)),"",IF(G15="","m","m²"))</f>
        <v>m²</v>
      </c>
    </row>
    <row r="16" customFormat="false" ht="18" hidden="false" customHeight="true" outlineLevel="0" collapsed="false">
      <c r="C16" s="22"/>
      <c r="D16" s="22"/>
      <c r="E16" s="23"/>
      <c r="F16" s="32"/>
      <c r="G16" s="25"/>
      <c r="H16" s="26"/>
      <c r="I16" s="25"/>
      <c r="J16" s="25"/>
      <c r="K16" s="26"/>
      <c r="L16" s="27"/>
      <c r="M16" s="28" t="str">
        <f aca="false">IF(OR(COUNTA(E16:K16)=0,AND(OR(E16="",E16="-"),ISTEXT(F16),COUNTA(G16:K16)=0),AND(OR(ISNUMBER(E16),E16="",E16="-"),ISNUMBER(F16),OR(COUNTA(G16:K16)=0,AND(UPPER(LEFT(G16,1))="D",COUNTA(H16:K16)=0),AND(G16="+",ISNUMBER(H16),I16=":2",J16="x",ISNUMBER(K16)),AND(G16="x",ISNUMBER(H16),OR(COUNTA(I16:K16)=0,AND(I16=":2",COUNTA(J16:K16)=0)))))),"","!")</f>
        <v/>
      </c>
      <c r="N16" s="29" t="str">
        <f aca="false">IF(OR(F16="",ISTEXT(F16),LEFT(E16,1)="-"),"",IF(UPPER(LEFT(G16,1))="D",IF(ISNUMBER(E16),E16,"1")*PI()*POWER(F16,2)/4,IF(G16="",IF(ISNUMBER(E16),E16,"1")*F16,IF(G16="+",IF(ISNUMBER(E16),E16,"1")*SUM(F16,H16)*K16/2,IF(NOT(G16="x"),"",IF(I16="",IF(ISNUMBER(E16),E16,"1")*F16*H16,IF(I16=":2",IF(ISNUMBER(E16),E16,"1")*F16*H16/2,"")))))))</f>
        <v/>
      </c>
      <c r="O16" s="30" t="str">
        <f aca="false">IF(AND(LEFT(E16,1)="-",ISNUMBER(F16)),IF(UPPER(LEFT(G16,1))="D",IF(ISNUMBER(E16),E16,"-1")*PI()*POWER(F16,2)/4,IF(G16="",IF(ISNUMBER(E16),E16,"-1")*F16,IF(G16="+",IF(ISNUMBER(E16),E16,"-1")*SUM(F16,H16)*K16/2,IF(NOT(G16="x"),"",IF(I16="",IF(ISNUMBER(E16),E16,"-1")*F16*H16,IF(I16=":2",IF(ISNUMBER(E16),E16,"-1")*F16*H16/2,"")))))),"")</f>
        <v/>
      </c>
      <c r="P16" s="29" t="str">
        <f aca="false">N16</f>
        <v/>
      </c>
      <c r="Q16" s="31" t="str">
        <f aca="false">IF(OR(F16="",ISTEXT(F16)),"",IF(G16="","m","m²"))</f>
        <v/>
      </c>
    </row>
    <row r="17" customFormat="false" ht="18" hidden="false" customHeight="true" outlineLevel="0" collapsed="false">
      <c r="C17" s="22"/>
      <c r="D17" s="22"/>
      <c r="E17" s="23"/>
      <c r="F17" s="24" t="s">
        <v>21</v>
      </c>
      <c r="G17" s="25"/>
      <c r="H17" s="33"/>
      <c r="I17" s="25"/>
      <c r="J17" s="25"/>
      <c r="K17" s="33"/>
      <c r="L17" s="34"/>
      <c r="M17" s="28" t="str">
        <f aca="false">IF(OR(COUNTA(E17:K17)=0,AND(OR(E17="",E17="-"),ISTEXT(F17),COUNTA(G17:K17)=0),AND(OR(ISNUMBER(E17),E17="",E17="-"),ISNUMBER(F17),OR(COUNTA(G17:K17)=0,AND(UPPER(LEFT(G17,1))="D",COUNTA(H17:K17)=0),AND(G17="+",ISNUMBER(H17),I17=":2",J17="x",ISNUMBER(K17)),AND(G17="x",ISNUMBER(H17),OR(COUNTA(I17:K17)=0,AND(I17=":2",COUNTA(J17:K17)=0)))))),"","!")</f>
        <v/>
      </c>
      <c r="N17" s="29" t="str">
        <f aca="false">IF(OR(F17="",ISTEXT(F17),LEFT(E17,1)="-"),"",IF(UPPER(LEFT(G17,1))="D",IF(ISNUMBER(E17),E17,"1")*PI()*POWER(F17,2)/4,IF(G17="",IF(ISNUMBER(E17),E17,"1")*F17,IF(G17="+",IF(ISNUMBER(E17),E17,"1")*SUM(F17,H17)*K17/2,IF(NOT(G17="x"),"",IF(I17="",IF(ISNUMBER(E17),E17,"1")*F17*H17,IF(I17=":2",IF(ISNUMBER(E17),E17,"1")*F17*H17/2,"")))))))</f>
        <v/>
      </c>
      <c r="O17" s="30" t="str">
        <f aca="false">IF(AND(LEFT(E17,1)="-",ISNUMBER(F17)),IF(UPPER(LEFT(G17,1))="D",IF(ISNUMBER(E17),E17,"-1")*PI()*POWER(F17,2)/4,IF(G17="",IF(ISNUMBER(E17),E17,"-1")*F17,IF(G17="+",IF(ISNUMBER(E17),E17,"-1")*SUM(F17,H17)*K17/2,IF(NOT(G17="x"),"",IF(I17="",IF(ISNUMBER(E17),E17,"-1")*F17*H17,IF(I17=":2",IF(ISNUMBER(E17),E17,"-1")*F17*H17/2,"")))))),"")</f>
        <v/>
      </c>
      <c r="P17" s="29" t="str">
        <f aca="false">N17</f>
        <v/>
      </c>
      <c r="Q17" s="31" t="str">
        <f aca="false">IF(OR(F17="",ISTEXT(F17)),"",IF(G17="","m","m²"))</f>
        <v/>
      </c>
    </row>
    <row r="18" customFormat="false" ht="18" hidden="false" customHeight="true" outlineLevel="0" collapsed="false">
      <c r="C18" s="22"/>
      <c r="D18" s="22"/>
      <c r="E18" s="23"/>
      <c r="F18" s="32" t="n">
        <v>15</v>
      </c>
      <c r="G18" s="25"/>
      <c r="H18" s="26"/>
      <c r="I18" s="25"/>
      <c r="J18" s="25"/>
      <c r="K18" s="26"/>
      <c r="L18" s="27"/>
      <c r="M18" s="28" t="str">
        <f aca="false">IF(OR(COUNTA(E18:K18)=0,AND(OR(E18="",E18="-"),ISTEXT(F18),COUNTA(G18:K18)=0),AND(OR(ISNUMBER(E18),E18="",E18="-"),ISNUMBER(F18),OR(COUNTA(G18:K18)=0,AND(UPPER(LEFT(G18,1))="D",COUNTA(H18:K18)=0),AND(G18="+",ISNUMBER(H18),I18=":2",J18="x",ISNUMBER(K18)),AND(G18="x",ISNUMBER(H18),OR(COUNTA(I18:K18)=0,AND(I18=":2",COUNTA(J18:K18)=0)))))),"","!")</f>
        <v/>
      </c>
      <c r="N18" s="29" t="n">
        <f aca="false">IF(OR(F18="",ISTEXT(F18),LEFT(E18,1)="-"),"",IF(UPPER(LEFT(G18,1))="D",IF(ISNUMBER(E18),E18,"1")*PI()*POWER(F18,2)/4,IF(G18="",IF(ISNUMBER(E18),E18,"1")*F18,IF(G18="+",IF(ISNUMBER(E18),E18,"1")*SUM(F18,H18)*K18/2,IF(NOT(G18="x"),"",IF(I18="",IF(ISNUMBER(E18),E18,"1")*F18*H18,IF(I18=":2",IF(ISNUMBER(E18),E18,"1")*F18*H18/2,"")))))))</f>
        <v>15</v>
      </c>
      <c r="O18" s="30" t="str">
        <f aca="false">IF(AND(LEFT(E18,1)="-",ISNUMBER(F18)),IF(UPPER(LEFT(G18,1))="D",IF(ISNUMBER(E18),E18,"-1")*PI()*POWER(F18,2)/4,IF(G18="",IF(ISNUMBER(E18),E18,"-1")*F18,IF(G18="+",IF(ISNUMBER(E18),E18,"-1")*SUM(F18,H18)*K18/2,IF(NOT(G18="x"),"",IF(I18="",IF(ISNUMBER(E18),E18,"-1")*F18*H18,IF(I18=":2",IF(ISNUMBER(E18),E18,"-1")*F18*H18/2,"")))))),"")</f>
        <v/>
      </c>
      <c r="P18" s="29" t="n">
        <f aca="false">N18</f>
        <v>15</v>
      </c>
      <c r="Q18" s="31" t="str">
        <f aca="false">IF(OR(F18="",ISTEXT(F18)),"",IF(G18="","m","m²"))</f>
        <v>m</v>
      </c>
    </row>
    <row r="19" customFormat="false" ht="18" hidden="false" customHeight="true" outlineLevel="0" collapsed="false">
      <c r="C19" s="22"/>
      <c r="D19" s="22"/>
      <c r="E19" s="23"/>
      <c r="F19" s="24"/>
      <c r="G19" s="25"/>
      <c r="H19" s="33"/>
      <c r="I19" s="25"/>
      <c r="J19" s="25"/>
      <c r="K19" s="33"/>
      <c r="L19" s="34"/>
      <c r="M19" s="28" t="str">
        <f aca="false">IF(OR(COUNTA(E19:K19)=0,AND(OR(E19="",E19="-"),ISTEXT(F19),COUNTA(G19:K19)=0),AND(OR(ISNUMBER(E19),E19="",E19="-"),ISNUMBER(F19),OR(COUNTA(G19:K19)=0,AND(UPPER(LEFT(G19,1))="D",COUNTA(H19:K19)=0),AND(G19="+",ISNUMBER(H19),I19=":2",J19="x",ISNUMBER(K19)),AND(G19="x",ISNUMBER(H19),OR(COUNTA(I19:K19)=0,AND(I19=":2",COUNTA(J19:K19)=0)))))),"","!")</f>
        <v/>
      </c>
      <c r="N19" s="29" t="str">
        <f aca="false">IF(OR(F19="",ISTEXT(F19),LEFT(E19,1)="-"),"",IF(UPPER(LEFT(G19,1))="D",IF(ISNUMBER(E19),E19,"1")*PI()*POWER(F19,2)/4,IF(G19="",IF(ISNUMBER(E19),E19,"1")*F19,IF(G19="+",IF(ISNUMBER(E19),E19,"1")*SUM(F19,H19)*K19/2,IF(NOT(G19="x"),"",IF(I19="",IF(ISNUMBER(E19),E19,"1")*F19*H19,IF(I19=":2",IF(ISNUMBER(E19),E19,"1")*F19*H19/2,"")))))))</f>
        <v/>
      </c>
      <c r="O19" s="30" t="str">
        <f aca="false">IF(AND(LEFT(E19,1)="-",ISNUMBER(F19)),IF(UPPER(LEFT(G19,1))="D",IF(ISNUMBER(E19),E19,"-1")*PI()*POWER(F19,2)/4,IF(G19="",IF(ISNUMBER(E19),E19,"-1")*F19,IF(G19="+",IF(ISNUMBER(E19),E19,"-1")*SUM(F19,H19)*K19/2,IF(NOT(G19="x"),"",IF(I19="",IF(ISNUMBER(E19),E19,"-1")*F19*H19,IF(I19=":2",IF(ISNUMBER(E19),E19,"-1")*F19*H19/2,"")))))),"")</f>
        <v/>
      </c>
      <c r="P19" s="29" t="str">
        <f aca="false">N19</f>
        <v/>
      </c>
      <c r="Q19" s="31" t="str">
        <f aca="false">IF(OR(F19="",ISTEXT(F19)),"",IF(G19="","m","m²"))</f>
        <v/>
      </c>
    </row>
    <row r="20" customFormat="false" ht="18" hidden="false" customHeight="true" outlineLevel="0" collapsed="false">
      <c r="C20" s="22"/>
      <c r="D20" s="22"/>
      <c r="E20" s="23"/>
      <c r="F20" s="32" t="s">
        <v>22</v>
      </c>
      <c r="G20" s="25"/>
      <c r="H20" s="26"/>
      <c r="I20" s="25"/>
      <c r="J20" s="25"/>
      <c r="K20" s="26"/>
      <c r="L20" s="27"/>
      <c r="M20" s="28" t="str">
        <f aca="false">IF(OR(COUNTA(E20:K20)=0,AND(OR(E20="",E20="-"),ISTEXT(F20),COUNTA(G20:K20)=0),AND(OR(ISNUMBER(E20),E20="",E20="-"),ISNUMBER(F20),OR(COUNTA(G20:K20)=0,AND(UPPER(LEFT(G20,1))="D",COUNTA(H20:K20)=0),AND(G20="+",ISNUMBER(H20),I20=":2",J20="x",ISNUMBER(K20)),AND(G20="x",ISNUMBER(H20),OR(COUNTA(I20:K20)=0,AND(I20=":2",COUNTA(J20:K20)=0)))))),"","!")</f>
        <v/>
      </c>
      <c r="N20" s="29" t="str">
        <f aca="false">IF(OR(F20="",ISTEXT(F20),LEFT(E20,1)="-"),"",IF(UPPER(LEFT(G20,1))="D",IF(ISNUMBER(E20),E20,"1")*PI()*POWER(F20,2)/4,IF(G20="",IF(ISNUMBER(E20),E20,"1")*F20,IF(G20="+",IF(ISNUMBER(E20),E20,"1")*SUM(F20,H20)*K20/2,IF(NOT(G20="x"),"",IF(I20="",IF(ISNUMBER(E20),E20,"1")*F20*H20,IF(I20=":2",IF(ISNUMBER(E20),E20,"1")*F20*H20/2,"")))))))</f>
        <v/>
      </c>
      <c r="O20" s="30" t="str">
        <f aca="false">IF(AND(LEFT(E20,1)="-",ISNUMBER(F20)),IF(UPPER(LEFT(G20,1))="D",IF(ISNUMBER(E20),E20,"-1")*PI()*POWER(F20,2)/4,IF(G20="",IF(ISNUMBER(E20),E20,"-1")*F20,IF(G20="+",IF(ISNUMBER(E20),E20,"-1")*SUM(F20,H20)*K20/2,IF(NOT(G20="x"),"",IF(I20="",IF(ISNUMBER(E20),E20,"-1")*F20*H20,IF(I20=":2",IF(ISNUMBER(E20),E20,"-1")*F20*H20/2,"")))))),"")</f>
        <v/>
      </c>
      <c r="P20" s="29" t="str">
        <f aca="false">N20</f>
        <v/>
      </c>
      <c r="Q20" s="31" t="str">
        <f aca="false">IF(OR(F20="",ISTEXT(F20)),"",IF(G20="","m","m²"))</f>
        <v/>
      </c>
    </row>
    <row r="21" customFormat="false" ht="18" hidden="false" customHeight="true" outlineLevel="0" collapsed="false">
      <c r="C21" s="22"/>
      <c r="D21" s="22"/>
      <c r="E21" s="23"/>
      <c r="F21" s="24" t="n">
        <v>2</v>
      </c>
      <c r="G21" s="25" t="s">
        <v>23</v>
      </c>
      <c r="H21" s="33"/>
      <c r="I21" s="25"/>
      <c r="J21" s="25"/>
      <c r="K21" s="33"/>
      <c r="L21" s="34"/>
      <c r="M21" s="28" t="str">
        <f aca="false">IF(OR(COUNTA(E21:K21)=0,AND(OR(E21="",E21="-"),ISTEXT(F21),COUNTA(G21:K21)=0),AND(OR(ISNUMBER(E21),E21="",E21="-"),ISNUMBER(F21),OR(COUNTA(G21:K21)=0,AND(UPPER(LEFT(G21,1))="D",COUNTA(H21:K21)=0),AND(G21="+",ISNUMBER(H21),I21=":2",J21="x",ISNUMBER(K21)),AND(G21="x",ISNUMBER(H21),OR(COUNTA(I21:K21)=0,AND(I21=":2",COUNTA(J21:K21)=0)))))),"","!")</f>
        <v/>
      </c>
      <c r="N21" s="29" t="n">
        <f aca="false">IF(OR(F21="",ISTEXT(F21),LEFT(E21,1)="-"),"",IF(UPPER(LEFT(G21,1))="D",IF(ISNUMBER(E21),E21,"1")*PI()*POWER(F21,2)/4,IF(G21="",IF(ISNUMBER(E21),E21,"1")*F21,IF(G21="+",IF(ISNUMBER(E21),E21,"1")*SUM(F21,H21)*K21/2,IF(NOT(G21="x"),"",IF(I21="",IF(ISNUMBER(E21),E21,"1")*F21*H21,IF(I21=":2",IF(ISNUMBER(E21),E21,"1")*F21*H21/2,"")))))))</f>
        <v>3.14159265358979</v>
      </c>
      <c r="O21" s="30" t="str">
        <f aca="false">IF(AND(LEFT(E21,1)="-",ISNUMBER(F21)),IF(UPPER(LEFT(G21,1))="D",IF(ISNUMBER(E21),E21,"-1")*PI()*POWER(F21,2)/4,IF(G21="",IF(ISNUMBER(E21),E21,"-1")*F21,IF(G21="+",IF(ISNUMBER(E21),E21,"-1")*SUM(F21,H21)*K21/2,IF(NOT(G21="x"),"",IF(I21="",IF(ISNUMBER(E21),E21,"-1")*F21*H21,IF(I21=":2",IF(ISNUMBER(E21),E21,"-1")*F21*H21/2,"")))))),"")</f>
        <v/>
      </c>
      <c r="P21" s="29" t="n">
        <f aca="false">N21</f>
        <v>3.14159265358979</v>
      </c>
      <c r="Q21" s="31" t="str">
        <f aca="false">IF(OR(F21="",ISTEXT(F21)),"",IF(G21="","m","m²"))</f>
        <v>m²</v>
      </c>
    </row>
    <row r="22" customFormat="false" ht="18" hidden="false" customHeight="true" outlineLevel="0" collapsed="false">
      <c r="C22" s="22"/>
      <c r="D22" s="22"/>
      <c r="E22" s="23"/>
      <c r="F22" s="32"/>
      <c r="G22" s="25"/>
      <c r="H22" s="26"/>
      <c r="I22" s="25"/>
      <c r="J22" s="25"/>
      <c r="K22" s="26"/>
      <c r="L22" s="27"/>
      <c r="M22" s="28" t="str">
        <f aca="false">IF(OR(COUNTA(E22:K22)=0,AND(OR(E22="",E22="-"),ISTEXT(F22),COUNTA(G22:K22)=0),AND(OR(ISNUMBER(E22),E22="",E22="-"),ISNUMBER(F22),OR(COUNTA(G22:K22)=0,AND(UPPER(LEFT(G22,1))="D",COUNTA(H22:K22)=0),AND(G22="+",ISNUMBER(H22),I22=":2",J22="x",ISNUMBER(K22)),AND(G22="x",ISNUMBER(H22),OR(COUNTA(I22:K22)=0,AND(I22=":2",COUNTA(J22:K22)=0)))))),"","!")</f>
        <v/>
      </c>
      <c r="N22" s="29" t="str">
        <f aca="false">IF(OR(F22="",ISTEXT(F22),LEFT(E22,1)="-"),"",IF(UPPER(LEFT(G22,1))="D",IF(ISNUMBER(E22),E22,"1")*PI()*POWER(F22,2)/4,IF(G22="",IF(ISNUMBER(E22),E22,"1")*F22,IF(G22="+",IF(ISNUMBER(E22),E22,"1")*SUM(F22,H22)*K22/2,IF(NOT(G22="x"),"",IF(I22="",IF(ISNUMBER(E22),E22,"1")*F22*H22,IF(I22=":2",IF(ISNUMBER(E22),E22,"1")*F22*H22/2,"")))))))</f>
        <v/>
      </c>
      <c r="O22" s="30" t="str">
        <f aca="false">IF(AND(LEFT(E22,1)="-",ISNUMBER(F22)),IF(UPPER(LEFT(G22,1))="D",IF(ISNUMBER(E22),E22,"-1")*PI()*POWER(F22,2)/4,IF(G22="",IF(ISNUMBER(E22),E22,"-1")*F22,IF(G22="+",IF(ISNUMBER(E22),E22,"-1")*SUM(F22,H22)*K22/2,IF(NOT(G22="x"),"",IF(I22="",IF(ISNUMBER(E22),E22,"-1")*F22*H22,IF(I22=":2",IF(ISNUMBER(E22),E22,"-1")*F22*H22/2,"")))))),"")</f>
        <v/>
      </c>
      <c r="P22" s="29" t="str">
        <f aca="false">N22</f>
        <v/>
      </c>
      <c r="Q22" s="31" t="str">
        <f aca="false">IF(OR(F22="",ISTEXT(F22)),"",IF(G22="","m","m²"))</f>
        <v/>
      </c>
    </row>
    <row r="23" customFormat="false" ht="18" hidden="false" customHeight="true" outlineLevel="0" collapsed="false">
      <c r="C23" s="22"/>
      <c r="D23" s="22"/>
      <c r="E23" s="23"/>
      <c r="F23" s="24" t="s">
        <v>24</v>
      </c>
      <c r="G23" s="25"/>
      <c r="H23" s="33"/>
      <c r="I23" s="25"/>
      <c r="J23" s="25"/>
      <c r="K23" s="33"/>
      <c r="L23" s="34"/>
      <c r="M23" s="28" t="str">
        <f aca="false">IF(OR(COUNTA(E23:K23)=0,AND(OR(E23="",E23="-"),ISTEXT(F23),COUNTA(G23:K23)=0),AND(OR(ISNUMBER(E23),E23="",E23="-"),ISNUMBER(F23),OR(COUNTA(G23:K23)=0,AND(UPPER(LEFT(G23,1))="D",COUNTA(H23:K23)=0),AND(G23="+",ISNUMBER(H23),I23=":2",J23="x",ISNUMBER(K23)),AND(G23="x",ISNUMBER(H23),OR(COUNTA(I23:K23)=0,AND(I23=":2",COUNTA(J23:K23)=0)))))),"","!")</f>
        <v/>
      </c>
      <c r="N23" s="29" t="str">
        <f aca="false">IF(OR(F23="",ISTEXT(F23),LEFT(E23,1)="-"),"",IF(UPPER(LEFT(G23,1))="D",IF(ISNUMBER(E23),E23,"1")*PI()*POWER(F23,2)/4,IF(G23="",IF(ISNUMBER(E23),E23,"1")*F23,IF(G23="+",IF(ISNUMBER(E23),E23,"1")*SUM(F23,H23)*K23/2,IF(NOT(G23="x"),"",IF(I23="",IF(ISNUMBER(E23),E23,"1")*F23*H23,IF(I23=":2",IF(ISNUMBER(E23),E23,"1")*F23*H23/2,"")))))))</f>
        <v/>
      </c>
      <c r="O23" s="30" t="str">
        <f aca="false">IF(AND(LEFT(E23,1)="-",ISNUMBER(F23)),IF(UPPER(LEFT(G23,1))="D",IF(ISNUMBER(E23),E23,"-1")*PI()*POWER(F23,2)/4,IF(G23="",IF(ISNUMBER(E23),E23,"-1")*F23,IF(G23="+",IF(ISNUMBER(E23),E23,"-1")*SUM(F23,H23)*K23/2,IF(NOT(G23="x"),"",IF(I23="",IF(ISNUMBER(E23),E23,"-1")*F23*H23,IF(I23=":2",IF(ISNUMBER(E23),E23,"-1")*F23*H23/2,"")))))),"")</f>
        <v/>
      </c>
      <c r="P23" s="29" t="str">
        <f aca="false">N23</f>
        <v/>
      </c>
      <c r="Q23" s="31" t="str">
        <f aca="false">IF(OR(F23="",ISTEXT(F23)),"",IF(G23="","m","m²"))</f>
        <v/>
      </c>
    </row>
    <row r="24" customFormat="false" ht="18" hidden="false" customHeight="true" outlineLevel="0" collapsed="false">
      <c r="C24" s="22"/>
      <c r="D24" s="22"/>
      <c r="E24" s="23"/>
      <c r="F24" s="32" t="n">
        <v>2.5</v>
      </c>
      <c r="G24" s="25" t="s">
        <v>16</v>
      </c>
      <c r="H24" s="26" t="n">
        <v>3.5</v>
      </c>
      <c r="I24" s="25" t="s">
        <v>20</v>
      </c>
      <c r="J24" s="25"/>
      <c r="K24" s="26"/>
      <c r="L24" s="27"/>
      <c r="M24" s="28" t="str">
        <f aca="false">IF(OR(COUNTA(E24:K24)=0,AND(OR(E24="",E24="-"),ISTEXT(F24),COUNTA(G24:K24)=0),AND(OR(ISNUMBER(E24),E24="",E24="-"),ISNUMBER(F24),OR(COUNTA(G24:K24)=0,AND(UPPER(LEFT(G24,1))="D",COUNTA(H24:K24)=0),AND(G24="+",ISNUMBER(H24),I24=":2",J24="x",ISNUMBER(K24)),AND(G24="x",ISNUMBER(H24),OR(COUNTA(I24:K24)=0,AND(I24=":2",COUNTA(J24:K24)=0)))))),"","!")</f>
        <v/>
      </c>
      <c r="N24" s="29" t="n">
        <f aca="false">IF(OR(F24="",ISTEXT(F24),LEFT(E24,1)="-"),"",IF(UPPER(LEFT(G24,1))="D",IF(ISNUMBER(E24),E24,"1")*PI()*POWER(F24,2)/4,IF(G24="",IF(ISNUMBER(E24),E24,"1")*F24,IF(G24="+",IF(ISNUMBER(E24),E24,"1")*SUM(F24,H24)*K24/2,IF(NOT(G24="x"),"",IF(I24="",IF(ISNUMBER(E24),E24,"1")*F24*H24,IF(I24=":2",IF(ISNUMBER(E24),E24,"1")*F24*H24/2,"")))))))</f>
        <v>4.375</v>
      </c>
      <c r="O24" s="30" t="str">
        <f aca="false">IF(AND(LEFT(E24,1)="-",ISNUMBER(F24)),IF(UPPER(LEFT(G24,1))="D",IF(ISNUMBER(E24),E24,"-1")*PI()*POWER(F24,2)/4,IF(G24="",IF(ISNUMBER(E24),E24,"-1")*F24,IF(G24="+",IF(ISNUMBER(E24),E24,"-1")*SUM(F24,H24)*K24/2,IF(NOT(G24="x"),"",IF(I24="",IF(ISNUMBER(E24),E24,"-1")*F24*H24,IF(I24=":2",IF(ISNUMBER(E24),E24,"-1")*F24*H24/2,"")))))),"")</f>
        <v/>
      </c>
      <c r="P24" s="29" t="n">
        <f aca="false">N24</f>
        <v>4.375</v>
      </c>
      <c r="Q24" s="31" t="str">
        <f aca="false">IF(OR(F24="",ISTEXT(F24)),"",IF(G24="","m","m²"))</f>
        <v>m²</v>
      </c>
    </row>
    <row r="25" customFormat="false" ht="18" hidden="false" customHeight="true" outlineLevel="0" collapsed="false">
      <c r="C25" s="22"/>
      <c r="D25" s="22"/>
      <c r="E25" s="23"/>
      <c r="F25" s="24"/>
      <c r="G25" s="25"/>
      <c r="H25" s="33"/>
      <c r="I25" s="25"/>
      <c r="J25" s="25"/>
      <c r="K25" s="33"/>
      <c r="L25" s="34"/>
      <c r="M25" s="28" t="str">
        <f aca="false">IF(OR(COUNTA(E25:K25)=0,AND(OR(E25="",E25="-"),ISTEXT(F25),COUNTA(G25:K25)=0),AND(OR(ISNUMBER(E25),E25="",E25="-"),ISNUMBER(F25),OR(COUNTA(G25:K25)=0,AND(UPPER(LEFT(G25,1))="D",COUNTA(H25:K25)=0),AND(G25="+",ISNUMBER(H25),I25=":2",J25="x",ISNUMBER(K25)),AND(G25="x",ISNUMBER(H25),OR(COUNTA(I25:K25)=0,AND(I25=":2",COUNTA(J25:K25)=0)))))),"","!")</f>
        <v/>
      </c>
      <c r="N25" s="29" t="str">
        <f aca="false">IF(OR(F25="",ISTEXT(F25),LEFT(E25,1)="-"),"",IF(UPPER(LEFT(G25,1))="D",IF(ISNUMBER(E25),E25,"1")*PI()*POWER(F25,2)/4,IF(G25="",IF(ISNUMBER(E25),E25,"1")*F25,IF(G25="+",IF(ISNUMBER(E25),E25,"1")*SUM(F25,H25)*K25/2,IF(NOT(G25="x"),"",IF(I25="",IF(ISNUMBER(E25),E25,"1")*F25*H25,IF(I25=":2",IF(ISNUMBER(E25),E25,"1")*F25*H25/2,"")))))))</f>
        <v/>
      </c>
      <c r="O25" s="30" t="str">
        <f aca="false">IF(AND(LEFT(E25,1)="-",ISNUMBER(F25)),IF(UPPER(LEFT(G25,1))="D",IF(ISNUMBER(E25),E25,"-1")*PI()*POWER(F25,2)/4,IF(G25="",IF(ISNUMBER(E25),E25,"-1")*F25,IF(G25="+",IF(ISNUMBER(E25),E25,"-1")*SUM(F25,H25)*K25/2,IF(NOT(G25="x"),"",IF(I25="",IF(ISNUMBER(E25),E25,"-1")*F25*H25,IF(I25=":2",IF(ISNUMBER(E25),E25,"-1")*F25*H25/2,"")))))),"")</f>
        <v/>
      </c>
      <c r="P25" s="29" t="str">
        <f aca="false">N25</f>
        <v/>
      </c>
      <c r="Q25" s="31" t="str">
        <f aca="false">IF(OR(F25="",ISTEXT(F25)),"",IF(G25="","m","m²"))</f>
        <v/>
      </c>
    </row>
    <row r="26" customFormat="false" ht="18" hidden="false" customHeight="true" outlineLevel="0" collapsed="false">
      <c r="C26" s="22"/>
      <c r="D26" s="22"/>
      <c r="E26" s="23"/>
      <c r="F26" s="32" t="s">
        <v>25</v>
      </c>
      <c r="G26" s="25"/>
      <c r="H26" s="26"/>
      <c r="I26" s="25"/>
      <c r="J26" s="25"/>
      <c r="K26" s="26"/>
      <c r="L26" s="27"/>
      <c r="M26" s="28" t="str">
        <f aca="false">IF(OR(COUNTA(E26:K26)=0,AND(OR(E26="",E26="-"),ISTEXT(F26),COUNTA(G26:K26)=0),AND(OR(ISNUMBER(E26),E26="",E26="-"),ISNUMBER(F26),OR(COUNTA(G26:K26)=0,AND(UPPER(LEFT(G26,1))="D",COUNTA(H26:K26)=0),AND(G26="+",ISNUMBER(H26),I26=":2",J26="x",ISNUMBER(K26)),AND(G26="x",ISNUMBER(H26),OR(COUNTA(I26:K26)=0,AND(I26=":2",COUNTA(J26:K26)=0)))))),"","!")</f>
        <v/>
      </c>
      <c r="N26" s="29" t="str">
        <f aca="false">IF(OR(F26="",ISTEXT(F26),LEFT(E26,1)="-"),"",IF(UPPER(LEFT(G26,1))="D",IF(ISNUMBER(E26),E26,"1")*PI()*POWER(F26,2)/4,IF(G26="",IF(ISNUMBER(E26),E26,"1")*F26,IF(G26="+",IF(ISNUMBER(E26),E26,"1")*SUM(F26,H26)*K26/2,IF(NOT(G26="x"),"",IF(I26="",IF(ISNUMBER(E26),E26,"1")*F26*H26,IF(I26=":2",IF(ISNUMBER(E26),E26,"1")*F26*H26/2,"")))))))</f>
        <v/>
      </c>
      <c r="O26" s="30" t="str">
        <f aca="false">IF(AND(LEFT(E26,1)="-",ISNUMBER(F26)),IF(UPPER(LEFT(G26,1))="D",IF(ISNUMBER(E26),E26,"-1")*PI()*POWER(F26,2)/4,IF(G26="",IF(ISNUMBER(E26),E26,"-1")*F26,IF(G26="+",IF(ISNUMBER(E26),E26,"-1")*SUM(F26,H26)*K26/2,IF(NOT(G26="x"),"",IF(I26="",IF(ISNUMBER(E26),E26,"-1")*F26*H26,IF(I26=":2",IF(ISNUMBER(E26),E26,"-1")*F26*H26/2,"")))))),"")</f>
        <v/>
      </c>
      <c r="P26" s="29" t="str">
        <f aca="false">N26</f>
        <v/>
      </c>
      <c r="Q26" s="31" t="str">
        <f aca="false">IF(OR(F26="",ISTEXT(F26)),"",IF(G26="","m","m²"))</f>
        <v/>
      </c>
    </row>
    <row r="27" customFormat="false" ht="18" hidden="false" customHeight="true" outlineLevel="0" collapsed="false">
      <c r="C27" s="22"/>
      <c r="D27" s="22"/>
      <c r="E27" s="23"/>
      <c r="F27" s="24" t="s">
        <v>26</v>
      </c>
      <c r="G27" s="25"/>
      <c r="H27" s="33"/>
      <c r="I27" s="25"/>
      <c r="J27" s="25"/>
      <c r="K27" s="33"/>
      <c r="L27" s="34"/>
      <c r="M27" s="28" t="str">
        <f aca="false">IF(OR(COUNTA(E27:K27)=0,AND(OR(E27="",E27="-"),ISTEXT(F27),COUNTA(G27:K27)=0),AND(OR(ISNUMBER(E27),E27="",E27="-"),ISNUMBER(F27),OR(COUNTA(G27:K27)=0,AND(UPPER(LEFT(G27,1))="D",COUNTA(H27:K27)=0),AND(G27="+",ISNUMBER(H27),I27=":2",J27="x",ISNUMBER(K27)),AND(G27="x",ISNUMBER(H27),OR(COUNTA(I27:K27)=0,AND(I27=":2",COUNTA(J27:K27)=0)))))),"","!")</f>
        <v/>
      </c>
      <c r="N27" s="29" t="str">
        <f aca="false">IF(OR(F27="",ISTEXT(F27),LEFT(E27,1)="-"),"",IF(UPPER(LEFT(G27,1))="D",IF(ISNUMBER(E27),E27,"1")*PI()*POWER(F27,2)/4,IF(G27="",IF(ISNUMBER(E27),E27,"1")*F27,IF(G27="+",IF(ISNUMBER(E27),E27,"1")*SUM(F27,H27)*K27/2,IF(NOT(G27="x"),"",IF(I27="",IF(ISNUMBER(E27),E27,"1")*F27*H27,IF(I27=":2",IF(ISNUMBER(E27),E27,"1")*F27*H27/2,"")))))))</f>
        <v/>
      </c>
      <c r="O27" s="30" t="str">
        <f aca="false">IF(AND(LEFT(E27,1)="-",ISNUMBER(F27)),IF(UPPER(LEFT(G27,1))="D",IF(ISNUMBER(E27),E27,"-1")*PI()*POWER(F27,2)/4,IF(G27="",IF(ISNUMBER(E27),E27,"-1")*F27,IF(G27="+",IF(ISNUMBER(E27),E27,"-1")*SUM(F27,H27)*K27/2,IF(NOT(G27="x"),"",IF(I27="",IF(ISNUMBER(E27),E27,"-1")*F27*H27,IF(I27=":2",IF(ISNUMBER(E27),E27,"-1")*F27*H27/2,"")))))),"")</f>
        <v/>
      </c>
      <c r="P27" s="29" t="str">
        <f aca="false">N27</f>
        <v/>
      </c>
      <c r="Q27" s="31" t="str">
        <f aca="false">IF(OR(F27="",ISTEXT(F27)),"",IF(G27="","m","m²"))</f>
        <v/>
      </c>
    </row>
    <row r="28" customFormat="false" ht="18" hidden="false" customHeight="true" outlineLevel="0" collapsed="false">
      <c r="C28" s="22"/>
      <c r="D28" s="22"/>
      <c r="E28" s="23"/>
      <c r="F28" s="32" t="s">
        <v>27</v>
      </c>
      <c r="G28" s="25"/>
      <c r="H28" s="26"/>
      <c r="I28" s="25"/>
      <c r="J28" s="25"/>
      <c r="K28" s="26"/>
      <c r="L28" s="27"/>
      <c r="M28" s="28" t="str">
        <f aca="false">IF(OR(COUNTA(E28:K28)=0,AND(OR(E28="",E28="-"),ISTEXT(F28),COUNTA(G28:K28)=0),AND(OR(ISNUMBER(E28),E28="",E28="-"),ISNUMBER(F28),OR(COUNTA(G28:K28)=0,AND(UPPER(LEFT(G28,1))="D",COUNTA(H28:K28)=0),AND(G28="+",ISNUMBER(H28),I28=":2",J28="x",ISNUMBER(K28)),AND(G28="x",ISNUMBER(H28),OR(COUNTA(I28:K28)=0,AND(I28=":2",COUNTA(J28:K28)=0)))))),"","!")</f>
        <v/>
      </c>
      <c r="N28" s="29" t="str">
        <f aca="false">IF(OR(F28="",ISTEXT(F28),LEFT(E28,1)="-"),"",IF(UPPER(LEFT(G28,1))="D",IF(ISNUMBER(E28),E28,"1")*PI()*POWER(F28,2)/4,IF(G28="",IF(ISNUMBER(E28),E28,"1")*F28,IF(G28="+",IF(ISNUMBER(E28),E28,"1")*SUM(F28,H28)*K28/2,IF(NOT(G28="x"),"",IF(I28="",IF(ISNUMBER(E28),E28,"1")*F28*H28,IF(I28=":2",IF(ISNUMBER(E28),E28,"1")*F28*H28/2,"")))))))</f>
        <v/>
      </c>
      <c r="O28" s="30" t="str">
        <f aca="false">IF(AND(LEFT(E28,1)="-",ISNUMBER(F28)),IF(UPPER(LEFT(G28,1))="D",IF(ISNUMBER(E28),E28,"-1")*PI()*POWER(F28,2)/4,IF(G28="",IF(ISNUMBER(E28),E28,"-1")*F28,IF(G28="+",IF(ISNUMBER(E28),E28,"-1")*SUM(F28,H28)*K28/2,IF(NOT(G28="x"),"",IF(I28="",IF(ISNUMBER(E28),E28,"-1")*F28*H28,IF(I28=":2",IF(ISNUMBER(E28),E28,"-1")*F28*H28/2,"")))))),"")</f>
        <v/>
      </c>
      <c r="P28" s="29" t="str">
        <f aca="false">N28</f>
        <v/>
      </c>
      <c r="Q28" s="31" t="str">
        <f aca="false">IF(OR(F28="",ISTEXT(F28)),"",IF(G28="","m","m²"))</f>
        <v/>
      </c>
    </row>
    <row r="29" customFormat="false" ht="18" hidden="false" customHeight="true" outlineLevel="0" collapsed="false">
      <c r="C29" s="22"/>
      <c r="D29" s="22"/>
      <c r="E29" s="23"/>
      <c r="F29" s="24" t="n">
        <v>2</v>
      </c>
      <c r="G29" s="25" t="n">
        <v>2</v>
      </c>
      <c r="H29" s="33" t="s">
        <v>28</v>
      </c>
      <c r="I29" s="25"/>
      <c r="J29" s="25"/>
      <c r="K29" s="33"/>
      <c r="L29" s="34"/>
      <c r="M29" s="28" t="str">
        <f aca="false">IF(OR(COUNTA(E29:K29)=0,AND(OR(E29="",E29="-"),ISTEXT(F29),COUNTA(G29:K29)=0),AND(OR(ISNUMBER(E29),E29="",E29="-"),ISNUMBER(F29),OR(COUNTA(G29:K29)=0,AND(UPPER(LEFT(G29,1))="D",COUNTA(H29:K29)=0),AND(G29="+",ISNUMBER(H29),I29=":2",J29="x",ISNUMBER(K29)),AND(G29="x",ISNUMBER(H29),OR(COUNTA(I29:K29)=0,AND(I29=":2",COUNTA(J29:K29)=0)))))),"","!")</f>
        <v>!</v>
      </c>
      <c r="N29" s="29" t="str">
        <f aca="false">IF(OR(F29="",ISTEXT(F29),LEFT(E29,1)="-"),"",IF(UPPER(LEFT(G29,1))="D",IF(ISNUMBER(E29),E29,"1")*PI()*POWER(F29,2)/4,IF(G29="",IF(ISNUMBER(E29),E29,"1")*F29,IF(G29="+",IF(ISNUMBER(E29),E29,"1")*SUM(F29,H29)*K29/2,IF(NOT(G29="x"),"",IF(I29="",IF(ISNUMBER(E29),E29,"1")*F29*H29,IF(I29=":2",IF(ISNUMBER(E29),E29,"1")*F29*H29/2,"")))))))</f>
        <v/>
      </c>
      <c r="O29" s="30" t="str">
        <f aca="false">IF(AND(LEFT(E29,1)="-",ISNUMBER(F29)),IF(UPPER(LEFT(G29,1))="D",IF(ISNUMBER(E29),E29,"-1")*PI()*POWER(F29,2)/4,IF(G29="",IF(ISNUMBER(E29),E29,"-1")*F29,IF(G29="+",IF(ISNUMBER(E29),E29,"-1")*SUM(F29,H29)*K29/2,IF(NOT(G29="x"),"",IF(I29="",IF(ISNUMBER(E29),E29,"-1")*F29*H29,IF(I29=":2",IF(ISNUMBER(E29),E29,"-1")*F29*H29/2,"")))))),"")</f>
        <v/>
      </c>
      <c r="P29" s="29" t="str">
        <f aca="false">N29</f>
        <v/>
      </c>
      <c r="Q29" s="31" t="str">
        <f aca="false">IF(OR(F29="",ISTEXT(F29)),"",IF(G29="","m","m²"))</f>
        <v>m²</v>
      </c>
    </row>
    <row r="30" customFormat="false" ht="18" hidden="false" customHeight="true" outlineLevel="0" collapsed="false">
      <c r="C30" s="22"/>
      <c r="D30" s="22"/>
      <c r="E30" s="23"/>
      <c r="F30" s="32"/>
      <c r="G30" s="25"/>
      <c r="H30" s="26"/>
      <c r="I30" s="25"/>
      <c r="J30" s="25"/>
      <c r="K30" s="26"/>
      <c r="L30" s="27"/>
      <c r="M30" s="28" t="str">
        <f aca="false">IF(OR(COUNTA(E30:K30)=0,AND(OR(E30="",E30="-"),ISTEXT(F30),COUNTA(G30:K30)=0),AND(OR(ISNUMBER(E30),E30="",E30="-"),ISNUMBER(F30),OR(COUNTA(G30:K30)=0,AND(UPPER(LEFT(G30,1))="D",COUNTA(H30:K30)=0),AND(G30="+",ISNUMBER(H30),I30=":2",J30="x",ISNUMBER(K30)),AND(G30="x",ISNUMBER(H30),OR(COUNTA(I30:K30)=0,AND(I30=":2",COUNTA(J30:K30)=0)))))),"","!")</f>
        <v/>
      </c>
      <c r="N30" s="29" t="str">
        <f aca="false">IF(OR(F30="",ISTEXT(F30),LEFT(E30,1)="-"),"",IF(UPPER(LEFT(G30,1))="D",IF(ISNUMBER(E30),E30,"1")*PI()*POWER(F30,2)/4,IF(G30="",IF(ISNUMBER(E30),E30,"1")*F30,IF(G30="+",IF(ISNUMBER(E30),E30,"1")*SUM(F30,H30)*K30/2,IF(NOT(G30="x"),"",IF(I30="",IF(ISNUMBER(E30),E30,"1")*F30*H30,IF(I30=":2",IF(ISNUMBER(E30),E30,"1")*F30*H30/2,"")))))))</f>
        <v/>
      </c>
      <c r="O30" s="30" t="str">
        <f aca="false">IF(AND(LEFT(E30,1)="-",ISNUMBER(F30)),IF(UPPER(LEFT(G30,1))="D",IF(ISNUMBER(E30),E30,"-1")*PI()*POWER(F30,2)/4,IF(G30="",IF(ISNUMBER(E30),E30,"-1")*F30,IF(G30="+",IF(ISNUMBER(E30),E30,"-1")*SUM(F30,H30)*K30/2,IF(NOT(G30="x"),"",IF(I30="",IF(ISNUMBER(E30),E30,"-1")*F30*H30,IF(I30=":2",IF(ISNUMBER(E30),E30,"-1")*F30*H30/2,"")))))),"")</f>
        <v/>
      </c>
      <c r="P30" s="29" t="str">
        <f aca="false">N30</f>
        <v/>
      </c>
      <c r="Q30" s="31" t="str">
        <f aca="false">IF(OR(F30="",ISTEXT(F30)),"",IF(G30="","m","m²"))</f>
        <v/>
      </c>
    </row>
    <row r="31" customFormat="false" ht="18" hidden="false" customHeight="true" outlineLevel="0" collapsed="false">
      <c r="C31" s="22"/>
      <c r="D31" s="22"/>
      <c r="E31" s="23"/>
      <c r="F31" s="24" t="s">
        <v>29</v>
      </c>
      <c r="G31" s="25"/>
      <c r="H31" s="33"/>
      <c r="I31" s="25"/>
      <c r="J31" s="25"/>
      <c r="K31" s="33"/>
      <c r="L31" s="34"/>
      <c r="M31" s="28" t="str">
        <f aca="false">IF(OR(COUNTA(E31:K31)=0,AND(OR(E31="",E31="-"),ISTEXT(F31),COUNTA(G31:K31)=0),AND(OR(ISNUMBER(E31),E31="",E31="-"),ISNUMBER(F31),OR(COUNTA(G31:K31)=0,AND(UPPER(LEFT(G31,1))="D",COUNTA(H31:K31)=0),AND(G31="+",ISNUMBER(H31),I31=":2",J31="x",ISNUMBER(K31)),AND(G31="x",ISNUMBER(H31),OR(COUNTA(I31:K31)=0,AND(I31=":2",COUNTA(J31:K31)=0)))))),"","!")</f>
        <v/>
      </c>
      <c r="N31" s="29" t="str">
        <f aca="false">IF(OR(F31="",ISTEXT(F31),LEFT(E31,1)="-"),"",IF(UPPER(LEFT(G31,1))="D",IF(ISNUMBER(E31),E31,"1")*PI()*POWER(F31,2)/4,IF(G31="",IF(ISNUMBER(E31),E31,"1")*F31,IF(G31="+",IF(ISNUMBER(E31),E31,"1")*SUM(F31,H31)*K31/2,IF(NOT(G31="x"),"",IF(I31="",IF(ISNUMBER(E31),E31,"1")*F31*H31,IF(I31=":2",IF(ISNUMBER(E31),E31,"1")*F31*H31/2,"")))))))</f>
        <v/>
      </c>
      <c r="O31" s="30" t="str">
        <f aca="false">IF(AND(LEFT(E31,1)="-",ISNUMBER(F31)),IF(UPPER(LEFT(G31,1))="D",IF(ISNUMBER(E31),E31,"-1")*PI()*POWER(F31,2)/4,IF(G31="",IF(ISNUMBER(E31),E31,"-1")*F31,IF(G31="+",IF(ISNUMBER(E31),E31,"-1")*SUM(F31,H31)*K31/2,IF(NOT(G31="x"),"",IF(I31="",IF(ISNUMBER(E31),E31,"-1")*F31*H31,IF(I31=":2",IF(ISNUMBER(E31),E31,"-1")*F31*H31/2,"")))))),"")</f>
        <v/>
      </c>
      <c r="P31" s="29" t="str">
        <f aca="false">N31</f>
        <v/>
      </c>
      <c r="Q31" s="31" t="str">
        <f aca="false">IF(OR(F31="",ISTEXT(F31)),"",IF(G31="","m","m²"))</f>
        <v/>
      </c>
    </row>
    <row r="32" customFormat="false" ht="18" hidden="false" customHeight="true" outlineLevel="0" collapsed="false">
      <c r="C32" s="22"/>
      <c r="D32" s="22"/>
      <c r="E32" s="23"/>
      <c r="F32" s="32" t="s">
        <v>30</v>
      </c>
      <c r="G32" s="25"/>
      <c r="H32" s="26"/>
      <c r="I32" s="25"/>
      <c r="J32" s="25"/>
      <c r="K32" s="26"/>
      <c r="L32" s="27"/>
      <c r="M32" s="28" t="str">
        <f aca="false">IF(OR(COUNTA(E32:K32)=0,AND(OR(E32="",E32="-"),ISTEXT(F32),COUNTA(G32:K32)=0),AND(OR(ISNUMBER(E32),E32="",E32="-"),ISNUMBER(F32),OR(COUNTA(G32:K32)=0,AND(UPPER(LEFT(G32,1))="D",COUNTA(H32:K32)=0),AND(G32="+",ISNUMBER(H32),I32=":2",J32="x",ISNUMBER(K32)),AND(G32="x",ISNUMBER(H32),OR(COUNTA(I32:K32)=0,AND(I32=":2",COUNTA(J32:K32)=0)))))),"","!")</f>
        <v/>
      </c>
      <c r="N32" s="29" t="str">
        <f aca="false">IF(OR(F32="",ISTEXT(F32),LEFT(E32,1)="-"),"",IF(UPPER(LEFT(G32,1))="D",IF(ISNUMBER(E32),E32,"1")*PI()*POWER(F32,2)/4,IF(G32="",IF(ISNUMBER(E32),E32,"1")*F32,IF(G32="+",IF(ISNUMBER(E32),E32,"1")*SUM(F32,H32)*K32/2,IF(NOT(G32="x"),"",IF(I32="",IF(ISNUMBER(E32),E32,"1")*F32*H32,IF(I32=":2",IF(ISNUMBER(E32),E32,"1")*F32*H32/2,"")))))))</f>
        <v/>
      </c>
      <c r="O32" s="30" t="str">
        <f aca="false">IF(AND(LEFT(E32,1)="-",ISNUMBER(F32)),IF(UPPER(LEFT(G32,1))="D",IF(ISNUMBER(E32),E32,"-1")*PI()*POWER(F32,2)/4,IF(G32="",IF(ISNUMBER(E32),E32,"-1")*F32,IF(G32="+",IF(ISNUMBER(E32),E32,"-1")*SUM(F32,H32)*K32/2,IF(NOT(G32="x"),"",IF(I32="",IF(ISNUMBER(E32),E32,"-1")*F32*H32,IF(I32=":2",IF(ISNUMBER(E32),E32,"-1")*F32*H32/2,"")))))),"")</f>
        <v/>
      </c>
      <c r="P32" s="29" t="str">
        <f aca="false">N32</f>
        <v/>
      </c>
      <c r="Q32" s="31" t="str">
        <f aca="false">IF(OR(F32="",ISTEXT(F32)),"",IF(G32="","m","m²"))</f>
        <v/>
      </c>
    </row>
    <row r="33" customFormat="false" ht="18" hidden="false" customHeight="true" outlineLevel="0" collapsed="false">
      <c r="C33" s="22"/>
      <c r="D33" s="22"/>
      <c r="E33" s="23"/>
      <c r="F33" s="24" t="s">
        <v>31</v>
      </c>
      <c r="G33" s="25"/>
      <c r="H33" s="33"/>
      <c r="I33" s="25"/>
      <c r="J33" s="25"/>
      <c r="K33" s="33"/>
      <c r="L33" s="34"/>
      <c r="M33" s="28" t="str">
        <f aca="false">IF(OR(COUNTA(E33:K33)=0,AND(OR(E33="",E33="-"),ISTEXT(F33),COUNTA(G33:K33)=0),AND(OR(ISNUMBER(E33),E33="",E33="-"),ISNUMBER(F33),OR(COUNTA(G33:K33)=0,AND(UPPER(LEFT(G33,1))="D",COUNTA(H33:K33)=0),AND(G33="+",ISNUMBER(H33),I33=":2",J33="x",ISNUMBER(K33)),AND(G33="x",ISNUMBER(H33),OR(COUNTA(I33:K33)=0,AND(I33=":2",COUNTA(J33:K33)=0)))))),"","!")</f>
        <v/>
      </c>
      <c r="N33" s="29" t="str">
        <f aca="false">IF(OR(F33="",ISTEXT(F33),LEFT(E33,1)="-"),"",IF(UPPER(LEFT(G33,1))="D",IF(ISNUMBER(E33),E33,"1")*PI()*POWER(F33,2)/4,IF(G33="",IF(ISNUMBER(E33),E33,"1")*F33,IF(G33="+",IF(ISNUMBER(E33),E33,"1")*SUM(F33,H33)*K33/2,IF(NOT(G33="x"),"",IF(I33="",IF(ISNUMBER(E33),E33,"1")*F33*H33,IF(I33=":2",IF(ISNUMBER(E33),E33,"1")*F33*H33/2,"")))))))</f>
        <v/>
      </c>
      <c r="O33" s="30" t="str">
        <f aca="false">IF(AND(LEFT(E33,1)="-",ISNUMBER(F33)),IF(UPPER(LEFT(G33,1))="D",IF(ISNUMBER(E33),E33,"-1")*PI()*POWER(F33,2)/4,IF(G33="",IF(ISNUMBER(E33),E33,"-1")*F33,IF(G33="+",IF(ISNUMBER(E33),E33,"-1")*SUM(F33,H33)*K33/2,IF(NOT(G33="x"),"",IF(I33="",IF(ISNUMBER(E33),E33,"-1")*F33*H33,IF(I33=":2",IF(ISNUMBER(E33),E33,"-1")*F33*H33/2,"")))))),"")</f>
        <v/>
      </c>
      <c r="P33" s="29" t="str">
        <f aca="false">N33</f>
        <v/>
      </c>
      <c r="Q33" s="31" t="str">
        <f aca="false">IF(OR(F33="",ISTEXT(F33)),"",IF(G33="","m","m²"))</f>
        <v/>
      </c>
    </row>
    <row r="34" customFormat="false" ht="18" hidden="false" customHeight="true" outlineLevel="0" collapsed="false">
      <c r="C34" s="22"/>
      <c r="D34" s="22"/>
      <c r="E34" s="23"/>
      <c r="F34" s="32" t="s">
        <v>32</v>
      </c>
      <c r="G34" s="25"/>
      <c r="H34" s="26"/>
      <c r="I34" s="25"/>
      <c r="J34" s="25"/>
      <c r="K34" s="26"/>
      <c r="L34" s="27"/>
      <c r="M34" s="28" t="str">
        <f aca="false">IF(OR(COUNTA(E34:K34)=0,AND(OR(E34="",E34="-"),ISTEXT(F34),COUNTA(G34:K34)=0),AND(OR(ISNUMBER(E34),E34="",E34="-"),ISNUMBER(F34),OR(COUNTA(G34:K34)=0,AND(UPPER(LEFT(G34,1))="D",COUNTA(H34:K34)=0),AND(G34="+",ISNUMBER(H34),I34=":2",J34="x",ISNUMBER(K34)),AND(G34="x",ISNUMBER(H34),OR(COUNTA(I34:K34)=0,AND(I34=":2",COUNTA(J34:K34)=0)))))),"","!")</f>
        <v/>
      </c>
      <c r="N34" s="29" t="str">
        <f aca="false">IF(OR(F34="",ISTEXT(F34),LEFT(E34,1)="-"),"",IF(UPPER(LEFT(G34,1))="D",IF(ISNUMBER(E34),E34,"1")*PI()*POWER(F34,2)/4,IF(G34="",IF(ISNUMBER(E34),E34,"1")*F34,IF(G34="+",IF(ISNUMBER(E34),E34,"1")*SUM(F34,H34)*K34/2,IF(NOT(G34="x"),"",IF(I34="",IF(ISNUMBER(E34),E34,"1")*F34*H34,IF(I34=":2",IF(ISNUMBER(E34),E34,"1")*F34*H34/2,"")))))))</f>
        <v/>
      </c>
      <c r="O34" s="30" t="str">
        <f aca="false">IF(AND(LEFT(E34,1)="-",ISNUMBER(F34)),IF(UPPER(LEFT(G34,1))="D",IF(ISNUMBER(E34),E34,"-1")*PI()*POWER(F34,2)/4,IF(G34="",IF(ISNUMBER(E34),E34,"-1")*F34,IF(G34="+",IF(ISNUMBER(E34),E34,"-1")*SUM(F34,H34)*K34/2,IF(NOT(G34="x"),"",IF(I34="",IF(ISNUMBER(E34),E34,"-1")*F34*H34,IF(I34=":2",IF(ISNUMBER(E34),E34,"-1")*F34*H34/2,"")))))),"")</f>
        <v/>
      </c>
      <c r="P34" s="29" t="str">
        <f aca="false">N34</f>
        <v/>
      </c>
      <c r="Q34" s="31" t="str">
        <f aca="false">IF(OR(F34="",ISTEXT(F34)),"",IF(G34="","m","m²"))</f>
        <v/>
      </c>
    </row>
    <row r="35" customFormat="false" ht="18" hidden="false" customHeight="true" outlineLevel="0" collapsed="false">
      <c r="C35" s="22"/>
      <c r="D35" s="22"/>
      <c r="E35" s="23"/>
      <c r="F35" s="32"/>
      <c r="G35" s="25"/>
      <c r="H35" s="33"/>
      <c r="I35" s="25"/>
      <c r="J35" s="25"/>
      <c r="K35" s="33"/>
      <c r="L35" s="34"/>
      <c r="M35" s="28" t="str">
        <f aca="false">IF(OR(COUNTA(E35:K35)=0,AND(OR(E35="",E35="-"),ISTEXT(F35),COUNTA(G35:K35)=0),AND(OR(ISNUMBER(E35),E35="",E35="-"),ISNUMBER(F35),OR(COUNTA(G35:K35)=0,AND(UPPER(LEFT(G35,1))="D",COUNTA(H35:K35)=0),AND(G35="+",ISNUMBER(H35),I35=":2",J35="x",ISNUMBER(K35)),AND(G35="x",ISNUMBER(H35),OR(COUNTA(I35:K35)=0,AND(I35=":2",COUNTA(J35:K35)=0)))))),"","!")</f>
        <v/>
      </c>
      <c r="N35" s="29" t="str">
        <f aca="false">IF(OR(F35="",ISTEXT(F35),LEFT(E35,1)="-"),"",IF(UPPER(LEFT(G35,1))="D",IF(ISNUMBER(E35),E35,"1")*PI()*POWER(F35,2)/4,IF(G35="",IF(ISNUMBER(E35),E35,"1")*F35,IF(G35="+",IF(ISNUMBER(E35),E35,"1")*SUM(F35,H35)*K35/2,IF(NOT(G35="x"),"",IF(I35="",IF(ISNUMBER(E35),E35,"1")*F35*H35,IF(I35=":2",IF(ISNUMBER(E35),E35,"1")*F35*H35/2,"")))))))</f>
        <v/>
      </c>
      <c r="O35" s="30" t="str">
        <f aca="false">IF(AND(LEFT(E35,1)="-",ISNUMBER(F35)),IF(UPPER(LEFT(G35,1))="D",IF(ISNUMBER(E35),E35,"-1")*PI()*POWER(F35,2)/4,IF(G35="",IF(ISNUMBER(E35),E35,"-1")*F35,IF(G35="+",IF(ISNUMBER(E35),E35,"-1")*SUM(F35,H35)*K35/2,IF(NOT(G35="x"),"",IF(I35="",IF(ISNUMBER(E35),E35,"-1")*F35*H35,IF(I35=":2",IF(ISNUMBER(E35),E35,"-1")*F35*H35/2,"")))))),"")</f>
        <v/>
      </c>
      <c r="P35" s="29" t="str">
        <f aca="false">N35</f>
        <v/>
      </c>
      <c r="Q35" s="31" t="str">
        <f aca="false">IF(OR(F35="",ISTEXT(F35)),"",IF(G35="","m","m²"))</f>
        <v/>
      </c>
    </row>
    <row r="36" customFormat="false" ht="18" hidden="false" customHeight="true" outlineLevel="0" collapsed="false">
      <c r="C36" s="22"/>
      <c r="D36" s="22"/>
      <c r="E36" s="23"/>
      <c r="F36" s="32" t="s">
        <v>33</v>
      </c>
      <c r="G36" s="25"/>
      <c r="H36" s="26"/>
      <c r="I36" s="25"/>
      <c r="J36" s="25"/>
      <c r="K36" s="26"/>
      <c r="L36" s="27"/>
      <c r="M36" s="28" t="str">
        <f aca="false">IF(OR(COUNTA(E36:K36)=0,AND(OR(E36="",E36="-"),ISTEXT(F36),COUNTA(G36:K36)=0),AND(OR(ISNUMBER(E36),E36="",E36="-"),ISNUMBER(F36),OR(COUNTA(G36:K36)=0,AND(UPPER(LEFT(G36,1))="D",COUNTA(H36:K36)=0),AND(G36="+",ISNUMBER(H36),I36=":2",J36="x",ISNUMBER(K36)),AND(G36="x",ISNUMBER(H36),OR(COUNTA(I36:K36)=0,AND(I36=":2",COUNTA(J36:K36)=0)))))),"","!")</f>
        <v/>
      </c>
      <c r="N36" s="29" t="str">
        <f aca="false">IF(OR(F36="",ISTEXT(F36),LEFT(E36,1)="-"),"",IF(UPPER(LEFT(G36,1))="D",IF(ISNUMBER(E36),E36,"1")*PI()*POWER(F36,2)/4,IF(G36="",IF(ISNUMBER(E36),E36,"1")*F36,IF(G36="+",IF(ISNUMBER(E36),E36,"1")*SUM(F36,H36)*K36/2,IF(NOT(G36="x"),"",IF(I36="",IF(ISNUMBER(E36),E36,"1")*F36*H36,IF(I36=":2",IF(ISNUMBER(E36),E36,"1")*F36*H36/2,"")))))))</f>
        <v/>
      </c>
      <c r="O36" s="30" t="str">
        <f aca="false">IF(AND(LEFT(E36,1)="-",ISNUMBER(F36)),IF(UPPER(LEFT(G36,1))="D",IF(ISNUMBER(E36),E36,"-1")*PI()*POWER(F36,2)/4,IF(G36="",IF(ISNUMBER(E36),E36,"-1")*F36,IF(G36="+",IF(ISNUMBER(E36),E36,"-1")*SUM(F36,H36)*K36/2,IF(NOT(G36="x"),"",IF(I36="",IF(ISNUMBER(E36),E36,"-1")*F36*H36,IF(I36=":2",IF(ISNUMBER(E36),E36,"-1")*F36*H36/2,"")))))),"")</f>
        <v/>
      </c>
      <c r="P36" s="29" t="str">
        <f aca="false">N36</f>
        <v/>
      </c>
      <c r="Q36" s="31" t="str">
        <f aca="false">IF(OR(F36="",ISTEXT(F36)),"",IF(G36="","m","m²"))</f>
        <v/>
      </c>
    </row>
    <row r="37" customFormat="false" ht="18" hidden="false" customHeight="true" outlineLevel="0" collapsed="false">
      <c r="C37" s="22"/>
      <c r="D37" s="22"/>
      <c r="E37" s="23"/>
      <c r="F37" s="35" t="s">
        <v>34</v>
      </c>
      <c r="G37" s="25"/>
      <c r="H37" s="36"/>
      <c r="I37" s="25"/>
      <c r="J37" s="25"/>
      <c r="K37" s="36"/>
      <c r="L37" s="37"/>
      <c r="M37" s="28" t="str">
        <f aca="false">IF(OR(COUNTA(E37:K37)=0,AND(OR(E37="",E37="-"),ISTEXT(F37),COUNTA(G37:K37)=0),AND(OR(ISNUMBER(E37),E37="",E37="-"),ISNUMBER(F37),OR(COUNTA(G37:K37)=0,AND(UPPER(LEFT(G37,1))="D",COUNTA(H37:K37)=0),AND(G37="+",ISNUMBER(H37),I37=":2",J37="x",ISNUMBER(K37)),AND(G37="x",ISNUMBER(H37),OR(COUNTA(I37:K37)=0,AND(I37=":2",COUNTA(J37:K37)=0)))))),"","!")</f>
        <v/>
      </c>
      <c r="N37" s="29" t="str">
        <f aca="false">IF(OR(F37="",ISTEXT(F37),LEFT(E37,1)="-"),"",IF(UPPER(LEFT(G37,1))="D",IF(ISNUMBER(E37),E37,"1")*PI()*POWER(F37,2)/4,IF(G37="",IF(ISNUMBER(E37),E37,"1")*F37,IF(G37="+",IF(ISNUMBER(E37),E37,"1")*SUM(F37,H37)*K37/2,IF(NOT(G37="x"),"",IF(I37="",IF(ISNUMBER(E37),E37,"1")*F37*H37,IF(I37=":2",IF(ISNUMBER(E37),E37,"1")*F37*H37/2,"")))))))</f>
        <v/>
      </c>
      <c r="O37" s="30" t="str">
        <f aca="false">IF(AND(LEFT(E37,1)="-",ISNUMBER(F37)),IF(UPPER(LEFT(G37,1))="D",IF(ISNUMBER(E37),E37,"-1")*PI()*POWER(F37,2)/4,IF(G37="",IF(ISNUMBER(E37),E37,"-1")*F37,IF(G37="+",IF(ISNUMBER(E37),E37,"-1")*SUM(F37,H37)*K37/2,IF(NOT(G37="x"),"",IF(I37="",IF(ISNUMBER(E37),E37,"-1")*F37*H37,IF(I37=":2",IF(ISNUMBER(E37),E37,"-1")*F37*H37/2,"")))))),"")</f>
        <v/>
      </c>
      <c r="P37" s="29" t="str">
        <f aca="false">N37</f>
        <v/>
      </c>
      <c r="Q37" s="31" t="str">
        <f aca="false">IF(OR(F37="",ISTEXT(F37)),"",IF(G37="","m","m²"))</f>
        <v/>
      </c>
    </row>
    <row r="38" customFormat="false" ht="18" hidden="false" customHeight="true" outlineLevel="0" collapsed="false"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9"/>
      <c r="O38" s="40" t="str">
        <f aca="false">IF(SUM(O6:O37)&lt;&gt;0,SUM(O6:O37),"")</f>
        <v/>
      </c>
      <c r="P38" s="40" t="n">
        <f aca="false">IF(SUM(P6:P37)&lt;&gt;0,SUM(P6:P37),"")</f>
        <v>66.2665926535898</v>
      </c>
      <c r="Q38" s="31" t="str">
        <f aca="false">IF(COUNTIF(Q6:Q37,"m")=0,IF(COUNTIF(Q6:Q37,"m²")&gt;0,"m²",""),IF(COUNTIF(Q6:Q37,"m²")&gt;0,"!","m"))</f>
        <v>!</v>
      </c>
    </row>
    <row r="39" customFormat="false" ht="35.85" hidden="false" customHeight="true" outlineLevel="0" collapsed="false">
      <c r="C39" s="41" t="s">
        <v>35</v>
      </c>
      <c r="D39" s="41"/>
      <c r="E39" s="41"/>
      <c r="F39" s="41"/>
      <c r="G39" s="41"/>
      <c r="H39" s="41"/>
      <c r="I39" s="41"/>
      <c r="J39" s="41"/>
      <c r="K39" s="41"/>
      <c r="L39" s="42"/>
      <c r="M39" s="43"/>
      <c r="N39" s="39"/>
      <c r="O39" s="44" t="s">
        <v>36</v>
      </c>
      <c r="P39" s="45" t="n">
        <f aca="false">IF(SUM(O38:P38)&lt;&gt;0,SUM(O38:P38),"")</f>
        <v>66.2665926535898</v>
      </c>
      <c r="Q39" s="46" t="str">
        <f aca="false">IF(COUNTIF(Q6:Q37,"m")=0,IF(COUNTIF(Q6:Q37,"m²")&gt;0,"m²",""),IF(COUNTIF(Q6:Q37,"m²")&gt;0,"!","m"))</f>
        <v>!</v>
      </c>
    </row>
    <row r="40" customFormat="false" ht="12.95" hidden="false" customHeight="true" outlineLevel="0" collapsed="false"/>
    <row r="41" customFormat="false" ht="12.95" hidden="false" customHeight="true" outlineLevel="0" collapsed="false"/>
    <row r="42" customFormat="false" ht="12.95" hidden="false" customHeight="true" outlineLevel="0" collapsed="false"/>
    <row r="43" customFormat="false" ht="12.95" hidden="false" customHeight="true" outlineLevel="0" collapsed="false"/>
    <row r="44" customFormat="false" ht="12.95" hidden="false" customHeight="true" outlineLevel="0" collapsed="false"/>
    <row r="45" customFormat="false" ht="12.95" hidden="false" customHeight="true" outlineLevel="0" collapsed="false"/>
    <row r="46" customFormat="false" ht="12.95" hidden="false" customHeight="true" outlineLevel="0" collapsed="false"/>
  </sheetData>
  <sheetProtection sheet="true" password="e990" objects="true" scenarios="true"/>
  <mergeCells count="48">
    <mergeCell ref="C2:E2"/>
    <mergeCell ref="F2:M2"/>
    <mergeCell ref="N2:O2"/>
    <mergeCell ref="C3:E3"/>
    <mergeCell ref="F3:M3"/>
    <mergeCell ref="N3:O3"/>
    <mergeCell ref="P3:Q3"/>
    <mergeCell ref="C4:D5"/>
    <mergeCell ref="E4:M4"/>
    <mergeCell ref="N4:N5"/>
    <mergeCell ref="O4:O5"/>
    <mergeCell ref="P4:Q5"/>
    <mergeCell ref="F5:M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M38"/>
    <mergeCell ref="N38:N39"/>
    <mergeCell ref="C39:K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2018-10-18T12:53:36Z</dcterms:created>
  <dc:creator/>
  <dc:description/>
  <dc:language>en-US</dc:language>
  <cp:lastModifiedBy/>
  <dcterms:modified xsi:type="dcterms:W3CDTF">2018-10-18T14:35:21Z</dcterms:modified>
  <cp:revision>3</cp:revision>
  <dc:subject/>
  <dc:title/>
</cp:coreProperties>
</file>