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"Edad"</f>
        <v>Edad</v>
      </c>
      <c r="B1" s="1" t="str">
        <f>"Ocupacion"</f>
        <v>Ocupacion</v>
      </c>
      <c r="C1" s="1" t="str">
        <f>"Estado Civil"</f>
        <v>Estado Civil</v>
      </c>
      <c r="D1" s="1" t="str">
        <f>"Educacion"</f>
        <v>Educacion</v>
      </c>
      <c r="E1" s="1" t="str">
        <f>"Balance"</f>
        <v>Balance</v>
      </c>
      <c r="F1" s="1" t="str">
        <f>"Prestamo"</f>
        <v>Prestamo</v>
      </c>
    </row>
    <row r="2">
      <c r="A2" s="1" t="str">
        <f>"28"</f>
        <v>28</v>
      </c>
      <c r="B2" s="1" t="str">
        <f>"Vendedor"</f>
        <v>Vendedor</v>
      </c>
      <c r="C2" s="1" t="str">
        <f>"Soltero"</f>
        <v>Soltero</v>
      </c>
      <c r="D2" s="1" t="str">
        <f>"Secundaria"</f>
        <v>Secundaria</v>
      </c>
      <c r="E2" s="1" t="str">
        <f>"1500"</f>
        <v>1500</v>
      </c>
      <c r="F2" s="1" t="str">
        <f>"No"</f>
        <v>No</v>
      </c>
    </row>
    <row r="3">
      <c r="A3" s="1" t="str">
        <f>"34"</f>
        <v>34</v>
      </c>
      <c r="B3" s="1" t="str">
        <f>"Ingeniero"</f>
        <v>Ingeniero</v>
      </c>
      <c r="C3" s="1" t="str">
        <f t="shared" ref="C3:C4" si="1">"Casado"</f>
        <v>Casado</v>
      </c>
      <c r="D3" s="1" t="str">
        <f>"Universitaria"</f>
        <v>Universitaria</v>
      </c>
      <c r="E3" s="1" t="str">
        <f>"3000"</f>
        <v>3000</v>
      </c>
      <c r="F3" s="1" t="str">
        <f>"Sí"</f>
        <v>Sí</v>
      </c>
    </row>
    <row r="4">
      <c r="A4" s="1" t="str">
        <f>"45"</f>
        <v>45</v>
      </c>
      <c r="B4" s="1" t="str">
        <f>"Médico"</f>
        <v>Médico</v>
      </c>
      <c r="C4" s="1" t="str">
        <f t="shared" si="1"/>
        <v>Casado</v>
      </c>
      <c r="D4" s="1" t="str">
        <f>"Posgrado"</f>
        <v>Posgrado</v>
      </c>
      <c r="E4" s="1" t="str">
        <f>"5000"</f>
        <v>5000</v>
      </c>
      <c r="F4" s="1" t="str">
        <f>"No"</f>
        <v>No</v>
      </c>
    </row>
    <row r="5">
      <c r="A5" s="1" t="str">
        <f>"29"</f>
        <v>29</v>
      </c>
      <c r="B5" s="1" t="str">
        <f>"Diseñador"</f>
        <v>Diseñador</v>
      </c>
      <c r="C5" s="1" t="str">
        <f>"Soltero"</f>
        <v>Soltero</v>
      </c>
      <c r="D5" s="1" t="str">
        <f>"Universitaria"</f>
        <v>Universitaria</v>
      </c>
      <c r="E5" s="1" t="str">
        <f>"2500"</f>
        <v>2500</v>
      </c>
      <c r="F5" s="1" t="str">
        <f>"Sí"</f>
        <v>Sí</v>
      </c>
    </row>
    <row r="6">
      <c r="A6" s="1" t="str">
        <f>"40"</f>
        <v>40</v>
      </c>
      <c r="B6" s="1" t="str">
        <f>"Contador"</f>
        <v>Contador</v>
      </c>
      <c r="C6" s="1" t="str">
        <f t="shared" ref="C6:C7" si="2">"Casado"</f>
        <v>Casado</v>
      </c>
      <c r="D6" s="1" t="str">
        <f>"Posgrado"</f>
        <v>Posgrado</v>
      </c>
      <c r="E6" s="1" t="str">
        <f>"1000"</f>
        <v>1000</v>
      </c>
      <c r="F6" s="1" t="str">
        <f t="shared" ref="F6:F8" si="3">"No"</f>
        <v>No</v>
      </c>
    </row>
    <row r="7">
      <c r="A7" s="1" t="str">
        <f>"32"</f>
        <v>32</v>
      </c>
      <c r="B7" s="1" t="str">
        <f>"Abogado"</f>
        <v>Abogado</v>
      </c>
      <c r="C7" s="1" t="str">
        <f t="shared" si="2"/>
        <v>Casado</v>
      </c>
      <c r="D7" s="1" t="str">
        <f>"Universitaria"</f>
        <v>Universitaria</v>
      </c>
      <c r="E7" s="1" t="str">
        <f>"3500"</f>
        <v>3500</v>
      </c>
      <c r="F7" s="1" t="str">
        <f t="shared" si="3"/>
        <v>No</v>
      </c>
    </row>
    <row r="8">
      <c r="A8" s="1" t="str">
        <f>"38"</f>
        <v>38</v>
      </c>
      <c r="B8" s="1" t="str">
        <f>"Técnico"</f>
        <v>Técnico</v>
      </c>
      <c r="C8" s="1" t="str">
        <f>"Soltero"</f>
        <v>Soltero</v>
      </c>
      <c r="D8" s="1" t="str">
        <f>"Secundaria"</f>
        <v>Secundaria</v>
      </c>
      <c r="E8" s="1" t="str">
        <f>"800"</f>
        <v>800</v>
      </c>
      <c r="F8" s="1" t="str">
        <f t="shared" si="3"/>
        <v>No</v>
      </c>
    </row>
  </sheetData>
  <drawing r:id="rId1"/>
</worksheet>
</file>