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E3" s="1"/>
  <c r="D2"/>
  <c r="E2" s="1"/>
  <c r="C3"/>
  <c r="C2"/>
  <c r="E7" l="1"/>
  <c r="G3"/>
  <c r="G2"/>
  <c r="F3"/>
  <c r="F2"/>
  <c r="F4" s="1"/>
  <c r="F6" s="1"/>
  <c r="I3"/>
  <c r="I2"/>
  <c r="H2"/>
  <c r="H4" s="1"/>
  <c r="H6" s="1"/>
  <c r="I7" l="1"/>
  <c r="I4"/>
  <c r="I6" s="1"/>
  <c r="G4"/>
  <c r="G6" s="1"/>
</calcChain>
</file>

<file path=xl/sharedStrings.xml><?xml version="1.0" encoding="utf-8"?>
<sst xmlns="http://schemas.openxmlformats.org/spreadsheetml/2006/main" count="17" uniqueCount="14">
  <si>
    <t>-10%dis</t>
  </si>
  <si>
    <t>+5%gst</t>
  </si>
  <si>
    <t>Price</t>
  </si>
  <si>
    <t>Sivap</t>
  </si>
  <si>
    <t>Navaneeth</t>
  </si>
  <si>
    <t>Selva</t>
  </si>
  <si>
    <t>mahesh</t>
  </si>
  <si>
    <t>+12.5</t>
  </si>
  <si>
    <t>Total B4 Tips</t>
  </si>
  <si>
    <t>Tips</t>
  </si>
  <si>
    <t>Total/family</t>
  </si>
  <si>
    <t>Total(excl tips)</t>
  </si>
  <si>
    <t>Grand Total</t>
  </si>
  <si>
    <t>Sub 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</si>
</sst>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quotePrefix="1" applyFont="1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quotePrefix="1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I7" sqref="I7"/>
    </sheetView>
  </sheetViews>
  <sheetFormatPr defaultRowHeight="15"/>
  <cols>
    <col min="1" max="1" width="12" bestFit="1" customWidth="1"/>
    <col min="4" max="4" width="9.140625" bestFit="1" customWidth="1"/>
    <col min="5" max="5" width="14.28515625" bestFit="1" customWidth="1"/>
    <col min="6" max="6" width="9" bestFit="1" customWidth="1"/>
    <col min="7" max="7" width="10.7109375" bestFit="1" customWidth="1"/>
    <col min="8" max="8" width="11.28515625" bestFit="1" customWidth="1"/>
  </cols>
  <sheetData>
    <row r="1" spans="1:9">
      <c r="B1" s="2" t="s">
        <v>2</v>
      </c>
      <c r="C1" s="3" t="s">
        <v>1</v>
      </c>
      <c r="D1" s="3" t="s">
        <v>0</v>
      </c>
      <c r="E1" s="2" t="s">
        <v>11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>
      <c r="B2" s="1">
        <v>325</v>
      </c>
      <c r="C2" s="1">
        <f>325*1.05</f>
        <v>341.25</v>
      </c>
      <c r="D2" s="1">
        <f>341.25*0.9</f>
        <v>307.125</v>
      </c>
      <c r="E2" s="1">
        <f>D2*12</f>
        <v>3685.5</v>
      </c>
      <c r="F2" s="1">
        <f>4*D2</f>
        <v>1228.5</v>
      </c>
      <c r="G2" s="1">
        <f>4*D2</f>
        <v>1228.5</v>
      </c>
      <c r="H2" s="1">
        <f>D2*2</f>
        <v>614.25</v>
      </c>
      <c r="I2" s="1">
        <f>D2*2</f>
        <v>614.25</v>
      </c>
    </row>
    <row r="3" spans="1:9">
      <c r="B3" s="4">
        <v>199</v>
      </c>
      <c r="C3" s="4">
        <f>199*1.05</f>
        <v>208.95000000000002</v>
      </c>
      <c r="D3" s="4">
        <f>208.95*0.9</f>
        <v>188.05500000000001</v>
      </c>
      <c r="E3" s="1">
        <f>D3*3</f>
        <v>564.16499999999996</v>
      </c>
      <c r="F3" s="4">
        <f>D3*1</f>
        <v>188.05500000000001</v>
      </c>
      <c r="G3" s="4">
        <f>D3*1</f>
        <v>188.05500000000001</v>
      </c>
      <c r="H3" s="4">
        <v>0</v>
      </c>
      <c r="I3" s="4">
        <f>D3*1</f>
        <v>188.05500000000001</v>
      </c>
    </row>
    <row r="4" spans="1:9">
      <c r="A4" s="1" t="s">
        <v>8</v>
      </c>
      <c r="B4" s="5"/>
      <c r="C4" s="5"/>
      <c r="D4" s="5"/>
      <c r="F4" s="1">
        <f>F2+F3</f>
        <v>1416.5550000000001</v>
      </c>
      <c r="G4" s="1">
        <f>G2+G3</f>
        <v>1416.5550000000001</v>
      </c>
      <c r="H4" s="1">
        <f>H2+H3</f>
        <v>614.25</v>
      </c>
      <c r="I4" s="1">
        <f>I2+I3</f>
        <v>802.30500000000006</v>
      </c>
    </row>
    <row r="5" spans="1:9" ht="15.75" thickBot="1">
      <c r="A5" s="1" t="s">
        <v>9</v>
      </c>
      <c r="B5" s="6"/>
      <c r="C5" s="6"/>
      <c r="D5" s="6"/>
      <c r="E5" s="6"/>
      <c r="F5" s="11" t="s">
        <v>7</v>
      </c>
      <c r="G5" s="11" t="s">
        <v>7</v>
      </c>
      <c r="H5" s="11" t="s">
        <v>7</v>
      </c>
      <c r="I5" s="11" t="s">
        <v>7</v>
      </c>
    </row>
    <row r="6" spans="1:9" ht="15.75" thickBot="1">
      <c r="A6" s="1" t="s">
        <v>10</v>
      </c>
      <c r="B6" s="7"/>
      <c r="C6" s="7"/>
      <c r="D6" s="7"/>
      <c r="E6" s="7"/>
      <c r="F6" s="8">
        <f>F4+F5</f>
        <v>1429.0550000000001</v>
      </c>
      <c r="G6" s="9">
        <f>G4+G5</f>
        <v>1429.0550000000001</v>
      </c>
      <c r="H6" s="9">
        <f>H4+H5</f>
        <v>626.75</v>
      </c>
      <c r="I6" s="10">
        <f>I4+I5</f>
        <v>814.80500000000006</v>
      </c>
    </row>
    <row r="7" spans="1:9">
      <c r="D7" s="12" t="s">
        <v>13</v>
      </c>
      <c r="E7" s="1">
        <f>E2+E3</f>
        <v>4249.665</v>
      </c>
      <c r="H7" s="12" t="s">
        <v>12</v>
      </c>
      <c r="I7" s="1">
        <f>F6+G6+H6+I6</f>
        <v>4299.665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maheswaran v</dc:creator>
  <cp:lastModifiedBy>maheswaran v</cp:lastModifiedBy>
  <dcterms:created xsi:type="dcterms:W3CDTF">2019-06-30T00:39:27Z</dcterms:created>
  <dcterms:modified xsi:type="dcterms:W3CDTF">2019-06-30T01:34:53Z</dcterms:modified>
</cp:coreProperties>
</file>