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isha\workspace\Aol-Logs\dexter\"/>
    </mc:Choice>
  </mc:AlternateContent>
  <bookViews>
    <workbookView xWindow="0" yWindow="0" windowWidth="15345" windowHeight="4035" activeTab="1"/>
  </bookViews>
  <sheets>
    <sheet name="PercentEnt" sheetId="1" r:id="rId1"/>
    <sheet name="WithNumbers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M3" i="2"/>
  <c r="M4" i="2"/>
  <c r="M5" i="2"/>
  <c r="M6" i="2"/>
  <c r="M7" i="2"/>
  <c r="M8" i="2"/>
  <c r="M9" i="2"/>
  <c r="M10" i="2"/>
  <c r="M2" i="2"/>
  <c r="F2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  <c r="C4" i="3"/>
  <c r="C5" i="3"/>
  <c r="C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" i="3"/>
  <c r="C2" i="3"/>
  <c r="B39" i="3"/>
  <c r="O3" i="2"/>
  <c r="O4" i="2"/>
  <c r="O5" i="2"/>
  <c r="O6" i="2"/>
  <c r="O7" i="2"/>
  <c r="O8" i="2"/>
  <c r="O9" i="2"/>
  <c r="O10" i="2"/>
  <c r="O2" i="2"/>
  <c r="N3" i="2"/>
  <c r="N4" i="2"/>
  <c r="N5" i="2"/>
  <c r="N6" i="2"/>
  <c r="N7" i="2"/>
  <c r="N8" i="2"/>
  <c r="N9" i="2"/>
  <c r="N10" i="2"/>
  <c r="N2" i="2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L3" i="2"/>
  <c r="L4" i="2"/>
  <c r="L5" i="2"/>
  <c r="L6" i="2"/>
  <c r="L7" i="2"/>
  <c r="L8" i="2"/>
  <c r="L9" i="2"/>
  <c r="L10" i="2"/>
  <c r="L2" i="2"/>
</calcChain>
</file>

<file path=xl/sharedStrings.xml><?xml version="1.0" encoding="utf-8"?>
<sst xmlns="http://schemas.openxmlformats.org/spreadsheetml/2006/main" count="17" uniqueCount="17">
  <si>
    <t>% Head Entitites</t>
  </si>
  <si>
    <t>% Tail Entities</t>
  </si>
  <si>
    <t>Number of Entity In query</t>
  </si>
  <si>
    <t>hp</t>
  </si>
  <si>
    <t>httot</t>
  </si>
  <si>
    <t>tot</t>
  </si>
  <si>
    <t>hh</t>
  </si>
  <si>
    <t>tp</t>
  </si>
  <si>
    <t>tt</t>
  </si>
  <si>
    <t>All-Head</t>
  </si>
  <si>
    <t>All-Tail</t>
  </si>
  <si>
    <t>#Entities in Query</t>
  </si>
  <si>
    <t xml:space="preserve">%Head-Entity </t>
  </si>
  <si>
    <t>%Tail-Entity</t>
  </si>
  <si>
    <t>Ent</t>
  </si>
  <si>
    <t>Queries</t>
  </si>
  <si>
    <t>Head and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</si>
</sst>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Head and Tail entities in Queries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PercentEnt!$B$1</c:f>
              <c:strCache>
                <c:ptCount val="1"/>
                <c:pt idx="0">
                  <c:v>% Head Entitites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PercentEnt!$A$2:$A$8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PercentEnt!$B$2:$B$8</c:f>
              <c:numCache>
                <c:formatCode>General</c:formatCode>
                <c:ptCount val="7"/>
                <c:pt idx="0">
                  <c:v>0.468642707953</c:v>
                </c:pt>
                <c:pt idx="1">
                  <c:v>0.48778458595599999</c:v>
                </c:pt>
                <c:pt idx="2">
                  <c:v>0.46699831365900002</c:v>
                </c:pt>
                <c:pt idx="3">
                  <c:v>0.43521427907400001</c:v>
                </c:pt>
                <c:pt idx="4">
                  <c:v>0.394384657837</c:v>
                </c:pt>
                <c:pt idx="5">
                  <c:v>0.36434702636400002</c:v>
                </c:pt>
                <c:pt idx="6">
                  <c:v>0.29685039370100003</c:v>
                </c:pt>
              </c:numCache>
            </c:numRef>
          </c:val>
        </c:ser>
        <c:ser>
          <c:idx val="1"/>
          <c:order val="1"/>
          <c:tx>
            <c:strRef>
              <c:f>PercentEnt!$C$1</c:f>
              <c:strCache>
                <c:ptCount val="1"/>
                <c:pt idx="0">
                  <c:v>% Tail Entities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PercentEnt!$A$2:$A$8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PercentEnt!$C$2:$C$8</c:f>
              <c:numCache>
                <c:formatCode>General</c:formatCode>
                <c:ptCount val="7"/>
                <c:pt idx="0">
                  <c:v>0.531357292047</c:v>
                </c:pt>
                <c:pt idx="1">
                  <c:v>0.51221541404399995</c:v>
                </c:pt>
                <c:pt idx="2">
                  <c:v>0.53300168634099998</c:v>
                </c:pt>
                <c:pt idx="3">
                  <c:v>0.56478572092599999</c:v>
                </c:pt>
                <c:pt idx="4">
                  <c:v>0.60561534216299995</c:v>
                </c:pt>
                <c:pt idx="5">
                  <c:v>0.63565297363600004</c:v>
                </c:pt>
                <c:pt idx="6">
                  <c:v>0.70314960629900003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24288"/>
        <c:axId val="1739230272"/>
      </c:barChart>
      <c:catAx>
        <c:axId val="17392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30272"/>
        <c:crosses val="autoZero"/>
        <c:auto val="1"/>
        <c:lblAlgn val="ctr"/>
        <c:lblOffset val="100"/>
        <c:noMultiLvlLbl val="0"/>
      </c:catAx>
      <c:valAx>
        <c:axId val="17392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</a:t>
            </a:r>
            <a:r>
              <a:rPr lang="en-US" baseline="0"/>
              <a:t> Queries with Head and Tail entities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WithNumbers!$J$1</c:f>
              <c:strCache>
                <c:ptCount val="1"/>
                <c:pt idx="0">
                  <c:v>All-Head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WithNumbers!$I$2:$I$6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WithNumbers!$J$2:$J$6</c:f>
              <c:numCache>
                <c:formatCode>General</c:formatCode>
                <c:ptCount val="5"/>
                <c:pt idx="0">
                  <c:v>0.22369597563849597</c:v>
                </c:pt>
                <c:pt idx="1">
                  <c:v>0.11933284710424373</c:v>
                </c:pt>
                <c:pt idx="2">
                  <c:v>5.7200674536256324E-2</c:v>
                </c:pt>
                <c:pt idx="3">
                  <c:v>3.3745468067305009E-2</c:v>
                </c:pt>
                <c:pt idx="4">
                  <c:v>2.7317880794701987E-2</c:v>
                </c:pt>
              </c:numCache>
            </c:numRef>
          </c:val>
        </c:ser>
        <c:ser>
          <c:idx val="1"/>
          <c:order val="1"/>
          <c:tx>
            <c:strRef>
              <c:f>WithNumbers!$K$1</c:f>
              <c:strCache>
                <c:ptCount val="1"/>
                <c:pt idx="0">
                  <c:v>All-Tail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WithNumbers!$I$2:$I$6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WithNumbers!$K$2:$K$6</c:f>
              <c:numCache>
                <c:formatCode>General</c:formatCode>
                <c:ptCount val="5"/>
                <c:pt idx="0">
                  <c:v>0.28641055973235618</c:v>
                </c:pt>
                <c:pt idx="1">
                  <c:v>0.1403440580330432</c:v>
                </c:pt>
                <c:pt idx="2">
                  <c:v>8.9848229342327154E-2</c:v>
                </c:pt>
                <c:pt idx="3">
                  <c:v>9.0545691177837687E-2</c:v>
                </c:pt>
                <c:pt idx="4">
                  <c:v>0.11754966887417219</c:v>
                </c:pt>
              </c:numCache>
            </c:numRef>
          </c:val>
        </c:ser>
        <c:ser>
          <c:idx val="2"/>
          <c:order val="2"/>
          <c:tx>
            <c:strRef>
              <c:f>WithNumbers!$L$1</c:f>
              <c:strCache>
                <c:ptCount val="1"/>
                <c:pt idx="0">
                  <c:v>Head and 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WithNumbers!$I$2:$I$6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WithNumbers!$L$2:$L$6</c:f>
              <c:numCache>
                <c:formatCode>General</c:formatCode>
                <c:ptCount val="5"/>
                <c:pt idx="0">
                  <c:v>0.48989346462914785</c:v>
                </c:pt>
                <c:pt idx="1">
                  <c:v>0.74032309486271308</c:v>
                </c:pt>
                <c:pt idx="2">
                  <c:v>0.85295109612141651</c:v>
                </c:pt>
                <c:pt idx="3">
                  <c:v>0.87570884075485733</c:v>
                </c:pt>
                <c:pt idx="4">
                  <c:v>0.85513245033112584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617840"/>
        <c:axId val="1801608048"/>
      </c:barChart>
      <c:catAx>
        <c:axId val="180161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#Entities in 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08048"/>
        <c:crosses val="autoZero"/>
        <c:auto val="1"/>
        <c:lblAlgn val="ctr"/>
        <c:lblOffset val="100"/>
        <c:noMultiLvlLbl val="0"/>
      </c:catAx>
      <c:valAx>
        <c:axId val="18016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%Queries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Head and Tail Entities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WithNumbers!$N$1</c:f>
              <c:strCache>
                <c:ptCount val="1"/>
                <c:pt idx="0">
                  <c:v>%Head-Entity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WithNumbers!$A$2:$A$6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WithNumbers!$N$2:$N$6</c:f>
              <c:numCache>
                <c:formatCode>General</c:formatCode>
                <c:ptCount val="5"/>
                <c:pt idx="0">
                  <c:v>0.5</c:v>
                </c:pt>
                <c:pt idx="1">
                  <c:v>0.49769045624556385</c:v>
                </c:pt>
                <c:pt idx="2">
                  <c:v>0.48044681692368524</c:v>
                </c:pt>
                <c:pt idx="3">
                  <c:v>0.45845010615711257</c:v>
                </c:pt>
                <c:pt idx="4">
                  <c:v>0.42925137141013114</c:v>
                </c:pt>
              </c:numCache>
            </c:numRef>
          </c:val>
        </c:ser>
        <c:ser>
          <c:idx val="1"/>
          <c:order val="1"/>
          <c:tx>
            <c:strRef>
              <c:f>WithNumbers!$O$1</c:f>
              <c:strCache>
                <c:ptCount val="1"/>
                <c:pt idx="0">
                  <c:v>%Tail-Entity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WithNumbers!$A$2:$A$6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WithNumbers!$O$2:$O$6</c:f>
              <c:numCache>
                <c:formatCode>General</c:formatCode>
                <c:ptCount val="5"/>
                <c:pt idx="0">
                  <c:v>0.5</c:v>
                </c:pt>
                <c:pt idx="1">
                  <c:v>0.50230954375443615</c:v>
                </c:pt>
                <c:pt idx="2">
                  <c:v>0.51955318307631471</c:v>
                </c:pt>
                <c:pt idx="3">
                  <c:v>0.54154989384289276</c:v>
                </c:pt>
                <c:pt idx="4">
                  <c:v>0.57074862858986442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613488"/>
        <c:axId val="1801620560"/>
      </c:barChart>
      <c:catAx>
        <c:axId val="18016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#Entitie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20560"/>
        <c:crosses val="autoZero"/>
        <c:auto val="1"/>
        <c:lblAlgn val="ctr"/>
        <c:lblOffset val="100"/>
        <c:noMultiLvlLbl val="0"/>
      </c:catAx>
      <c:valAx>
        <c:axId val="18016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Percentatge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</xdr:row>
      <xdr:rowOff>9531</xdr:rowOff>
    </xdr:from>
    <xdr:to>
      <xdr:col>11</xdr:col>
      <xdr:colOff>138112</xdr:colOff>
      <xdr:row>15</xdr:row>
      <xdr:rowOff>85731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10</xdr:row>
      <xdr:rowOff>33337</xdr:rowOff>
    </xdr:from>
    <xdr:to>
      <xdr:col>8</xdr:col>
      <xdr:colOff>266700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14</xdr:row>
      <xdr:rowOff>157162</xdr:rowOff>
    </xdr:from>
    <xdr:to>
      <xdr:col>16</xdr:col>
      <xdr:colOff>76200</xdr:colOff>
      <xdr:row>29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6" sqref="B6"/>
    </sheetView>
  </sheetViews>
  <sheetFormatPr defaultRowHeight="15" x14ac:dyDescent="0.25"/>
  <cols>
    <col min="1" max="1" width="26.7109375" customWidth="1"/>
    <col min="2" max="2" width="17.42578125" customWidth="1"/>
    <col min="3" max="3" width="16.285156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2</v>
      </c>
      <c r="B2">
        <v>0.468642707953</v>
      </c>
      <c r="C2">
        <v>0.531357292047</v>
      </c>
    </row>
    <row r="3" spans="1:3" x14ac:dyDescent="0.25">
      <c r="A3">
        <v>3</v>
      </c>
      <c r="B3">
        <v>0.48778458595599999</v>
      </c>
      <c r="C3">
        <v>0.51221541404399995</v>
      </c>
    </row>
    <row r="4" spans="1:3" x14ac:dyDescent="0.25">
      <c r="A4">
        <v>4</v>
      </c>
      <c r="B4">
        <v>0.46699831365900002</v>
      </c>
      <c r="C4">
        <v>0.53300168634099998</v>
      </c>
    </row>
    <row r="5" spans="1:3" x14ac:dyDescent="0.25">
      <c r="A5">
        <v>5</v>
      </c>
      <c r="B5">
        <v>0.43521427907400001</v>
      </c>
      <c r="C5">
        <v>0.56478572092599999</v>
      </c>
    </row>
    <row r="6" spans="1:3" x14ac:dyDescent="0.25">
      <c r="A6">
        <v>6</v>
      </c>
      <c r="B6">
        <v>0.394384657837</v>
      </c>
      <c r="C6">
        <v>0.60561534216299995</v>
      </c>
    </row>
    <row r="7" spans="1:3" x14ac:dyDescent="0.25">
      <c r="A7">
        <v>7</v>
      </c>
      <c r="B7">
        <v>0.36434702636400002</v>
      </c>
      <c r="C7">
        <v>0.63565297363600004</v>
      </c>
    </row>
    <row r="8" spans="1:3" x14ac:dyDescent="0.25">
      <c r="A8">
        <v>8</v>
      </c>
      <c r="B8">
        <v>0.29685039370100003</v>
      </c>
      <c r="C8">
        <v>0.70314960629900003</v>
      </c>
    </row>
    <row r="9" spans="1:3" x14ac:dyDescent="0.25">
      <c r="A9">
        <v>9</v>
      </c>
      <c r="B9">
        <v>0.33780529755799998</v>
      </c>
      <c r="C9">
        <v>0.66219470244199996</v>
      </c>
    </row>
    <row r="10" spans="1:3" x14ac:dyDescent="0.25">
      <c r="A10">
        <v>10</v>
      </c>
      <c r="B10">
        <v>0.35525114155300003</v>
      </c>
      <c r="C10">
        <v>0.64474885844700003</v>
      </c>
    </row>
    <row r="11" spans="1:3" x14ac:dyDescent="0.25">
      <c r="A11">
        <v>11</v>
      </c>
      <c r="B11">
        <v>0.36301793444699998</v>
      </c>
      <c r="C11">
        <v>0.63698206555299997</v>
      </c>
    </row>
    <row r="12" spans="1:3" x14ac:dyDescent="0.25">
      <c r="A12">
        <v>12</v>
      </c>
      <c r="B12">
        <v>0.39736842105300002</v>
      </c>
      <c r="C12">
        <v>0.60263157894700004</v>
      </c>
    </row>
    <row r="13" spans="1:3" x14ac:dyDescent="0.25">
      <c r="A13">
        <v>13</v>
      </c>
      <c r="B13">
        <v>0.421703296703</v>
      </c>
      <c r="C13">
        <v>0.578296703297</v>
      </c>
    </row>
    <row r="14" spans="1:3" x14ac:dyDescent="0.25">
      <c r="A14">
        <v>14</v>
      </c>
      <c r="B14">
        <v>0.33730158730199999</v>
      </c>
      <c r="C14">
        <v>0.66269841269800001</v>
      </c>
    </row>
    <row r="15" spans="1:3" x14ac:dyDescent="0.25">
      <c r="A15">
        <v>15</v>
      </c>
      <c r="B15">
        <v>0.32121212121199999</v>
      </c>
      <c r="C15">
        <v>0.67878787878799995</v>
      </c>
    </row>
    <row r="16" spans="1:3" x14ac:dyDescent="0.25">
      <c r="A16">
        <v>16</v>
      </c>
      <c r="B16">
        <v>0.32986111111100003</v>
      </c>
      <c r="C16">
        <v>0.67013888888899997</v>
      </c>
    </row>
    <row r="17" spans="1:3" x14ac:dyDescent="0.25">
      <c r="A17">
        <v>17</v>
      </c>
      <c r="B17">
        <v>0.39294117647100002</v>
      </c>
      <c r="C17">
        <v>0.60705882352899998</v>
      </c>
    </row>
    <row r="18" spans="1:3" x14ac:dyDescent="0.25">
      <c r="A18">
        <v>18</v>
      </c>
      <c r="B18">
        <v>0.35858585858600001</v>
      </c>
      <c r="C18">
        <v>0.64141414141399999</v>
      </c>
    </row>
    <row r="19" spans="1:3" x14ac:dyDescent="0.25">
      <c r="A19">
        <v>19</v>
      </c>
      <c r="B19">
        <v>0.17543859649099999</v>
      </c>
      <c r="C19">
        <v>0.82456140350899998</v>
      </c>
    </row>
    <row r="20" spans="1:3" x14ac:dyDescent="0.25">
      <c r="A20">
        <v>20</v>
      </c>
      <c r="B20">
        <v>0.303571428571</v>
      </c>
      <c r="C20">
        <v>0.69642857142900005</v>
      </c>
    </row>
    <row r="21" spans="1:3" x14ac:dyDescent="0.25">
      <c r="A21">
        <v>21</v>
      </c>
      <c r="B21">
        <v>0.38095238095200001</v>
      </c>
      <c r="C21">
        <v>0.61904761904799999</v>
      </c>
    </row>
    <row r="22" spans="1:3" x14ac:dyDescent="0.25">
      <c r="A22">
        <v>22</v>
      </c>
      <c r="B22">
        <v>0.38181818181799998</v>
      </c>
      <c r="C22">
        <v>0.61818181818200002</v>
      </c>
    </row>
    <row r="23" spans="1:3" x14ac:dyDescent="0.25">
      <c r="A23">
        <v>23</v>
      </c>
      <c r="B23">
        <v>0.188405797101</v>
      </c>
      <c r="C23">
        <v>0.81159420289899997</v>
      </c>
    </row>
    <row r="24" spans="1:3" x14ac:dyDescent="0.25">
      <c r="A24">
        <v>24</v>
      </c>
      <c r="B24">
        <v>0.29861111111100003</v>
      </c>
      <c r="C24">
        <v>0.70138888888899997</v>
      </c>
    </row>
    <row r="25" spans="1:3" x14ac:dyDescent="0.25">
      <c r="A25">
        <v>25</v>
      </c>
      <c r="B25">
        <v>0.52</v>
      </c>
      <c r="C25">
        <v>0.48</v>
      </c>
    </row>
    <row r="26" spans="1:3" x14ac:dyDescent="0.25">
      <c r="A26">
        <v>26</v>
      </c>
      <c r="B26">
        <v>0.25641025640999998</v>
      </c>
      <c r="C26">
        <v>0.74358974358999996</v>
      </c>
    </row>
    <row r="27" spans="1:3" x14ac:dyDescent="0.25">
      <c r="A27">
        <v>27</v>
      </c>
      <c r="B27">
        <v>0.48148148148100001</v>
      </c>
      <c r="C27">
        <v>0.51851851851899999</v>
      </c>
    </row>
    <row r="28" spans="1:3" x14ac:dyDescent="0.25">
      <c r="A28">
        <v>28</v>
      </c>
      <c r="B28">
        <v>0.26785714285700002</v>
      </c>
      <c r="C28">
        <v>0.73214285714299998</v>
      </c>
    </row>
    <row r="29" spans="1:3" x14ac:dyDescent="0.25">
      <c r="A29">
        <v>29</v>
      </c>
      <c r="B29">
        <v>0.43965517241399998</v>
      </c>
      <c r="C29">
        <v>0.56034482758600002</v>
      </c>
    </row>
    <row r="30" spans="1:3" x14ac:dyDescent="0.25">
      <c r="A30">
        <v>30</v>
      </c>
      <c r="B30">
        <v>0.66666666666700003</v>
      </c>
      <c r="C30">
        <v>0.33333333333300003</v>
      </c>
    </row>
    <row r="31" spans="1:3" x14ac:dyDescent="0.25">
      <c r="A31">
        <v>32</v>
      </c>
      <c r="B31">
        <v>0</v>
      </c>
      <c r="C31">
        <v>1</v>
      </c>
    </row>
    <row r="32" spans="1:3" x14ac:dyDescent="0.25">
      <c r="A32">
        <v>33</v>
      </c>
      <c r="B32">
        <v>0.66666666666700003</v>
      </c>
      <c r="C32">
        <v>0.33333333333300003</v>
      </c>
    </row>
    <row r="33" spans="1:3" x14ac:dyDescent="0.25">
      <c r="A33">
        <v>34</v>
      </c>
      <c r="B33">
        <v>1</v>
      </c>
      <c r="C33">
        <v>0</v>
      </c>
    </row>
    <row r="34" spans="1:3" x14ac:dyDescent="0.25">
      <c r="A34">
        <v>36</v>
      </c>
      <c r="B34">
        <v>0.61111111111100003</v>
      </c>
      <c r="C34">
        <v>0.38888888888899997</v>
      </c>
    </row>
    <row r="35" spans="1:3" x14ac:dyDescent="0.25">
      <c r="A35">
        <v>38</v>
      </c>
      <c r="B35">
        <v>0.15789473684200001</v>
      </c>
      <c r="C35">
        <v>0.84210526315800005</v>
      </c>
    </row>
    <row r="36" spans="1:3" x14ac:dyDescent="0.25">
      <c r="A36">
        <v>39</v>
      </c>
      <c r="B36">
        <v>0.69230769230800004</v>
      </c>
      <c r="C36">
        <v>0.30769230769200001</v>
      </c>
    </row>
    <row r="37" spans="1:3" x14ac:dyDescent="0.25">
      <c r="A37">
        <v>42</v>
      </c>
      <c r="B37">
        <v>0</v>
      </c>
      <c r="C3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A5" workbookViewId="0">
      <selection activeCell="C30" sqref="C30"/>
    </sheetView>
  </sheetViews>
  <sheetFormatPr defaultRowHeight="15" x14ac:dyDescent="0.25"/>
  <cols>
    <col min="14" max="14" width="15.140625" customWidth="1"/>
  </cols>
  <sheetData>
    <row r="1" spans="1:15" x14ac:dyDescent="0.25">
      <c r="A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K1" t="s">
        <v>10</v>
      </c>
      <c r="L1" t="s">
        <v>16</v>
      </c>
      <c r="N1" t="s">
        <v>12</v>
      </c>
      <c r="O1" t="s">
        <v>13</v>
      </c>
    </row>
    <row r="2" spans="1:15" x14ac:dyDescent="0.25">
      <c r="A2">
        <v>2</v>
      </c>
      <c r="C2">
        <v>424065.5</v>
      </c>
      <c r="D2">
        <v>848131</v>
      </c>
      <c r="E2">
        <v>1731256</v>
      </c>
      <c r="F2">
        <v>387275</v>
      </c>
      <c r="G2">
        <v>424065.5</v>
      </c>
      <c r="H2">
        <v>495850</v>
      </c>
      <c r="I2">
        <v>2</v>
      </c>
      <c r="J2">
        <f>F2/E2</f>
        <v>0.22369597563849597</v>
      </c>
      <c r="K2">
        <f>H2/E2</f>
        <v>0.28641055973235618</v>
      </c>
      <c r="L2">
        <f>D2/E2</f>
        <v>0.48989346462914785</v>
      </c>
      <c r="M2">
        <f>L2+J2</f>
        <v>0.71358944026764382</v>
      </c>
      <c r="N2">
        <f>C2/D2</f>
        <v>0.5</v>
      </c>
      <c r="O2">
        <f>G2/D2</f>
        <v>0.5</v>
      </c>
    </row>
    <row r="3" spans="1:15" x14ac:dyDescent="0.25">
      <c r="A3">
        <v>3</v>
      </c>
      <c r="B3" s="1"/>
      <c r="C3">
        <v>168731.00000002101</v>
      </c>
      <c r="D3">
        <v>339028</v>
      </c>
      <c r="E3">
        <v>457946</v>
      </c>
      <c r="F3">
        <v>54648</v>
      </c>
      <c r="G3">
        <v>170296.99999997899</v>
      </c>
      <c r="H3">
        <v>64270</v>
      </c>
      <c r="I3">
        <v>3</v>
      </c>
      <c r="J3">
        <f t="shared" ref="J3:J10" si="0">F3/E3</f>
        <v>0.11933284710424373</v>
      </c>
      <c r="K3">
        <f t="shared" ref="K3:K10" si="1">H3/E3</f>
        <v>0.1403440580330432</v>
      </c>
      <c r="L3">
        <f>D3/E3</f>
        <v>0.74032309486271308</v>
      </c>
      <c r="M3">
        <f t="shared" ref="M3:M10" si="2">L3+J3</f>
        <v>0.85965594196695683</v>
      </c>
      <c r="N3">
        <f t="shared" ref="N3:N10" si="3">C3/D3</f>
        <v>0.49769045624556385</v>
      </c>
      <c r="O3">
        <f t="shared" ref="O3:O10" si="4">G3/D3</f>
        <v>0.50230954375443615</v>
      </c>
    </row>
    <row r="4" spans="1:15" x14ac:dyDescent="0.25">
      <c r="A4">
        <v>4</v>
      </c>
      <c r="B4" s="1"/>
      <c r="C4">
        <v>30376.25</v>
      </c>
      <c r="D4">
        <v>63225</v>
      </c>
      <c r="E4">
        <v>74125</v>
      </c>
      <c r="F4">
        <v>4240</v>
      </c>
      <c r="G4">
        <v>32848.75</v>
      </c>
      <c r="H4">
        <v>6660</v>
      </c>
      <c r="I4">
        <v>4</v>
      </c>
      <c r="J4">
        <f t="shared" si="0"/>
        <v>5.7200674536256324E-2</v>
      </c>
      <c r="K4">
        <f t="shared" si="1"/>
        <v>8.9848229342327154E-2</v>
      </c>
      <c r="L4">
        <f>D4/E4</f>
        <v>0.85295109612141651</v>
      </c>
      <c r="M4">
        <f t="shared" si="2"/>
        <v>0.91015177065767283</v>
      </c>
      <c r="N4">
        <f t="shared" si="3"/>
        <v>0.48044681692368524</v>
      </c>
      <c r="O4">
        <f t="shared" si="4"/>
        <v>0.51955318307631471</v>
      </c>
    </row>
    <row r="5" spans="1:15" x14ac:dyDescent="0.25">
      <c r="A5">
        <v>5</v>
      </c>
      <c r="B5" s="1"/>
      <c r="C5">
        <v>4318.6000000000004</v>
      </c>
      <c r="D5">
        <v>9420</v>
      </c>
      <c r="E5">
        <v>10757</v>
      </c>
      <c r="F5">
        <v>363</v>
      </c>
      <c r="G5">
        <v>5101.4000000000497</v>
      </c>
      <c r="H5">
        <v>974</v>
      </c>
      <c r="I5">
        <v>5</v>
      </c>
      <c r="J5">
        <f t="shared" si="0"/>
        <v>3.3745468067305009E-2</v>
      </c>
      <c r="K5">
        <f t="shared" si="1"/>
        <v>9.0545691177837687E-2</v>
      </c>
      <c r="L5">
        <f>D5/E5</f>
        <v>0.87570884075485733</v>
      </c>
      <c r="M5">
        <f t="shared" si="2"/>
        <v>0.90945430882216238</v>
      </c>
      <c r="N5">
        <f t="shared" si="3"/>
        <v>0.45845010615711257</v>
      </c>
      <c r="O5">
        <f t="shared" si="4"/>
        <v>0.54154989384289276</v>
      </c>
    </row>
    <row r="6" spans="1:15" x14ac:dyDescent="0.25">
      <c r="A6">
        <v>6</v>
      </c>
      <c r="B6" s="1"/>
      <c r="C6">
        <v>886.83333333333098</v>
      </c>
      <c r="D6">
        <v>2066</v>
      </c>
      <c r="E6">
        <v>2416</v>
      </c>
      <c r="F6">
        <v>66</v>
      </c>
      <c r="G6">
        <v>1179.1666666666599</v>
      </c>
      <c r="H6">
        <v>284</v>
      </c>
      <c r="I6">
        <v>6</v>
      </c>
      <c r="J6">
        <f t="shared" si="0"/>
        <v>2.7317880794701987E-2</v>
      </c>
      <c r="K6">
        <f t="shared" si="1"/>
        <v>0.11754966887417219</v>
      </c>
      <c r="L6">
        <f>D6/E6</f>
        <v>0.85513245033112584</v>
      </c>
      <c r="M6">
        <f t="shared" si="2"/>
        <v>0.88245033112582782</v>
      </c>
      <c r="N6">
        <f t="shared" si="3"/>
        <v>0.42925137141013114</v>
      </c>
      <c r="O6">
        <f t="shared" si="4"/>
        <v>0.57074862858986442</v>
      </c>
    </row>
    <row r="7" spans="1:15" x14ac:dyDescent="0.25">
      <c r="A7">
        <v>7</v>
      </c>
      <c r="B7" s="1"/>
      <c r="C7">
        <v>327.57142857142799</v>
      </c>
      <c r="D7">
        <v>810</v>
      </c>
      <c r="E7">
        <v>932</v>
      </c>
      <c r="F7">
        <v>12</v>
      </c>
      <c r="G7">
        <v>482.42857142857099</v>
      </c>
      <c r="H7">
        <v>110</v>
      </c>
      <c r="I7">
        <v>7</v>
      </c>
      <c r="J7">
        <f t="shared" si="0"/>
        <v>1.2875536480686695E-2</v>
      </c>
      <c r="K7">
        <f t="shared" si="1"/>
        <v>0.11802575107296137</v>
      </c>
      <c r="L7">
        <f>D7/E7</f>
        <v>0.86909871244635195</v>
      </c>
      <c r="M7">
        <f t="shared" si="2"/>
        <v>0.88197424892703868</v>
      </c>
      <c r="N7">
        <f t="shared" si="3"/>
        <v>0.40440917107583702</v>
      </c>
      <c r="O7">
        <f t="shared" si="4"/>
        <v>0.59559082892416171</v>
      </c>
    </row>
    <row r="8" spans="1:15" x14ac:dyDescent="0.25">
      <c r="A8">
        <v>8</v>
      </c>
      <c r="B8" s="1"/>
      <c r="C8">
        <v>183.5</v>
      </c>
      <c r="D8">
        <v>498</v>
      </c>
      <c r="E8">
        <v>635</v>
      </c>
      <c r="F8">
        <v>5</v>
      </c>
      <c r="G8">
        <v>314.5</v>
      </c>
      <c r="H8">
        <v>132</v>
      </c>
      <c r="I8">
        <v>8</v>
      </c>
      <c r="J8">
        <f t="shared" si="0"/>
        <v>7.874015748031496E-3</v>
      </c>
      <c r="K8">
        <f t="shared" si="1"/>
        <v>0.20787401574803149</v>
      </c>
      <c r="L8">
        <f>D8/E8</f>
        <v>0.78425196850393697</v>
      </c>
      <c r="M8">
        <f t="shared" si="2"/>
        <v>0.79212598425196845</v>
      </c>
      <c r="N8">
        <f t="shared" si="3"/>
        <v>0.36847389558232929</v>
      </c>
      <c r="O8">
        <f t="shared" si="4"/>
        <v>0.63152610441767065</v>
      </c>
    </row>
    <row r="9" spans="1:15" x14ac:dyDescent="0.25">
      <c r="A9">
        <v>9</v>
      </c>
      <c r="B9" s="1"/>
      <c r="C9">
        <v>108.111111111111</v>
      </c>
      <c r="D9">
        <v>286</v>
      </c>
      <c r="E9">
        <v>323</v>
      </c>
      <c r="F9">
        <v>1</v>
      </c>
      <c r="G9">
        <v>177.888888888888</v>
      </c>
      <c r="H9">
        <v>36</v>
      </c>
      <c r="I9">
        <v>9</v>
      </c>
      <c r="J9">
        <f t="shared" si="0"/>
        <v>3.0959752321981426E-3</v>
      </c>
      <c r="K9">
        <f t="shared" si="1"/>
        <v>0.11145510835913312</v>
      </c>
      <c r="L9">
        <f>D9/E9</f>
        <v>0.88544891640866874</v>
      </c>
      <c r="M9">
        <f t="shared" si="2"/>
        <v>0.88854489164086692</v>
      </c>
      <c r="N9">
        <f t="shared" si="3"/>
        <v>0.37801087801087763</v>
      </c>
      <c r="O9">
        <f t="shared" si="4"/>
        <v>0.62198912198911893</v>
      </c>
    </row>
    <row r="10" spans="1:15" x14ac:dyDescent="0.25">
      <c r="A10">
        <v>10</v>
      </c>
      <c r="B10" s="1"/>
      <c r="C10">
        <v>72.8</v>
      </c>
      <c r="D10">
        <v>197</v>
      </c>
      <c r="E10">
        <v>219</v>
      </c>
      <c r="F10">
        <v>5</v>
      </c>
      <c r="G10">
        <v>124.2</v>
      </c>
      <c r="H10">
        <v>17</v>
      </c>
      <c r="I10">
        <v>10</v>
      </c>
      <c r="J10">
        <f t="shared" si="0"/>
        <v>2.2831050228310501E-2</v>
      </c>
      <c r="K10">
        <f t="shared" si="1"/>
        <v>7.7625570776255703E-2</v>
      </c>
      <c r="L10">
        <f>D10/E10</f>
        <v>0.8995433789954338</v>
      </c>
      <c r="M10">
        <f t="shared" si="2"/>
        <v>0.92237442922374435</v>
      </c>
      <c r="N10">
        <f t="shared" si="3"/>
        <v>0.36954314720812181</v>
      </c>
      <c r="O10">
        <f t="shared" si="4"/>
        <v>0.63045685279187824</v>
      </c>
    </row>
    <row r="11" spans="1:15" x14ac:dyDescent="0.25">
      <c r="M11">
        <f>AVERAGE(M2:M10)</f>
        <v>0.86225792743154228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1" workbookViewId="0">
      <selection activeCell="F24" sqref="F24"/>
    </sheetView>
  </sheetViews>
  <sheetFormatPr defaultRowHeight="15" x14ac:dyDescent="0.25"/>
  <sheetData>
    <row r="1" spans="1:4" x14ac:dyDescent="0.25">
      <c r="A1" t="s">
        <v>14</v>
      </c>
      <c r="B1" t="s">
        <v>15</v>
      </c>
    </row>
    <row r="2" spans="1:4" x14ac:dyDescent="0.25">
      <c r="A2">
        <v>0</v>
      </c>
      <c r="B2">
        <v>2844620</v>
      </c>
      <c r="C2">
        <f>B2</f>
        <v>2844620</v>
      </c>
      <c r="D2">
        <f>C2/7746606</f>
        <v>0.36720855559195859</v>
      </c>
    </row>
    <row r="3" spans="1:4" x14ac:dyDescent="0.25">
      <c r="A3">
        <v>1</v>
      </c>
      <c r="B3">
        <v>2622873</v>
      </c>
      <c r="C3">
        <f>C2+B3</f>
        <v>5467493</v>
      </c>
      <c r="D3">
        <f t="shared" ref="D3:D38" si="0">C3/7746606</f>
        <v>0.70579205912886234</v>
      </c>
    </row>
    <row r="4" spans="1:4" x14ac:dyDescent="0.25">
      <c r="A4">
        <v>2</v>
      </c>
      <c r="B4">
        <v>1731256</v>
      </c>
      <c r="C4">
        <f t="shared" ref="C4:C38" si="1">C3+B4</f>
        <v>7198749</v>
      </c>
      <c r="D4">
        <f t="shared" si="0"/>
        <v>0.92927780243373681</v>
      </c>
    </row>
    <row r="5" spans="1:4" x14ac:dyDescent="0.25">
      <c r="A5">
        <v>3</v>
      </c>
      <c r="B5">
        <v>457946</v>
      </c>
      <c r="C5">
        <f t="shared" si="1"/>
        <v>7656695</v>
      </c>
      <c r="D5">
        <f t="shared" si="0"/>
        <v>0.98839349774598062</v>
      </c>
    </row>
    <row r="6" spans="1:4" x14ac:dyDescent="0.25">
      <c r="A6">
        <v>4</v>
      </c>
      <c r="B6">
        <v>74125</v>
      </c>
      <c r="C6">
        <f t="shared" si="1"/>
        <v>7730820</v>
      </c>
      <c r="D6">
        <f t="shared" si="0"/>
        <v>0.99796220435117</v>
      </c>
    </row>
    <row r="7" spans="1:4" x14ac:dyDescent="0.25">
      <c r="A7">
        <v>5</v>
      </c>
      <c r="B7">
        <v>10757</v>
      </c>
      <c r="C7">
        <f t="shared" si="1"/>
        <v>7741577</v>
      </c>
      <c r="D7">
        <f t="shared" si="0"/>
        <v>0.99935081247193935</v>
      </c>
    </row>
    <row r="8" spans="1:4" x14ac:dyDescent="0.25">
      <c r="A8">
        <v>6</v>
      </c>
      <c r="B8">
        <v>2416</v>
      </c>
      <c r="C8">
        <f t="shared" si="1"/>
        <v>7743993</v>
      </c>
      <c r="D8">
        <f t="shared" si="0"/>
        <v>0.99966269099009297</v>
      </c>
    </row>
    <row r="9" spans="1:4" x14ac:dyDescent="0.25">
      <c r="A9">
        <v>7</v>
      </c>
      <c r="B9">
        <v>932</v>
      </c>
      <c r="C9">
        <f t="shared" si="1"/>
        <v>7744925</v>
      </c>
      <c r="D9">
        <f t="shared" si="0"/>
        <v>0.99978300174295687</v>
      </c>
    </row>
    <row r="10" spans="1:4" x14ac:dyDescent="0.25">
      <c r="A10">
        <v>8</v>
      </c>
      <c r="B10">
        <v>635</v>
      </c>
      <c r="C10">
        <f t="shared" si="1"/>
        <v>7745560</v>
      </c>
      <c r="D10">
        <f t="shared" si="0"/>
        <v>0.99986497312500466</v>
      </c>
    </row>
    <row r="11" spans="1:4" x14ac:dyDescent="0.25">
      <c r="A11">
        <v>9</v>
      </c>
      <c r="B11">
        <v>323</v>
      </c>
      <c r="C11">
        <f t="shared" si="1"/>
        <v>7745883</v>
      </c>
      <c r="D11">
        <f t="shared" si="0"/>
        <v>0.99990666880437706</v>
      </c>
    </row>
    <row r="12" spans="1:4" x14ac:dyDescent="0.25">
      <c r="A12">
        <v>10</v>
      </c>
      <c r="B12">
        <v>219</v>
      </c>
      <c r="C12">
        <f t="shared" si="1"/>
        <v>7746102</v>
      </c>
      <c r="D12">
        <f t="shared" si="0"/>
        <v>0.99993493924952426</v>
      </c>
    </row>
    <row r="13" spans="1:4" x14ac:dyDescent="0.25">
      <c r="A13">
        <v>11</v>
      </c>
      <c r="B13">
        <v>147</v>
      </c>
      <c r="C13">
        <f t="shared" si="1"/>
        <v>7746249</v>
      </c>
      <c r="D13">
        <f t="shared" si="0"/>
        <v>0.99995391530174638</v>
      </c>
    </row>
    <row r="14" spans="1:4" x14ac:dyDescent="0.25">
      <c r="A14">
        <v>12</v>
      </c>
      <c r="B14">
        <v>95</v>
      </c>
      <c r="C14">
        <f t="shared" si="1"/>
        <v>7746344</v>
      </c>
      <c r="D14">
        <f t="shared" si="0"/>
        <v>0.99996617873685589</v>
      </c>
    </row>
    <row r="15" spans="1:4" x14ac:dyDescent="0.25">
      <c r="A15">
        <v>13</v>
      </c>
      <c r="B15">
        <v>56</v>
      </c>
      <c r="C15">
        <f t="shared" si="1"/>
        <v>7746400</v>
      </c>
      <c r="D15">
        <f t="shared" si="0"/>
        <v>0.9999734077091309</v>
      </c>
    </row>
    <row r="16" spans="1:4" x14ac:dyDescent="0.25">
      <c r="A16">
        <v>14</v>
      </c>
      <c r="B16">
        <v>36</v>
      </c>
      <c r="C16">
        <f t="shared" si="1"/>
        <v>7746436</v>
      </c>
      <c r="D16">
        <f t="shared" si="0"/>
        <v>0.99997805490559355</v>
      </c>
    </row>
    <row r="17" spans="1:6" x14ac:dyDescent="0.25">
      <c r="A17">
        <v>15</v>
      </c>
      <c r="B17">
        <v>22</v>
      </c>
      <c r="C17">
        <f t="shared" si="1"/>
        <v>7746458</v>
      </c>
      <c r="D17">
        <f t="shared" si="0"/>
        <v>0.99998089485898722</v>
      </c>
    </row>
    <row r="18" spans="1:6" x14ac:dyDescent="0.25">
      <c r="A18">
        <v>16</v>
      </c>
      <c r="B18">
        <v>18</v>
      </c>
      <c r="C18">
        <f t="shared" si="1"/>
        <v>7746476</v>
      </c>
      <c r="D18">
        <f t="shared" si="0"/>
        <v>0.9999832184572186</v>
      </c>
    </row>
    <row r="19" spans="1:6" x14ac:dyDescent="0.25">
      <c r="A19">
        <v>17</v>
      </c>
      <c r="B19">
        <v>25</v>
      </c>
      <c r="C19">
        <f t="shared" si="1"/>
        <v>7746501</v>
      </c>
      <c r="D19">
        <f t="shared" si="0"/>
        <v>0.99998644567698425</v>
      </c>
    </row>
    <row r="20" spans="1:6" x14ac:dyDescent="0.25">
      <c r="A20">
        <v>18</v>
      </c>
      <c r="B20">
        <v>22</v>
      </c>
      <c r="C20">
        <f t="shared" si="1"/>
        <v>7746523</v>
      </c>
      <c r="D20">
        <f t="shared" si="0"/>
        <v>0.99998928563037803</v>
      </c>
    </row>
    <row r="21" spans="1:6" x14ac:dyDescent="0.25">
      <c r="A21">
        <v>19</v>
      </c>
      <c r="B21">
        <v>3</v>
      </c>
      <c r="C21">
        <f t="shared" si="1"/>
        <v>7746526</v>
      </c>
      <c r="D21">
        <f t="shared" si="0"/>
        <v>0.99998967289674989</v>
      </c>
    </row>
    <row r="22" spans="1:6" x14ac:dyDescent="0.25">
      <c r="A22">
        <v>20</v>
      </c>
      <c r="B22">
        <v>28</v>
      </c>
      <c r="C22">
        <f t="shared" si="1"/>
        <v>7746554</v>
      </c>
      <c r="D22">
        <f t="shared" si="0"/>
        <v>0.9999932873828874</v>
      </c>
    </row>
    <row r="23" spans="1:6" x14ac:dyDescent="0.25">
      <c r="A23">
        <v>21</v>
      </c>
      <c r="B23">
        <v>13</v>
      </c>
      <c r="C23">
        <f t="shared" si="1"/>
        <v>7746567</v>
      </c>
      <c r="D23">
        <f t="shared" si="0"/>
        <v>0.9999949655371656</v>
      </c>
      <c r="F23">
        <f>SUM(B3:B38)/B39</f>
        <v>0.63279144440804136</v>
      </c>
    </row>
    <row r="24" spans="1:6" x14ac:dyDescent="0.25">
      <c r="A24">
        <v>22</v>
      </c>
      <c r="B24">
        <v>5</v>
      </c>
      <c r="C24">
        <f t="shared" si="1"/>
        <v>7746572</v>
      </c>
      <c r="D24">
        <f t="shared" si="0"/>
        <v>0.99999561098111867</v>
      </c>
    </row>
    <row r="25" spans="1:6" x14ac:dyDescent="0.25">
      <c r="A25">
        <v>23</v>
      </c>
      <c r="B25">
        <v>3</v>
      </c>
      <c r="C25">
        <f t="shared" si="1"/>
        <v>7746575</v>
      </c>
      <c r="D25">
        <f t="shared" si="0"/>
        <v>0.99999599824749053</v>
      </c>
    </row>
    <row r="26" spans="1:6" x14ac:dyDescent="0.25">
      <c r="A26">
        <v>24</v>
      </c>
      <c r="B26">
        <v>6</v>
      </c>
      <c r="C26">
        <f t="shared" si="1"/>
        <v>7746581</v>
      </c>
      <c r="D26">
        <f t="shared" si="0"/>
        <v>0.99999677278023436</v>
      </c>
    </row>
    <row r="27" spans="1:6" x14ac:dyDescent="0.25">
      <c r="A27">
        <v>25</v>
      </c>
      <c r="B27">
        <v>5</v>
      </c>
      <c r="C27">
        <f t="shared" si="1"/>
        <v>7746586</v>
      </c>
      <c r="D27">
        <f t="shared" si="0"/>
        <v>0.99999741822418742</v>
      </c>
    </row>
    <row r="28" spans="1:6" x14ac:dyDescent="0.25">
      <c r="A28">
        <v>26</v>
      </c>
      <c r="B28">
        <v>3</v>
      </c>
      <c r="C28">
        <f t="shared" si="1"/>
        <v>7746589</v>
      </c>
      <c r="D28">
        <f t="shared" si="0"/>
        <v>0.99999780549055939</v>
      </c>
    </row>
    <row r="29" spans="1:6" x14ac:dyDescent="0.25">
      <c r="A29">
        <v>27</v>
      </c>
      <c r="B29">
        <v>3</v>
      </c>
      <c r="C29">
        <f t="shared" si="1"/>
        <v>7746592</v>
      </c>
      <c r="D29">
        <f t="shared" si="0"/>
        <v>0.99999819275693125</v>
      </c>
    </row>
    <row r="30" spans="1:6" x14ac:dyDescent="0.25">
      <c r="A30">
        <v>28</v>
      </c>
      <c r="B30">
        <v>2</v>
      </c>
      <c r="C30">
        <f t="shared" si="1"/>
        <v>7746594</v>
      </c>
      <c r="D30">
        <f t="shared" si="0"/>
        <v>0.99999845093451245</v>
      </c>
    </row>
    <row r="31" spans="1:6" x14ac:dyDescent="0.25">
      <c r="A31">
        <v>29</v>
      </c>
      <c r="B31">
        <v>4</v>
      </c>
      <c r="C31">
        <f t="shared" si="1"/>
        <v>7746598</v>
      </c>
      <c r="D31">
        <f t="shared" si="0"/>
        <v>0.99999896728967497</v>
      </c>
    </row>
    <row r="32" spans="1:6" x14ac:dyDescent="0.25">
      <c r="A32">
        <v>30</v>
      </c>
      <c r="B32">
        <v>1</v>
      </c>
      <c r="C32">
        <f t="shared" si="1"/>
        <v>7746599</v>
      </c>
      <c r="D32">
        <f t="shared" si="0"/>
        <v>0.99999909637846562</v>
      </c>
    </row>
    <row r="33" spans="1:4" x14ac:dyDescent="0.25">
      <c r="A33">
        <v>32</v>
      </c>
      <c r="B33">
        <v>1</v>
      </c>
      <c r="C33">
        <f t="shared" si="1"/>
        <v>7746600</v>
      </c>
      <c r="D33">
        <f t="shared" si="0"/>
        <v>0.99999922546725628</v>
      </c>
    </row>
    <row r="34" spans="1:4" x14ac:dyDescent="0.25">
      <c r="A34">
        <v>33</v>
      </c>
      <c r="B34">
        <v>1</v>
      </c>
      <c r="C34">
        <f t="shared" si="1"/>
        <v>7746601</v>
      </c>
      <c r="D34">
        <f t="shared" si="0"/>
        <v>0.99999935455604683</v>
      </c>
    </row>
    <row r="35" spans="1:4" x14ac:dyDescent="0.25">
      <c r="A35">
        <v>34</v>
      </c>
      <c r="B35">
        <v>1</v>
      </c>
      <c r="C35">
        <f t="shared" si="1"/>
        <v>7746602</v>
      </c>
      <c r="D35">
        <f t="shared" si="0"/>
        <v>0.99999948364483748</v>
      </c>
    </row>
    <row r="36" spans="1:4" x14ac:dyDescent="0.25">
      <c r="A36">
        <v>36</v>
      </c>
      <c r="B36">
        <v>2</v>
      </c>
      <c r="C36">
        <f t="shared" si="1"/>
        <v>7746604</v>
      </c>
      <c r="D36">
        <f t="shared" si="0"/>
        <v>0.9999997418224188</v>
      </c>
    </row>
    <row r="37" spans="1:4" x14ac:dyDescent="0.25">
      <c r="A37">
        <v>38</v>
      </c>
      <c r="B37">
        <v>1</v>
      </c>
      <c r="C37">
        <f t="shared" si="1"/>
        <v>7746605</v>
      </c>
      <c r="D37">
        <f t="shared" si="0"/>
        <v>0.99999987091120934</v>
      </c>
    </row>
    <row r="38" spans="1:4" x14ac:dyDescent="0.25">
      <c r="A38">
        <v>39</v>
      </c>
      <c r="B38">
        <v>1</v>
      </c>
      <c r="C38">
        <f t="shared" si="1"/>
        <v>7746606</v>
      </c>
      <c r="D38">
        <f t="shared" si="0"/>
        <v>1</v>
      </c>
    </row>
    <row r="39" spans="1:4" x14ac:dyDescent="0.25">
      <c r="B39">
        <f>SUM(B2:B38)</f>
        <v>7746606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PercentEnt</vt:lpstr>
      <vt:lpstr>WithNumbers</vt:lpstr>
      <vt:lpstr>Sheet3</vt:lpstr>
    </vt:vector>
  </TitlesOfParts>
  <Company>Unknown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manishaverma.21@gmail.com</dc:creator>
  <cp:lastModifiedBy>manishaverma.21@gmail.com</cp:lastModifiedBy>
  <dcterms:created xsi:type="dcterms:W3CDTF">2014-08-14T12:39:39Z</dcterms:created>
  <dcterms:modified xsi:type="dcterms:W3CDTF">2014-08-14T22:32:51Z</dcterms:modified>
</cp:coreProperties>
</file>