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u.sharepoint.com/sites/SchifferLab/Individual/Virginia Canestraight/Manuscripts/T Theory Motivation/"/>
    </mc:Choice>
  </mc:AlternateContent>
  <xr:revisionPtr revIDLastSave="83" documentId="8_{A7E8E654-858C-4680-966B-9E0AFD3A145D}" xr6:coauthVersionLast="47" xr6:coauthVersionMax="47" xr10:uidLastSave="{D29FB9FB-85E8-42E7-B8D4-97C48F77F6AF}"/>
  <bookViews>
    <workbookView xWindow="-108" yWindow="-108" windowWidth="23256" windowHeight="13896" xr2:uid="{111F6273-95FE-4904-B9AF-56FF222B590B}"/>
  </bookViews>
  <sheets>
    <sheet name="Full Reactions" sheetId="1" r:id="rId1"/>
    <sheet name="Species Thermo" sheetId="2" r:id="rId2"/>
    <sheet name="Half Rxn Kinetics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A1" i="1"/>
</calcChain>
</file>

<file path=xl/sharedStrings.xml><?xml version="1.0" encoding="utf-8"?>
<sst xmlns="http://schemas.openxmlformats.org/spreadsheetml/2006/main" count="151" uniqueCount="98">
  <si>
    <t>Category</t>
  </si>
  <si>
    <t>CO_2 + H_2 -&gt; CO + H_2O(l)</t>
  </si>
  <si>
    <t>Hydrogenation/HOR</t>
  </si>
  <si>
    <t>CO_2 + H_2 -&gt; CO + H_2O(g)</t>
  </si>
  <si>
    <t>CO_2 -&gt; CO + 1/2 O_2</t>
  </si>
  <si>
    <t>Hydrogenation/OER</t>
  </si>
  <si>
    <t>CO_2 + 4 H_2 -&gt; CH_4 + 2 H_2O(l)</t>
  </si>
  <si>
    <t>CO_2 + 4  H_2 -&gt; CH_4 + 2 H_2O(g)</t>
  </si>
  <si>
    <t>CO_2 + 2 H_2O(g) -&gt; CH_4 + 2 O_2</t>
  </si>
  <si>
    <t>CO_2 + 2 H_2O(l) -&gt; CH_4 + 2 O_2</t>
  </si>
  <si>
    <t>CO_2 +  H_2 -&gt; HCOOH</t>
  </si>
  <si>
    <t>CO_2+ H_2O(l) -&gt; HCOOH + 1/2 O_2</t>
  </si>
  <si>
    <t>CO_2+ H_2O(g) -&gt; HCOOH + 1/2 O_2</t>
  </si>
  <si>
    <t>2 CO_2 + 6 H_2 -&gt; C_2H_4 + 4 H_2O(l)</t>
  </si>
  <si>
    <t>2 CO_2 + 6 H_2 -&gt; C_2H_4 + 4 H_2O(g)</t>
  </si>
  <si>
    <t>2 CO_2 + 2 H_2O(l) -&gt; C_2H_4 + 3 O_2</t>
  </si>
  <si>
    <t>2 CO_2 + 2 H_2O(g) -&gt; C_2H_4 + 3 O_2</t>
  </si>
  <si>
    <t>H_2 + 1/2 O_2 -&gt; H_2O(l)</t>
  </si>
  <si>
    <t>H_2 + 1/2 O_2 -&gt; H_2O(g)</t>
  </si>
  <si>
    <t>H_2 + benzaldehyde -&gt; benzyl alcohol</t>
  </si>
  <si>
    <t>H_2O + benzaldehyde -&gt; benzyl alcohol + 1/2 O_2</t>
  </si>
  <si>
    <t>CO_2 + 3 H_2 -&gt; C_2H_5OH(l) + H_2O(l)</t>
  </si>
  <si>
    <t>CO_2 + 2 H_2O -&gt; C_2H_5OH(l) + 3/2 O_2</t>
  </si>
  <si>
    <t>C_2H_4 + 1/2 O_2 -&gt; C_2H_4O</t>
  </si>
  <si>
    <t>Oxidation/ORR</t>
  </si>
  <si>
    <t>C_2H_4 + H_2O(l) -&gt; C_2H_4O + H_2</t>
  </si>
  <si>
    <t>Oxidation/HER</t>
  </si>
  <si>
    <t>C_2H_4 + H_2O(g) -&gt; C_2H_4O + H_2</t>
  </si>
  <si>
    <t>furfural + H_2 -&gt; furfuryl alcohol</t>
  </si>
  <si>
    <t>furfural + 2 H_2 -&gt; 2-methylfuran + H_2O</t>
  </si>
  <si>
    <t>furfural + H_2O -&gt; furfuryl alcohol+1/2 O_2</t>
  </si>
  <si>
    <t>furfural +H_2O -&gt; 2-methylfuran + O_2</t>
  </si>
  <si>
    <t>decane + H_2 -&gt; hexane + butane</t>
  </si>
  <si>
    <t>decane + H_2O -&gt; hexane + butane + 1/2 O_2</t>
  </si>
  <si>
    <t>decane -&gt; 2 pentene + H_2</t>
  </si>
  <si>
    <t>decane + 1/2 O_2 -&gt; 2 pentene + H_2O</t>
  </si>
  <si>
    <t>decane + 9 H_2 -&gt; 10 CH_4</t>
  </si>
  <si>
    <t>Species</t>
  </si>
  <si>
    <t>CO2</t>
  </si>
  <si>
    <t>Formic Acid</t>
  </si>
  <si>
    <t>H2</t>
  </si>
  <si>
    <t>CO</t>
  </si>
  <si>
    <t>H2O</t>
  </si>
  <si>
    <t>CH4</t>
  </si>
  <si>
    <t>C2H4</t>
  </si>
  <si>
    <t>O2</t>
  </si>
  <si>
    <t>benzaldehyde</t>
  </si>
  <si>
    <t>benzyl alcohol</t>
  </si>
  <si>
    <t>N2</t>
  </si>
  <si>
    <t>NH3</t>
  </si>
  <si>
    <t>C2H5OH</t>
  </si>
  <si>
    <t>furfural</t>
  </si>
  <si>
    <t>2-methyl furan</t>
  </si>
  <si>
    <t>furfuryl alcohol</t>
  </si>
  <si>
    <t>ethylene oxide</t>
  </si>
  <si>
    <t>decane</t>
  </si>
  <si>
    <t>hexane</t>
  </si>
  <si>
    <t>butane</t>
  </si>
  <si>
    <t>cis2-butene</t>
  </si>
  <si>
    <t>pentane</t>
  </si>
  <si>
    <t>1-pentene</t>
  </si>
  <si>
    <t>Au</t>
  </si>
  <si>
    <t>ClER</t>
  </si>
  <si>
    <t>RuO2(110)</t>
  </si>
  <si>
    <t>Ferricyanide</t>
  </si>
  <si>
    <t>HER/HOR</t>
  </si>
  <si>
    <t>PtC</t>
  </si>
  <si>
    <t>IrC</t>
  </si>
  <si>
    <t>PdC</t>
  </si>
  <si>
    <t>RhC</t>
  </si>
  <si>
    <t>OER/ORR</t>
  </si>
  <si>
    <t>IrO2</t>
  </si>
  <si>
    <t>OER</t>
  </si>
  <si>
    <t>CO2R, CO</t>
  </si>
  <si>
    <t>Reaction</t>
  </si>
  <si>
    <t>Catalyst</t>
  </si>
  <si>
    <t>dndT (100mA/cm^2), mV/K</t>
  </si>
  <si>
    <t>Tcrit (100mA/cm^2), C</t>
  </si>
  <si>
    <t>Ea,eff J/mol</t>
  </si>
  <si>
    <t>i0298 mA/cm^2</t>
  </si>
  <si>
    <t>CO2R, C2H4</t>
  </si>
  <si>
    <t>Cu</t>
  </si>
  <si>
    <t>Notes</t>
  </si>
  <si>
    <t>KCl</t>
  </si>
  <si>
    <t>NaCl</t>
  </si>
  <si>
    <t>LiCl</t>
  </si>
  <si>
    <t>KOH</t>
  </si>
  <si>
    <t>NaOH</t>
  </si>
  <si>
    <t>LiOH</t>
  </si>
  <si>
    <t>RbOH</t>
  </si>
  <si>
    <t>CsOH</t>
  </si>
  <si>
    <t>Pt</t>
  </si>
  <si>
    <t>Hf (g), kJ/mol</t>
  </si>
  <si>
    <t>S (g), J/molK</t>
  </si>
  <si>
    <t>Hf (l) kJ/mol</t>
  </si>
  <si>
    <t>S(l) J/molK</t>
  </si>
  <si>
    <t>Hrxn, kJ/mol</t>
  </si>
  <si>
    <t>Srxn, J/molK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</si>
</sst>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u.sharepoint.com/sites/SchifferLab/Individual/Virginia%20Canestraight/Scratch/TempTheory/NIST%20Thermo%20Calculations.xlsx" TargetMode="External"/><Relationship Id="rId1" Type="http://schemas.openxmlformats.org/officeDocument/2006/relationships/externalLinkPath" Target="/sites/SchifferLab/Individual/Virginia%20Canestraight/Scratch/TempTheory/NIST%20Thermo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2R"/>
      <sheetName val="Sheet4"/>
      <sheetName val="Sheet3"/>
      <sheetName val="numberline"/>
      <sheetName val="Sheet2"/>
      <sheetName val="Sheet1"/>
    </sheetNames>
    <sheetDataSet>
      <sheetData sheetId="0">
        <row r="37">
          <cell r="A37" t="str">
            <v>reaction</v>
          </cell>
          <cell r="D37" t="str">
            <v>n</v>
          </cell>
          <cell r="E37" t="str">
            <v>dE/dT mV/K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FA0E-2451-4D0C-9CFE-1FCAFBFBCDCC}">
  <dimension ref="A1:F33"/>
  <sheetViews>
    <sheetView tabSelected="1" workbookViewId="0">
      <selection activeCell="I14" sqref="I14"/>
    </sheetView>
  </sheetViews>
  <sheetFormatPr defaultRowHeight="14.4" x14ac:dyDescent="0.3"/>
  <cols>
    <col min="1" max="1" width="40.21875" bestFit="1" customWidth="1"/>
    <col min="2" max="2" width="7.6640625" bestFit="1" customWidth="1"/>
    <col min="3" max="3" width="16.6640625" customWidth="1"/>
    <col min="4" max="4" width="10.21875" bestFit="1" customWidth="1"/>
    <col min="5" max="5" width="10.6640625" bestFit="1" customWidth="1"/>
    <col min="6" max="6" width="17.33203125" bestFit="1" customWidth="1"/>
  </cols>
  <sheetData>
    <row r="1" spans="1:6" x14ac:dyDescent="0.3">
      <c r="A1" s="2" t="str">
        <f>[1]CO2R!A37</f>
        <v>reaction</v>
      </c>
      <c r="B1" s="2" t="s">
        <v>96</v>
      </c>
      <c r="C1" s="2" t="s">
        <v>97</v>
      </c>
      <c r="D1" s="2" t="str">
        <f>[1]CO2R!D37</f>
        <v>n</v>
      </c>
      <c r="E1" s="2" t="str">
        <f>[1]CO2R!E37</f>
        <v>dE/dT mV/K</v>
      </c>
      <c r="F1" s="2" t="s">
        <v>0</v>
      </c>
    </row>
    <row r="2" spans="1:6" x14ac:dyDescent="0.3">
      <c r="A2" t="s">
        <v>1</v>
      </c>
      <c r="B2">
        <v>-2</v>
      </c>
      <c r="C2">
        <v>-77</v>
      </c>
      <c r="D2">
        <v>2</v>
      </c>
      <c r="E2" s="1">
        <v>-0.39902575529875112</v>
      </c>
      <c r="F2" t="s">
        <v>2</v>
      </c>
    </row>
    <row r="3" spans="1:6" x14ac:dyDescent="0.3">
      <c r="A3" t="s">
        <v>3</v>
      </c>
      <c r="B3">
        <v>42</v>
      </c>
      <c r="C3">
        <v>41</v>
      </c>
      <c r="D3">
        <v>2</v>
      </c>
      <c r="E3" s="1">
        <v>0.21246825931491942</v>
      </c>
      <c r="F3" t="s">
        <v>2</v>
      </c>
    </row>
    <row r="4" spans="1:6" x14ac:dyDescent="0.3">
      <c r="A4" t="s">
        <v>4</v>
      </c>
      <c r="B4">
        <v>283</v>
      </c>
      <c r="C4">
        <v>86.5</v>
      </c>
      <c r="D4">
        <v>2</v>
      </c>
      <c r="E4" s="1">
        <v>0.44825620562781782</v>
      </c>
      <c r="F4" t="s">
        <v>5</v>
      </c>
    </row>
    <row r="5" spans="1:6" x14ac:dyDescent="0.3">
      <c r="A5" t="s">
        <v>6</v>
      </c>
      <c r="B5">
        <v>-251</v>
      </c>
      <c r="C5">
        <v>-409</v>
      </c>
      <c r="D5">
        <v>8</v>
      </c>
      <c r="E5" s="1">
        <v>-0.52987511012074417</v>
      </c>
      <c r="F5" t="s">
        <v>2</v>
      </c>
    </row>
    <row r="6" spans="1:6" x14ac:dyDescent="0.3">
      <c r="A6" t="s">
        <v>7</v>
      </c>
      <c r="B6">
        <v>-163</v>
      </c>
      <c r="C6">
        <v>-173</v>
      </c>
      <c r="D6">
        <v>8</v>
      </c>
      <c r="E6" s="1">
        <v>-0.22412810281390891</v>
      </c>
      <c r="F6" t="s">
        <v>2</v>
      </c>
    </row>
    <row r="7" spans="1:6" x14ac:dyDescent="0.3">
      <c r="A7" t="s">
        <v>8</v>
      </c>
      <c r="B7">
        <v>801</v>
      </c>
      <c r="C7">
        <v>9</v>
      </c>
      <c r="D7">
        <v>8</v>
      </c>
      <c r="E7" s="1">
        <v>1.165984349898948E-2</v>
      </c>
      <c r="F7" t="s">
        <v>5</v>
      </c>
    </row>
    <row r="8" spans="1:6" x14ac:dyDescent="0.3">
      <c r="A8" t="s">
        <v>9</v>
      </c>
      <c r="B8">
        <v>889</v>
      </c>
      <c r="C8">
        <v>245</v>
      </c>
      <c r="D8">
        <v>8</v>
      </c>
      <c r="E8" s="1">
        <v>0.3174068508058247</v>
      </c>
      <c r="F8" t="s">
        <v>5</v>
      </c>
    </row>
    <row r="9" spans="1:6" x14ac:dyDescent="0.3">
      <c r="A9" t="s">
        <v>10</v>
      </c>
      <c r="B9">
        <v>-32</v>
      </c>
      <c r="C9">
        <v>-213</v>
      </c>
      <c r="D9">
        <v>2</v>
      </c>
      <c r="E9" s="1">
        <v>-1.1037985179043375</v>
      </c>
      <c r="F9" t="s">
        <v>2</v>
      </c>
    </row>
    <row r="10" spans="1:6" x14ac:dyDescent="0.3">
      <c r="A10" t="s">
        <v>11</v>
      </c>
      <c r="B10">
        <v>253</v>
      </c>
      <c r="C10">
        <v>-49.5</v>
      </c>
      <c r="D10">
        <v>2</v>
      </c>
      <c r="E10" s="1">
        <v>-0.25651655697776859</v>
      </c>
      <c r="F10" t="s">
        <v>5</v>
      </c>
    </row>
    <row r="11" spans="1:6" x14ac:dyDescent="0.3">
      <c r="A11" t="s">
        <v>12</v>
      </c>
      <c r="B11">
        <v>209</v>
      </c>
      <c r="C11">
        <v>-167.5</v>
      </c>
      <c r="D11">
        <v>2</v>
      </c>
      <c r="E11" s="1">
        <v>-0.86801057159143913</v>
      </c>
      <c r="F11" t="s">
        <v>5</v>
      </c>
    </row>
    <row r="12" spans="1:6" x14ac:dyDescent="0.3">
      <c r="A12" t="s">
        <v>13</v>
      </c>
      <c r="B12">
        <v>-302</v>
      </c>
      <c r="C12">
        <v>-713</v>
      </c>
      <c r="D12">
        <v>12</v>
      </c>
      <c r="E12" s="1">
        <v>-0.61581247516885185</v>
      </c>
      <c r="F12" t="s">
        <v>2</v>
      </c>
    </row>
    <row r="13" spans="1:6" x14ac:dyDescent="0.3">
      <c r="A13" t="s">
        <v>14</v>
      </c>
      <c r="B13">
        <v>-126</v>
      </c>
      <c r="C13">
        <v>-241</v>
      </c>
      <c r="D13">
        <v>12</v>
      </c>
      <c r="E13" s="1">
        <v>-0.20814979875973813</v>
      </c>
      <c r="F13" t="s">
        <v>2</v>
      </c>
    </row>
    <row r="14" spans="1:6" x14ac:dyDescent="0.3">
      <c r="A14" t="s">
        <v>15</v>
      </c>
      <c r="B14">
        <v>1408</v>
      </c>
      <c r="C14">
        <v>268</v>
      </c>
      <c r="D14">
        <v>12</v>
      </c>
      <c r="E14" s="1">
        <v>0.23146948575771709</v>
      </c>
      <c r="F14" t="s">
        <v>5</v>
      </c>
    </row>
    <row r="15" spans="1:6" x14ac:dyDescent="0.3">
      <c r="A15" t="s">
        <v>16</v>
      </c>
      <c r="B15">
        <v>1320</v>
      </c>
      <c r="C15">
        <v>32</v>
      </c>
      <c r="D15">
        <v>12</v>
      </c>
      <c r="E15" s="1">
        <v>2.7638147553160252E-2</v>
      </c>
      <c r="F15" t="s">
        <v>5</v>
      </c>
    </row>
    <row r="16" spans="1:6" x14ac:dyDescent="0.3">
      <c r="A16" t="s">
        <v>17</v>
      </c>
      <c r="B16">
        <v>-285</v>
      </c>
      <c r="C16">
        <v>-163.5</v>
      </c>
      <c r="D16">
        <v>2</v>
      </c>
      <c r="E16" s="1">
        <v>-0.84728196092656882</v>
      </c>
      <c r="F16" t="s">
        <v>2</v>
      </c>
    </row>
    <row r="17" spans="1:6" x14ac:dyDescent="0.3">
      <c r="A17" t="s">
        <v>18</v>
      </c>
      <c r="B17">
        <v>-241</v>
      </c>
      <c r="C17">
        <v>-45.5</v>
      </c>
      <c r="D17">
        <v>2</v>
      </c>
      <c r="E17" s="1">
        <v>-0.23578794631289837</v>
      </c>
      <c r="F17" t="s">
        <v>2</v>
      </c>
    </row>
    <row r="18" spans="1:6" x14ac:dyDescent="0.3">
      <c r="A18" t="s">
        <v>19</v>
      </c>
      <c r="B18">
        <v>-75</v>
      </c>
      <c r="C18">
        <v>-135.30000000000001</v>
      </c>
      <c r="D18">
        <v>2</v>
      </c>
      <c r="E18" s="1">
        <v>-0.70114525573923414</v>
      </c>
      <c r="F18" t="s">
        <v>2</v>
      </c>
    </row>
    <row r="19" spans="1:6" x14ac:dyDescent="0.3">
      <c r="A19" t="s">
        <v>20</v>
      </c>
      <c r="B19">
        <v>166</v>
      </c>
      <c r="C19">
        <v>-89.800000000000011</v>
      </c>
      <c r="D19">
        <v>2</v>
      </c>
      <c r="E19" s="1">
        <v>-0.46535730942633574</v>
      </c>
      <c r="F19" t="s">
        <v>5</v>
      </c>
    </row>
    <row r="20" spans="1:6" x14ac:dyDescent="0.3">
      <c r="A20" t="s">
        <v>21</v>
      </c>
      <c r="B20">
        <v>-168</v>
      </c>
      <c r="C20">
        <v>-245</v>
      </c>
      <c r="D20">
        <v>6</v>
      </c>
      <c r="E20" s="1">
        <v>-0.42320913440776631</v>
      </c>
      <c r="F20" t="s">
        <v>2</v>
      </c>
    </row>
    <row r="21" spans="1:6" x14ac:dyDescent="0.3">
      <c r="A21" t="s">
        <v>22</v>
      </c>
      <c r="B21">
        <v>599</v>
      </c>
      <c r="C21">
        <v>-121.5</v>
      </c>
      <c r="D21">
        <v>6</v>
      </c>
      <c r="E21" s="1">
        <v>-0.20987718298181063</v>
      </c>
      <c r="F21" t="s">
        <v>5</v>
      </c>
    </row>
    <row r="22" spans="1:6" x14ac:dyDescent="0.3">
      <c r="A22" t="s">
        <v>23</v>
      </c>
      <c r="B22">
        <v>-104</v>
      </c>
      <c r="C22">
        <v>-78.5</v>
      </c>
      <c r="D22">
        <v>2</v>
      </c>
      <c r="E22" s="1">
        <v>-0.40679898429807743</v>
      </c>
      <c r="F22" t="s">
        <v>24</v>
      </c>
    </row>
    <row r="23" spans="1:6" x14ac:dyDescent="0.3">
      <c r="A23" t="s">
        <v>25</v>
      </c>
      <c r="B23">
        <v>181</v>
      </c>
      <c r="C23">
        <v>85</v>
      </c>
      <c r="D23">
        <v>2</v>
      </c>
      <c r="E23" s="1">
        <v>0.44048297662849145</v>
      </c>
      <c r="F23" t="s">
        <v>26</v>
      </c>
    </row>
    <row r="24" spans="1:6" x14ac:dyDescent="0.3">
      <c r="A24" t="s">
        <v>27</v>
      </c>
      <c r="B24">
        <v>137</v>
      </c>
      <c r="C24">
        <v>-33</v>
      </c>
      <c r="D24">
        <v>2</v>
      </c>
      <c r="E24" s="1">
        <v>-0.17101103798517905</v>
      </c>
      <c r="F24" t="s">
        <v>26</v>
      </c>
    </row>
    <row r="25" spans="1:6" x14ac:dyDescent="0.3">
      <c r="A25" t="s">
        <v>28</v>
      </c>
      <c r="B25">
        <v>-76</v>
      </c>
      <c r="C25">
        <v>-133</v>
      </c>
      <c r="D25">
        <v>2</v>
      </c>
      <c r="E25" s="1">
        <v>-0.68922630460693368</v>
      </c>
      <c r="F25" t="s">
        <v>2</v>
      </c>
    </row>
    <row r="26" spans="1:6" x14ac:dyDescent="0.3">
      <c r="A26" t="s">
        <v>29</v>
      </c>
      <c r="B26">
        <v>-85</v>
      </c>
      <c r="C26">
        <v>-196.11</v>
      </c>
      <c r="D26">
        <v>4</v>
      </c>
      <c r="E26" s="1">
        <v>-0.50813597968596158</v>
      </c>
      <c r="F26" t="s">
        <v>2</v>
      </c>
    </row>
    <row r="27" spans="1:6" x14ac:dyDescent="0.3">
      <c r="A27" t="s">
        <v>30</v>
      </c>
      <c r="B27">
        <v>209</v>
      </c>
      <c r="C27">
        <v>30.5</v>
      </c>
      <c r="D27">
        <v>2</v>
      </c>
      <c r="E27" s="1">
        <v>0.1580556563196352</v>
      </c>
      <c r="F27" t="s">
        <v>5</v>
      </c>
    </row>
    <row r="28" spans="1:6" x14ac:dyDescent="0.3">
      <c r="A28" t="s">
        <v>31</v>
      </c>
      <c r="B28">
        <v>485</v>
      </c>
      <c r="C28">
        <v>130.88999999999999</v>
      </c>
      <c r="D28">
        <v>4</v>
      </c>
      <c r="E28" s="1">
        <v>0.33914598124060735</v>
      </c>
      <c r="F28" t="s">
        <v>5</v>
      </c>
    </row>
    <row r="29" spans="1:6" x14ac:dyDescent="0.3">
      <c r="A29" t="s">
        <v>32</v>
      </c>
      <c r="B29">
        <v>103</v>
      </c>
      <c r="C29">
        <v>-31</v>
      </c>
      <c r="D29">
        <v>2</v>
      </c>
      <c r="E29" s="1">
        <v>-0.16064673265274393</v>
      </c>
      <c r="F29" t="s">
        <v>2</v>
      </c>
    </row>
    <row r="30" spans="1:6" x14ac:dyDescent="0.3">
      <c r="A30" t="s">
        <v>33</v>
      </c>
      <c r="B30">
        <v>388</v>
      </c>
      <c r="C30">
        <v>132.5</v>
      </c>
      <c r="D30">
        <v>2</v>
      </c>
      <c r="E30" s="1">
        <v>0.68663522827382495</v>
      </c>
      <c r="F30" t="s">
        <v>5</v>
      </c>
    </row>
    <row r="31" spans="1:6" x14ac:dyDescent="0.3">
      <c r="A31" t="s">
        <v>34</v>
      </c>
      <c r="B31">
        <v>201</v>
      </c>
      <c r="C31">
        <v>230</v>
      </c>
      <c r="D31">
        <v>2</v>
      </c>
      <c r="E31" s="1">
        <v>1.1918951132300357</v>
      </c>
      <c r="F31" t="s">
        <v>26</v>
      </c>
    </row>
    <row r="32" spans="1:6" x14ac:dyDescent="0.3">
      <c r="A32" t="s">
        <v>35</v>
      </c>
      <c r="B32">
        <v>-84</v>
      </c>
      <c r="C32">
        <v>66.5</v>
      </c>
      <c r="D32">
        <v>2</v>
      </c>
      <c r="E32" s="1">
        <v>0.34461315230346684</v>
      </c>
      <c r="F32" t="s">
        <v>24</v>
      </c>
    </row>
    <row r="33" spans="1:6" x14ac:dyDescent="0.3">
      <c r="A33" t="s">
        <v>36</v>
      </c>
      <c r="B33">
        <v>-439</v>
      </c>
      <c r="C33">
        <v>276</v>
      </c>
      <c r="D33">
        <v>18</v>
      </c>
      <c r="E33" s="1">
        <v>0.15891934843067143</v>
      </c>
      <c r="F3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9D47D-27A9-4AAB-8265-D2F229D41363}">
  <dimension ref="A1:E24"/>
  <sheetViews>
    <sheetView workbookViewId="0">
      <selection activeCell="G9" sqref="G9:H9"/>
    </sheetView>
  </sheetViews>
  <sheetFormatPr defaultRowHeight="14.4" x14ac:dyDescent="0.3"/>
  <cols>
    <col min="1" max="1" width="12.88671875" bestFit="1" customWidth="1"/>
    <col min="2" max="2" width="11.88671875" bestFit="1" customWidth="1"/>
    <col min="3" max="3" width="11.21875" bestFit="1" customWidth="1"/>
    <col min="4" max="4" width="11" bestFit="1" customWidth="1"/>
    <col min="5" max="5" width="10" bestFit="1" customWidth="1"/>
  </cols>
  <sheetData>
    <row r="1" spans="1:5" x14ac:dyDescent="0.3">
      <c r="A1" s="2" t="s">
        <v>37</v>
      </c>
      <c r="B1" s="2" t="s">
        <v>92</v>
      </c>
      <c r="C1" s="2" t="s">
        <v>93</v>
      </c>
      <c r="D1" s="2" t="s">
        <v>94</v>
      </c>
      <c r="E1" s="2" t="s">
        <v>95</v>
      </c>
    </row>
    <row r="2" spans="1:5" x14ac:dyDescent="0.3">
      <c r="A2" t="s">
        <v>38</v>
      </c>
      <c r="B2">
        <v>-393</v>
      </c>
      <c r="C2">
        <v>213</v>
      </c>
    </row>
    <row r="3" spans="1:5" x14ac:dyDescent="0.3">
      <c r="A3" t="s">
        <v>39</v>
      </c>
      <c r="B3">
        <v>-378</v>
      </c>
      <c r="C3">
        <v>248</v>
      </c>
      <c r="D3">
        <v>-425</v>
      </c>
      <c r="E3">
        <v>131</v>
      </c>
    </row>
    <row r="4" spans="1:5" x14ac:dyDescent="0.3">
      <c r="A4" t="s">
        <v>40</v>
      </c>
      <c r="B4">
        <v>0</v>
      </c>
      <c r="C4">
        <v>131</v>
      </c>
    </row>
    <row r="5" spans="1:5" x14ac:dyDescent="0.3">
      <c r="A5" t="s">
        <v>41</v>
      </c>
      <c r="B5">
        <v>-110</v>
      </c>
      <c r="C5">
        <v>197</v>
      </c>
    </row>
    <row r="6" spans="1:5" x14ac:dyDescent="0.3">
      <c r="A6" t="s">
        <v>42</v>
      </c>
      <c r="B6">
        <v>-241</v>
      </c>
      <c r="C6">
        <v>188</v>
      </c>
      <c r="D6">
        <v>-285</v>
      </c>
      <c r="E6">
        <v>70</v>
      </c>
    </row>
    <row r="7" spans="1:5" x14ac:dyDescent="0.3">
      <c r="A7" t="s">
        <v>43</v>
      </c>
      <c r="B7">
        <v>-74</v>
      </c>
      <c r="C7">
        <v>188</v>
      </c>
    </row>
    <row r="8" spans="1:5" x14ac:dyDescent="0.3">
      <c r="A8" t="s">
        <v>44</v>
      </c>
      <c r="B8">
        <v>52</v>
      </c>
      <c r="C8">
        <v>219</v>
      </c>
    </row>
    <row r="9" spans="1:5" x14ac:dyDescent="0.3">
      <c r="A9" t="s">
        <v>45</v>
      </c>
      <c r="B9">
        <v>0</v>
      </c>
      <c r="C9">
        <v>205</v>
      </c>
    </row>
    <row r="10" spans="1:5" x14ac:dyDescent="0.3">
      <c r="A10" t="s">
        <v>46</v>
      </c>
      <c r="D10">
        <v>-85</v>
      </c>
      <c r="E10">
        <v>221</v>
      </c>
    </row>
    <row r="11" spans="1:5" x14ac:dyDescent="0.3">
      <c r="A11" t="s">
        <v>47</v>
      </c>
      <c r="D11">
        <v>-160</v>
      </c>
      <c r="E11">
        <v>216.7</v>
      </c>
    </row>
    <row r="12" spans="1:5" x14ac:dyDescent="0.3">
      <c r="A12" t="s">
        <v>48</v>
      </c>
      <c r="B12">
        <v>0</v>
      </c>
      <c r="C12">
        <v>191</v>
      </c>
    </row>
    <row r="13" spans="1:5" x14ac:dyDescent="0.3">
      <c r="A13" t="s">
        <v>49</v>
      </c>
      <c r="B13">
        <v>-45</v>
      </c>
      <c r="C13">
        <v>192</v>
      </c>
    </row>
    <row r="14" spans="1:5" x14ac:dyDescent="0.3">
      <c r="A14" t="s">
        <v>50</v>
      </c>
      <c r="D14">
        <v>-276</v>
      </c>
      <c r="E14">
        <v>160</v>
      </c>
    </row>
    <row r="15" spans="1:5" x14ac:dyDescent="0.3">
      <c r="A15" t="s">
        <v>51</v>
      </c>
      <c r="D15">
        <v>-200</v>
      </c>
      <c r="E15">
        <v>218</v>
      </c>
    </row>
    <row r="16" spans="1:5" x14ac:dyDescent="0.3">
      <c r="A16" t="s">
        <v>52</v>
      </c>
      <c r="E16">
        <v>213.89</v>
      </c>
    </row>
    <row r="17" spans="1:5" x14ac:dyDescent="0.3">
      <c r="A17" t="s">
        <v>53</v>
      </c>
      <c r="D17">
        <v>-276</v>
      </c>
      <c r="E17">
        <v>216</v>
      </c>
    </row>
    <row r="18" spans="1:5" x14ac:dyDescent="0.3">
      <c r="A18" t="s">
        <v>54</v>
      </c>
      <c r="B18">
        <v>-52</v>
      </c>
      <c r="C18">
        <v>243</v>
      </c>
    </row>
    <row r="19" spans="1:5" x14ac:dyDescent="0.3">
      <c r="A19" t="s">
        <v>55</v>
      </c>
      <c r="B19">
        <v>-249.7</v>
      </c>
      <c r="C19">
        <v>546</v>
      </c>
      <c r="D19">
        <v>-301</v>
      </c>
      <c r="E19">
        <v>425</v>
      </c>
    </row>
    <row r="20" spans="1:5" x14ac:dyDescent="0.3">
      <c r="A20" t="s">
        <v>56</v>
      </c>
      <c r="B20">
        <v>-167</v>
      </c>
      <c r="C20">
        <v>388</v>
      </c>
      <c r="D20">
        <v>-198</v>
      </c>
      <c r="E20">
        <v>295</v>
      </c>
    </row>
    <row r="21" spans="1:5" x14ac:dyDescent="0.3">
      <c r="A21" t="s">
        <v>57</v>
      </c>
      <c r="E21">
        <v>230</v>
      </c>
    </row>
    <row r="22" spans="1:5" x14ac:dyDescent="0.3">
      <c r="A22" t="s">
        <v>58</v>
      </c>
      <c r="E22">
        <v>220</v>
      </c>
    </row>
    <row r="23" spans="1:5" x14ac:dyDescent="0.3">
      <c r="A23" t="s">
        <v>59</v>
      </c>
      <c r="B23">
        <v>-147</v>
      </c>
      <c r="C23">
        <v>347.82</v>
      </c>
      <c r="D23">
        <v>-173</v>
      </c>
      <c r="E23">
        <v>263</v>
      </c>
    </row>
    <row r="24" spans="1:5" x14ac:dyDescent="0.3">
      <c r="A24" t="s">
        <v>60</v>
      </c>
      <c r="D24">
        <v>-50</v>
      </c>
      <c r="E24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D4DD-67C8-45A0-AED3-2796EECAE801}">
  <dimension ref="A1:G20"/>
  <sheetViews>
    <sheetView workbookViewId="0">
      <selection activeCell="G27" sqref="G27"/>
    </sheetView>
  </sheetViews>
  <sheetFormatPr defaultRowHeight="14.4" x14ac:dyDescent="0.3"/>
  <cols>
    <col min="1" max="1" width="11" bestFit="1" customWidth="1"/>
    <col min="2" max="2" width="15.5546875" bestFit="1" customWidth="1"/>
    <col min="3" max="3" width="13.77734375" bestFit="1" customWidth="1"/>
    <col min="4" max="4" width="11" bestFit="1" customWidth="1"/>
    <col min="5" max="5" width="19.21875" bestFit="1" customWidth="1"/>
    <col min="6" max="6" width="22.77734375" bestFit="1" customWidth="1"/>
  </cols>
  <sheetData>
    <row r="1" spans="1:7" x14ac:dyDescent="0.3">
      <c r="A1" s="2" t="s">
        <v>74</v>
      </c>
      <c r="B1" s="2" t="s">
        <v>75</v>
      </c>
      <c r="C1" s="2" t="s">
        <v>79</v>
      </c>
      <c r="D1" s="2" t="s">
        <v>78</v>
      </c>
      <c r="E1" s="2" t="s">
        <v>77</v>
      </c>
      <c r="F1" s="2" t="s">
        <v>76</v>
      </c>
      <c r="G1" s="2" t="s">
        <v>82</v>
      </c>
    </row>
    <row r="2" spans="1:7" x14ac:dyDescent="0.3">
      <c r="A2" t="s">
        <v>73</v>
      </c>
      <c r="B2" t="s">
        <v>61</v>
      </c>
      <c r="C2">
        <v>5.8294663730868811E-5</v>
      </c>
      <c r="D2">
        <v>61000</v>
      </c>
      <c r="E2">
        <v>441.71168202241734</v>
      </c>
      <c r="F2">
        <v>1.769168298717442</v>
      </c>
    </row>
    <row r="3" spans="1:7" x14ac:dyDescent="0.3">
      <c r="A3" t="s">
        <v>62</v>
      </c>
      <c r="B3" t="s">
        <v>63</v>
      </c>
      <c r="C3">
        <v>7.899999999999999E-4</v>
      </c>
      <c r="D3">
        <v>87801.35</v>
      </c>
      <c r="E3">
        <v>172.78910833607881</v>
      </c>
      <c r="F3">
        <v>4.0826479740458543</v>
      </c>
    </row>
    <row r="4" spans="1:7" x14ac:dyDescent="0.3">
      <c r="A4" t="s">
        <v>64</v>
      </c>
      <c r="B4" t="s">
        <v>61</v>
      </c>
      <c r="C4">
        <v>4.2990000000000004</v>
      </c>
      <c r="D4">
        <v>16501</v>
      </c>
      <c r="E4">
        <v>291.90753939524802</v>
      </c>
      <c r="F4">
        <v>0.60548458062215094</v>
      </c>
      <c r="G4" t="s">
        <v>83</v>
      </c>
    </row>
    <row r="5" spans="1:7" x14ac:dyDescent="0.3">
      <c r="A5" t="s">
        <v>64</v>
      </c>
      <c r="B5" t="s">
        <v>61</v>
      </c>
      <c r="C5">
        <v>0.965422</v>
      </c>
      <c r="D5">
        <v>11242</v>
      </c>
      <c r="E5">
        <v>-13419.660551447538</v>
      </c>
      <c r="F5">
        <v>-1.7725493115345738E-2</v>
      </c>
      <c r="G5" t="s">
        <v>84</v>
      </c>
    </row>
    <row r="6" spans="1:7" x14ac:dyDescent="0.3">
      <c r="A6" t="s">
        <v>64</v>
      </c>
      <c r="B6" t="s">
        <v>61</v>
      </c>
      <c r="C6">
        <v>0.316386</v>
      </c>
      <c r="D6">
        <v>40046</v>
      </c>
      <c r="E6">
        <v>189.81251677728955</v>
      </c>
      <c r="F6">
        <v>1.7935944093855265</v>
      </c>
      <c r="G6" t="s">
        <v>85</v>
      </c>
    </row>
    <row r="7" spans="1:7" x14ac:dyDescent="0.3">
      <c r="A7" t="s">
        <v>65</v>
      </c>
      <c r="B7" t="s">
        <v>66</v>
      </c>
      <c r="C7">
        <v>88.058909732020936</v>
      </c>
      <c r="D7">
        <v>16000</v>
      </c>
      <c r="E7">
        <v>30.985830177695789</v>
      </c>
      <c r="F7">
        <v>1.0910303629746541</v>
      </c>
    </row>
    <row r="8" spans="1:7" x14ac:dyDescent="0.3">
      <c r="A8" t="s">
        <v>65</v>
      </c>
      <c r="B8" t="s">
        <v>67</v>
      </c>
      <c r="C8">
        <v>24.928323370941747</v>
      </c>
      <c r="D8">
        <v>19000</v>
      </c>
      <c r="E8">
        <v>90.92285675205386</v>
      </c>
      <c r="F8">
        <v>1.0822172757916801</v>
      </c>
    </row>
    <row r="9" spans="1:7" x14ac:dyDescent="0.3">
      <c r="A9" t="s">
        <v>65</v>
      </c>
      <c r="B9" t="s">
        <v>68</v>
      </c>
      <c r="C9">
        <v>1.6470465254334998</v>
      </c>
      <c r="D9">
        <v>31000</v>
      </c>
      <c r="E9">
        <v>170.56677880854414</v>
      </c>
      <c r="F9">
        <v>1.4486813740583002</v>
      </c>
    </row>
    <row r="10" spans="1:7" x14ac:dyDescent="0.3">
      <c r="A10" t="s">
        <v>65</v>
      </c>
      <c r="B10" t="s">
        <v>69</v>
      </c>
      <c r="C10">
        <v>2.909082956550801</v>
      </c>
      <c r="D10">
        <v>28000</v>
      </c>
      <c r="E10">
        <v>160.76991162921195</v>
      </c>
      <c r="F10">
        <v>1.3380390918227036</v>
      </c>
    </row>
    <row r="11" spans="1:7" x14ac:dyDescent="0.3">
      <c r="A11" t="s">
        <v>70</v>
      </c>
      <c r="B11" t="s">
        <v>71</v>
      </c>
      <c r="C11">
        <v>2.1602675327785507E-4</v>
      </c>
      <c r="D11">
        <v>67000</v>
      </c>
      <c r="E11">
        <v>302.73111473095264</v>
      </c>
      <c r="F11">
        <v>2.4122665581402809</v>
      </c>
    </row>
    <row r="12" spans="1:7" x14ac:dyDescent="0.3">
      <c r="A12" t="s">
        <v>72</v>
      </c>
      <c r="B12" t="s">
        <v>63</v>
      </c>
      <c r="C12">
        <v>2.3845553201548827E-6</v>
      </c>
      <c r="D12">
        <v>67223.323399999994</v>
      </c>
      <c r="E12">
        <v>570.90923704603551</v>
      </c>
      <c r="F12">
        <v>1.6511800525312235</v>
      </c>
      <c r="G12" t="s">
        <v>86</v>
      </c>
    </row>
    <row r="13" spans="1:7" x14ac:dyDescent="0.3">
      <c r="A13" t="s">
        <v>72</v>
      </c>
      <c r="B13" t="s">
        <v>63</v>
      </c>
      <c r="C13">
        <v>1.7938816398469521E-6</v>
      </c>
      <c r="D13">
        <v>65227.963400000001</v>
      </c>
      <c r="E13">
        <v>650.97696764661214</v>
      </c>
      <c r="F13">
        <v>1.4633319932473969</v>
      </c>
      <c r="G13" t="s">
        <v>87</v>
      </c>
    </row>
    <row r="14" spans="1:7" x14ac:dyDescent="0.3">
      <c r="A14" t="s">
        <v>72</v>
      </c>
      <c r="B14" t="s">
        <v>63</v>
      </c>
      <c r="C14">
        <v>1.2921332536974943E-6</v>
      </c>
      <c r="D14">
        <v>76285.583400000003</v>
      </c>
      <c r="E14">
        <v>453.71496398041324</v>
      </c>
      <c r="F14">
        <v>2.1759482548424631</v>
      </c>
      <c r="G14" t="s">
        <v>88</v>
      </c>
    </row>
    <row r="15" spans="1:7" x14ac:dyDescent="0.3">
      <c r="A15" t="s">
        <v>65</v>
      </c>
      <c r="B15" t="s">
        <v>91</v>
      </c>
      <c r="C15">
        <v>1.653</v>
      </c>
      <c r="D15">
        <v>22447.8</v>
      </c>
      <c r="E15">
        <v>271.59372239474953</v>
      </c>
      <c r="F15">
        <v>0.85441988651053746</v>
      </c>
      <c r="G15" t="s">
        <v>88</v>
      </c>
    </row>
    <row r="16" spans="1:7" x14ac:dyDescent="0.3">
      <c r="A16" t="s">
        <v>65</v>
      </c>
      <c r="B16" t="s">
        <v>91</v>
      </c>
      <c r="C16">
        <v>1.319</v>
      </c>
      <c r="D16">
        <v>21209.013999999999</v>
      </c>
      <c r="E16">
        <v>329.77312892943314</v>
      </c>
      <c r="F16">
        <v>0.72935134745074071</v>
      </c>
      <c r="G16" t="s">
        <v>87</v>
      </c>
    </row>
    <row r="17" spans="1:7" x14ac:dyDescent="0.3">
      <c r="A17" t="s">
        <v>65</v>
      </c>
      <c r="B17" t="s">
        <v>91</v>
      </c>
      <c r="C17">
        <v>0.96449700000000005</v>
      </c>
      <c r="D17">
        <v>27760.446</v>
      </c>
      <c r="E17">
        <v>235.73184012527025</v>
      </c>
      <c r="F17">
        <v>1.1311174800371402</v>
      </c>
      <c r="G17" t="s">
        <v>86</v>
      </c>
    </row>
    <row r="18" spans="1:7" x14ac:dyDescent="0.3">
      <c r="A18" t="s">
        <v>65</v>
      </c>
      <c r="B18" t="s">
        <v>91</v>
      </c>
      <c r="C18">
        <v>0.73</v>
      </c>
      <c r="D18">
        <v>34012.574000000001</v>
      </c>
      <c r="E18">
        <v>191.44793594027936</v>
      </c>
      <c r="F18">
        <v>1.5180030948544092</v>
      </c>
      <c r="G18" t="s">
        <v>89</v>
      </c>
    </row>
    <row r="19" spans="1:7" x14ac:dyDescent="0.3">
      <c r="A19" t="s">
        <v>65</v>
      </c>
      <c r="B19" t="s">
        <v>91</v>
      </c>
      <c r="C19">
        <v>9.2799999999999994E-2</v>
      </c>
      <c r="D19">
        <v>44230.48</v>
      </c>
      <c r="E19">
        <v>216.42626891787086</v>
      </c>
      <c r="F19">
        <v>1.8732880878410287</v>
      </c>
      <c r="G19" t="s">
        <v>90</v>
      </c>
    </row>
    <row r="20" spans="1:7" x14ac:dyDescent="0.3">
      <c r="A20" t="s">
        <v>80</v>
      </c>
      <c r="B20" t="s">
        <v>81</v>
      </c>
      <c r="C20">
        <v>1.2589254117941629E-12</v>
      </c>
      <c r="D20">
        <v>115000</v>
      </c>
      <c r="E20">
        <v>686.86339533474666</v>
      </c>
      <c r="F20">
        <v>2.4834682081284485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2499BC697C9847A0C1890A9E46E448" ma:contentTypeVersion="14" ma:contentTypeDescription="Create a new document." ma:contentTypeScope="" ma:versionID="1b6285422ebc370958c02a0f935dac20">
  <xsd:schema xmlns:xsd="http://www.w3.org/2001/XMLSchema" xmlns:xs="http://www.w3.org/2001/XMLSchema" xmlns:p="http://schemas.microsoft.com/office/2006/metadata/properties" xmlns:ns2="269597d5-822d-4d39-9c58-676c83086bc7" xmlns:ns3="2c56f4e1-7d86-455f-8ed2-0ab6922797b4" targetNamespace="http://schemas.microsoft.com/office/2006/metadata/properties" ma:root="true" ma:fieldsID="772125b9a3405555bf98f99bc379f237" ns2:_="" ns3:_="">
    <xsd:import namespace="269597d5-822d-4d39-9c58-676c83086bc7"/>
    <xsd:import namespace="2c56f4e1-7d86-455f-8ed2-0ab6922797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LengthInSecond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9597d5-822d-4d39-9c58-676c83086b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8107521-1385-498b-8889-bf2cd8dee3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56f4e1-7d86-455f-8ed2-0ab6922797b4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b0ef2be9-f361-43f5-941a-b02c4abdcc48}" ma:internalName="TaxCatchAll" ma:showField="CatchAllData" ma:web="2c56f4e1-7d86-455f-8ed2-0ab6922797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9597d5-822d-4d39-9c58-676c83086bc7">
      <Terms xmlns="http://schemas.microsoft.com/office/infopath/2007/PartnerControls"/>
    </lcf76f155ced4ddcb4097134ff3c332f>
    <TaxCatchAll xmlns="2c56f4e1-7d86-455f-8ed2-0ab6922797b4" xsi:nil="true"/>
  </documentManagement>
</p:properties>
</file>

<file path=customXml/itemProps1.xml><?xml version="1.0" encoding="utf-8"?>
<ds:datastoreItem xmlns:ds="http://schemas.openxmlformats.org/officeDocument/2006/customXml" ds:itemID="{379CADB8-79BF-42A7-BA2B-328E96FB0E76}"/>
</file>

<file path=customXml/itemProps2.xml><?xml version="1.0" encoding="utf-8"?>
<ds:datastoreItem xmlns:ds="http://schemas.openxmlformats.org/officeDocument/2006/customXml" ds:itemID="{B3710B1F-7F0F-4A5A-B995-84D9F9CE8F36}"/>
</file>

<file path=customXml/itemProps3.xml><?xml version="1.0" encoding="utf-8"?>
<ds:datastoreItem xmlns:ds="http://schemas.openxmlformats.org/officeDocument/2006/customXml" ds:itemID="{CF5940C5-7CB3-48B1-AC63-DDFF9279F3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Reactions</vt:lpstr>
      <vt:lpstr>Species Thermo</vt:lpstr>
      <vt:lpstr>Half Rxn Kinetics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Canestraight, Virginia</dc:creator>
  <cp:lastModifiedBy>Canestraight, Virginia</cp:lastModifiedBy>
  <dcterms:created xsi:type="dcterms:W3CDTF">2025-08-09T15:19:36Z</dcterms:created>
  <dcterms:modified xsi:type="dcterms:W3CDTF">2025-08-09T15:27:34Z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0x010100462499BC697C9847A0C1890A9E46E448</vt:lpwstr>
  </property>
  <property fmtid="{D5CDD505-2E9C-101B-9397-08002B2CF9AE}" pid="3" name="MediaServiceImageTags">
    <vt:lpwstr/>
  </property>
</Properties>
</file>