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1_{4B632415-2D1D-4BE9-A6DC-ADDB5913FB29}" xr6:coauthVersionLast="45" xr6:coauthVersionMax="45" xr10:uidLastSave="{00000000-0000-0000-0000-000000000000}"/>
  <bookViews>
    <workbookView xWindow="-110" yWindow="-110" windowWidth="19420" windowHeight="10420" xr2:uid="{069F6B91-0C53-4E7B-AEF6-9988D4EE306E}"/>
  </bookViews>
  <sheets>
    <sheet name="Model Optimization" sheetId="1" r:id="rId1"/>
    <sheet name="Test_train Spl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B14" i="1"/>
  <c r="Q13" i="1"/>
  <c r="Q12" i="1"/>
  <c r="Q11" i="1" l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<sst xmlns="http://schemas.openxmlformats.org/spreadsheetml/2006/main" count="103" uniqueCount="35">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</sst>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B3:W21"/>
  <sheetViews>
    <sheetView tabSelected="1" topLeftCell="A7" workbookViewId="0">
      <selection activeCell="R19" sqref="R19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10" width="8.7265625" style="1"/>
    <col min="13" max="13" width="22.36328125" bestFit="1" customWidth="1"/>
    <col min="15" max="16" width="8.7265625" style="1"/>
    <col min="18" max="23" width="8.7265625" style="2"/>
  </cols>
  <sheetData>
    <row r="3" spans="2:23" x14ac:dyDescent="0.35">
      <c r="O3" s="8" t="s">
        <v>14</v>
      </c>
      <c r="P3" s="8"/>
      <c r="R3" s="2" t="s">
        <v>25</v>
      </c>
      <c r="S3" s="2" t="s">
        <v>19</v>
      </c>
      <c r="T3" s="2" t="s">
        <v>27</v>
      </c>
      <c r="U3" s="2" t="s">
        <v>26</v>
      </c>
      <c r="V3" s="2" t="s">
        <v>28</v>
      </c>
      <c r="W3" s="2" t="s">
        <v>29</v>
      </c>
    </row>
    <row r="4" spans="2:23" x14ac:dyDescent="0.35">
      <c r="B4" s="1" t="s">
        <v>7</v>
      </c>
      <c r="C4" s="1" t="s">
        <v>8</v>
      </c>
      <c r="D4" s="1" t="s">
        <v>18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9</v>
      </c>
      <c r="L4" s="2" t="s">
        <v>30</v>
      </c>
      <c r="M4" s="1" t="s">
        <v>11</v>
      </c>
      <c r="N4" s="1" t="s">
        <v>13</v>
      </c>
      <c r="O4" s="1" t="s">
        <v>15</v>
      </c>
      <c r="P4" s="1" t="s">
        <v>16</v>
      </c>
      <c r="Q4" s="1" t="s">
        <v>17</v>
      </c>
    </row>
    <row r="5" spans="2:23" x14ac:dyDescent="0.35">
      <c r="B5" s="3">
        <v>5000</v>
      </c>
      <c r="C5" s="1">
        <v>500</v>
      </c>
      <c r="D5" s="1">
        <v>42</v>
      </c>
      <c r="E5" s="1">
        <v>55</v>
      </c>
      <c r="F5" s="1">
        <v>55</v>
      </c>
      <c r="G5" s="1">
        <v>55</v>
      </c>
      <c r="H5" s="1" t="s">
        <v>6</v>
      </c>
      <c r="I5" s="1" t="s">
        <v>6</v>
      </c>
      <c r="J5" s="1" t="s">
        <v>6</v>
      </c>
      <c r="K5" s="1" t="s">
        <v>10</v>
      </c>
      <c r="L5" s="2">
        <v>100</v>
      </c>
      <c r="M5" s="1" t="s">
        <v>12</v>
      </c>
      <c r="N5" s="1" t="s">
        <v>14</v>
      </c>
      <c r="O5" s="1">
        <v>0.94689999999999996</v>
      </c>
      <c r="P5" s="1">
        <v>0.876</v>
      </c>
      <c r="Q5">
        <f t="shared" ref="Q5:Q15" si="0">O5-P5</f>
        <v>7.0899999999999963E-2</v>
      </c>
    </row>
    <row r="6" spans="2:23" x14ac:dyDescent="0.35">
      <c r="B6" s="3">
        <v>500</v>
      </c>
      <c r="C6" s="2">
        <v>500</v>
      </c>
      <c r="D6" s="1">
        <v>42</v>
      </c>
      <c r="E6" s="1">
        <v>55</v>
      </c>
      <c r="F6" s="1">
        <v>55</v>
      </c>
      <c r="G6" s="1">
        <v>55</v>
      </c>
      <c r="H6" s="1" t="s">
        <v>6</v>
      </c>
      <c r="I6" s="1" t="s">
        <v>6</v>
      </c>
      <c r="J6" s="1" t="s">
        <v>6</v>
      </c>
      <c r="K6" s="1" t="s">
        <v>10</v>
      </c>
      <c r="L6" s="2">
        <v>100</v>
      </c>
      <c r="M6" s="1" t="s">
        <v>12</v>
      </c>
      <c r="N6" s="1" t="s">
        <v>14</v>
      </c>
      <c r="O6" s="1">
        <v>0.89290000000000003</v>
      </c>
      <c r="P6" s="1">
        <v>0.72260000000000002</v>
      </c>
      <c r="Q6">
        <f t="shared" si="0"/>
        <v>0.17030000000000001</v>
      </c>
    </row>
    <row r="7" spans="2:23" x14ac:dyDescent="0.35">
      <c r="B7" s="3">
        <v>1000</v>
      </c>
      <c r="C7" s="2">
        <v>500</v>
      </c>
      <c r="D7" s="1">
        <v>42</v>
      </c>
      <c r="E7" s="1">
        <v>55</v>
      </c>
      <c r="F7" s="1">
        <v>55</v>
      </c>
      <c r="G7" s="1">
        <v>55</v>
      </c>
      <c r="H7" s="1" t="s">
        <v>6</v>
      </c>
      <c r="I7" s="1" t="s">
        <v>6</v>
      </c>
      <c r="J7" s="1" t="s">
        <v>6</v>
      </c>
      <c r="K7" s="1" t="s">
        <v>10</v>
      </c>
      <c r="L7" s="2">
        <v>100</v>
      </c>
      <c r="M7" s="1" t="s">
        <v>12</v>
      </c>
      <c r="N7" s="1" t="s">
        <v>14</v>
      </c>
      <c r="O7" s="1">
        <v>0.90439999999999998</v>
      </c>
      <c r="P7" s="1">
        <v>0.70799999999999996</v>
      </c>
      <c r="Q7">
        <f t="shared" si="0"/>
        <v>0.19640000000000002</v>
      </c>
    </row>
    <row r="8" spans="2:23" x14ac:dyDescent="0.35">
      <c r="B8" s="3">
        <v>10000</v>
      </c>
      <c r="C8" s="2">
        <v>500</v>
      </c>
      <c r="D8" s="1">
        <v>42</v>
      </c>
      <c r="E8" s="1">
        <v>55</v>
      </c>
      <c r="F8" s="1">
        <v>55</v>
      </c>
      <c r="G8" s="1">
        <v>55</v>
      </c>
      <c r="H8" s="1" t="s">
        <v>6</v>
      </c>
      <c r="I8" s="1" t="s">
        <v>6</v>
      </c>
      <c r="J8" s="1" t="s">
        <v>6</v>
      </c>
      <c r="K8" s="1" t="s">
        <v>10</v>
      </c>
      <c r="L8" s="2">
        <v>100</v>
      </c>
      <c r="M8" s="1" t="s">
        <v>12</v>
      </c>
      <c r="N8" s="1" t="s">
        <v>14</v>
      </c>
      <c r="O8" s="1">
        <v>0.96799999999999997</v>
      </c>
      <c r="P8" s="1">
        <v>0.9325</v>
      </c>
      <c r="Q8">
        <f t="shared" si="0"/>
        <v>3.5499999999999976E-2</v>
      </c>
    </row>
    <row r="9" spans="2:23" x14ac:dyDescent="0.35">
      <c r="B9" s="3">
        <v>20000</v>
      </c>
      <c r="C9" s="2">
        <v>500</v>
      </c>
      <c r="D9" s="3">
        <v>42</v>
      </c>
      <c r="E9" s="1">
        <v>55</v>
      </c>
      <c r="F9" s="1">
        <v>55</v>
      </c>
      <c r="G9" s="1">
        <v>55</v>
      </c>
      <c r="H9" s="1" t="s">
        <v>6</v>
      </c>
      <c r="I9" s="1" t="s">
        <v>6</v>
      </c>
      <c r="J9" s="1" t="s">
        <v>6</v>
      </c>
      <c r="K9" s="1" t="s">
        <v>10</v>
      </c>
      <c r="L9" s="2">
        <v>100</v>
      </c>
      <c r="M9" s="1" t="s">
        <v>12</v>
      </c>
      <c r="N9" s="1" t="s">
        <v>14</v>
      </c>
      <c r="O9" s="1">
        <v>0.98050000000000004</v>
      </c>
      <c r="P9" s="1">
        <v>0.96850000000000003</v>
      </c>
      <c r="Q9">
        <f t="shared" si="0"/>
        <v>1.2000000000000011E-2</v>
      </c>
    </row>
    <row r="10" spans="2:23" x14ac:dyDescent="0.35">
      <c r="B10" s="1">
        <v>20000</v>
      </c>
      <c r="C10" s="2">
        <v>500</v>
      </c>
      <c r="D10" s="3">
        <v>10</v>
      </c>
      <c r="E10" s="1">
        <v>55</v>
      </c>
      <c r="F10" s="1">
        <v>55</v>
      </c>
      <c r="G10" s="1">
        <v>55</v>
      </c>
      <c r="H10" s="1" t="s">
        <v>6</v>
      </c>
      <c r="I10" s="1" t="s">
        <v>6</v>
      </c>
      <c r="J10" s="1" t="s">
        <v>6</v>
      </c>
      <c r="K10" s="1" t="s">
        <v>10</v>
      </c>
      <c r="L10" s="2">
        <v>100</v>
      </c>
      <c r="M10" s="1" t="s">
        <v>12</v>
      </c>
      <c r="N10" s="1" t="s">
        <v>14</v>
      </c>
      <c r="O10" s="1">
        <v>0.98099999999999998</v>
      </c>
      <c r="P10" s="1">
        <v>0.96360000000000001</v>
      </c>
      <c r="Q10">
        <f t="shared" si="0"/>
        <v>1.7399999999999971E-2</v>
      </c>
    </row>
    <row r="11" spans="2:23" x14ac:dyDescent="0.35">
      <c r="B11" s="1">
        <v>20000</v>
      </c>
      <c r="C11" s="2">
        <v>500</v>
      </c>
      <c r="D11" s="3">
        <v>50</v>
      </c>
      <c r="E11" s="1">
        <v>55</v>
      </c>
      <c r="F11" s="1">
        <v>55</v>
      </c>
      <c r="G11" s="1">
        <v>55</v>
      </c>
      <c r="H11" s="1" t="s">
        <v>6</v>
      </c>
      <c r="I11" s="1" t="s">
        <v>6</v>
      </c>
      <c r="J11" s="1" t="s">
        <v>6</v>
      </c>
      <c r="K11" s="1" t="s">
        <v>10</v>
      </c>
      <c r="L11" s="2">
        <v>100</v>
      </c>
      <c r="M11" s="1" t="s">
        <v>12</v>
      </c>
      <c r="N11" s="1" t="s">
        <v>14</v>
      </c>
      <c r="O11" s="1">
        <v>0.98180000000000001</v>
      </c>
      <c r="P11" s="1">
        <v>0.96340000000000003</v>
      </c>
      <c r="Q11">
        <f t="shared" si="0"/>
        <v>1.8399999999999972E-2</v>
      </c>
    </row>
    <row r="12" spans="2:23" x14ac:dyDescent="0.35">
      <c r="B12" s="2">
        <v>20000</v>
      </c>
      <c r="C12" s="2">
        <v>548</v>
      </c>
      <c r="D12" s="1">
        <v>50</v>
      </c>
      <c r="E12" s="2">
        <v>55</v>
      </c>
      <c r="F12" s="2">
        <v>55</v>
      </c>
      <c r="G12" s="2">
        <v>55</v>
      </c>
      <c r="H12" s="2" t="s">
        <v>6</v>
      </c>
      <c r="I12" s="2" t="s">
        <v>6</v>
      </c>
      <c r="J12" s="2" t="s">
        <v>6</v>
      </c>
      <c r="K12" s="2" t="s">
        <v>10</v>
      </c>
      <c r="L12" s="2">
        <v>100</v>
      </c>
      <c r="M12" s="2" t="s">
        <v>12</v>
      </c>
      <c r="N12" s="2" t="s">
        <v>14</v>
      </c>
      <c r="O12" s="2">
        <v>0.98180000000000001</v>
      </c>
      <c r="P12" s="1">
        <v>0.96299999999999997</v>
      </c>
      <c r="Q12">
        <f t="shared" si="0"/>
        <v>1.8800000000000039E-2</v>
      </c>
      <c r="R12" s="2" t="s">
        <v>31</v>
      </c>
      <c r="S12" s="2">
        <v>20548</v>
      </c>
      <c r="T12" s="2">
        <v>160</v>
      </c>
      <c r="U12" s="2">
        <v>19902</v>
      </c>
      <c r="V12" s="2">
        <v>98</v>
      </c>
      <c r="W12" s="2">
        <v>388</v>
      </c>
    </row>
    <row r="13" spans="2:23" x14ac:dyDescent="0.35">
      <c r="B13" s="1">
        <v>548</v>
      </c>
      <c r="C13" s="1">
        <v>548</v>
      </c>
      <c r="D13" s="2">
        <v>50</v>
      </c>
      <c r="E13" s="2">
        <v>55</v>
      </c>
      <c r="F13" s="2">
        <v>55</v>
      </c>
      <c r="G13" s="2">
        <v>55</v>
      </c>
      <c r="H13" s="2" t="s">
        <v>6</v>
      </c>
      <c r="I13" s="2" t="s">
        <v>6</v>
      </c>
      <c r="J13" s="2" t="s">
        <v>6</v>
      </c>
      <c r="K13" s="2" t="s">
        <v>10</v>
      </c>
      <c r="L13" s="2">
        <v>100</v>
      </c>
      <c r="M13" s="2" t="s">
        <v>12</v>
      </c>
      <c r="N13" s="2" t="s">
        <v>14</v>
      </c>
      <c r="O13" s="1">
        <v>0.90749999999999997</v>
      </c>
      <c r="P13" s="1">
        <v>0.70799999999999996</v>
      </c>
      <c r="Q13">
        <f t="shared" si="0"/>
        <v>0.19950000000000001</v>
      </c>
      <c r="R13" s="2" t="s">
        <v>32</v>
      </c>
      <c r="S13" s="2">
        <v>20548</v>
      </c>
      <c r="T13" s="2">
        <v>409</v>
      </c>
      <c r="U13" s="2">
        <v>15296</v>
      </c>
      <c r="V13" s="2">
        <v>4704</v>
      </c>
      <c r="W13" s="2">
        <v>139</v>
      </c>
    </row>
    <row r="14" spans="2:23" x14ac:dyDescent="0.35">
      <c r="B14" s="1">
        <f>B13*2</f>
        <v>1096</v>
      </c>
      <c r="C14" s="1">
        <v>548</v>
      </c>
      <c r="D14" s="2">
        <v>50</v>
      </c>
      <c r="E14" s="2">
        <v>55</v>
      </c>
      <c r="F14" s="2">
        <v>55</v>
      </c>
      <c r="G14" s="2">
        <v>55</v>
      </c>
      <c r="H14" s="2" t="s">
        <v>6</v>
      </c>
      <c r="I14" s="2" t="s">
        <v>6</v>
      </c>
      <c r="J14" s="2" t="s">
        <v>6</v>
      </c>
      <c r="K14" s="2" t="s">
        <v>10</v>
      </c>
      <c r="L14" s="2">
        <v>100</v>
      </c>
      <c r="M14" s="2" t="s">
        <v>12</v>
      </c>
      <c r="N14" s="2" t="s">
        <v>14</v>
      </c>
      <c r="O14" s="1">
        <v>0.91</v>
      </c>
      <c r="P14" s="1">
        <v>0.71499999999999997</v>
      </c>
      <c r="Q14">
        <f t="shared" si="0"/>
        <v>0.19500000000000006</v>
      </c>
      <c r="R14" s="2" t="s">
        <v>33</v>
      </c>
      <c r="S14" s="2">
        <v>20548</v>
      </c>
      <c r="T14" s="2">
        <v>416</v>
      </c>
      <c r="U14" s="2">
        <v>15924</v>
      </c>
      <c r="V14" s="2">
        <v>4076</v>
      </c>
      <c r="W14" s="2">
        <v>132</v>
      </c>
    </row>
    <row r="15" spans="2:23" x14ac:dyDescent="0.35">
      <c r="B15" s="1">
        <v>5480</v>
      </c>
      <c r="C15" s="1">
        <v>548</v>
      </c>
      <c r="D15" s="2">
        <v>50</v>
      </c>
      <c r="E15" s="2">
        <v>55</v>
      </c>
      <c r="F15" s="2">
        <v>55</v>
      </c>
      <c r="G15" s="2">
        <v>55</v>
      </c>
      <c r="H15" s="2" t="s">
        <v>6</v>
      </c>
      <c r="I15" s="2" t="s">
        <v>6</v>
      </c>
      <c r="J15" s="2" t="s">
        <v>6</v>
      </c>
      <c r="K15" s="2" t="s">
        <v>10</v>
      </c>
      <c r="L15" s="2">
        <v>100</v>
      </c>
      <c r="M15" s="2" t="s">
        <v>12</v>
      </c>
      <c r="N15" s="2" t="s">
        <v>14</v>
      </c>
      <c r="O15" s="1">
        <v>0.94510000000000005</v>
      </c>
      <c r="P15" s="1">
        <v>0.88100000000000001</v>
      </c>
      <c r="Q15">
        <f t="shared" si="0"/>
        <v>6.4100000000000046E-2</v>
      </c>
      <c r="R15" s="2" t="s">
        <v>34</v>
      </c>
      <c r="S15" s="2">
        <v>20548</v>
      </c>
      <c r="T15" s="2">
        <v>246</v>
      </c>
      <c r="U15" s="2">
        <v>19032</v>
      </c>
      <c r="V15" s="2">
        <v>968</v>
      </c>
      <c r="W15" s="2">
        <v>302</v>
      </c>
    </row>
    <row r="16" spans="2:23" x14ac:dyDescent="0.35">
      <c r="S16" s="10"/>
    </row>
    <row r="17" spans="18:19" x14ac:dyDescent="0.35">
      <c r="R17" s="10"/>
      <c r="S17" s="10"/>
    </row>
    <row r="18" spans="18:19" x14ac:dyDescent="0.35">
      <c r="R18" s="10"/>
      <c r="S18" s="10"/>
    </row>
    <row r="19" spans="18:19" x14ac:dyDescent="0.35">
      <c r="R19" s="10"/>
      <c r="S19" s="10"/>
    </row>
    <row r="20" spans="18:19" x14ac:dyDescent="0.35">
      <c r="R20" s="10"/>
      <c r="S20" s="10"/>
    </row>
    <row r="21" spans="18:19" x14ac:dyDescent="0.35">
      <c r="R21" s="10"/>
      <c r="S21" s="10"/>
    </row>
  </sheetData>
  <mergeCells count="1"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I10" sqref="I10"/>
    </sheetView>
  </sheetViews>
  <sheetFormatPr defaultRowHeight="14.5" x14ac:dyDescent="0.35"/>
  <cols>
    <col min="3" max="9" width="8.7265625" style="1"/>
  </cols>
  <sheetData>
    <row r="2" spans="3:10" x14ac:dyDescent="0.35">
      <c r="F2" s="9" t="s">
        <v>24</v>
      </c>
      <c r="G2" s="9"/>
      <c r="H2" s="9"/>
      <c r="I2" s="9"/>
    </row>
    <row r="3" spans="3:10" x14ac:dyDescent="0.35">
      <c r="F3" s="9" t="s">
        <v>15</v>
      </c>
      <c r="G3" s="9"/>
      <c r="H3" s="9" t="s">
        <v>16</v>
      </c>
      <c r="I3" s="9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Optimization</vt:lpstr>
      <vt:lpstr>Test_train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2020-11-22T14:05:05Z</dcterms:modified>
</cp:coreProperties>
</file>