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\Documents\Techathon 2021\"/>
    </mc:Choice>
  </mc:AlternateContent>
  <xr:revisionPtr revIDLastSave="0" documentId="8_{55BE81D8-41F3-4695-9E42-1B2746A6D030}" xr6:coauthVersionLast="47" xr6:coauthVersionMax="47" xr10:uidLastSave="{00000000-0000-0000-0000-000000000000}"/>
  <bookViews>
    <workbookView xWindow="31035" yWindow="2925" windowWidth="21600" windowHeight="11385" xr2:uid="{AB52D64A-4211-49B7-AC38-905AB17E2B62}"/>
  </bookViews>
  <sheets>
    <sheet name="Leadsheet" sheetId="1" r:id="rId1"/>
    <sheet name="DemogRaw" sheetId="2" r:id="rId2"/>
    <sheet name="SalesPerStore" sheetId="3" r:id="rId3"/>
    <sheet name="AgeRaw" sheetId="4" r:id="rId4"/>
  </sheets>
  <definedNames>
    <definedName name="_xlnm._FilterDatabase" localSheetId="2" hidden="1">SalesPerStore!$A$1:$C$1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2" i="3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<sst xmlns="http://schemas.openxmlformats.org/spreadsheetml/2006/main" count="188" uniqueCount="86">
  <si>
    <t>City</t>
  </si>
  <si>
    <t>Population</t>
  </si>
  <si>
    <t>Geographic code</t>
  </si>
  <si>
    <t>Geographic name</t>
  </si>
  <si>
    <t>Geographic Type</t>
  </si>
  <si>
    <t>Geographic Name, province or territory</t>
  </si>
  <si>
    <t>Geographic Code, province or territory</t>
  </si>
  <si>
    <t>Geographic code, census division</t>
  </si>
  <si>
    <t>Geographic code, census metropolitan area or census agglomeration</t>
  </si>
  <si>
    <t>Global non-response rate</t>
  </si>
  <si>
    <t>Data quality flag</t>
  </si>
  <si>
    <t>Year</t>
  </si>
  <si>
    <t>Household type - Total - Private households (Counts)</t>
  </si>
  <si>
    <t>Household type - Total - Private households (% Distribution)</t>
  </si>
  <si>
    <t>Household type - One-census-family households without additional persons - Couple census families - Without children (Counts)</t>
  </si>
  <si>
    <t>Household type - One-census-family households without additional persons - Couple census families - Without children (% Distribution)</t>
  </si>
  <si>
    <t>Household type - One-census-family households without additional persons - Couple census families - With children (Counts)</t>
  </si>
  <si>
    <t>Household type - One-census-family households without additional persons - Couple census families - With children (% Distribution)</t>
  </si>
  <si>
    <t>Household type - One-census-family households without additional persons - Lone parent (Counts)</t>
  </si>
  <si>
    <t>Household type - One-census-family households without additional persons - Lone parent (% Distribution)</t>
  </si>
  <si>
    <t>Household type - Multigenerational households (Counts)</t>
  </si>
  <si>
    <t>Household type - Multigenerational households (% Distribution)</t>
  </si>
  <si>
    <t>Household type - Other census family households (Counts)</t>
  </si>
  <si>
    <t>Household type - Other census family households (% Distribution)</t>
  </si>
  <si>
    <t>Household type - Non-census family households of two or more persons (Counts)</t>
  </si>
  <si>
    <t>Household type - Non-census family households of two or more persons (% Distribution)</t>
  </si>
  <si>
    <t>Household type - One-person households (Counts)</t>
  </si>
  <si>
    <t>Household type - One-person households (% Distribution)</t>
  </si>
  <si>
    <t>Sainte-Catherine</t>
  </si>
  <si>
    <t>Ville</t>
  </si>
  <si>
    <t>Quebec</t>
  </si>
  <si>
    <t>Ottawa</t>
  </si>
  <si>
    <t>Ontario</t>
  </si>
  <si>
    <t>Hamilton</t>
  </si>
  <si>
    <t>Township</t>
  </si>
  <si>
    <t>Oshawa</t>
  </si>
  <si>
    <t>Vaughan</t>
  </si>
  <si>
    <t>Markham</t>
  </si>
  <si>
    <t>Richmond Hill</t>
  </si>
  <si>
    <t>Town</t>
  </si>
  <si>
    <t>Toronto</t>
  </si>
  <si>
    <t>Mississauga</t>
  </si>
  <si>
    <t>Brampton</t>
  </si>
  <si>
    <t>Guelph</t>
  </si>
  <si>
    <t>Barrie</t>
  </si>
  <si>
    <t>Municipality</t>
  </si>
  <si>
    <t>St. Catharines</t>
  </si>
  <si>
    <t>Avg Weekly Sales</t>
  </si>
  <si>
    <t>Stores</t>
  </si>
  <si>
    <t>Sex</t>
  </si>
  <si>
    <t>Total (2016 Counts)</t>
  </si>
  <si>
    <t>Broad Age Groups: 0 to 14 (2016 Counts)</t>
  </si>
  <si>
    <t>Broad Age Groups: 15 to 64 (2016 Counts)</t>
  </si>
  <si>
    <t>Broad Age Groups: 65 years and over (2016 Counts)</t>
  </si>
  <si>
    <t>Broad Age Groups: 85 years and over (2016 Counts)</t>
  </si>
  <si>
    <t>Total (2011 Counts)</t>
  </si>
  <si>
    <t>Broad Age Groups: 0 to 14 (2011 Counts)</t>
  </si>
  <si>
    <t>Broad Age Groups: 15 to 64 (2011 Counts)</t>
  </si>
  <si>
    <t>Broad Age Groups: 65 years and over (2011 Counts)</t>
  </si>
  <si>
    <t>Broad Age Groups: 85 years and over (2011 Counts)</t>
  </si>
  <si>
    <t>Total (% Distribution 2016)</t>
  </si>
  <si>
    <t xml:space="preserve">Broad Age Groups: 0 to 14 (% Distribution 2016) </t>
  </si>
  <si>
    <t>Broad Age Groups: 15 to 64 (% Distribution 2016)</t>
  </si>
  <si>
    <t>Broad Age Groups: 65 years and over (% Distribution 2016)</t>
  </si>
  <si>
    <t>Broad Age Groups: 85 years and over (% Distribution 2016)</t>
  </si>
  <si>
    <t>Total (% Distribution 2011)</t>
  </si>
  <si>
    <t xml:space="preserve">Broad Age Groups: 0 to 14 (% Distribution 2011) </t>
  </si>
  <si>
    <t>Broad Age Groups: 15 to 64 (% Distribution 2011)</t>
  </si>
  <si>
    <t>Broad Age Groups: 65 years and over (% Distribution 2011)</t>
  </si>
  <si>
    <t>Broad Age Groups: 85 years and over (% Distribution 2011)</t>
  </si>
  <si>
    <t>Total (Percent Change 2011 to 2016)</t>
  </si>
  <si>
    <t>Broad Age Groups: 0 to 14 (Percent Change 2011 to 2016)</t>
  </si>
  <si>
    <t>Broad Age Groups: 15 to 64 (Percent Change 2011 to 2016)</t>
  </si>
  <si>
    <t>Broad Age Groups: 65 years and over (Percent Change 2011 to 2016)</t>
  </si>
  <si>
    <t>Broad Age Groups: 85 years and over (Percent Change 2011 to 2016)</t>
  </si>
  <si>
    <t>Both sexes</t>
  </si>
  <si>
    <t>Couple family w/o children %</t>
  </si>
  <si>
    <t>Couple w/ children %</t>
  </si>
  <si>
    <t>One-person household %</t>
  </si>
  <si>
    <t>Area (KM2)</t>
  </si>
  <si>
    <t>Population Density (Pop/km2)</t>
  </si>
  <si>
    <t xml:space="preserve">Age: 0 to 14 (% 2016) </t>
  </si>
  <si>
    <t>Age: 15 to 64 (% 2016)</t>
  </si>
  <si>
    <t>Age: &gt;= 85 (% 2016)</t>
  </si>
  <si>
    <t>Age: &gt;= 65 (% 2016)</t>
  </si>
  <si>
    <t>Sales/Store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</si>
</sst>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43" fontId="0" fillId="0" borderId="0" xfId="1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B31D3-AF8B-4013-8377-45B3F527310B}">
  <dimension ref="A1:L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15.7109375" bestFit="1" customWidth="1"/>
    <col min="2" max="2" width="10.85546875" bestFit="1" customWidth="1"/>
    <col min="3" max="3" width="10.7109375" bestFit="1" customWidth="1"/>
    <col min="4" max="4" width="18.140625" bestFit="1" customWidth="1"/>
    <col min="5" max="5" width="31.28515625" customWidth="1"/>
    <col min="6" max="6" width="30.7109375" customWidth="1"/>
    <col min="7" max="7" width="23.85546875" bestFit="1" customWidth="1"/>
    <col min="8" max="8" width="19.7109375" bestFit="1" customWidth="1"/>
    <col min="9" max="9" width="20.28515625" bestFit="1" customWidth="1"/>
    <col min="10" max="11" width="18" bestFit="1" customWidth="1"/>
  </cols>
  <sheetData>
    <row r="1" spans="1:12" x14ac:dyDescent="0.25">
      <c r="A1" t="s">
        <v>0</v>
      </c>
      <c r="B1" t="s">
        <v>79</v>
      </c>
      <c r="C1" t="s">
        <v>1</v>
      </c>
      <c r="D1" s="2" t="s">
        <v>85</v>
      </c>
      <c r="E1" t="s">
        <v>80</v>
      </c>
      <c r="F1" t="s">
        <v>76</v>
      </c>
      <c r="G1" t="s">
        <v>77</v>
      </c>
      <c r="H1" t="s">
        <v>78</v>
      </c>
      <c r="I1" t="s">
        <v>81</v>
      </c>
      <c r="J1" t="s">
        <v>82</v>
      </c>
      <c r="K1" t="s">
        <v>84</v>
      </c>
      <c r="L1" t="s">
        <v>83</v>
      </c>
    </row>
    <row r="2" spans="1:12" x14ac:dyDescent="0.25">
      <c r="A2" t="s">
        <v>44</v>
      </c>
      <c r="B2">
        <v>77</v>
      </c>
      <c r="C2" s="1">
        <v>141434</v>
      </c>
      <c r="D2" s="2">
        <v>464110.87513374549</v>
      </c>
      <c r="E2" s="2">
        <f>C2/B2</f>
        <v>1836.8051948051948</v>
      </c>
      <c r="F2">
        <v>22.1</v>
      </c>
      <c r="G2">
        <v>29.8</v>
      </c>
      <c r="H2">
        <v>22.7</v>
      </c>
      <c r="I2">
        <v>18.100000000000001</v>
      </c>
      <c r="J2">
        <v>68</v>
      </c>
      <c r="K2">
        <v>13.9</v>
      </c>
      <c r="L2">
        <v>2.1</v>
      </c>
    </row>
    <row r="3" spans="1:12" x14ac:dyDescent="0.25">
      <c r="A3" t="s">
        <v>42</v>
      </c>
      <c r="B3">
        <v>267</v>
      </c>
      <c r="C3" s="1">
        <v>593638</v>
      </c>
      <c r="D3" s="2">
        <v>135197.67610946784</v>
      </c>
      <c r="E3" s="2">
        <f t="shared" ref="E3:E13" si="0">C3/B3</f>
        <v>2223.36329588015</v>
      </c>
      <c r="F3">
        <v>13.9</v>
      </c>
      <c r="G3">
        <v>38.6</v>
      </c>
      <c r="H3">
        <v>12.4</v>
      </c>
      <c r="I3">
        <v>20.3</v>
      </c>
      <c r="J3">
        <v>68.599999999999994</v>
      </c>
      <c r="K3">
        <v>11.2</v>
      </c>
      <c r="L3">
        <v>1</v>
      </c>
    </row>
    <row r="4" spans="1:12" x14ac:dyDescent="0.25">
      <c r="A4" t="s">
        <v>43</v>
      </c>
      <c r="B4">
        <v>87</v>
      </c>
      <c r="C4" s="1">
        <v>131794</v>
      </c>
      <c r="D4" s="2">
        <v>319386.99603943934</v>
      </c>
      <c r="E4" s="2">
        <f t="shared" si="0"/>
        <v>1514.8735632183907</v>
      </c>
      <c r="F4">
        <v>23.6</v>
      </c>
      <c r="G4">
        <v>28.5</v>
      </c>
      <c r="H4">
        <v>27</v>
      </c>
      <c r="I4">
        <v>17.2</v>
      </c>
      <c r="J4">
        <v>68.2</v>
      </c>
      <c r="K4">
        <v>14.6</v>
      </c>
      <c r="L4">
        <v>2.2999999999999998</v>
      </c>
    </row>
    <row r="5" spans="1:12" x14ac:dyDescent="0.25">
      <c r="A5" t="s">
        <v>33</v>
      </c>
      <c r="B5" s="1">
        <v>1138</v>
      </c>
      <c r="C5" s="1">
        <v>536917</v>
      </c>
      <c r="D5" s="2">
        <v>386640.493507204</v>
      </c>
      <c r="E5" s="2">
        <f t="shared" si="0"/>
        <v>471.80755711775043</v>
      </c>
      <c r="F5">
        <v>23.1</v>
      </c>
      <c r="G5">
        <v>27.7</v>
      </c>
      <c r="H5">
        <v>28.2</v>
      </c>
      <c r="I5">
        <v>16.2</v>
      </c>
      <c r="J5">
        <v>66.5</v>
      </c>
      <c r="K5">
        <v>17.3</v>
      </c>
      <c r="L5">
        <v>2.6</v>
      </c>
    </row>
    <row r="6" spans="1:12" x14ac:dyDescent="0.25">
      <c r="A6" t="s">
        <v>37</v>
      </c>
      <c r="B6">
        <v>212</v>
      </c>
      <c r="C6" s="1">
        <v>328966</v>
      </c>
      <c r="D6" s="2">
        <v>292837.33372527501</v>
      </c>
      <c r="E6" s="2">
        <f t="shared" si="0"/>
        <v>1551.7264150943397</v>
      </c>
      <c r="F6">
        <v>18.899999999999999</v>
      </c>
      <c r="G6">
        <v>40.200000000000003</v>
      </c>
      <c r="H6">
        <v>13.4</v>
      </c>
      <c r="I6">
        <v>16.8</v>
      </c>
      <c r="J6">
        <v>68</v>
      </c>
      <c r="K6">
        <v>15.2</v>
      </c>
      <c r="L6">
        <v>1.6</v>
      </c>
    </row>
    <row r="7" spans="1:12" x14ac:dyDescent="0.25">
      <c r="A7" t="s">
        <v>41</v>
      </c>
      <c r="B7">
        <v>292</v>
      </c>
      <c r="C7" s="1">
        <v>721599</v>
      </c>
      <c r="D7" s="2">
        <v>272458.36391730665</v>
      </c>
      <c r="E7" s="2">
        <f t="shared" si="0"/>
        <v>2471.2294520547944</v>
      </c>
      <c r="F7">
        <v>18.399999999999999</v>
      </c>
      <c r="G7">
        <v>37.6</v>
      </c>
      <c r="H7">
        <v>18.7</v>
      </c>
      <c r="I7">
        <v>16.8</v>
      </c>
      <c r="J7">
        <v>69.099999999999994</v>
      </c>
      <c r="K7">
        <v>14.1</v>
      </c>
      <c r="L7">
        <v>1.7</v>
      </c>
    </row>
    <row r="8" spans="1:12" x14ac:dyDescent="0.25">
      <c r="A8" t="s">
        <v>35</v>
      </c>
      <c r="B8">
        <v>146</v>
      </c>
      <c r="C8" s="1">
        <v>166000</v>
      </c>
      <c r="D8" s="2">
        <v>711263.36489009997</v>
      </c>
      <c r="E8" s="2">
        <f t="shared" si="0"/>
        <v>1136.986301369863</v>
      </c>
      <c r="F8">
        <v>22.7</v>
      </c>
      <c r="G8">
        <v>26</v>
      </c>
      <c r="H8">
        <v>26</v>
      </c>
      <c r="I8">
        <v>16.7</v>
      </c>
      <c r="J8">
        <v>66.8</v>
      </c>
      <c r="K8">
        <v>16.5</v>
      </c>
      <c r="L8">
        <v>2.2999999999999998</v>
      </c>
    </row>
    <row r="9" spans="1:12" x14ac:dyDescent="0.25">
      <c r="A9" t="s">
        <v>31</v>
      </c>
      <c r="B9" s="1">
        <v>2778</v>
      </c>
      <c r="C9" s="1">
        <v>934243</v>
      </c>
      <c r="D9" s="2">
        <v>140811.40913053701</v>
      </c>
      <c r="E9" s="2">
        <f t="shared" si="0"/>
        <v>336.30057595392367</v>
      </c>
      <c r="F9">
        <v>24.4</v>
      </c>
      <c r="G9">
        <v>27.9</v>
      </c>
      <c r="H9">
        <v>28.3</v>
      </c>
      <c r="I9">
        <v>16.7</v>
      </c>
      <c r="J9">
        <v>67.900000000000006</v>
      </c>
      <c r="K9">
        <v>15.4</v>
      </c>
      <c r="L9">
        <v>2.1</v>
      </c>
    </row>
    <row r="10" spans="1:12" x14ac:dyDescent="0.25">
      <c r="A10" t="s">
        <v>38</v>
      </c>
      <c r="B10">
        <v>101</v>
      </c>
      <c r="C10" s="1">
        <v>195022</v>
      </c>
      <c r="D10" s="2">
        <v>2004278.6114292201</v>
      </c>
      <c r="E10" s="2">
        <f t="shared" si="0"/>
        <v>1930.9108910891089</v>
      </c>
      <c r="F10">
        <v>18.600000000000001</v>
      </c>
      <c r="G10">
        <v>42</v>
      </c>
      <c r="H10">
        <v>15.8</v>
      </c>
      <c r="I10">
        <v>16.7</v>
      </c>
      <c r="J10">
        <v>68.7</v>
      </c>
      <c r="K10">
        <v>14.6</v>
      </c>
      <c r="L10">
        <v>1.7</v>
      </c>
    </row>
    <row r="11" spans="1:12" x14ac:dyDescent="0.25">
      <c r="A11" t="s">
        <v>46</v>
      </c>
      <c r="B11">
        <v>96</v>
      </c>
      <c r="C11" s="1">
        <v>133113</v>
      </c>
      <c r="D11" s="2">
        <v>259623.12506551499</v>
      </c>
      <c r="E11" s="2">
        <f t="shared" si="0"/>
        <v>1386.59375</v>
      </c>
      <c r="F11">
        <v>24.6</v>
      </c>
      <c r="G11">
        <v>31.7</v>
      </c>
      <c r="H11">
        <v>25.3</v>
      </c>
      <c r="I11">
        <v>16.600000000000001</v>
      </c>
      <c r="J11">
        <v>68.8</v>
      </c>
      <c r="K11">
        <v>14.5</v>
      </c>
      <c r="L11">
        <v>1.8</v>
      </c>
    </row>
    <row r="12" spans="1:12" x14ac:dyDescent="0.25">
      <c r="A12" t="s">
        <v>40</v>
      </c>
      <c r="B12">
        <v>630</v>
      </c>
      <c r="C12" s="1">
        <v>2731571</v>
      </c>
      <c r="D12" s="2">
        <v>100567.91851768846</v>
      </c>
      <c r="E12" s="2">
        <f t="shared" si="0"/>
        <v>4335.8269841269839</v>
      </c>
      <c r="F12">
        <v>19.100000000000001</v>
      </c>
      <c r="G12">
        <v>23.9</v>
      </c>
      <c r="H12">
        <v>32.299999999999997</v>
      </c>
      <c r="I12">
        <v>14.6</v>
      </c>
      <c r="J12">
        <v>69.8</v>
      </c>
      <c r="K12">
        <v>15.6</v>
      </c>
      <c r="L12">
        <v>2.4</v>
      </c>
    </row>
    <row r="13" spans="1:12" x14ac:dyDescent="0.25">
      <c r="A13" t="s">
        <v>36</v>
      </c>
      <c r="B13">
        <v>274</v>
      </c>
      <c r="C13" s="1">
        <v>306233</v>
      </c>
      <c r="D13" s="2">
        <v>539931.63222844596</v>
      </c>
      <c r="E13" s="2">
        <f t="shared" si="0"/>
        <v>1117.6386861313867</v>
      </c>
      <c r="F13">
        <v>18.899999999999999</v>
      </c>
      <c r="G13">
        <v>45.5</v>
      </c>
      <c r="H13">
        <v>12.9</v>
      </c>
      <c r="I13">
        <v>18.8</v>
      </c>
      <c r="J13">
        <v>67</v>
      </c>
      <c r="K13">
        <v>14.2</v>
      </c>
      <c r="L13">
        <v>1.7</v>
      </c>
    </row>
  </sheetData>
  <conditionalFormatting sqref="E2:E13">
    <cfRule type="colorScale" priority="9">
      <colorScale>
        <cfvo type="min"/>
        <cfvo type="max"/>
        <color rgb="FFFCFCFF"/>
        <color rgb="FF63BE7B"/>
      </colorScale>
    </cfRule>
  </conditionalFormatting>
  <conditionalFormatting sqref="F2:F13">
    <cfRule type="colorScale" priority="8">
      <colorScale>
        <cfvo type="min"/>
        <cfvo type="max"/>
        <color rgb="FFFCFCFF"/>
        <color rgb="FF63BE7B"/>
      </colorScale>
    </cfRule>
  </conditionalFormatting>
  <conditionalFormatting sqref="G2:G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2: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I2:I13">
    <cfRule type="colorScale" priority="5">
      <colorScale>
        <cfvo type="min"/>
        <cfvo type="max"/>
        <color rgb="FFFCFCFF"/>
        <color rgb="FF63BE7B"/>
      </colorScale>
    </cfRule>
  </conditionalFormatting>
  <conditionalFormatting sqref="J2:J13">
    <cfRule type="colorScale" priority="4">
      <colorScale>
        <cfvo type="min"/>
        <cfvo type="max"/>
        <color rgb="FFFCFCFF"/>
        <color rgb="FF63BE7B"/>
      </colorScale>
    </cfRule>
  </conditionalFormatting>
  <conditionalFormatting sqref="K2:K13">
    <cfRule type="colorScale" priority="3">
      <colorScale>
        <cfvo type="min"/>
        <cfvo type="max"/>
        <color rgb="FFFCFCFF"/>
        <color rgb="FF63BE7B"/>
      </colorScale>
    </cfRule>
  </conditionalFormatting>
  <conditionalFormatting sqref="L2:L13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D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48A8-01CE-4D27-9B0B-2B305044FED0}">
  <dimension ref="A1:Z14"/>
  <sheetViews>
    <sheetView workbookViewId="0">
      <selection activeCell="K28" sqref="K28"/>
    </sheetView>
  </sheetViews>
  <sheetFormatPr defaultRowHeight="15" x14ac:dyDescent="0.25"/>
  <cols>
    <col min="1" max="1" width="15.85546875" bestFit="1" customWidth="1"/>
  </cols>
  <sheetData>
    <row r="1" spans="1:2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>
        <v>2467030</v>
      </c>
      <c r="B2" t="s">
        <v>28</v>
      </c>
      <c r="C2" t="s">
        <v>29</v>
      </c>
      <c r="D2" t="s">
        <v>30</v>
      </c>
      <c r="E2">
        <v>24</v>
      </c>
      <c r="F2">
        <v>67</v>
      </c>
      <c r="G2">
        <v>462</v>
      </c>
      <c r="H2">
        <v>3</v>
      </c>
      <c r="I2">
        <v>0</v>
      </c>
      <c r="J2">
        <v>2016</v>
      </c>
      <c r="K2">
        <v>6755</v>
      </c>
      <c r="L2">
        <v>100</v>
      </c>
      <c r="M2">
        <v>1660</v>
      </c>
      <c r="N2">
        <v>24.6</v>
      </c>
      <c r="O2">
        <v>2140</v>
      </c>
      <c r="P2">
        <v>31.7</v>
      </c>
      <c r="Q2">
        <v>780</v>
      </c>
      <c r="R2">
        <v>11.5</v>
      </c>
      <c r="S2">
        <v>110</v>
      </c>
      <c r="T2">
        <v>1.6</v>
      </c>
      <c r="U2">
        <v>185</v>
      </c>
      <c r="V2">
        <v>2.7</v>
      </c>
      <c r="W2">
        <v>165</v>
      </c>
      <c r="X2">
        <v>2.4</v>
      </c>
      <c r="Y2">
        <v>1710</v>
      </c>
      <c r="Z2">
        <v>25.3</v>
      </c>
    </row>
    <row r="3" spans="1:26" x14ac:dyDescent="0.25">
      <c r="A3">
        <v>3506008</v>
      </c>
      <c r="B3" t="s">
        <v>31</v>
      </c>
      <c r="C3" t="s">
        <v>0</v>
      </c>
      <c r="D3" t="s">
        <v>32</v>
      </c>
      <c r="E3">
        <v>35</v>
      </c>
      <c r="F3">
        <v>6</v>
      </c>
      <c r="G3">
        <v>505</v>
      </c>
      <c r="H3">
        <v>3.5</v>
      </c>
      <c r="I3">
        <v>0</v>
      </c>
      <c r="J3">
        <v>2016</v>
      </c>
      <c r="K3">
        <v>373760</v>
      </c>
      <c r="L3">
        <v>100</v>
      </c>
      <c r="M3">
        <v>91015</v>
      </c>
      <c r="N3">
        <v>24.4</v>
      </c>
      <c r="O3">
        <v>104100</v>
      </c>
      <c r="P3">
        <v>27.9</v>
      </c>
      <c r="Q3">
        <v>33145</v>
      </c>
      <c r="R3">
        <v>8.9</v>
      </c>
      <c r="S3">
        <v>8765</v>
      </c>
      <c r="T3">
        <v>2.2999999999999998</v>
      </c>
      <c r="U3">
        <v>11795</v>
      </c>
      <c r="V3">
        <v>3.2</v>
      </c>
      <c r="W3">
        <v>19190</v>
      </c>
      <c r="X3">
        <v>5.0999999999999996</v>
      </c>
      <c r="Y3">
        <v>105750</v>
      </c>
      <c r="Z3">
        <v>28.3</v>
      </c>
    </row>
    <row r="4" spans="1:26" x14ac:dyDescent="0.25">
      <c r="A4">
        <v>3514019</v>
      </c>
      <c r="B4" t="s">
        <v>33</v>
      </c>
      <c r="C4" t="s">
        <v>34</v>
      </c>
      <c r="D4" t="s">
        <v>32</v>
      </c>
      <c r="E4">
        <v>35</v>
      </c>
      <c r="F4">
        <v>14</v>
      </c>
      <c r="H4">
        <v>3.7</v>
      </c>
      <c r="I4">
        <v>0</v>
      </c>
      <c r="J4">
        <v>2016</v>
      </c>
      <c r="K4">
        <v>4275</v>
      </c>
      <c r="L4">
        <v>100</v>
      </c>
      <c r="M4">
        <v>1615</v>
      </c>
      <c r="N4">
        <v>37.799999999999997</v>
      </c>
      <c r="O4">
        <v>1310</v>
      </c>
      <c r="P4">
        <v>30.6</v>
      </c>
      <c r="Q4">
        <v>245</v>
      </c>
      <c r="R4">
        <v>5.7</v>
      </c>
      <c r="S4">
        <v>115</v>
      </c>
      <c r="T4">
        <v>2.7</v>
      </c>
      <c r="U4">
        <v>125</v>
      </c>
      <c r="V4">
        <v>2.9</v>
      </c>
      <c r="W4">
        <v>95</v>
      </c>
      <c r="X4">
        <v>2.2000000000000002</v>
      </c>
      <c r="Y4">
        <v>775</v>
      </c>
      <c r="Z4">
        <v>18.100000000000001</v>
      </c>
    </row>
    <row r="5" spans="1:26" x14ac:dyDescent="0.25">
      <c r="A5">
        <v>3518013</v>
      </c>
      <c r="B5" t="s">
        <v>35</v>
      </c>
      <c r="C5" t="s">
        <v>0</v>
      </c>
      <c r="D5" t="s">
        <v>32</v>
      </c>
      <c r="E5">
        <v>35</v>
      </c>
      <c r="F5">
        <v>18</v>
      </c>
      <c r="G5">
        <v>532</v>
      </c>
      <c r="H5">
        <v>3.6</v>
      </c>
      <c r="I5">
        <v>0</v>
      </c>
      <c r="J5">
        <v>2016</v>
      </c>
      <c r="K5">
        <v>62595</v>
      </c>
      <c r="L5">
        <v>100</v>
      </c>
      <c r="M5">
        <v>14185</v>
      </c>
      <c r="N5">
        <v>22.7</v>
      </c>
      <c r="O5">
        <v>16280</v>
      </c>
      <c r="P5">
        <v>26</v>
      </c>
      <c r="Q5">
        <v>7520</v>
      </c>
      <c r="R5">
        <v>12</v>
      </c>
      <c r="S5">
        <v>2585</v>
      </c>
      <c r="T5">
        <v>4.0999999999999996</v>
      </c>
      <c r="U5">
        <v>3060</v>
      </c>
      <c r="V5">
        <v>4.9000000000000004</v>
      </c>
      <c r="W5">
        <v>2710</v>
      </c>
      <c r="X5">
        <v>4.3</v>
      </c>
      <c r="Y5">
        <v>16260</v>
      </c>
      <c r="Z5">
        <v>26</v>
      </c>
    </row>
    <row r="6" spans="1:26" x14ac:dyDescent="0.25">
      <c r="A6">
        <v>3519028</v>
      </c>
      <c r="B6" t="s">
        <v>36</v>
      </c>
      <c r="C6" t="s">
        <v>0</v>
      </c>
      <c r="D6" t="s">
        <v>32</v>
      </c>
      <c r="E6">
        <v>35</v>
      </c>
      <c r="F6">
        <v>19</v>
      </c>
      <c r="G6">
        <v>535</v>
      </c>
      <c r="H6">
        <v>2.2999999999999998</v>
      </c>
      <c r="I6">
        <v>0</v>
      </c>
      <c r="J6">
        <v>2016</v>
      </c>
      <c r="K6">
        <v>94255</v>
      </c>
      <c r="L6">
        <v>100</v>
      </c>
      <c r="M6">
        <v>17860</v>
      </c>
      <c r="N6">
        <v>18.899999999999999</v>
      </c>
      <c r="O6">
        <v>42925</v>
      </c>
      <c r="P6">
        <v>45.5</v>
      </c>
      <c r="Q6">
        <v>7385</v>
      </c>
      <c r="R6">
        <v>7.8</v>
      </c>
      <c r="S6">
        <v>7485</v>
      </c>
      <c r="T6">
        <v>7.9</v>
      </c>
      <c r="U6">
        <v>5175</v>
      </c>
      <c r="V6">
        <v>5.5</v>
      </c>
      <c r="W6">
        <v>1265</v>
      </c>
      <c r="X6">
        <v>1.3</v>
      </c>
      <c r="Y6">
        <v>12155</v>
      </c>
      <c r="Z6">
        <v>12.9</v>
      </c>
    </row>
    <row r="7" spans="1:26" x14ac:dyDescent="0.25">
      <c r="A7">
        <v>3519036</v>
      </c>
      <c r="B7" t="s">
        <v>37</v>
      </c>
      <c r="C7" t="s">
        <v>0</v>
      </c>
      <c r="D7" t="s">
        <v>32</v>
      </c>
      <c r="E7">
        <v>35</v>
      </c>
      <c r="F7">
        <v>19</v>
      </c>
      <c r="G7">
        <v>535</v>
      </c>
      <c r="H7">
        <v>2.1</v>
      </c>
      <c r="I7">
        <v>0</v>
      </c>
      <c r="J7">
        <v>2016</v>
      </c>
      <c r="K7">
        <v>102680</v>
      </c>
      <c r="L7">
        <v>100</v>
      </c>
      <c r="M7">
        <v>19420</v>
      </c>
      <c r="N7">
        <v>18.899999999999999</v>
      </c>
      <c r="O7">
        <v>41310</v>
      </c>
      <c r="P7">
        <v>40.200000000000003</v>
      </c>
      <c r="Q7">
        <v>8390</v>
      </c>
      <c r="R7">
        <v>8.1999999999999993</v>
      </c>
      <c r="S7">
        <v>10675</v>
      </c>
      <c r="T7">
        <v>10.4</v>
      </c>
      <c r="U7">
        <v>6875</v>
      </c>
      <c r="V7">
        <v>6.7</v>
      </c>
      <c r="W7">
        <v>2215</v>
      </c>
      <c r="X7">
        <v>2.2000000000000002</v>
      </c>
      <c r="Y7">
        <v>13785</v>
      </c>
      <c r="Z7">
        <v>13.4</v>
      </c>
    </row>
    <row r="8" spans="1:26" x14ac:dyDescent="0.25">
      <c r="A8">
        <v>3519038</v>
      </c>
      <c r="B8" t="s">
        <v>38</v>
      </c>
      <c r="C8" t="s">
        <v>39</v>
      </c>
      <c r="D8" t="s">
        <v>32</v>
      </c>
      <c r="E8">
        <v>35</v>
      </c>
      <c r="F8">
        <v>19</v>
      </c>
      <c r="G8">
        <v>535</v>
      </c>
      <c r="H8">
        <v>2.4</v>
      </c>
      <c r="I8">
        <v>0</v>
      </c>
      <c r="J8">
        <v>2016</v>
      </c>
      <c r="K8">
        <v>64120</v>
      </c>
      <c r="L8">
        <v>100</v>
      </c>
      <c r="M8">
        <v>11905</v>
      </c>
      <c r="N8">
        <v>18.600000000000001</v>
      </c>
      <c r="O8">
        <v>26900</v>
      </c>
      <c r="P8">
        <v>42</v>
      </c>
      <c r="Q8">
        <v>5785</v>
      </c>
      <c r="R8">
        <v>9</v>
      </c>
      <c r="S8">
        <v>4900</v>
      </c>
      <c r="T8">
        <v>7.6</v>
      </c>
      <c r="U8">
        <v>3290</v>
      </c>
      <c r="V8">
        <v>5.0999999999999996</v>
      </c>
      <c r="W8">
        <v>1200</v>
      </c>
      <c r="X8">
        <v>1.9</v>
      </c>
      <c r="Y8">
        <v>10130</v>
      </c>
      <c r="Z8">
        <v>15.8</v>
      </c>
    </row>
    <row r="9" spans="1:26" x14ac:dyDescent="0.25">
      <c r="A9">
        <v>3520005</v>
      </c>
      <c r="B9" t="s">
        <v>40</v>
      </c>
      <c r="C9" t="s">
        <v>0</v>
      </c>
      <c r="D9" t="s">
        <v>32</v>
      </c>
      <c r="E9">
        <v>35</v>
      </c>
      <c r="F9">
        <v>20</v>
      </c>
      <c r="G9">
        <v>535</v>
      </c>
      <c r="H9">
        <v>3.8</v>
      </c>
      <c r="I9">
        <v>0</v>
      </c>
      <c r="J9">
        <v>2016</v>
      </c>
      <c r="K9">
        <v>1112930</v>
      </c>
      <c r="L9">
        <v>100</v>
      </c>
      <c r="M9">
        <v>212630</v>
      </c>
      <c r="N9">
        <v>19.100000000000001</v>
      </c>
      <c r="O9">
        <v>265695</v>
      </c>
      <c r="P9">
        <v>23.9</v>
      </c>
      <c r="Q9">
        <v>114430</v>
      </c>
      <c r="R9">
        <v>10.3</v>
      </c>
      <c r="S9">
        <v>41535</v>
      </c>
      <c r="T9">
        <v>3.7</v>
      </c>
      <c r="U9">
        <v>50665</v>
      </c>
      <c r="V9">
        <v>4.5999999999999996</v>
      </c>
      <c r="W9">
        <v>68015</v>
      </c>
      <c r="X9">
        <v>6.1</v>
      </c>
      <c r="Y9">
        <v>359960</v>
      </c>
      <c r="Z9">
        <v>32.299999999999997</v>
      </c>
    </row>
    <row r="10" spans="1:26" x14ac:dyDescent="0.25">
      <c r="A10">
        <v>3521005</v>
      </c>
      <c r="B10" t="s">
        <v>41</v>
      </c>
      <c r="C10" t="s">
        <v>0</v>
      </c>
      <c r="D10" t="s">
        <v>32</v>
      </c>
      <c r="E10">
        <v>35</v>
      </c>
      <c r="F10">
        <v>21</v>
      </c>
      <c r="G10">
        <v>535</v>
      </c>
      <c r="H10">
        <v>2.5</v>
      </c>
      <c r="I10">
        <v>0</v>
      </c>
      <c r="J10">
        <v>2016</v>
      </c>
      <c r="K10">
        <v>240915</v>
      </c>
      <c r="L10">
        <v>100</v>
      </c>
      <c r="M10">
        <v>44315</v>
      </c>
      <c r="N10">
        <v>18.399999999999999</v>
      </c>
      <c r="O10">
        <v>90575</v>
      </c>
      <c r="P10">
        <v>37.6</v>
      </c>
      <c r="Q10">
        <v>24685</v>
      </c>
      <c r="R10">
        <v>10.199999999999999</v>
      </c>
      <c r="S10">
        <v>16520</v>
      </c>
      <c r="T10">
        <v>6.9</v>
      </c>
      <c r="U10">
        <v>12715</v>
      </c>
      <c r="V10">
        <v>5.3</v>
      </c>
      <c r="W10">
        <v>7140</v>
      </c>
      <c r="X10">
        <v>3</v>
      </c>
      <c r="Y10">
        <v>44965</v>
      </c>
      <c r="Z10">
        <v>18.7</v>
      </c>
    </row>
    <row r="11" spans="1:26" x14ac:dyDescent="0.25">
      <c r="A11">
        <v>3521010</v>
      </c>
      <c r="B11" t="s">
        <v>42</v>
      </c>
      <c r="C11" t="s">
        <v>0</v>
      </c>
      <c r="D11" t="s">
        <v>32</v>
      </c>
      <c r="E11">
        <v>35</v>
      </c>
      <c r="F11">
        <v>21</v>
      </c>
      <c r="G11">
        <v>535</v>
      </c>
      <c r="H11">
        <v>2.4</v>
      </c>
      <c r="I11">
        <v>0</v>
      </c>
      <c r="J11">
        <v>2016</v>
      </c>
      <c r="K11">
        <v>168010</v>
      </c>
      <c r="L11">
        <v>100</v>
      </c>
      <c r="M11">
        <v>23415</v>
      </c>
      <c r="N11">
        <v>13.9</v>
      </c>
      <c r="O11">
        <v>64795</v>
      </c>
      <c r="P11">
        <v>38.6</v>
      </c>
      <c r="Q11">
        <v>16655</v>
      </c>
      <c r="R11">
        <v>9.9</v>
      </c>
      <c r="S11">
        <v>24140</v>
      </c>
      <c r="T11">
        <v>14.4</v>
      </c>
      <c r="U11">
        <v>13635</v>
      </c>
      <c r="V11">
        <v>8.1</v>
      </c>
      <c r="W11">
        <v>4540</v>
      </c>
      <c r="X11">
        <v>2.7</v>
      </c>
      <c r="Y11">
        <v>20825</v>
      </c>
      <c r="Z11">
        <v>12.4</v>
      </c>
    </row>
    <row r="12" spans="1:26" x14ac:dyDescent="0.25">
      <c r="A12">
        <v>3523008</v>
      </c>
      <c r="B12" t="s">
        <v>43</v>
      </c>
      <c r="C12" t="s">
        <v>0</v>
      </c>
      <c r="D12" t="s">
        <v>32</v>
      </c>
      <c r="E12">
        <v>35</v>
      </c>
      <c r="F12">
        <v>23</v>
      </c>
      <c r="G12">
        <v>550</v>
      </c>
      <c r="H12">
        <v>3.5</v>
      </c>
      <c r="I12">
        <v>0</v>
      </c>
      <c r="J12">
        <v>2016</v>
      </c>
      <c r="K12">
        <v>52090</v>
      </c>
      <c r="L12">
        <v>100</v>
      </c>
      <c r="M12">
        <v>12310</v>
      </c>
      <c r="N12">
        <v>23.6</v>
      </c>
      <c r="O12">
        <v>14870</v>
      </c>
      <c r="P12">
        <v>28.5</v>
      </c>
      <c r="Q12">
        <v>4765</v>
      </c>
      <c r="R12">
        <v>9.1</v>
      </c>
      <c r="S12">
        <v>1420</v>
      </c>
      <c r="T12">
        <v>2.7</v>
      </c>
      <c r="U12">
        <v>1930</v>
      </c>
      <c r="V12">
        <v>3.7</v>
      </c>
      <c r="W12">
        <v>2750</v>
      </c>
      <c r="X12">
        <v>5.3</v>
      </c>
      <c r="Y12">
        <v>14045</v>
      </c>
      <c r="Z12">
        <v>27</v>
      </c>
    </row>
    <row r="13" spans="1:26" x14ac:dyDescent="0.25">
      <c r="A13">
        <v>3525005</v>
      </c>
      <c r="B13" t="s">
        <v>33</v>
      </c>
      <c r="C13" t="s">
        <v>0</v>
      </c>
      <c r="D13" t="s">
        <v>32</v>
      </c>
      <c r="E13">
        <v>35</v>
      </c>
      <c r="F13">
        <v>25</v>
      </c>
      <c r="G13">
        <v>537</v>
      </c>
      <c r="H13">
        <v>3.8</v>
      </c>
      <c r="I13">
        <v>0</v>
      </c>
      <c r="J13">
        <v>2016</v>
      </c>
      <c r="K13">
        <v>211600</v>
      </c>
      <c r="L13">
        <v>100</v>
      </c>
      <c r="M13">
        <v>48820</v>
      </c>
      <c r="N13">
        <v>23.1</v>
      </c>
      <c r="O13">
        <v>58715</v>
      </c>
      <c r="P13">
        <v>27.7</v>
      </c>
      <c r="Q13">
        <v>22465</v>
      </c>
      <c r="R13">
        <v>10.6</v>
      </c>
      <c r="S13">
        <v>7060</v>
      </c>
      <c r="T13">
        <v>3.3</v>
      </c>
      <c r="U13">
        <v>7315</v>
      </c>
      <c r="V13">
        <v>3.5</v>
      </c>
      <c r="W13">
        <v>7645</v>
      </c>
      <c r="X13">
        <v>3.6</v>
      </c>
      <c r="Y13">
        <v>59580</v>
      </c>
      <c r="Z13">
        <v>28.2</v>
      </c>
    </row>
    <row r="14" spans="1:26" x14ac:dyDescent="0.25">
      <c r="A14">
        <v>3543042</v>
      </c>
      <c r="B14" t="s">
        <v>44</v>
      </c>
      <c r="C14" t="s">
        <v>0</v>
      </c>
      <c r="D14" t="s">
        <v>32</v>
      </c>
      <c r="E14">
        <v>35</v>
      </c>
      <c r="F14">
        <v>43</v>
      </c>
      <c r="G14">
        <v>568</v>
      </c>
      <c r="H14">
        <v>3.5</v>
      </c>
      <c r="I14">
        <v>0</v>
      </c>
      <c r="J14">
        <v>2016</v>
      </c>
      <c r="K14">
        <v>52475</v>
      </c>
      <c r="L14">
        <v>100</v>
      </c>
      <c r="M14">
        <v>11595</v>
      </c>
      <c r="N14">
        <v>22.1</v>
      </c>
      <c r="O14">
        <v>15615</v>
      </c>
      <c r="P14">
        <v>29.8</v>
      </c>
      <c r="Q14">
        <v>6015</v>
      </c>
      <c r="R14">
        <v>11.5</v>
      </c>
      <c r="S14">
        <v>1975</v>
      </c>
      <c r="T14">
        <v>3.8</v>
      </c>
      <c r="U14">
        <v>2885</v>
      </c>
      <c r="V14">
        <v>5.5</v>
      </c>
      <c r="W14">
        <v>2495</v>
      </c>
      <c r="X14">
        <v>4.8</v>
      </c>
      <c r="Y14">
        <v>11890</v>
      </c>
      <c r="Z14">
        <v>22.7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4999-3279-4616-A486-1CBCC95026C4}">
  <dimension ref="A1:D13"/>
  <sheetViews>
    <sheetView workbookViewId="0">
      <selection activeCell="D1" sqref="D1:D13"/>
    </sheetView>
  </sheetViews>
  <sheetFormatPr defaultRowHeight="15" x14ac:dyDescent="0.25"/>
  <cols>
    <col min="2" max="2" width="16.5703125" bestFit="1" customWidth="1"/>
  </cols>
  <sheetData>
    <row r="1" spans="1:4" x14ac:dyDescent="0.25">
      <c r="A1" t="s">
        <v>45</v>
      </c>
      <c r="B1" t="s">
        <v>47</v>
      </c>
      <c r="C1" t="s">
        <v>48</v>
      </c>
      <c r="D1" t="s">
        <v>85</v>
      </c>
    </row>
    <row r="2" spans="1:4" x14ac:dyDescent="0.25">
      <c r="A2" t="s">
        <v>44</v>
      </c>
      <c r="B2">
        <v>928221.75026749098</v>
      </c>
      <c r="C2">
        <v>2</v>
      </c>
      <c r="D2">
        <f>B2/C2</f>
        <v>464110.87513374549</v>
      </c>
    </row>
    <row r="3" spans="1:4" x14ac:dyDescent="0.25">
      <c r="A3" t="s">
        <v>42</v>
      </c>
      <c r="B3">
        <v>946383.73276627494</v>
      </c>
      <c r="C3">
        <v>7</v>
      </c>
      <c r="D3">
        <f t="shared" ref="D3:D13" si="0">B3/C3</f>
        <v>135197.67610946784</v>
      </c>
    </row>
    <row r="4" spans="1:4" x14ac:dyDescent="0.25">
      <c r="A4" t="s">
        <v>43</v>
      </c>
      <c r="B4">
        <v>958160.98811831803</v>
      </c>
      <c r="C4">
        <v>3</v>
      </c>
      <c r="D4">
        <f t="shared" si="0"/>
        <v>319386.99603943934</v>
      </c>
    </row>
    <row r="5" spans="1:4" x14ac:dyDescent="0.25">
      <c r="A5" t="s">
        <v>33</v>
      </c>
      <c r="B5">
        <v>386640.493507204</v>
      </c>
      <c r="C5">
        <v>1</v>
      </c>
      <c r="D5">
        <f t="shared" si="0"/>
        <v>386640.493507204</v>
      </c>
    </row>
    <row r="6" spans="1:4" x14ac:dyDescent="0.25">
      <c r="A6" t="s">
        <v>37</v>
      </c>
      <c r="B6">
        <v>1171349.3349011</v>
      </c>
      <c r="C6">
        <v>4</v>
      </c>
      <c r="D6">
        <f t="shared" si="0"/>
        <v>292837.33372527501</v>
      </c>
    </row>
    <row r="7" spans="1:4" x14ac:dyDescent="0.25">
      <c r="A7" t="s">
        <v>41</v>
      </c>
      <c r="B7">
        <v>817375.09175191994</v>
      </c>
      <c r="C7">
        <v>3</v>
      </c>
      <c r="D7">
        <f t="shared" si="0"/>
        <v>272458.36391730665</v>
      </c>
    </row>
    <row r="8" spans="1:4" x14ac:dyDescent="0.25">
      <c r="A8" t="s">
        <v>35</v>
      </c>
      <c r="B8">
        <v>1422526.7297801999</v>
      </c>
      <c r="C8">
        <v>2</v>
      </c>
      <c r="D8">
        <f t="shared" si="0"/>
        <v>711263.36489009997</v>
      </c>
    </row>
    <row r="9" spans="1:4" x14ac:dyDescent="0.25">
      <c r="A9" t="s">
        <v>31</v>
      </c>
      <c r="B9">
        <v>985679.86391375901</v>
      </c>
      <c r="C9">
        <v>7</v>
      </c>
      <c r="D9">
        <f t="shared" si="0"/>
        <v>140811.40913053701</v>
      </c>
    </row>
    <row r="10" spans="1:4" x14ac:dyDescent="0.25">
      <c r="A10" t="s">
        <v>38</v>
      </c>
      <c r="B10">
        <v>2004278.6114292201</v>
      </c>
      <c r="C10">
        <v>1</v>
      </c>
      <c r="D10">
        <f t="shared" si="0"/>
        <v>2004278.6114292201</v>
      </c>
    </row>
    <row r="11" spans="1:4" x14ac:dyDescent="0.25">
      <c r="A11" t="s">
        <v>46</v>
      </c>
      <c r="B11">
        <v>259623.12506551499</v>
      </c>
      <c r="C11">
        <v>1</v>
      </c>
      <c r="D11">
        <f t="shared" si="0"/>
        <v>259623.12506551499</v>
      </c>
    </row>
    <row r="12" spans="1:4" x14ac:dyDescent="0.25">
      <c r="A12" t="s">
        <v>40</v>
      </c>
      <c r="B12">
        <v>1307382.9407299501</v>
      </c>
      <c r="C12">
        <v>13</v>
      </c>
      <c r="D12">
        <f t="shared" si="0"/>
        <v>100567.91851768846</v>
      </c>
    </row>
    <row r="13" spans="1:4" x14ac:dyDescent="0.25">
      <c r="A13" t="s">
        <v>36</v>
      </c>
      <c r="B13">
        <v>539931.63222844596</v>
      </c>
      <c r="C13">
        <v>1</v>
      </c>
      <c r="D13">
        <f t="shared" si="0"/>
        <v>539931.63222844596</v>
      </c>
    </row>
  </sheetData>
  <autoFilter ref="A1:C1" xr:uid="{10984999-3279-4616-A486-1CBCC95026C4}">
    <sortState xmlns:xlrd2="http://schemas.microsoft.com/office/spreadsheetml/2017/richdata2" ref="A2:C13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5EB2-8699-4C32-931E-B9F7F884C47E}">
  <dimension ref="A1:AI13"/>
  <sheetViews>
    <sheetView topLeftCell="N1" workbookViewId="0">
      <selection activeCell="V2" sqref="V2:Y13"/>
    </sheetView>
  </sheetViews>
  <sheetFormatPr defaultRowHeight="15" x14ac:dyDescent="0.25"/>
  <cols>
    <col min="5" max="5" width="7.5703125" customWidth="1"/>
    <col min="16" max="16" width="10.5703125" customWidth="1"/>
  </cols>
  <sheetData>
    <row r="1" spans="1:3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</row>
    <row r="2" spans="1:35" x14ac:dyDescent="0.25">
      <c r="A2">
        <v>3543042</v>
      </c>
      <c r="B2" t="s">
        <v>44</v>
      </c>
      <c r="C2" t="s">
        <v>0</v>
      </c>
      <c r="D2" t="s">
        <v>32</v>
      </c>
      <c r="E2">
        <v>35</v>
      </c>
      <c r="F2">
        <v>43</v>
      </c>
      <c r="G2">
        <v>568</v>
      </c>
      <c r="H2">
        <v>3.5</v>
      </c>
      <c r="I2">
        <v>0</v>
      </c>
      <c r="J2" t="s">
        <v>75</v>
      </c>
      <c r="K2">
        <v>141435</v>
      </c>
      <c r="L2">
        <v>25530</v>
      </c>
      <c r="M2">
        <v>96235</v>
      </c>
      <c r="N2">
        <v>19670</v>
      </c>
      <c r="O2">
        <v>2990</v>
      </c>
      <c r="P2">
        <v>136055</v>
      </c>
      <c r="Q2">
        <v>26290</v>
      </c>
      <c r="R2">
        <v>93270</v>
      </c>
      <c r="S2">
        <v>16490</v>
      </c>
      <c r="T2">
        <v>2490</v>
      </c>
      <c r="U2">
        <v>100</v>
      </c>
      <c r="V2" s="3">
        <v>18.100000000000001</v>
      </c>
      <c r="W2" s="3">
        <v>68</v>
      </c>
      <c r="X2" s="3">
        <v>13.9</v>
      </c>
      <c r="Y2" s="3">
        <v>2.1</v>
      </c>
      <c r="Z2">
        <v>100</v>
      </c>
      <c r="AA2">
        <v>19.3</v>
      </c>
      <c r="AB2">
        <v>68.599999999999994</v>
      </c>
      <c r="AC2">
        <v>12.1</v>
      </c>
      <c r="AD2">
        <v>1.8</v>
      </c>
      <c r="AE2">
        <v>4</v>
      </c>
      <c r="AF2">
        <v>-2.9</v>
      </c>
      <c r="AG2">
        <v>3.2</v>
      </c>
      <c r="AH2">
        <v>19.3</v>
      </c>
      <c r="AI2">
        <v>20.100000000000001</v>
      </c>
    </row>
    <row r="3" spans="1:35" x14ac:dyDescent="0.25">
      <c r="A3">
        <v>3521010</v>
      </c>
      <c r="B3" t="s">
        <v>42</v>
      </c>
      <c r="C3" t="s">
        <v>0</v>
      </c>
      <c r="D3" t="s">
        <v>32</v>
      </c>
      <c r="E3">
        <v>35</v>
      </c>
      <c r="F3">
        <v>21</v>
      </c>
      <c r="G3">
        <v>535</v>
      </c>
      <c r="H3">
        <v>2.4</v>
      </c>
      <c r="I3">
        <v>0</v>
      </c>
      <c r="J3" t="s">
        <v>75</v>
      </c>
      <c r="K3">
        <v>593640</v>
      </c>
      <c r="L3">
        <v>120240</v>
      </c>
      <c r="M3">
        <v>407125</v>
      </c>
      <c r="N3">
        <v>66270</v>
      </c>
      <c r="O3">
        <v>5840</v>
      </c>
      <c r="P3">
        <v>523905</v>
      </c>
      <c r="Q3">
        <v>114320</v>
      </c>
      <c r="R3">
        <v>362105</v>
      </c>
      <c r="S3">
        <v>47480</v>
      </c>
      <c r="T3">
        <v>4300</v>
      </c>
      <c r="U3">
        <v>100</v>
      </c>
      <c r="V3" s="3">
        <v>20.3</v>
      </c>
      <c r="W3" s="3">
        <v>68.599999999999994</v>
      </c>
      <c r="X3" s="3">
        <v>11.2</v>
      </c>
      <c r="Y3" s="3">
        <v>1</v>
      </c>
      <c r="Z3">
        <v>100</v>
      </c>
      <c r="AA3">
        <v>21.8</v>
      </c>
      <c r="AB3">
        <v>69.099999999999994</v>
      </c>
      <c r="AC3">
        <v>9.1</v>
      </c>
      <c r="AD3">
        <v>0.8</v>
      </c>
      <c r="AE3">
        <v>13.3</v>
      </c>
      <c r="AF3">
        <v>5.2</v>
      </c>
      <c r="AG3">
        <v>12.4</v>
      </c>
      <c r="AH3">
        <v>39.6</v>
      </c>
      <c r="AI3">
        <v>35.799999999999997</v>
      </c>
    </row>
    <row r="4" spans="1:35" x14ac:dyDescent="0.25">
      <c r="A4">
        <v>3523008</v>
      </c>
      <c r="B4" t="s">
        <v>43</v>
      </c>
      <c r="C4" t="s">
        <v>0</v>
      </c>
      <c r="D4" t="s">
        <v>32</v>
      </c>
      <c r="E4">
        <v>35</v>
      </c>
      <c r="F4">
        <v>23</v>
      </c>
      <c r="G4">
        <v>550</v>
      </c>
      <c r="H4">
        <v>3.5</v>
      </c>
      <c r="I4">
        <v>0</v>
      </c>
      <c r="J4" t="s">
        <v>75</v>
      </c>
      <c r="K4">
        <v>131795</v>
      </c>
      <c r="L4">
        <v>22670</v>
      </c>
      <c r="M4">
        <v>89895</v>
      </c>
      <c r="N4">
        <v>19230</v>
      </c>
      <c r="O4">
        <v>3070</v>
      </c>
      <c r="P4">
        <v>121685</v>
      </c>
      <c r="Q4">
        <v>21540</v>
      </c>
      <c r="R4">
        <v>84300</v>
      </c>
      <c r="S4">
        <v>15845</v>
      </c>
      <c r="T4">
        <v>2150</v>
      </c>
      <c r="U4">
        <v>100</v>
      </c>
      <c r="V4" s="3">
        <v>17.2</v>
      </c>
      <c r="W4" s="3">
        <v>68.2</v>
      </c>
      <c r="X4" s="3">
        <v>14.6</v>
      </c>
      <c r="Y4" s="3">
        <v>2.2999999999999998</v>
      </c>
      <c r="Z4">
        <v>100</v>
      </c>
      <c r="AA4">
        <v>17.7</v>
      </c>
      <c r="AB4">
        <v>69.3</v>
      </c>
      <c r="AC4">
        <v>13</v>
      </c>
      <c r="AD4">
        <v>1.8</v>
      </c>
      <c r="AE4">
        <v>8.3000000000000007</v>
      </c>
      <c r="AF4">
        <v>5.2</v>
      </c>
      <c r="AG4">
        <v>6.6</v>
      </c>
      <c r="AH4">
        <v>21.4</v>
      </c>
      <c r="AI4">
        <v>42.8</v>
      </c>
    </row>
    <row r="5" spans="1:35" x14ac:dyDescent="0.25">
      <c r="A5">
        <v>3525005</v>
      </c>
      <c r="B5" t="s">
        <v>33</v>
      </c>
      <c r="C5" t="s">
        <v>0</v>
      </c>
      <c r="D5" t="s">
        <v>32</v>
      </c>
      <c r="E5">
        <v>35</v>
      </c>
      <c r="F5">
        <v>25</v>
      </c>
      <c r="G5">
        <v>537</v>
      </c>
      <c r="H5">
        <v>3.8</v>
      </c>
      <c r="I5">
        <v>0</v>
      </c>
      <c r="J5" t="s">
        <v>75</v>
      </c>
      <c r="K5">
        <v>536920</v>
      </c>
      <c r="L5">
        <v>87120</v>
      </c>
      <c r="M5">
        <v>356890</v>
      </c>
      <c r="N5">
        <v>92905</v>
      </c>
      <c r="O5">
        <v>13930</v>
      </c>
      <c r="P5">
        <v>519950</v>
      </c>
      <c r="Q5">
        <v>85720</v>
      </c>
      <c r="R5">
        <v>352650</v>
      </c>
      <c r="S5">
        <v>81575</v>
      </c>
      <c r="T5">
        <v>11880</v>
      </c>
      <c r="U5">
        <v>100</v>
      </c>
      <c r="V5" s="3">
        <v>16.2</v>
      </c>
      <c r="W5" s="3">
        <v>66.5</v>
      </c>
      <c r="X5" s="3">
        <v>17.3</v>
      </c>
      <c r="Y5" s="3">
        <v>2.6</v>
      </c>
      <c r="Z5">
        <v>100</v>
      </c>
      <c r="AA5">
        <v>16.5</v>
      </c>
      <c r="AB5">
        <v>67.8</v>
      </c>
      <c r="AC5">
        <v>15.7</v>
      </c>
      <c r="AD5">
        <v>2.2999999999999998</v>
      </c>
      <c r="AE5">
        <v>3.3</v>
      </c>
      <c r="AF5">
        <v>1.6</v>
      </c>
      <c r="AG5">
        <v>1.2</v>
      </c>
      <c r="AH5">
        <v>13.9</v>
      </c>
      <c r="AI5">
        <v>17.3</v>
      </c>
    </row>
    <row r="6" spans="1:35" x14ac:dyDescent="0.25">
      <c r="A6">
        <v>3519036</v>
      </c>
      <c r="B6" t="s">
        <v>37</v>
      </c>
      <c r="C6" t="s">
        <v>0</v>
      </c>
      <c r="D6" t="s">
        <v>32</v>
      </c>
      <c r="E6">
        <v>35</v>
      </c>
      <c r="F6">
        <v>19</v>
      </c>
      <c r="G6">
        <v>535</v>
      </c>
      <c r="H6">
        <v>2.1</v>
      </c>
      <c r="I6">
        <v>0</v>
      </c>
      <c r="J6" t="s">
        <v>75</v>
      </c>
      <c r="K6">
        <v>328970</v>
      </c>
      <c r="L6">
        <v>55395</v>
      </c>
      <c r="M6">
        <v>223655</v>
      </c>
      <c r="N6">
        <v>49920</v>
      </c>
      <c r="O6">
        <v>5315</v>
      </c>
      <c r="P6">
        <v>301710</v>
      </c>
      <c r="Q6">
        <v>52520</v>
      </c>
      <c r="R6">
        <v>212165</v>
      </c>
      <c r="S6">
        <v>37025</v>
      </c>
      <c r="T6">
        <v>3835</v>
      </c>
      <c r="U6">
        <v>100</v>
      </c>
      <c r="V6" s="3">
        <v>16.8</v>
      </c>
      <c r="W6" s="3">
        <v>68</v>
      </c>
      <c r="X6" s="3">
        <v>15.2</v>
      </c>
      <c r="Y6" s="3">
        <v>1.6</v>
      </c>
      <c r="Z6">
        <v>100</v>
      </c>
      <c r="AA6">
        <v>17.399999999999999</v>
      </c>
      <c r="AB6">
        <v>70.3</v>
      </c>
      <c r="AC6">
        <v>12.3</v>
      </c>
      <c r="AD6">
        <v>1.3</v>
      </c>
      <c r="AE6">
        <v>9</v>
      </c>
      <c r="AF6">
        <v>5.5</v>
      </c>
      <c r="AG6">
        <v>5.4</v>
      </c>
      <c r="AH6">
        <v>34.799999999999997</v>
      </c>
      <c r="AI6">
        <v>38.6</v>
      </c>
    </row>
    <row r="7" spans="1:35" x14ac:dyDescent="0.25">
      <c r="A7">
        <v>3521005</v>
      </c>
      <c r="B7" t="s">
        <v>41</v>
      </c>
      <c r="C7" t="s">
        <v>0</v>
      </c>
      <c r="D7" t="s">
        <v>32</v>
      </c>
      <c r="E7">
        <v>35</v>
      </c>
      <c r="F7">
        <v>21</v>
      </c>
      <c r="G7">
        <v>535</v>
      </c>
      <c r="H7">
        <v>2.5</v>
      </c>
      <c r="I7">
        <v>0</v>
      </c>
      <c r="J7" t="s">
        <v>75</v>
      </c>
      <c r="K7">
        <v>721600</v>
      </c>
      <c r="L7">
        <v>120930</v>
      </c>
      <c r="M7">
        <v>498890</v>
      </c>
      <c r="N7">
        <v>101780</v>
      </c>
      <c r="O7">
        <v>12095</v>
      </c>
      <c r="P7">
        <v>713445</v>
      </c>
      <c r="Q7">
        <v>128770</v>
      </c>
      <c r="R7">
        <v>503215</v>
      </c>
      <c r="S7">
        <v>81465</v>
      </c>
      <c r="T7">
        <v>8855</v>
      </c>
      <c r="U7">
        <v>100</v>
      </c>
      <c r="V7" s="3">
        <v>16.8</v>
      </c>
      <c r="W7" s="3">
        <v>69.099999999999994</v>
      </c>
      <c r="X7" s="3">
        <v>14.1</v>
      </c>
      <c r="Y7" s="3">
        <v>1.7</v>
      </c>
      <c r="Z7">
        <v>100</v>
      </c>
      <c r="AA7">
        <v>18</v>
      </c>
      <c r="AB7">
        <v>70.5</v>
      </c>
      <c r="AC7">
        <v>11.4</v>
      </c>
      <c r="AD7">
        <v>1.2</v>
      </c>
      <c r="AE7">
        <v>1.1000000000000001</v>
      </c>
      <c r="AF7">
        <v>-6.1</v>
      </c>
      <c r="AG7">
        <v>-0.9</v>
      </c>
      <c r="AH7">
        <v>24.9</v>
      </c>
      <c r="AI7">
        <v>36.6</v>
      </c>
    </row>
    <row r="8" spans="1:35" x14ac:dyDescent="0.25">
      <c r="A8">
        <v>3518013</v>
      </c>
      <c r="B8" t="s">
        <v>35</v>
      </c>
      <c r="C8" t="s">
        <v>0</v>
      </c>
      <c r="D8" t="s">
        <v>32</v>
      </c>
      <c r="E8">
        <v>35</v>
      </c>
      <c r="F8">
        <v>18</v>
      </c>
      <c r="G8">
        <v>532</v>
      </c>
      <c r="H8">
        <v>3.6</v>
      </c>
      <c r="I8">
        <v>0</v>
      </c>
      <c r="J8" t="s">
        <v>75</v>
      </c>
      <c r="K8">
        <v>159460</v>
      </c>
      <c r="L8">
        <v>26570</v>
      </c>
      <c r="M8">
        <v>106535</v>
      </c>
      <c r="N8">
        <v>26350</v>
      </c>
      <c r="O8">
        <v>3640</v>
      </c>
      <c r="P8">
        <v>149610</v>
      </c>
      <c r="Q8">
        <v>24915</v>
      </c>
      <c r="R8">
        <v>102815</v>
      </c>
      <c r="S8">
        <v>21880</v>
      </c>
      <c r="T8">
        <v>2920</v>
      </c>
      <c r="U8">
        <v>100</v>
      </c>
      <c r="V8" s="3">
        <v>16.7</v>
      </c>
      <c r="W8" s="3">
        <v>66.8</v>
      </c>
      <c r="X8" s="3">
        <v>16.5</v>
      </c>
      <c r="Y8" s="3">
        <v>2.2999999999999998</v>
      </c>
      <c r="Z8">
        <v>100</v>
      </c>
      <c r="AA8">
        <v>16.7</v>
      </c>
      <c r="AB8">
        <v>68.7</v>
      </c>
      <c r="AC8">
        <v>14.6</v>
      </c>
      <c r="AD8">
        <v>2</v>
      </c>
      <c r="AE8">
        <v>6.6</v>
      </c>
      <c r="AF8">
        <v>6.6</v>
      </c>
      <c r="AG8">
        <v>3.6</v>
      </c>
      <c r="AH8">
        <v>20.399999999999999</v>
      </c>
      <c r="AI8">
        <v>24.7</v>
      </c>
    </row>
    <row r="9" spans="1:35" x14ac:dyDescent="0.25">
      <c r="A9">
        <v>3506008</v>
      </c>
      <c r="B9" t="s">
        <v>31</v>
      </c>
      <c r="C9" t="s">
        <v>0</v>
      </c>
      <c r="D9" t="s">
        <v>32</v>
      </c>
      <c r="E9">
        <v>35</v>
      </c>
      <c r="F9">
        <v>6</v>
      </c>
      <c r="G9">
        <v>505</v>
      </c>
      <c r="H9">
        <v>3.5</v>
      </c>
      <c r="I9">
        <v>0</v>
      </c>
      <c r="J9" t="s">
        <v>75</v>
      </c>
      <c r="K9">
        <v>934240</v>
      </c>
      <c r="L9">
        <v>155680</v>
      </c>
      <c r="M9">
        <v>634425</v>
      </c>
      <c r="N9">
        <v>144140</v>
      </c>
      <c r="O9">
        <v>19580</v>
      </c>
      <c r="P9">
        <v>883395</v>
      </c>
      <c r="Q9">
        <v>148570</v>
      </c>
      <c r="R9">
        <v>618240</v>
      </c>
      <c r="S9">
        <v>116585</v>
      </c>
      <c r="T9">
        <v>16335</v>
      </c>
      <c r="U9">
        <v>100</v>
      </c>
      <c r="V9" s="3">
        <v>16.7</v>
      </c>
      <c r="W9" s="3">
        <v>67.900000000000006</v>
      </c>
      <c r="X9" s="3">
        <v>15.4</v>
      </c>
      <c r="Y9" s="3">
        <v>2.1</v>
      </c>
      <c r="Z9">
        <v>100</v>
      </c>
      <c r="AA9">
        <v>16.8</v>
      </c>
      <c r="AB9">
        <v>70</v>
      </c>
      <c r="AC9">
        <v>13.2</v>
      </c>
      <c r="AD9">
        <v>1.8</v>
      </c>
      <c r="AE9">
        <v>5.8</v>
      </c>
      <c r="AF9">
        <v>4.8</v>
      </c>
      <c r="AG9">
        <v>2.6</v>
      </c>
      <c r="AH9">
        <v>23.6</v>
      </c>
      <c r="AI9">
        <v>19.899999999999999</v>
      </c>
    </row>
    <row r="10" spans="1:35" x14ac:dyDescent="0.25">
      <c r="A10">
        <v>3519038</v>
      </c>
      <c r="B10" t="s">
        <v>38</v>
      </c>
      <c r="C10" t="s">
        <v>39</v>
      </c>
      <c r="D10" t="s">
        <v>32</v>
      </c>
      <c r="E10">
        <v>35</v>
      </c>
      <c r="F10">
        <v>19</v>
      </c>
      <c r="G10">
        <v>535</v>
      </c>
      <c r="H10">
        <v>2.4</v>
      </c>
      <c r="I10">
        <v>0</v>
      </c>
      <c r="J10" t="s">
        <v>75</v>
      </c>
      <c r="K10">
        <v>195020</v>
      </c>
      <c r="L10">
        <v>32560</v>
      </c>
      <c r="M10">
        <v>134005</v>
      </c>
      <c r="N10">
        <v>28455</v>
      </c>
      <c r="O10">
        <v>3365</v>
      </c>
      <c r="P10">
        <v>185540</v>
      </c>
      <c r="Q10">
        <v>33640</v>
      </c>
      <c r="R10">
        <v>130955</v>
      </c>
      <c r="S10">
        <v>20950</v>
      </c>
      <c r="T10">
        <v>2330</v>
      </c>
      <c r="U10">
        <v>100</v>
      </c>
      <c r="V10" s="3">
        <v>16.7</v>
      </c>
      <c r="W10" s="3">
        <v>68.7</v>
      </c>
      <c r="X10" s="3">
        <v>14.6</v>
      </c>
      <c r="Y10" s="3">
        <v>1.7</v>
      </c>
      <c r="Z10">
        <v>100</v>
      </c>
      <c r="AA10">
        <v>18.100000000000001</v>
      </c>
      <c r="AB10">
        <v>70.599999999999994</v>
      </c>
      <c r="AC10">
        <v>11.3</v>
      </c>
      <c r="AD10">
        <v>1.3</v>
      </c>
      <c r="AE10">
        <v>5.0999999999999996</v>
      </c>
      <c r="AF10">
        <v>-3.2</v>
      </c>
      <c r="AG10">
        <v>2.2999999999999998</v>
      </c>
      <c r="AH10">
        <v>35.799999999999997</v>
      </c>
      <c r="AI10">
        <v>44.4</v>
      </c>
    </row>
    <row r="11" spans="1:35" x14ac:dyDescent="0.25">
      <c r="A11">
        <v>2467030</v>
      </c>
      <c r="B11" t="s">
        <v>28</v>
      </c>
      <c r="C11" t="s">
        <v>29</v>
      </c>
      <c r="D11" t="s">
        <v>30</v>
      </c>
      <c r="E11">
        <v>24</v>
      </c>
      <c r="F11">
        <v>67</v>
      </c>
      <c r="G11">
        <v>462</v>
      </c>
      <c r="H11">
        <v>3</v>
      </c>
      <c r="I11">
        <v>0</v>
      </c>
      <c r="J11" t="s">
        <v>75</v>
      </c>
      <c r="K11">
        <v>17045</v>
      </c>
      <c r="L11">
        <v>2835</v>
      </c>
      <c r="M11">
        <v>11735</v>
      </c>
      <c r="N11">
        <v>2475</v>
      </c>
      <c r="O11">
        <v>315</v>
      </c>
      <c r="P11">
        <v>16765</v>
      </c>
      <c r="Q11">
        <v>2965</v>
      </c>
      <c r="R11">
        <v>12060</v>
      </c>
      <c r="S11">
        <v>1735</v>
      </c>
      <c r="T11">
        <v>135</v>
      </c>
      <c r="U11">
        <v>100</v>
      </c>
      <c r="V11" s="3">
        <v>16.600000000000001</v>
      </c>
      <c r="W11" s="3">
        <v>68.8</v>
      </c>
      <c r="X11" s="3">
        <v>14.5</v>
      </c>
      <c r="Y11" s="3">
        <v>1.8</v>
      </c>
      <c r="Z11">
        <v>100</v>
      </c>
      <c r="AA11">
        <v>17.7</v>
      </c>
      <c r="AB11">
        <v>71.900000000000006</v>
      </c>
      <c r="AC11">
        <v>10.3</v>
      </c>
      <c r="AD11">
        <v>0.8</v>
      </c>
      <c r="AE11">
        <v>1.7</v>
      </c>
      <c r="AF11">
        <v>-4.4000000000000004</v>
      </c>
      <c r="AG11">
        <v>-2.7</v>
      </c>
      <c r="AH11">
        <v>42.7</v>
      </c>
      <c r="AI11">
        <v>133.30000000000001</v>
      </c>
    </row>
    <row r="12" spans="1:35" x14ac:dyDescent="0.25">
      <c r="A12">
        <v>3520005</v>
      </c>
      <c r="B12" t="s">
        <v>40</v>
      </c>
      <c r="C12" t="s">
        <v>0</v>
      </c>
      <c r="D12" t="s">
        <v>32</v>
      </c>
      <c r="E12">
        <v>35</v>
      </c>
      <c r="F12">
        <v>20</v>
      </c>
      <c r="G12">
        <v>535</v>
      </c>
      <c r="H12">
        <v>3.8</v>
      </c>
      <c r="I12">
        <v>0</v>
      </c>
      <c r="J12" t="s">
        <v>75</v>
      </c>
      <c r="K12">
        <v>2731570</v>
      </c>
      <c r="L12">
        <v>398135</v>
      </c>
      <c r="M12">
        <v>1906495</v>
      </c>
      <c r="N12">
        <v>426940</v>
      </c>
      <c r="O12">
        <v>66005</v>
      </c>
      <c r="P12">
        <v>2615060</v>
      </c>
      <c r="Q12">
        <v>400865</v>
      </c>
      <c r="R12">
        <v>1836755</v>
      </c>
      <c r="S12">
        <v>377440</v>
      </c>
      <c r="T12">
        <v>54965</v>
      </c>
      <c r="U12">
        <v>100</v>
      </c>
      <c r="V12" s="3">
        <v>14.6</v>
      </c>
      <c r="W12" s="3">
        <v>69.8</v>
      </c>
      <c r="X12" s="3">
        <v>15.6</v>
      </c>
      <c r="Y12" s="3">
        <v>2.4</v>
      </c>
      <c r="Z12">
        <v>100</v>
      </c>
      <c r="AA12">
        <v>15.3</v>
      </c>
      <c r="AB12">
        <v>70.2</v>
      </c>
      <c r="AC12">
        <v>14.4</v>
      </c>
      <c r="AD12">
        <v>2.1</v>
      </c>
      <c r="AE12">
        <v>4.5</v>
      </c>
      <c r="AF12">
        <v>-0.7</v>
      </c>
      <c r="AG12">
        <v>3.8</v>
      </c>
      <c r="AH12">
        <v>13.1</v>
      </c>
      <c r="AI12">
        <v>20.100000000000001</v>
      </c>
    </row>
    <row r="13" spans="1:35" x14ac:dyDescent="0.25">
      <c r="A13">
        <v>3519028</v>
      </c>
      <c r="B13" t="s">
        <v>36</v>
      </c>
      <c r="C13" t="s">
        <v>0</v>
      </c>
      <c r="D13" t="s">
        <v>32</v>
      </c>
      <c r="E13">
        <v>35</v>
      </c>
      <c r="F13">
        <v>19</v>
      </c>
      <c r="G13">
        <v>535</v>
      </c>
      <c r="H13">
        <v>2.2999999999999998</v>
      </c>
      <c r="I13">
        <v>0</v>
      </c>
      <c r="J13" t="s">
        <v>75</v>
      </c>
      <c r="K13">
        <v>306230</v>
      </c>
      <c r="L13">
        <v>57525</v>
      </c>
      <c r="M13">
        <v>205235</v>
      </c>
      <c r="N13">
        <v>43475</v>
      </c>
      <c r="O13">
        <v>5340</v>
      </c>
      <c r="P13">
        <v>288300</v>
      </c>
      <c r="Q13">
        <v>58460</v>
      </c>
      <c r="R13">
        <v>197650</v>
      </c>
      <c r="S13">
        <v>32190</v>
      </c>
      <c r="T13">
        <v>3490</v>
      </c>
      <c r="U13">
        <v>100</v>
      </c>
      <c r="V13" s="3">
        <v>18.8</v>
      </c>
      <c r="W13" s="3">
        <v>67</v>
      </c>
      <c r="X13" s="3">
        <v>14.2</v>
      </c>
      <c r="Y13" s="3">
        <v>1.7</v>
      </c>
      <c r="Z13">
        <v>100</v>
      </c>
      <c r="AA13">
        <v>20.3</v>
      </c>
      <c r="AB13">
        <v>68.599999999999994</v>
      </c>
      <c r="AC13">
        <v>11.2</v>
      </c>
      <c r="AD13">
        <v>1.2</v>
      </c>
      <c r="AE13">
        <v>6.2</v>
      </c>
      <c r="AF13">
        <v>-1.6</v>
      </c>
      <c r="AG13">
        <v>3.8</v>
      </c>
      <c r="AH13">
        <v>35.1</v>
      </c>
      <c r="AI13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Leadsheet</vt:lpstr>
      <vt:lpstr>DemogRaw</vt:lpstr>
      <vt:lpstr>SalesPerStore</vt:lpstr>
      <vt:lpstr>AgeRaw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Lucy-Alice Qin</dc:creator>
  <cp:lastModifiedBy>Valerie Figuracion</cp:lastModifiedBy>
  <dcterms:created xsi:type="dcterms:W3CDTF">2021-09-18T18:31:52Z</dcterms:created>
  <dcterms:modified xsi:type="dcterms:W3CDTF">2021-09-19T14:17:17Z</dcterms:modified>
</cp:coreProperties>
</file>