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Data Science\Risk Analysis\risk_analysis\Exam_prep\"/>
    </mc:Choice>
  </mc:AlternateContent>
  <xr:revisionPtr revIDLastSave="0" documentId="13_ncr:1_{EADB314C-43D6-42B7-9922-900D1F1307F6}" xr6:coauthVersionLast="47" xr6:coauthVersionMax="47" xr10:uidLastSave="{00000000-0000-0000-0000-000000000000}"/>
  <bookViews>
    <workbookView xWindow="2549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C19" i="1"/>
  <c r="D19" i="1"/>
  <c r="E19" i="1"/>
  <c r="F19" i="1"/>
  <c r="D20" i="1"/>
  <c r="E20" i="1"/>
  <c r="F20" i="1"/>
  <c r="C20" i="1"/>
  <c r="B20" i="1"/>
  <c r="B21" i="1"/>
  <c r="B19" i="1"/>
  <c r="D18" i="1"/>
  <c r="E18" i="1"/>
  <c r="F18" i="1"/>
  <c r="C18" i="1"/>
  <c r="I8" i="1"/>
  <c r="I6" i="1"/>
  <c r="D11" i="1"/>
  <c r="F11" i="1"/>
  <c r="C11" i="1"/>
  <c r="H8" i="1"/>
  <c r="H6" i="1"/>
  <c r="F10" i="1"/>
  <c r="E10" i="1"/>
  <c r="D10" i="1"/>
  <c r="C10" i="1"/>
  <c r="G7" i="1"/>
  <c r="H7" i="1" s="1"/>
  <c r="G8" i="1"/>
  <c r="G6" i="1"/>
  <c r="F9" i="1"/>
  <c r="E9" i="1"/>
  <c r="E11" i="1" s="1"/>
  <c r="D9" i="1"/>
  <c r="C9" i="1"/>
  <c r="C14" i="1" l="1"/>
  <c r="C23" i="1"/>
  <c r="I7" i="1"/>
  <c r="F15" i="1" s="1"/>
  <c r="F14" i="1"/>
  <c r="C15" i="1"/>
  <c r="F16" i="1"/>
  <c r="F17" i="1" s="1"/>
  <c r="C24" i="1"/>
  <c r="C16" i="1"/>
  <c r="C17" i="1" s="1"/>
  <c r="G9" i="1"/>
  <c r="F24" i="1" l="1"/>
</calcChain>
</file>

<file path=xl/sharedStrings.xml><?xml version="1.0" encoding="utf-8"?>
<sst xmlns="http://schemas.openxmlformats.org/spreadsheetml/2006/main" count="21" uniqueCount="21">
  <si>
    <t>Enter your values here:</t>
  </si>
  <si>
    <t>Z</t>
  </si>
  <si>
    <t>Y</t>
  </si>
  <si>
    <t>SUM = p(Z)</t>
  </si>
  <si>
    <t>SUM = p(Y)</t>
  </si>
  <si>
    <t>Y*p(Y)</t>
  </si>
  <si>
    <t>Z*p(Z) #calculate E(X)</t>
  </si>
  <si>
    <t>Z^2*p(Z) # calculate E(X^2)</t>
  </si>
  <si>
    <t>Y^2*p(Y)</t>
  </si>
  <si>
    <t>E(Z)</t>
  </si>
  <si>
    <t>E(Y)</t>
  </si>
  <si>
    <t>E(Z^2)</t>
  </si>
  <si>
    <t>E(Y^2)</t>
  </si>
  <si>
    <t>Var(Z)</t>
  </si>
  <si>
    <t>Var(Y)</t>
  </si>
  <si>
    <t>p(Y,Z)*Y*Z</t>
  </si>
  <si>
    <t>E(Y*Z)</t>
  </si>
  <si>
    <t>Cov(Y,Z)</t>
  </si>
  <si>
    <t>Corr(Y,Z)</t>
  </si>
  <si>
    <t>std(Z)</t>
  </si>
  <si>
    <t>std(Y)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</si>
</sst>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3">
    <xf numFmtId="0" fontId="0" fillId="0" borderId="0" xfId="0"/>
    <xf numFmtId="0" fontId="4" fillId="4" borderId="1" xfId="3"/>
    <xf numFmtId="0" fontId="5" fillId="0" borderId="0" xfId="0" applyFont="1"/>
    <xf numFmtId="0" fontId="4" fillId="4" borderId="3" xfId="3" applyBorder="1"/>
    <xf numFmtId="0" fontId="3" fillId="3" borderId="1" xfId="2"/>
    <xf numFmtId="0" fontId="2" fillId="2" borderId="0" xfId="1"/>
    <xf numFmtId="0" fontId="0" fillId="5" borderId="5" xfId="4" applyFont="1" applyBorder="1" applyAlignment="1">
      <alignment horizontal="center"/>
    </xf>
    <xf numFmtId="0" fontId="0" fillId="5" borderId="6" xfId="4" applyFont="1" applyBorder="1" applyAlignment="1">
      <alignment horizontal="center"/>
    </xf>
    <xf numFmtId="0" fontId="0" fillId="5" borderId="7" xfId="4" applyFont="1" applyBorder="1" applyAlignment="1">
      <alignment horizontal="center"/>
    </xf>
    <xf numFmtId="0" fontId="4" fillId="4" borderId="10" xfId="3" applyBorder="1"/>
    <xf numFmtId="0" fontId="6" fillId="3" borderId="11" xfId="2" applyFont="1" applyBorder="1"/>
    <xf numFmtId="0" fontId="6" fillId="3" borderId="12" xfId="2" applyFont="1" applyBorder="1"/>
    <xf numFmtId="0" fontId="4" fillId="4" borderId="9" xfId="3" applyBorder="1"/>
    <xf numFmtId="0" fontId="0" fillId="5" borderId="13" xfId="4" applyFont="1" applyBorder="1" applyAlignment="1">
      <alignment horizontal="center"/>
    </xf>
    <xf numFmtId="0" fontId="0" fillId="5" borderId="14" xfId="4" applyFont="1" applyBorder="1" applyAlignment="1">
      <alignment horizontal="center"/>
    </xf>
    <xf numFmtId="0" fontId="6" fillId="3" borderId="15" xfId="2" applyFont="1" applyBorder="1"/>
    <xf numFmtId="0" fontId="6" fillId="3" borderId="16" xfId="2" applyFont="1" applyBorder="1"/>
    <xf numFmtId="0" fontId="3" fillId="3" borderId="8" xfId="2" applyBorder="1"/>
    <xf numFmtId="0" fontId="3" fillId="3" borderId="18" xfId="2" applyBorder="1"/>
    <xf numFmtId="0" fontId="3" fillId="3" borderId="19" xfId="2" applyBorder="1"/>
    <xf numFmtId="0" fontId="6" fillId="3" borderId="4" xfId="2" applyFont="1" applyBorder="1"/>
    <xf numFmtId="0" fontId="6" fillId="3" borderId="17" xfId="2" applyFont="1" applyBorder="1"/>
    <xf numFmtId="0" fontId="6" fillId="3" borderId="20" xfId="2" applyFont="1" applyBorder="1"/>
  </cellXfs>
  <cellStyles count="5">
    <cellStyle name="Anteckning" xfId="4" builtinId="10"/>
    <cellStyle name="Beräkning" xfId="3" builtinId="22"/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4"/>
  <sheetViews>
    <sheetView tabSelected="1" workbookViewId="0">
      <selection activeCell="H18" sqref="H18"/>
    </sheetView>
  </sheetViews>
  <sheetFormatPr defaultRowHeight="14.5" x14ac:dyDescent="0.35"/>
  <cols>
    <col min="2" max="2" width="23.1796875" bestFit="1" customWidth="1"/>
    <col min="3" max="5" width="12.26953125" bestFit="1" customWidth="1"/>
    <col min="6" max="7" width="10.7265625" bestFit="1" customWidth="1"/>
  </cols>
  <sheetData>
    <row r="4" spans="1:9" ht="15" thickBot="1" x14ac:dyDescent="0.4">
      <c r="B4" s="2" t="s">
        <v>0</v>
      </c>
      <c r="C4" s="6" t="s">
        <v>1</v>
      </c>
      <c r="D4" s="13"/>
      <c r="E4" s="13"/>
      <c r="F4" s="14"/>
    </row>
    <row r="5" spans="1:9" ht="15" thickBot="1" x14ac:dyDescent="0.4">
      <c r="B5" s="20"/>
      <c r="C5" s="22">
        <v>1</v>
      </c>
      <c r="D5" s="15">
        <v>2</v>
      </c>
      <c r="E5" s="15">
        <v>8</v>
      </c>
      <c r="F5" s="16"/>
      <c r="G5" s="12" t="s">
        <v>4</v>
      </c>
      <c r="H5" s="1" t="s">
        <v>5</v>
      </c>
      <c r="I5" s="1" t="s">
        <v>8</v>
      </c>
    </row>
    <row r="6" spans="1:9" x14ac:dyDescent="0.35">
      <c r="A6" s="6" t="s">
        <v>2</v>
      </c>
      <c r="B6" s="21">
        <v>0</v>
      </c>
      <c r="C6" s="18">
        <v>0.1</v>
      </c>
      <c r="D6" s="19">
        <v>0.1</v>
      </c>
      <c r="E6" s="19">
        <v>0.2</v>
      </c>
      <c r="F6" s="19"/>
      <c r="G6" s="3">
        <f>SUM(C6:F6)</f>
        <v>0.4</v>
      </c>
      <c r="H6" s="1">
        <f>B6*G6</f>
        <v>0</v>
      </c>
      <c r="I6" s="1">
        <f>B6^2*G6</f>
        <v>0</v>
      </c>
    </row>
    <row r="7" spans="1:9" x14ac:dyDescent="0.35">
      <c r="A7" s="7"/>
      <c r="B7" s="10">
        <v>3</v>
      </c>
      <c r="C7" s="17">
        <v>0.15</v>
      </c>
      <c r="D7" s="4">
        <v>0.25</v>
      </c>
      <c r="E7" s="4">
        <v>0.2</v>
      </c>
      <c r="F7" s="4"/>
      <c r="G7" s="3">
        <f t="shared" ref="G7:G8" si="0">SUM(C7:F7)</f>
        <v>0.60000000000000009</v>
      </c>
      <c r="H7" s="1">
        <f t="shared" ref="H7:H8" si="1">B7*G7</f>
        <v>1.8000000000000003</v>
      </c>
      <c r="I7" s="1">
        <f t="shared" ref="I7:I8" si="2">B7^2*G7</f>
        <v>5.4</v>
      </c>
    </row>
    <row r="8" spans="1:9" ht="15" thickBot="1" x14ac:dyDescent="0.4">
      <c r="A8" s="8"/>
      <c r="B8" s="11"/>
      <c r="C8" s="17"/>
      <c r="D8" s="4"/>
      <c r="E8" s="4"/>
      <c r="F8" s="4"/>
      <c r="G8" s="3">
        <f t="shared" si="0"/>
        <v>0</v>
      </c>
      <c r="H8" s="1">
        <f t="shared" si="1"/>
        <v>0</v>
      </c>
      <c r="I8" s="1">
        <f t="shared" si="2"/>
        <v>0</v>
      </c>
    </row>
    <row r="9" spans="1:9" x14ac:dyDescent="0.35">
      <c r="B9" s="9" t="s">
        <v>3</v>
      </c>
      <c r="C9" s="3">
        <f>SUM(C6:C8)</f>
        <v>0.25</v>
      </c>
      <c r="D9" s="3">
        <f>SUM(D6:D8)</f>
        <v>0.35</v>
      </c>
      <c r="E9" s="3">
        <f>SUM(E6:E8)</f>
        <v>0.4</v>
      </c>
      <c r="F9" s="3">
        <f t="shared" ref="F9:G9" si="3">SUM(F6:F8)</f>
        <v>0</v>
      </c>
      <c r="G9" s="3">
        <f t="shared" si="3"/>
        <v>1</v>
      </c>
    </row>
    <row r="10" spans="1:9" x14ac:dyDescent="0.35">
      <c r="B10" s="1" t="s">
        <v>6</v>
      </c>
      <c r="C10" s="1">
        <f>C9*C5</f>
        <v>0.25</v>
      </c>
      <c r="D10" s="1">
        <f>D9*D5</f>
        <v>0.7</v>
      </c>
      <c r="E10" s="1">
        <f>E9*E5</f>
        <v>3.2</v>
      </c>
      <c r="F10" s="1">
        <f>F9*F5</f>
        <v>0</v>
      </c>
    </row>
    <row r="11" spans="1:9" x14ac:dyDescent="0.35">
      <c r="B11" s="1" t="s">
        <v>7</v>
      </c>
      <c r="C11" s="1">
        <f>C5^2*C9</f>
        <v>0.25</v>
      </c>
      <c r="D11" s="1">
        <f t="shared" ref="D11:F11" si="4">D5^2*D9</f>
        <v>1.4</v>
      </c>
      <c r="E11" s="1">
        <f t="shared" si="4"/>
        <v>25.6</v>
      </c>
      <c r="F11" s="1">
        <f t="shared" si="4"/>
        <v>0</v>
      </c>
    </row>
    <row r="14" spans="1:9" x14ac:dyDescent="0.35">
      <c r="B14" s="5" t="s">
        <v>9</v>
      </c>
      <c r="C14" s="5">
        <f>SUM(C10:F10)</f>
        <v>4.1500000000000004</v>
      </c>
      <c r="E14" s="5" t="s">
        <v>10</v>
      </c>
      <c r="F14" s="5">
        <f>SUM(H6:H8)</f>
        <v>1.8000000000000003</v>
      </c>
    </row>
    <row r="15" spans="1:9" x14ac:dyDescent="0.35">
      <c r="B15" s="1" t="s">
        <v>11</v>
      </c>
      <c r="C15" s="1">
        <f>SUM(C11:F11)</f>
        <v>27.25</v>
      </c>
      <c r="E15" s="1" t="s">
        <v>12</v>
      </c>
      <c r="F15" s="1">
        <f>SUM(I6:I8)</f>
        <v>5.4</v>
      </c>
    </row>
    <row r="16" spans="1:9" x14ac:dyDescent="0.35">
      <c r="B16" s="5" t="s">
        <v>13</v>
      </c>
      <c r="C16" s="5">
        <f>C15-C14^2</f>
        <v>10.027499999999996</v>
      </c>
      <c r="E16" s="5" t="s">
        <v>14</v>
      </c>
      <c r="F16" s="5">
        <f>F15-F14^2</f>
        <v>2.1599999999999993</v>
      </c>
    </row>
    <row r="17" spans="2:6" x14ac:dyDescent="0.35">
      <c r="B17" s="5" t="s">
        <v>19</v>
      </c>
      <c r="C17" s="5">
        <f>SQRT(C16)</f>
        <v>3.1666228067138018</v>
      </c>
      <c r="E17" s="5" t="s">
        <v>20</v>
      </c>
      <c r="F17" s="5">
        <f>SQRT(F16)</f>
        <v>1.4696938456699067</v>
      </c>
    </row>
    <row r="18" spans="2:6" x14ac:dyDescent="0.35">
      <c r="B18" s="1" t="s">
        <v>15</v>
      </c>
      <c r="C18" s="1">
        <f>C5</f>
        <v>1</v>
      </c>
      <c r="D18" s="1">
        <f t="shared" ref="D18:F18" si="5">D5</f>
        <v>2</v>
      </c>
      <c r="E18" s="1">
        <f t="shared" si="5"/>
        <v>8</v>
      </c>
      <c r="F18" s="1">
        <f t="shared" si="5"/>
        <v>0</v>
      </c>
    </row>
    <row r="19" spans="2:6" x14ac:dyDescent="0.35">
      <c r="B19" s="1">
        <f>B6</f>
        <v>0</v>
      </c>
      <c r="C19" s="1">
        <f>C6*C$5*$B6</f>
        <v>0</v>
      </c>
      <c r="D19" s="1">
        <f t="shared" ref="D19:F21" si="6">D6*D$5*$B6</f>
        <v>0</v>
      </c>
      <c r="E19" s="1">
        <f t="shared" si="6"/>
        <v>0</v>
      </c>
      <c r="F19" s="1">
        <f t="shared" si="6"/>
        <v>0</v>
      </c>
    </row>
    <row r="20" spans="2:6" x14ac:dyDescent="0.35">
      <c r="B20" s="1">
        <f t="shared" ref="B20:B21" si="7">B7</f>
        <v>3</v>
      </c>
      <c r="C20" s="1">
        <f>C7*C$5*$B7</f>
        <v>0.44999999999999996</v>
      </c>
      <c r="D20" s="1">
        <f t="shared" si="6"/>
        <v>1.5</v>
      </c>
      <c r="E20" s="1">
        <f t="shared" si="6"/>
        <v>4.8000000000000007</v>
      </c>
      <c r="F20" s="1">
        <f t="shared" si="6"/>
        <v>0</v>
      </c>
    </row>
    <row r="21" spans="2:6" x14ac:dyDescent="0.35">
      <c r="B21" s="1">
        <f t="shared" si="7"/>
        <v>0</v>
      </c>
      <c r="C21" s="1">
        <f>C8*C$5*$B8</f>
        <v>0</v>
      </c>
      <c r="D21" s="1">
        <f t="shared" si="6"/>
        <v>0</v>
      </c>
      <c r="E21" s="1">
        <f t="shared" si="6"/>
        <v>0</v>
      </c>
      <c r="F21" s="1">
        <f t="shared" si="6"/>
        <v>0</v>
      </c>
    </row>
    <row r="23" spans="2:6" x14ac:dyDescent="0.35">
      <c r="B23" s="1" t="s">
        <v>16</v>
      </c>
      <c r="C23" s="1">
        <f>SUM(C19:F21)</f>
        <v>6.7500000000000009</v>
      </c>
    </row>
    <row r="24" spans="2:6" x14ac:dyDescent="0.35">
      <c r="B24" s="5" t="s">
        <v>17</v>
      </c>
      <c r="C24" s="5">
        <f>C23-C14*F14</f>
        <v>-0.72000000000000064</v>
      </c>
      <c r="E24" s="5" t="s">
        <v>18</v>
      </c>
      <c r="F24" s="5">
        <f>C24/SQRT(C16*F16)</f>
        <v>-0.15470675810139611</v>
      </c>
    </row>
  </sheetData>
  <mergeCells count="2">
    <mergeCell ref="C4:F4"/>
    <mergeCell ref="A6:A8"/>
  </mergeCells>
  <pageMargins left="0.7" right="0.7" top="0.75" bottom="0.75" header="0.3" footer="0.3"/>
  <pageSetup paperSize="9" orientation="portrait" r:id="rId1"/>
  <ignoredErrors>
    <ignoredError sqref="C9:E9 G6:G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Youheng</dc:creator>
  <cp:lastModifiedBy>Youheng</cp:lastModifiedBy>
  <dcterms:created xsi:type="dcterms:W3CDTF">2015-06-05T18:17:20Z</dcterms:created>
  <dcterms:modified xsi:type="dcterms:W3CDTF">2021-09-29T09:45:06Z</dcterms:modified>
</cp:coreProperties>
</file>