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C\"/>
    </mc:Choice>
  </mc:AlternateContent>
  <xr:revisionPtr revIDLastSave="0" documentId="13_ncr:1_{0F1AE997-951C-48A5-9A08-0B0647E8FD89}" xr6:coauthVersionLast="47" xr6:coauthVersionMax="47" xr10:uidLastSave="{00000000-0000-0000-0000-000000000000}"/>
  <bookViews>
    <workbookView xWindow="26740" yWindow="1140" windowWidth="19200" windowHeight="10060" xr2:uid="{4A6DE1A5-BBFF-4BC4-A2AC-0B701521D32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18" i="1" s="1"/>
  <c r="D24" i="1" s="1"/>
  <c r="E7" i="1"/>
  <c r="E8" i="1"/>
  <c r="E9" i="1"/>
  <c r="E10" i="1"/>
  <c r="E11" i="1"/>
  <c r="E12" i="1"/>
  <c r="E13" i="1"/>
  <c r="E14" i="1"/>
  <c r="E15" i="1"/>
  <c r="E16" i="1"/>
  <c r="E1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C18" i="1"/>
  <c r="D18" i="1" l="1"/>
  <c r="D23" i="1" s="1"/>
  <c r="D25" i="1" s="1"/>
</calcChain>
</file>

<file path=xl/sharedStrings.xml><?xml version="1.0" encoding="utf-8"?>
<sst xmlns="http://schemas.openxmlformats.org/spreadsheetml/2006/main" count="15" uniqueCount="15">
  <si>
    <t>Värde</t>
  </si>
  <si>
    <t>Antal</t>
  </si>
  <si>
    <t>x * p(x)</t>
  </si>
  <si>
    <t>E[X]:</t>
  </si>
  <si>
    <t>Nr. Tickets</t>
  </si>
  <si>
    <t>E[X^2]:</t>
  </si>
  <si>
    <t>x^2 * p(x)</t>
  </si>
  <si>
    <t>Var[X]:</t>
  </si>
  <si>
    <t># Var[X] = E[X^2] - (E[X])^2</t>
  </si>
  <si>
    <t>SUM</t>
  </si>
  <si>
    <t>B3*B3*C3</t>
  </si>
  <si>
    <t>D18/D22</t>
  </si>
  <si>
    <t>E18/D22</t>
  </si>
  <si>
    <t>D24-(D23*D23)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</si>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</sst>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28FE1-B6B9-4266-B514-A07C0B1E08E4}" name="Tabell1" displayName="Tabell1" ref="B2:E18" totalsRowCount="1">
  <autoFilter ref="B2:E17" xr:uid="{62B28FE1-B6B9-4266-B514-A07C0B1E08E4}"/>
  <tableColumns count="4">
    <tableColumn id="1" xr3:uid="{03860602-97E8-439F-8886-E010837CFF07}" name="Värde"/>
    <tableColumn id="2" xr3:uid="{B10BD0B2-EC0D-4FAB-A61F-885C2AF1E9E9}" name="Antal" totalsRowFunction="custom">
      <totalsRowFormula>SUM(Tabell1[Antal])</totalsRowFormula>
    </tableColumn>
    <tableColumn id="3" xr3:uid="{561B7522-ADC1-4FC1-A9EF-79986BAAD005}" name="x * p(x)" totalsRowFunction="sum" dataDxfId="1">
      <calculatedColumnFormula>Tabell1[[#This Row],[Värde]]*Tabell1[[#This Row],[Antal]]</calculatedColumnFormula>
    </tableColumn>
    <tableColumn id="4" xr3:uid="{51E4F81A-2EC5-423B-9B57-386C3E008564}" name="x^2 * p(x)" totalsRowFunction="sum" dataDxfId="0">
      <calculatedColumnFormula>Tabell1[[#This Row],[Värde]]*Tabell1[[#This Row],[Värde]]*Tabell1[[#This Row],[Antal]]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8874-3B86-41AE-988E-123DC0069812}">
  <dimension ref="A2:F25"/>
  <sheetViews>
    <sheetView tabSelected="1" zoomScale="115" zoomScaleNormal="115" workbookViewId="0">
      <selection activeCell="E22" sqref="E22"/>
    </sheetView>
  </sheetViews>
  <sheetFormatPr defaultRowHeight="14.5" x14ac:dyDescent="0.35"/>
  <cols>
    <col min="2" max="3" width="10.26953125" customWidth="1"/>
    <col min="4" max="4" width="9.81640625" bestFit="1" customWidth="1"/>
    <col min="5" max="5" width="21.7265625" customWidth="1"/>
    <col min="6" max="6" width="22.90625" bestFit="1" customWidth="1"/>
  </cols>
  <sheetData>
    <row r="2" spans="2:6" x14ac:dyDescent="0.35">
      <c r="B2" t="s">
        <v>0</v>
      </c>
      <c r="C2" t="s">
        <v>1</v>
      </c>
      <c r="D2" t="s">
        <v>2</v>
      </c>
      <c r="E2" t="s">
        <v>6</v>
      </c>
    </row>
    <row r="3" spans="2:6" x14ac:dyDescent="0.35">
      <c r="B3">
        <v>10000</v>
      </c>
      <c r="C3">
        <v>10</v>
      </c>
      <c r="D3">
        <f>Tabell1[[#This Row],[Värde]]*Tabell1[[#This Row],[Antal]]</f>
        <v>100000</v>
      </c>
      <c r="E3">
        <f>Tabell1[[#This Row],[Värde]]*Tabell1[[#This Row],[Värde]]*Tabell1[[#This Row],[Antal]]</f>
        <v>1000000000</v>
      </c>
      <c r="F3" t="s">
        <v>10</v>
      </c>
    </row>
    <row r="4" spans="2:6" x14ac:dyDescent="0.35">
      <c r="B4">
        <v>100</v>
      </c>
      <c r="C4">
        <v>1000</v>
      </c>
      <c r="D4">
        <f>Tabell1[[#This Row],[Värde]]*Tabell1[[#This Row],[Antal]]</f>
        <v>100000</v>
      </c>
      <c r="E4">
        <f>Tabell1[[#This Row],[Värde]]*Tabell1[[#This Row],[Värde]]*Tabell1[[#This Row],[Antal]]</f>
        <v>10000000</v>
      </c>
    </row>
    <row r="5" spans="2:6" x14ac:dyDescent="0.35">
      <c r="B5">
        <v>189</v>
      </c>
      <c r="C5">
        <v>5000</v>
      </c>
      <c r="D5">
        <f>Tabell1[[#This Row],[Värde]]*Tabell1[[#This Row],[Antal]]</f>
        <v>945000</v>
      </c>
      <c r="E5">
        <f>Tabell1[[#This Row],[Värde]]*Tabell1[[#This Row],[Värde]]*Tabell1[[#This Row],[Antal]]</f>
        <v>178605000</v>
      </c>
    </row>
    <row r="6" spans="2:6" x14ac:dyDescent="0.35">
      <c r="B6">
        <v>79</v>
      </c>
      <c r="C6">
        <v>40000</v>
      </c>
      <c r="D6">
        <f>Tabell1[[#This Row],[Värde]]*Tabell1[[#This Row],[Antal]]</f>
        <v>3160000</v>
      </c>
      <c r="E6">
        <f>Tabell1[[#This Row],[Värde]]*Tabell1[[#This Row],[Värde]]*Tabell1[[#This Row],[Antal]]</f>
        <v>249640000</v>
      </c>
    </row>
    <row r="7" spans="2:6" x14ac:dyDescent="0.35">
      <c r="B7">
        <v>17</v>
      </c>
      <c r="C7">
        <v>50000</v>
      </c>
      <c r="D7">
        <f>Tabell1[[#This Row],[Värde]]*Tabell1[[#This Row],[Antal]]</f>
        <v>850000</v>
      </c>
      <c r="E7">
        <f>Tabell1[[#This Row],[Värde]]*Tabell1[[#This Row],[Värde]]*Tabell1[[#This Row],[Antal]]</f>
        <v>14450000</v>
      </c>
    </row>
    <row r="8" spans="2:6" x14ac:dyDescent="0.35">
      <c r="B8">
        <v>25</v>
      </c>
      <c r="C8">
        <v>40000</v>
      </c>
      <c r="D8">
        <f>Tabell1[[#This Row],[Värde]]*Tabell1[[#This Row],[Antal]]</f>
        <v>1000000</v>
      </c>
      <c r="E8">
        <f>Tabell1[[#This Row],[Värde]]*Tabell1[[#This Row],[Värde]]*Tabell1[[#This Row],[Antal]]</f>
        <v>25000000</v>
      </c>
    </row>
    <row r="9" spans="2:6" x14ac:dyDescent="0.35">
      <c r="B9">
        <v>22</v>
      </c>
      <c r="C9">
        <v>50000</v>
      </c>
      <c r="D9">
        <f>Tabell1[[#This Row],[Värde]]*Tabell1[[#This Row],[Antal]]</f>
        <v>1100000</v>
      </c>
      <c r="E9">
        <f>Tabell1[[#This Row],[Värde]]*Tabell1[[#This Row],[Värde]]*Tabell1[[#This Row],[Antal]]</f>
        <v>24200000</v>
      </c>
    </row>
    <row r="10" spans="2:6" x14ac:dyDescent="0.35">
      <c r="B10">
        <v>16</v>
      </c>
      <c r="C10">
        <v>70000</v>
      </c>
      <c r="D10">
        <f>Tabell1[[#This Row],[Värde]]*Tabell1[[#This Row],[Antal]]</f>
        <v>1120000</v>
      </c>
      <c r="E10">
        <f>Tabell1[[#This Row],[Värde]]*Tabell1[[#This Row],[Värde]]*Tabell1[[#This Row],[Antal]]</f>
        <v>17920000</v>
      </c>
    </row>
    <row r="11" spans="2:6" x14ac:dyDescent="0.35">
      <c r="B11">
        <v>26</v>
      </c>
      <c r="C11">
        <v>100000</v>
      </c>
      <c r="D11">
        <f>Tabell1[[#This Row],[Värde]]*Tabell1[[#This Row],[Antal]]</f>
        <v>2600000</v>
      </c>
      <c r="E11">
        <f>Tabell1[[#This Row],[Värde]]*Tabell1[[#This Row],[Värde]]*Tabell1[[#This Row],[Antal]]</f>
        <v>67600000</v>
      </c>
    </row>
    <row r="12" spans="2:6" x14ac:dyDescent="0.35">
      <c r="B12">
        <v>26</v>
      </c>
      <c r="C12">
        <v>52000</v>
      </c>
      <c r="D12">
        <f>Tabell1[[#This Row],[Värde]]*Tabell1[[#This Row],[Antal]]</f>
        <v>1352000</v>
      </c>
      <c r="E12">
        <f>Tabell1[[#This Row],[Värde]]*Tabell1[[#This Row],[Värde]]*Tabell1[[#This Row],[Antal]]</f>
        <v>35152000</v>
      </c>
    </row>
    <row r="13" spans="2:6" x14ac:dyDescent="0.35">
      <c r="B13">
        <v>26</v>
      </c>
      <c r="C13">
        <v>70000</v>
      </c>
      <c r="D13">
        <f>Tabell1[[#This Row],[Värde]]*Tabell1[[#This Row],[Antal]]</f>
        <v>1820000</v>
      </c>
      <c r="E13">
        <f>Tabell1[[#This Row],[Värde]]*Tabell1[[#This Row],[Värde]]*Tabell1[[#This Row],[Antal]]</f>
        <v>47320000</v>
      </c>
    </row>
    <row r="14" spans="2:6" x14ac:dyDescent="0.35">
      <c r="B14">
        <v>100</v>
      </c>
      <c r="C14">
        <v>20000</v>
      </c>
      <c r="D14">
        <f>Tabell1[[#This Row],[Värde]]*Tabell1[[#This Row],[Antal]]</f>
        <v>2000000</v>
      </c>
      <c r="E14">
        <f>Tabell1[[#This Row],[Värde]]*Tabell1[[#This Row],[Värde]]*Tabell1[[#This Row],[Antal]]</f>
        <v>200000000</v>
      </c>
    </row>
    <row r="15" spans="2:6" x14ac:dyDescent="0.35">
      <c r="B15">
        <v>139</v>
      </c>
      <c r="C15">
        <v>2000</v>
      </c>
      <c r="D15">
        <f>Tabell1[[#This Row],[Värde]]*Tabell1[[#This Row],[Antal]]</f>
        <v>278000</v>
      </c>
      <c r="E15">
        <f>Tabell1[[#This Row],[Värde]]*Tabell1[[#This Row],[Värde]]*Tabell1[[#This Row],[Antal]]</f>
        <v>38642000</v>
      </c>
    </row>
    <row r="16" spans="2:6" x14ac:dyDescent="0.35">
      <c r="B16">
        <v>138</v>
      </c>
      <c r="C16">
        <v>300000</v>
      </c>
      <c r="D16">
        <f>Tabell1[[#This Row],[Värde]]*Tabell1[[#This Row],[Antal]]</f>
        <v>41400000</v>
      </c>
      <c r="E16">
        <f>Tabell1[[#This Row],[Värde]]*Tabell1[[#This Row],[Värde]]*Tabell1[[#This Row],[Antal]]</f>
        <v>5713200000</v>
      </c>
    </row>
    <row r="17" spans="1:6" x14ac:dyDescent="0.35">
      <c r="B17">
        <v>0</v>
      </c>
      <c r="C17">
        <v>200000</v>
      </c>
      <c r="D17">
        <f>Tabell1[[#This Row],[Värde]]*Tabell1[[#This Row],[Antal]]</f>
        <v>0</v>
      </c>
      <c r="E17">
        <f>Tabell1[[#This Row],[Värde]]*Tabell1[[#This Row],[Värde]]*Tabell1[[#This Row],[Antal]]</f>
        <v>0</v>
      </c>
    </row>
    <row r="18" spans="1:6" x14ac:dyDescent="0.35">
      <c r="A18" t="s">
        <v>9</v>
      </c>
      <c r="C18">
        <f>SUM(Tabell1[Antal])</f>
        <v>1000010</v>
      </c>
      <c r="D18">
        <f>SUBTOTAL(109,Tabell1[x * p(x)])</f>
        <v>57825000</v>
      </c>
      <c r="E18">
        <f>SUBTOTAL(109,Tabell1[x^2 * p(x)])</f>
        <v>7621729000</v>
      </c>
    </row>
    <row r="21" spans="1:6" x14ac:dyDescent="0.35">
      <c r="E21" t="s">
        <v>14</v>
      </c>
    </row>
    <row r="22" spans="1:6" x14ac:dyDescent="0.35">
      <c r="C22" t="s">
        <v>4</v>
      </c>
      <c r="D22">
        <v>10000000</v>
      </c>
    </row>
    <row r="23" spans="1:6" x14ac:dyDescent="0.35">
      <c r="C23" t="s">
        <v>3</v>
      </c>
      <c r="D23">
        <f>Tabell1[[#Totals],[x * p(x)]]/D22</f>
        <v>5.7824999999999998</v>
      </c>
      <c r="E23" t="s">
        <v>11</v>
      </c>
    </row>
    <row r="24" spans="1:6" x14ac:dyDescent="0.35">
      <c r="C24" t="s">
        <v>5</v>
      </c>
      <c r="D24">
        <f>Tabell1[[#Totals],[x^2 * p(x)]]/D22</f>
        <v>762.17290000000003</v>
      </c>
      <c r="E24" t="s">
        <v>12</v>
      </c>
    </row>
    <row r="25" spans="1:6" x14ac:dyDescent="0.35">
      <c r="C25" t="s">
        <v>7</v>
      </c>
      <c r="D25">
        <f>D24-(D23*D23)</f>
        <v>728.73559375000002</v>
      </c>
      <c r="E25" t="s">
        <v>13</v>
      </c>
      <c r="F2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Youheng</dc:creator>
  <cp:lastModifiedBy>Youheng</cp:lastModifiedBy>
  <dcterms:created xsi:type="dcterms:W3CDTF">2021-09-18T09:11:48Z</dcterms:created>
  <dcterms:modified xsi:type="dcterms:W3CDTF">2021-09-18T13:16:17Z</dcterms:modified>
</cp:coreProperties>
</file>