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5b428aa6509662/Company/AirPocket/Finance/Costs/"/>
    </mc:Choice>
  </mc:AlternateContent>
  <xr:revisionPtr revIDLastSave="5" documentId="8_{5E0E807D-C194-44EF-962C-0F46A92BE383}" xr6:coauthVersionLast="47" xr6:coauthVersionMax="47" xr10:uidLastSave="{36AA7761-06F7-4F65-873F-AE075124AE7C}"/>
  <bookViews>
    <workbookView xWindow="-120" yWindow="-120" windowWidth="29040" windowHeight="15840" xr2:uid="{B2450E29-FC94-4F61-B32E-7F45610E045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3" i="1" l="1"/>
  <c r="M8" i="1" s="1"/>
</calcChain>
</file>

<file path=xl/sharedStrings.xml><?xml version="1.0" encoding="utf-8"?>
<sst xmlns="http://schemas.openxmlformats.org/spreadsheetml/2006/main" count="48" uniqueCount="39">
  <si>
    <t>ورودی های قطعی</t>
  </si>
  <si>
    <t>هزینه های انجام شده</t>
  </si>
  <si>
    <t>برآورد حدودی هزینه های پیش بینی شده</t>
  </si>
  <si>
    <t>جمع کل</t>
  </si>
  <si>
    <t>عنوان</t>
  </si>
  <si>
    <t>مبلغ</t>
  </si>
  <si>
    <t>توضیحات</t>
  </si>
  <si>
    <t>عناون</t>
  </si>
  <si>
    <t>قرارداد فلای پرشیا</t>
  </si>
  <si>
    <t>فاز اول تکمیل نرم افزار</t>
  </si>
  <si>
    <t>زیرساخت اپل</t>
  </si>
  <si>
    <t>قرارداد کاسپین</t>
  </si>
  <si>
    <t>تست نفوذ</t>
  </si>
  <si>
    <t>طراحی UI/UX</t>
  </si>
  <si>
    <t>ماژول سوخت</t>
  </si>
  <si>
    <t>مارکتینگ و تبلیغات</t>
  </si>
  <si>
    <t>ماژول ATL</t>
  </si>
  <si>
    <t>برآورد هزینه های پیش بینی شده</t>
  </si>
  <si>
    <t>اجاره یکساله سرور و راه اندازی</t>
  </si>
  <si>
    <t>کاتالوگ</t>
  </si>
  <si>
    <t>نیروی پشتیبان 1 نفر</t>
  </si>
  <si>
    <t>یک سال</t>
  </si>
  <si>
    <t>مانده صندوق</t>
  </si>
  <si>
    <t>استقرا ر و آموزش کاسپین</t>
  </si>
  <si>
    <t>برنامه نویس 2 نفر</t>
  </si>
  <si>
    <t>وکیل</t>
  </si>
  <si>
    <t>SSL</t>
  </si>
  <si>
    <t>مهندس دقیق کیا</t>
  </si>
  <si>
    <t>پرداخت بدهی مهندس دقیق کیا</t>
  </si>
  <si>
    <t>حسن انجام کار + 4 ماه پشتیبانی کاسپین</t>
  </si>
  <si>
    <t>هاست سال اول</t>
  </si>
  <si>
    <t xml:space="preserve">هاست سال دوم </t>
  </si>
  <si>
    <t>الباقی ماژول سوخت</t>
  </si>
  <si>
    <t>پشتیبانی آقای مقدم مهر الی اسفند 99</t>
  </si>
  <si>
    <t>اجاره و  راه اندازی فایروال WPS</t>
  </si>
  <si>
    <t>پشتیبانی کاسپین بهمن،اسفند 99 و فروردین و اردیبهشت 1400</t>
  </si>
  <si>
    <t>پشتیبانی فلای پرشیا از آذر99 الی آخر اردیبهشت 1400</t>
  </si>
  <si>
    <t>پشتیبانی آقای مقدم فروردین و اردیبهشت  1400</t>
  </si>
  <si>
    <t>پشتیبانی خرداد علی الحساب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</si>
</sst>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F13E-8389-4A53-B41F-C9FA836A758D}">
  <sheetPr>
    <pageSetUpPr fitToPage="1"/>
  </sheetPr>
  <dimension ref="A1:M19"/>
  <sheetViews>
    <sheetView rightToLeft="1" tabSelected="1" workbookViewId="0">
      <selection activeCell="I11" sqref="I11"/>
    </sheetView>
  </sheetViews>
  <sheetFormatPr defaultRowHeight="15" x14ac:dyDescent="0.25"/>
  <cols>
    <col min="1" max="1" width="45.140625" style="1" bestFit="1" customWidth="1"/>
    <col min="2" max="2" width="15.5703125" style="2" customWidth="1"/>
    <col min="3" max="3" width="9" style="1"/>
    <col min="4" max="4" width="9.140625" customWidth="1"/>
    <col min="5" max="5" width="35.28515625" style="1" bestFit="1" customWidth="1"/>
    <col min="6" max="6" width="12.85546875" style="2" customWidth="1"/>
    <col min="8" max="8" width="15.85546875" style="1" customWidth="1"/>
    <col min="9" max="10" width="13.42578125" style="2" customWidth="1"/>
    <col min="12" max="12" width="24.5703125" style="1" customWidth="1"/>
    <col min="13" max="13" width="14.42578125" style="2" customWidth="1"/>
  </cols>
  <sheetData>
    <row r="1" spans="1:13" x14ac:dyDescent="0.25">
      <c r="A1" s="8" t="s">
        <v>0</v>
      </c>
      <c r="B1" s="8"/>
      <c r="C1" s="6"/>
      <c r="E1" s="8" t="s">
        <v>1</v>
      </c>
      <c r="F1" s="8"/>
      <c r="H1" s="10" t="s">
        <v>2</v>
      </c>
      <c r="I1" s="11"/>
      <c r="J1" s="12"/>
      <c r="L1" s="9" t="s">
        <v>3</v>
      </c>
      <c r="M1" s="9"/>
    </row>
    <row r="2" spans="1:13" x14ac:dyDescent="0.25">
      <c r="A2" s="5" t="s">
        <v>4</v>
      </c>
      <c r="B2" s="4" t="s">
        <v>5</v>
      </c>
      <c r="C2" s="6"/>
      <c r="E2" s="5" t="s">
        <v>4</v>
      </c>
      <c r="F2" s="4" t="s">
        <v>5</v>
      </c>
      <c r="H2" s="5" t="s">
        <v>7</v>
      </c>
      <c r="I2" s="4" t="s">
        <v>5</v>
      </c>
      <c r="J2" s="4" t="s">
        <v>6</v>
      </c>
      <c r="L2" s="6" t="s">
        <v>4</v>
      </c>
      <c r="M2" s="2" t="s">
        <v>5</v>
      </c>
    </row>
    <row r="3" spans="1:13" x14ac:dyDescent="0.25">
      <c r="A3" s="6" t="s">
        <v>8</v>
      </c>
      <c r="B3" s="2">
        <v>250000000</v>
      </c>
      <c r="C3" s="6"/>
      <c r="E3" s="6" t="s">
        <v>9</v>
      </c>
      <c r="F3" s="3">
        <v>150000000</v>
      </c>
      <c r="H3" s="6" t="s">
        <v>10</v>
      </c>
      <c r="I3" s="2">
        <v>50000000</v>
      </c>
      <c r="L3" s="6" t="s">
        <v>0</v>
      </c>
      <c r="M3" s="2">
        <f>SUM(B3:B25)</f>
        <v>459751200</v>
      </c>
    </row>
    <row r="4" spans="1:13" x14ac:dyDescent="0.25">
      <c r="A4" s="6" t="s">
        <v>11</v>
      </c>
      <c r="B4" s="2">
        <v>70000000</v>
      </c>
      <c r="C4" s="6"/>
      <c r="E4" s="6" t="s">
        <v>12</v>
      </c>
      <c r="F4" s="3">
        <v>20000000</v>
      </c>
      <c r="H4" s="6" t="s">
        <v>13</v>
      </c>
      <c r="I4" s="2">
        <v>35000000</v>
      </c>
      <c r="L4" s="6"/>
    </row>
    <row r="5" spans="1:13" x14ac:dyDescent="0.25">
      <c r="A5" s="1" t="s">
        <v>27</v>
      </c>
      <c r="B5" s="2">
        <v>5220000</v>
      </c>
      <c r="C5" s="6"/>
      <c r="E5" s="6" t="s">
        <v>14</v>
      </c>
      <c r="F5" s="3">
        <v>35000000</v>
      </c>
      <c r="H5" s="6" t="s">
        <v>15</v>
      </c>
      <c r="I5" s="2">
        <v>30000000</v>
      </c>
      <c r="L5" s="6" t="s">
        <v>1</v>
      </c>
      <c r="M5" s="2">
        <f>SUM(F3:F30)</f>
        <v>459160000</v>
      </c>
    </row>
    <row r="6" spans="1:13" x14ac:dyDescent="0.25">
      <c r="A6" s="6" t="s">
        <v>29</v>
      </c>
      <c r="B6" s="2">
        <v>54265600</v>
      </c>
      <c r="C6" s="6"/>
      <c r="E6" s="6" t="s">
        <v>16</v>
      </c>
      <c r="F6" s="3">
        <v>60000000</v>
      </c>
      <c r="H6" s="6"/>
      <c r="L6" s="6" t="s">
        <v>17</v>
      </c>
      <c r="M6" s="2">
        <f>SUM(I3:I29)</f>
        <v>495000000</v>
      </c>
    </row>
    <row r="7" spans="1:13" x14ac:dyDescent="0.25">
      <c r="A7" s="6" t="s">
        <v>35</v>
      </c>
      <c r="B7" s="2">
        <v>44265600</v>
      </c>
      <c r="C7" s="6"/>
      <c r="E7" s="6" t="s">
        <v>18</v>
      </c>
      <c r="F7" s="2">
        <v>30000000</v>
      </c>
      <c r="H7" s="6" t="s">
        <v>16</v>
      </c>
      <c r="I7" s="2">
        <v>32000000</v>
      </c>
      <c r="L7" s="6"/>
    </row>
    <row r="8" spans="1:13" x14ac:dyDescent="0.25">
      <c r="A8" s="6" t="s">
        <v>36</v>
      </c>
      <c r="B8" s="2">
        <v>36000000</v>
      </c>
      <c r="C8" s="6"/>
      <c r="E8" s="6" t="s">
        <v>19</v>
      </c>
      <c r="F8" s="2">
        <v>3500000</v>
      </c>
      <c r="H8" s="6" t="s">
        <v>20</v>
      </c>
      <c r="I8" s="2">
        <v>48000000</v>
      </c>
      <c r="J8" s="2" t="s">
        <v>21</v>
      </c>
      <c r="L8" s="6" t="s">
        <v>22</v>
      </c>
      <c r="M8" s="2">
        <f>M3-M5</f>
        <v>591200</v>
      </c>
    </row>
    <row r="9" spans="1:13" x14ac:dyDescent="0.25">
      <c r="A9" s="6"/>
      <c r="C9" s="6"/>
      <c r="E9" s="6" t="s">
        <v>23</v>
      </c>
      <c r="F9" s="2">
        <v>10000000</v>
      </c>
      <c r="H9" s="6" t="s">
        <v>24</v>
      </c>
      <c r="I9" s="2">
        <v>300000000</v>
      </c>
      <c r="J9" s="2" t="s">
        <v>21</v>
      </c>
      <c r="L9" s="6"/>
    </row>
    <row r="10" spans="1:13" x14ac:dyDescent="0.25">
      <c r="A10" s="6"/>
      <c r="C10" s="6"/>
      <c r="E10" s="6" t="s">
        <v>25</v>
      </c>
      <c r="F10" s="2">
        <v>5000000</v>
      </c>
      <c r="H10" s="6"/>
      <c r="L10" s="6"/>
    </row>
    <row r="11" spans="1:13" x14ac:dyDescent="0.25">
      <c r="A11" s="6"/>
      <c r="C11" s="6"/>
      <c r="E11" s="6" t="s">
        <v>30</v>
      </c>
      <c r="F11" s="3">
        <v>220000</v>
      </c>
      <c r="H11" s="6"/>
      <c r="L11" s="6"/>
    </row>
    <row r="12" spans="1:13" x14ac:dyDescent="0.25">
      <c r="A12" s="6"/>
      <c r="C12" s="6"/>
      <c r="E12" s="6" t="s">
        <v>28</v>
      </c>
      <c r="F12" s="2">
        <v>5220000</v>
      </c>
      <c r="H12" s="6"/>
      <c r="L12" s="6"/>
    </row>
    <row r="13" spans="1:13" x14ac:dyDescent="0.25">
      <c r="E13" s="1" t="s">
        <v>31</v>
      </c>
      <c r="F13" s="2">
        <v>220000</v>
      </c>
    </row>
    <row r="14" spans="1:13" x14ac:dyDescent="0.25">
      <c r="E14" s="1" t="s">
        <v>26</v>
      </c>
      <c r="F14" s="2">
        <v>8000000</v>
      </c>
    </row>
    <row r="15" spans="1:13" x14ac:dyDescent="0.25">
      <c r="E15" s="1" t="s">
        <v>32</v>
      </c>
      <c r="F15" s="2">
        <v>15000000</v>
      </c>
    </row>
    <row r="16" spans="1:13" x14ac:dyDescent="0.25">
      <c r="E16" s="1" t="s">
        <v>33</v>
      </c>
      <c r="F16" s="2">
        <v>66000000</v>
      </c>
    </row>
    <row r="17" spans="5:6" x14ac:dyDescent="0.25">
      <c r="E17" s="1" t="s">
        <v>34</v>
      </c>
      <c r="F17" s="2">
        <v>10000000</v>
      </c>
    </row>
    <row r="18" spans="5:6" x14ac:dyDescent="0.25">
      <c r="E18" s="7" t="s">
        <v>37</v>
      </c>
      <c r="F18" s="2">
        <v>30000000</v>
      </c>
    </row>
    <row r="19" spans="5:6" x14ac:dyDescent="0.25">
      <c r="E19" s="1" t="s">
        <v>38</v>
      </c>
      <c r="F19" s="2">
        <v>11000000</v>
      </c>
    </row>
  </sheetData>
  <mergeCells count="4">
    <mergeCell ref="A1:B1"/>
    <mergeCell ref="E1:F1"/>
    <mergeCell ref="L1:M1"/>
    <mergeCell ref="H1:J1"/>
  </mergeCells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 Akhavan</dc:creator>
  <cp:keywords/>
  <dc:description/>
  <cp:lastModifiedBy>Mohsen Akhavan</cp:lastModifiedBy>
  <cp:revision/>
  <dcterms:created xsi:type="dcterms:W3CDTF">2020-09-06T08:22:46Z</dcterms:created>
  <dcterms:modified xsi:type="dcterms:W3CDTF">2021-09-14T05:47:18Z</dcterms:modified>
  <cp:category/>
  <cp:contentStatus/>
</cp:coreProperties>
</file>