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HUSO5\Pictures\"/>
    </mc:Choice>
  </mc:AlternateContent>
  <bookViews>
    <workbookView xWindow="0" yWindow="0" windowWidth="216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6" i="1"/>
  <c r="E27" i="1" s="1"/>
  <c r="C27" i="1"/>
  <c r="E25" i="1"/>
  <c r="E4" i="1"/>
  <c r="E5" i="1"/>
  <c r="M4" i="1" l="1"/>
  <c r="M5" i="1"/>
  <c r="M6" i="1"/>
  <c r="M7" i="1"/>
  <c r="M8" i="1"/>
  <c r="M9" i="1"/>
  <c r="E32" i="1"/>
  <c r="E29" i="1"/>
  <c r="E30" i="1"/>
  <c r="E3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E6" i="1"/>
  <c r="M10" i="1" l="1"/>
</calcChain>
</file>

<file path=xl/sharedStrings.xml><?xml version="1.0" encoding="utf-8"?>
<sst xmlns="http://schemas.openxmlformats.org/spreadsheetml/2006/main" count="71" uniqueCount="59">
  <si>
    <t>BOLOMBOLO INFANTIL 1AM</t>
  </si>
  <si>
    <t>TOTAL</t>
  </si>
  <si>
    <t>BOLOMBOLO INFANTIL 2AM</t>
  </si>
  <si>
    <t>BOLOMBOLO INFANTIL 3AM</t>
  </si>
  <si>
    <t>ALIADO</t>
  </si>
  <si>
    <t>BOLOMBOLO PREJUVENIL</t>
  </si>
  <si>
    <t>CONCIENCIA AM</t>
  </si>
  <si>
    <t>CONCIENCIA PM</t>
  </si>
  <si>
    <t>CONCIENCIA PREJUVENIL</t>
  </si>
  <si>
    <t>FUENTE CLARA INFANTIL</t>
  </si>
  <si>
    <t>FUENTE CLARA PREJUVENIL</t>
  </si>
  <si>
    <t>GIRARDOTA INFANTIL AM</t>
  </si>
  <si>
    <t>GIRARDOTA INFANTIL PM</t>
  </si>
  <si>
    <t>GIRARDOTA PREJUVENIL</t>
  </si>
  <si>
    <t>GOLES DE PAZ 15A</t>
  </si>
  <si>
    <t>GOLES DE PAZ  15B</t>
  </si>
  <si>
    <t>GOLES DE PAZ  15C</t>
  </si>
  <si>
    <t>GOLES DE PAZ  15D</t>
  </si>
  <si>
    <t>GOLES DE PAZ  15E</t>
  </si>
  <si>
    <t>GOLES DE PAZ  15F</t>
  </si>
  <si>
    <t>POPULAR INFANTIL AM</t>
  </si>
  <si>
    <t>POPULAR INFANTIL PM</t>
  </si>
  <si>
    <t>POPULAR PREJUVENIL</t>
  </si>
  <si>
    <t>SAN JOSE LA CIMA INFANTIL 1</t>
  </si>
  <si>
    <t>SAN JOSE LA CIMA INFANTIL 2</t>
  </si>
  <si>
    <t>SAN JOSE LA CIMA PREJUVENIL</t>
  </si>
  <si>
    <t>HOMBRES</t>
  </si>
  <si>
    <t>MUJERES</t>
  </si>
  <si>
    <t>SEMILLERO</t>
  </si>
  <si>
    <t>EGRESADOS</t>
  </si>
  <si>
    <t>GIRARDOTA BASE 1</t>
  </si>
  <si>
    <t>GIRARDOTA BASE 2</t>
  </si>
  <si>
    <t>MADRES FUENTE CLARA</t>
  </si>
  <si>
    <t>GRUPO BASE LA MATICA</t>
  </si>
  <si>
    <t xml:space="preserve">MADRES SAN JOSE LA CIMA </t>
  </si>
  <si>
    <t>RSJ Y VOLUNTARIADO</t>
  </si>
  <si>
    <t>TOTAL PARTICIPANTES (ADULTOS)</t>
  </si>
  <si>
    <t>ADULTOS</t>
  </si>
  <si>
    <t>TOTAL PARTICIPANTES</t>
  </si>
  <si>
    <t>REGISTRO DE PARTICIPANTES EN SEMILLEROS DE PAZ</t>
  </si>
  <si>
    <t>Fundación Sueños por Colombia</t>
  </si>
  <si>
    <t>Fundación Sofía Pérez de Soto</t>
  </si>
  <si>
    <t>Industrial Conconcreto</t>
  </si>
  <si>
    <t>Rotarios</t>
  </si>
  <si>
    <t>Fundación Fraternidad Medellín</t>
  </si>
  <si>
    <t>FSPS</t>
  </si>
  <si>
    <t>FC</t>
  </si>
  <si>
    <t>Los activos a septiembre 20 son: Willy Haider, Daniela Vallejo, Paula Gaviria, Cristina, Danna Luna.</t>
  </si>
  <si>
    <t>Los activos a septiembre 20 son: Willy Haider, Daniela Vallejo, Paula Gaviria, Cristina, Danna Luna. De los cuales todos estan registrados en egresados menos, Danna Luna y paula Gaviria.</t>
  </si>
  <si>
    <t>KITS</t>
  </si>
  <si>
    <t>Kit 1B $22,000</t>
  </si>
  <si>
    <t>Kit 2B $22,000</t>
  </si>
  <si>
    <t>Kit 3B $29,300</t>
  </si>
  <si>
    <t>ajustar a cuadernos argollados.</t>
  </si>
  <si>
    <t>LOGO</t>
  </si>
  <si>
    <t>Club Rotarios y Fundación Conconcreto</t>
  </si>
  <si>
    <t>AJEDREZ</t>
  </si>
  <si>
    <t>HORA CREATIVA</t>
  </si>
  <si>
    <t>Pendiente fichero para 47 personas.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</si>
</sst>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4" borderId="6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8" borderId="7" xfId="0" applyFill="1" applyBorder="1"/>
    <xf numFmtId="0" fontId="0" fillId="7" borderId="6" xfId="0" applyFill="1" applyBorder="1"/>
    <xf numFmtId="0" fontId="0" fillId="4" borderId="5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10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4" borderId="8" xfId="0" applyFill="1" applyBorder="1"/>
    <xf numFmtId="0" fontId="0" fillId="5" borderId="8" xfId="0" applyFill="1" applyBorder="1"/>
    <xf numFmtId="0" fontId="0" fillId="6" borderId="8" xfId="0" applyFill="1" applyBorder="1"/>
    <xf numFmtId="0" fontId="0" fillId="7" borderId="8" xfId="0" applyFill="1" applyBorder="1"/>
    <xf numFmtId="0" fontId="0" fillId="8" borderId="8" xfId="0" applyFill="1" applyBorder="1"/>
    <xf numFmtId="0" fontId="0" fillId="8" borderId="11" xfId="0" applyFill="1" applyBorder="1"/>
    <xf numFmtId="0" fontId="0" fillId="9" borderId="5" xfId="0" applyFill="1" applyBorder="1"/>
    <xf numFmtId="0" fontId="0" fillId="0" borderId="5" xfId="0" applyBorder="1" applyAlignment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10" borderId="0" xfId="0" applyFill="1" applyAlignment="1">
      <alignment wrapText="1"/>
    </xf>
    <xf numFmtId="0" fontId="0" fillId="4" borderId="12" xfId="0" applyFill="1" applyBorder="1"/>
    <xf numFmtId="0" fontId="1" fillId="3" borderId="13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10" borderId="7" xfId="0" applyFill="1" applyBorder="1"/>
    <xf numFmtId="0" fontId="0" fillId="0" borderId="6" xfId="0" applyBorder="1" applyAlignment="1">
      <alignment wrapText="1"/>
    </xf>
    <xf numFmtId="0" fontId="1" fillId="2" borderId="6" xfId="0" applyFont="1" applyFill="1" applyBorder="1" applyAlignment="1"/>
    <xf numFmtId="0" fontId="1" fillId="2" borderId="13" xfId="0" applyFont="1" applyFill="1" applyBorder="1"/>
    <xf numFmtId="0" fontId="1" fillId="2" borderId="15" xfId="0" applyFont="1" applyFill="1" applyBorder="1"/>
    <xf numFmtId="0" fontId="1" fillId="9" borderId="6" xfId="0" applyFont="1" applyFill="1" applyBorder="1"/>
    <xf numFmtId="0" fontId="0" fillId="9" borderId="5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I20" sqref="I20"/>
    </sheetView>
  </sheetViews>
  <sheetFormatPr baseColWidth="10" defaultRowHeight="15" x14ac:dyDescent="0.25"/>
  <cols>
    <col min="1" max="1" width="12.625" style="7" customWidth="1"/>
    <col min="2" max="2" width="35" customWidth="1"/>
    <col min="5" max="5" width="8" customWidth="1"/>
    <col min="6" max="6" width="12.75" customWidth="1"/>
    <col min="7" max="7" width="16.625" customWidth="1"/>
    <col min="8" max="8" width="16.125" customWidth="1"/>
    <col min="9" max="9" width="13.625" style="7" customWidth="1"/>
    <col min="10" max="10" width="29.375" customWidth="1"/>
  </cols>
  <sheetData>
    <row r="1" spans="1:15" ht="15.75" thickBot="1" x14ac:dyDescent="0.3"/>
    <row r="2" spans="1:15" ht="15.75" thickBot="1" x14ac:dyDescent="0.3">
      <c r="A2" s="32" t="s">
        <v>39</v>
      </c>
      <c r="B2" s="33"/>
      <c r="C2" s="33"/>
      <c r="D2" s="33"/>
      <c r="E2" s="33"/>
      <c r="F2" s="33"/>
      <c r="G2" s="34"/>
      <c r="I2" s="32" t="s">
        <v>37</v>
      </c>
      <c r="J2" s="33"/>
      <c r="K2" s="33"/>
      <c r="L2" s="33"/>
      <c r="M2" s="34"/>
    </row>
    <row r="3" spans="1:15" ht="15.75" thickBot="1" x14ac:dyDescent="0.3">
      <c r="A3" s="64" t="s">
        <v>4</v>
      </c>
      <c r="B3" s="65" t="s">
        <v>28</v>
      </c>
      <c r="C3" s="65" t="s">
        <v>26</v>
      </c>
      <c r="D3" s="66" t="s">
        <v>27</v>
      </c>
      <c r="E3" s="67" t="s">
        <v>1</v>
      </c>
      <c r="F3" s="68" t="s">
        <v>49</v>
      </c>
      <c r="G3" s="69" t="s">
        <v>54</v>
      </c>
      <c r="I3" s="8" t="s">
        <v>4</v>
      </c>
      <c r="J3" s="4" t="s">
        <v>28</v>
      </c>
      <c r="K3" s="4" t="s">
        <v>26</v>
      </c>
      <c r="L3" s="5" t="s">
        <v>27</v>
      </c>
      <c r="M3" s="4" t="s">
        <v>1</v>
      </c>
    </row>
    <row r="4" spans="1:15" ht="17.25" customHeight="1" x14ac:dyDescent="0.25">
      <c r="A4" s="35" t="s">
        <v>40</v>
      </c>
      <c r="B4" s="12" t="s">
        <v>0</v>
      </c>
      <c r="C4" s="12">
        <v>27</v>
      </c>
      <c r="D4" s="12">
        <v>25</v>
      </c>
      <c r="E4" s="63">
        <f t="shared" ref="E4:E26" si="0">SUM(D4+C4)</f>
        <v>52</v>
      </c>
      <c r="F4" s="51" t="s">
        <v>50</v>
      </c>
      <c r="G4" s="57"/>
      <c r="I4" s="55" t="s">
        <v>42</v>
      </c>
      <c r="J4" s="14" t="s">
        <v>30</v>
      </c>
      <c r="K4" s="14">
        <v>1</v>
      </c>
      <c r="L4" s="14">
        <v>25</v>
      </c>
      <c r="M4" s="14">
        <f t="shared" ref="M4:M9" si="1">SUM(K4+L4)</f>
        <v>26</v>
      </c>
    </row>
    <row r="5" spans="1:15" ht="15" customHeight="1" x14ac:dyDescent="0.25">
      <c r="A5" s="35"/>
      <c r="B5" s="13" t="s">
        <v>2</v>
      </c>
      <c r="C5" s="13">
        <v>26</v>
      </c>
      <c r="D5" s="13">
        <v>25</v>
      </c>
      <c r="E5" s="42">
        <f t="shared" si="0"/>
        <v>51</v>
      </c>
      <c r="F5" s="51"/>
      <c r="G5" s="57"/>
      <c r="I5" s="28"/>
      <c r="J5" s="14" t="s">
        <v>31</v>
      </c>
      <c r="K5" s="14">
        <v>0</v>
      </c>
      <c r="L5" s="14">
        <v>22</v>
      </c>
      <c r="M5" s="14">
        <f t="shared" si="1"/>
        <v>22</v>
      </c>
    </row>
    <row r="6" spans="1:15" x14ac:dyDescent="0.25">
      <c r="A6" s="35"/>
      <c r="B6" s="13" t="s">
        <v>3</v>
      </c>
      <c r="C6" s="13">
        <v>15</v>
      </c>
      <c r="D6" s="13">
        <v>35</v>
      </c>
      <c r="E6" s="42">
        <f t="shared" si="0"/>
        <v>50</v>
      </c>
      <c r="F6" s="52"/>
      <c r="G6" s="57"/>
      <c r="I6" s="29"/>
      <c r="J6" s="14" t="s">
        <v>33</v>
      </c>
      <c r="K6" s="14">
        <v>0</v>
      </c>
      <c r="L6" s="14">
        <v>0</v>
      </c>
      <c r="M6" s="14">
        <f t="shared" si="1"/>
        <v>0</v>
      </c>
    </row>
    <row r="7" spans="1:15" x14ac:dyDescent="0.25">
      <c r="A7" s="36"/>
      <c r="B7" s="13" t="s">
        <v>5</v>
      </c>
      <c r="C7" s="13">
        <v>28</v>
      </c>
      <c r="D7" s="13">
        <v>21</v>
      </c>
      <c r="E7" s="42">
        <f t="shared" si="0"/>
        <v>49</v>
      </c>
      <c r="F7" s="49" t="s">
        <v>51</v>
      </c>
      <c r="G7" s="58"/>
      <c r="I7" s="20" t="s">
        <v>45</v>
      </c>
      <c r="J7" s="13" t="s">
        <v>32</v>
      </c>
      <c r="K7" s="13">
        <v>0</v>
      </c>
      <c r="L7" s="13">
        <v>26</v>
      </c>
      <c r="M7" s="13">
        <f>SUM(K7+L7)</f>
        <v>26</v>
      </c>
    </row>
    <row r="8" spans="1:15" x14ac:dyDescent="0.25">
      <c r="A8" s="37" t="s">
        <v>41</v>
      </c>
      <c r="B8" s="14" t="s">
        <v>9</v>
      </c>
      <c r="C8" s="14">
        <v>18</v>
      </c>
      <c r="D8" s="14">
        <v>37</v>
      </c>
      <c r="E8" s="43">
        <f t="shared" si="0"/>
        <v>55</v>
      </c>
      <c r="F8" s="1" t="s">
        <v>50</v>
      </c>
      <c r="G8" s="56"/>
      <c r="I8" s="21" t="s">
        <v>43</v>
      </c>
      <c r="J8" s="16" t="s">
        <v>34</v>
      </c>
      <c r="K8" s="16">
        <v>0</v>
      </c>
      <c r="L8" s="16">
        <v>35</v>
      </c>
      <c r="M8" s="16">
        <f t="shared" si="1"/>
        <v>35</v>
      </c>
    </row>
    <row r="9" spans="1:15" ht="15.75" thickBot="1" x14ac:dyDescent="0.3">
      <c r="A9" s="38"/>
      <c r="B9" s="14" t="s">
        <v>10</v>
      </c>
      <c r="C9" s="14">
        <v>10</v>
      </c>
      <c r="D9" s="14">
        <v>9</v>
      </c>
      <c r="E9" s="43">
        <f t="shared" si="0"/>
        <v>19</v>
      </c>
      <c r="F9" s="49" t="s">
        <v>51</v>
      </c>
      <c r="G9" s="58"/>
      <c r="I9" s="10" t="s">
        <v>46</v>
      </c>
      <c r="J9" s="1" t="s">
        <v>35</v>
      </c>
      <c r="K9" s="1">
        <v>0</v>
      </c>
      <c r="L9" s="1">
        <v>1</v>
      </c>
      <c r="M9" s="2">
        <f t="shared" si="1"/>
        <v>1</v>
      </c>
      <c r="N9" t="s">
        <v>47</v>
      </c>
      <c r="O9" t="s">
        <v>48</v>
      </c>
    </row>
    <row r="10" spans="1:15" ht="15.75" thickBot="1" x14ac:dyDescent="0.3">
      <c r="A10" s="39" t="s">
        <v>42</v>
      </c>
      <c r="B10" s="15" t="s">
        <v>11</v>
      </c>
      <c r="C10" s="15">
        <v>3</v>
      </c>
      <c r="D10" s="15">
        <v>18</v>
      </c>
      <c r="E10" s="44">
        <f t="shared" si="0"/>
        <v>21</v>
      </c>
      <c r="F10" s="1"/>
      <c r="G10" s="9"/>
      <c r="I10" s="30" t="s">
        <v>36</v>
      </c>
      <c r="J10" s="30"/>
      <c r="K10" s="30"/>
      <c r="L10" s="31"/>
      <c r="M10" s="6">
        <f>SUM(M4:M9)</f>
        <v>110</v>
      </c>
    </row>
    <row r="11" spans="1:15" x14ac:dyDescent="0.25">
      <c r="A11" s="40"/>
      <c r="B11" s="15" t="s">
        <v>12</v>
      </c>
      <c r="C11" s="15">
        <v>13</v>
      </c>
      <c r="D11" s="15">
        <v>30</v>
      </c>
      <c r="E11" s="44">
        <f t="shared" si="0"/>
        <v>43</v>
      </c>
      <c r="F11" s="1"/>
      <c r="G11" s="9"/>
    </row>
    <row r="12" spans="1:15" x14ac:dyDescent="0.25">
      <c r="A12" s="40"/>
      <c r="B12" s="15" t="s">
        <v>13</v>
      </c>
      <c r="C12" s="15">
        <v>14</v>
      </c>
      <c r="D12" s="15">
        <v>5</v>
      </c>
      <c r="E12" s="44">
        <f t="shared" si="0"/>
        <v>19</v>
      </c>
      <c r="F12" s="1"/>
      <c r="G12" s="9"/>
      <c r="J12" s="3"/>
      <c r="K12" s="3"/>
      <c r="L12" s="3"/>
      <c r="M12" s="3"/>
    </row>
    <row r="13" spans="1:15" x14ac:dyDescent="0.25">
      <c r="A13" s="40"/>
      <c r="B13" s="15" t="s">
        <v>14</v>
      </c>
      <c r="C13" s="15">
        <v>18</v>
      </c>
      <c r="D13" s="15">
        <v>0</v>
      </c>
      <c r="E13" s="44">
        <f t="shared" si="0"/>
        <v>18</v>
      </c>
      <c r="F13" s="1"/>
      <c r="G13" s="9"/>
      <c r="J13" s="3"/>
      <c r="K13" s="3"/>
      <c r="L13" s="3"/>
      <c r="M13" s="3"/>
    </row>
    <row r="14" spans="1:15" x14ac:dyDescent="0.25">
      <c r="A14" s="40"/>
      <c r="B14" s="15" t="s">
        <v>15</v>
      </c>
      <c r="C14" s="15">
        <v>31</v>
      </c>
      <c r="D14" s="15">
        <v>0</v>
      </c>
      <c r="E14" s="44">
        <f t="shared" si="0"/>
        <v>31</v>
      </c>
      <c r="F14" s="1"/>
      <c r="G14" s="9"/>
    </row>
    <row r="15" spans="1:15" x14ac:dyDescent="0.25">
      <c r="A15" s="40"/>
      <c r="B15" s="15" t="s">
        <v>16</v>
      </c>
      <c r="C15" s="15">
        <v>22</v>
      </c>
      <c r="D15" s="15">
        <v>1</v>
      </c>
      <c r="E15" s="44">
        <f t="shared" si="0"/>
        <v>23</v>
      </c>
      <c r="F15" s="1"/>
      <c r="G15" s="9"/>
    </row>
    <row r="16" spans="1:15" x14ac:dyDescent="0.25">
      <c r="A16" s="40"/>
      <c r="B16" s="15" t="s">
        <v>17</v>
      </c>
      <c r="C16" s="15">
        <v>26</v>
      </c>
      <c r="D16" s="15">
        <v>0</v>
      </c>
      <c r="E16" s="44">
        <f t="shared" si="0"/>
        <v>26</v>
      </c>
      <c r="F16" s="1"/>
      <c r="G16" s="9"/>
      <c r="J16" s="11"/>
    </row>
    <row r="17" spans="1:10" x14ac:dyDescent="0.25">
      <c r="A17" s="40"/>
      <c r="B17" s="15" t="s">
        <v>18</v>
      </c>
      <c r="C17" s="15">
        <v>20</v>
      </c>
      <c r="D17" s="15">
        <v>0</v>
      </c>
      <c r="E17" s="44">
        <f t="shared" si="0"/>
        <v>20</v>
      </c>
      <c r="F17" s="1"/>
      <c r="G17" s="9"/>
      <c r="J17" s="11"/>
    </row>
    <row r="18" spans="1:10" x14ac:dyDescent="0.25">
      <c r="A18" s="41"/>
      <c r="B18" s="15" t="s">
        <v>19</v>
      </c>
      <c r="C18" s="15">
        <v>24</v>
      </c>
      <c r="D18" s="15">
        <v>1</v>
      </c>
      <c r="E18" s="44">
        <f t="shared" si="0"/>
        <v>25</v>
      </c>
      <c r="F18" s="1"/>
      <c r="G18" s="9"/>
      <c r="J18" s="7"/>
    </row>
    <row r="19" spans="1:10" x14ac:dyDescent="0.25">
      <c r="A19" s="25" t="s">
        <v>44</v>
      </c>
      <c r="B19" s="16" t="s">
        <v>20</v>
      </c>
      <c r="C19" s="16">
        <v>21</v>
      </c>
      <c r="D19" s="16">
        <v>28</v>
      </c>
      <c r="E19" s="45">
        <f t="shared" si="0"/>
        <v>49</v>
      </c>
      <c r="F19" s="50" t="s">
        <v>50</v>
      </c>
      <c r="G19" s="78"/>
      <c r="J19" s="59"/>
    </row>
    <row r="20" spans="1:10" x14ac:dyDescent="0.25">
      <c r="A20" s="26"/>
      <c r="B20" s="16" t="s">
        <v>21</v>
      </c>
      <c r="C20" s="16">
        <v>21</v>
      </c>
      <c r="D20" s="16">
        <v>27</v>
      </c>
      <c r="E20" s="45">
        <f t="shared" si="0"/>
        <v>48</v>
      </c>
      <c r="F20" s="52"/>
      <c r="G20" s="78"/>
      <c r="J20" s="7"/>
    </row>
    <row r="21" spans="1:10" x14ac:dyDescent="0.25">
      <c r="A21" s="27"/>
      <c r="B21" s="16" t="s">
        <v>22</v>
      </c>
      <c r="C21" s="16">
        <v>2</v>
      </c>
      <c r="D21" s="16">
        <v>15</v>
      </c>
      <c r="E21" s="45">
        <f t="shared" si="0"/>
        <v>17</v>
      </c>
      <c r="F21" s="49" t="s">
        <v>51</v>
      </c>
      <c r="G21" s="78"/>
      <c r="J21" s="7"/>
    </row>
    <row r="22" spans="1:10" x14ac:dyDescent="0.25">
      <c r="A22" s="22" t="s">
        <v>43</v>
      </c>
      <c r="B22" s="17" t="s">
        <v>23</v>
      </c>
      <c r="C22" s="17">
        <v>9</v>
      </c>
      <c r="D22" s="17">
        <v>24</v>
      </c>
      <c r="E22" s="46">
        <f t="shared" si="0"/>
        <v>33</v>
      </c>
      <c r="F22" s="53" t="s">
        <v>52</v>
      </c>
      <c r="G22" s="60" t="s">
        <v>55</v>
      </c>
      <c r="J22" s="7"/>
    </row>
    <row r="23" spans="1:10" x14ac:dyDescent="0.25">
      <c r="A23" s="23"/>
      <c r="B23" s="17" t="s">
        <v>24</v>
      </c>
      <c r="C23" s="17">
        <v>19</v>
      </c>
      <c r="D23" s="17">
        <v>35</v>
      </c>
      <c r="E23" s="46">
        <f t="shared" si="0"/>
        <v>54</v>
      </c>
      <c r="F23" s="54"/>
      <c r="G23" s="61"/>
      <c r="J23" s="7"/>
    </row>
    <row r="24" spans="1:10" ht="30.75" customHeight="1" x14ac:dyDescent="0.25">
      <c r="A24" s="23"/>
      <c r="B24" s="18" t="s">
        <v>25</v>
      </c>
      <c r="C24" s="18">
        <v>6</v>
      </c>
      <c r="D24" s="18">
        <v>24</v>
      </c>
      <c r="E24" s="47">
        <f t="shared" si="0"/>
        <v>30</v>
      </c>
      <c r="F24" s="71" t="s">
        <v>52</v>
      </c>
      <c r="G24" s="61"/>
      <c r="H24" s="62" t="s">
        <v>53</v>
      </c>
      <c r="J24" s="7"/>
    </row>
    <row r="25" spans="1:10" ht="30.75" customHeight="1" x14ac:dyDescent="0.25">
      <c r="A25" s="23"/>
      <c r="B25" s="17" t="s">
        <v>56</v>
      </c>
      <c r="C25" s="17">
        <v>21</v>
      </c>
      <c r="D25" s="17">
        <v>5</v>
      </c>
      <c r="E25" s="17">
        <f t="shared" si="0"/>
        <v>26</v>
      </c>
      <c r="F25" s="48"/>
      <c r="G25" s="77"/>
      <c r="H25" s="70" t="s">
        <v>58</v>
      </c>
      <c r="J25" s="7"/>
    </row>
    <row r="26" spans="1:10" ht="30.75" customHeight="1" x14ac:dyDescent="0.25">
      <c r="A26" s="24"/>
      <c r="B26" s="17" t="s">
        <v>57</v>
      </c>
      <c r="C26" s="17">
        <v>16</v>
      </c>
      <c r="D26" s="17">
        <v>21</v>
      </c>
      <c r="E26" s="17">
        <f t="shared" si="0"/>
        <v>37</v>
      </c>
      <c r="F26" s="48"/>
      <c r="G26" s="77"/>
      <c r="J26" s="7"/>
    </row>
    <row r="27" spans="1:10" ht="15.75" thickBot="1" x14ac:dyDescent="0.3">
      <c r="A27" s="72"/>
      <c r="B27" s="73" t="s">
        <v>38</v>
      </c>
      <c r="C27" s="74">
        <f>SUM(C4:C26)</f>
        <v>410</v>
      </c>
      <c r="D27" s="74">
        <f>SUM(D4:D26)</f>
        <v>386</v>
      </c>
      <c r="E27" s="75">
        <f>SUM(E4:E26)</f>
        <v>796</v>
      </c>
      <c r="F27" s="76"/>
      <c r="G27" s="76"/>
      <c r="J27" s="7"/>
    </row>
    <row r="29" spans="1:10" x14ac:dyDescent="0.25">
      <c r="B29" s="1" t="s">
        <v>6</v>
      </c>
      <c r="C29" s="1">
        <v>19</v>
      </c>
      <c r="D29" s="1">
        <v>18</v>
      </c>
      <c r="E29" s="1">
        <f>SUM(D29+C29)</f>
        <v>37</v>
      </c>
      <c r="F29" s="3"/>
      <c r="G29" s="3"/>
    </row>
    <row r="30" spans="1:10" x14ac:dyDescent="0.25">
      <c r="B30" s="1" t="s">
        <v>7</v>
      </c>
      <c r="C30" s="1">
        <v>30</v>
      </c>
      <c r="D30" s="1">
        <v>17</v>
      </c>
      <c r="E30" s="1">
        <f>SUM(D30+C30)</f>
        <v>47</v>
      </c>
      <c r="F30" s="3"/>
      <c r="G30" s="3"/>
    </row>
    <row r="31" spans="1:10" x14ac:dyDescent="0.25">
      <c r="B31" s="1" t="s">
        <v>8</v>
      </c>
      <c r="C31" s="1">
        <v>7</v>
      </c>
      <c r="D31" s="1">
        <v>6</v>
      </c>
      <c r="E31" s="1">
        <f>SUM(D31+C31)</f>
        <v>13</v>
      </c>
      <c r="F31" s="7"/>
    </row>
    <row r="32" spans="1:10" x14ac:dyDescent="0.25">
      <c r="B32" s="16" t="s">
        <v>29</v>
      </c>
      <c r="C32" s="19">
        <v>30</v>
      </c>
      <c r="D32" s="19">
        <v>34</v>
      </c>
      <c r="E32" s="19">
        <f>SUM(C32+D32)</f>
        <v>64</v>
      </c>
      <c r="F32" s="7"/>
    </row>
    <row r="33" spans="1:6" x14ac:dyDescent="0.25">
      <c r="A33" s="11"/>
      <c r="F33" s="7"/>
    </row>
  </sheetData>
  <mergeCells count="15">
    <mergeCell ref="G8:G9"/>
    <mergeCell ref="G22:G24"/>
    <mergeCell ref="A2:G2"/>
    <mergeCell ref="A22:A26"/>
    <mergeCell ref="A19:A21"/>
    <mergeCell ref="I10:L10"/>
    <mergeCell ref="I2:M2"/>
    <mergeCell ref="A4:A7"/>
    <mergeCell ref="A8:A9"/>
    <mergeCell ref="A10:A18"/>
    <mergeCell ref="F4:F6"/>
    <mergeCell ref="F19:F20"/>
    <mergeCell ref="F22:F23"/>
    <mergeCell ref="I4:I6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DEHUSO5</dc:creator>
  <cp:lastModifiedBy>DEHUSO5</cp:lastModifiedBy>
  <dcterms:created xsi:type="dcterms:W3CDTF">2016-09-15T15:36:09Z</dcterms:created>
  <dcterms:modified xsi:type="dcterms:W3CDTF">2016-09-20T22:22:48Z</dcterms:modified>
</cp:coreProperties>
</file>