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rface-JLW-new\AppData\Local\Microsoft\Windows\INetCache\Content.Outlook\FXQAQM0F\"/>
    </mc:Choice>
  </mc:AlternateContent>
  <xr:revisionPtr revIDLastSave="0" documentId="8_{D70E59AB-E48E-482A-A31F-829EA2667EE8}" xr6:coauthVersionLast="47" xr6:coauthVersionMax="47" xr10:uidLastSave="{00000000-0000-0000-0000-000000000000}"/>
  <bookViews>
    <workbookView xWindow="-120" yWindow="-120" windowWidth="38640" windowHeight="21240" xr2:uid="{28E52343-29DF-4E29-9AE2-E22E6640D5D1}"/>
  </bookViews>
  <sheets>
    <sheet name="Sheet1" sheetId="1" r:id="rId1"/>
  </sheets>
  <definedNames>
    <definedName name="_xlnm._FilterDatabase" localSheetId="0" hidden="1">Sheet1!$A$1:$K$37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2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</calcChain>
</file>

<file path=xl/sharedStrings.xml><?xml version="1.0" encoding="utf-8"?>
<sst xmlns="http://schemas.openxmlformats.org/spreadsheetml/2006/main" count="299" uniqueCount="95">
  <si>
    <t>FS5964</t>
  </si>
  <si>
    <t>FS5965</t>
  </si>
  <si>
    <t>FS5960</t>
  </si>
  <si>
    <t>FS5961</t>
  </si>
  <si>
    <t>ME3230</t>
  </si>
  <si>
    <t>ME3231</t>
  </si>
  <si>
    <t>ME3232</t>
  </si>
  <si>
    <t>ME3233</t>
  </si>
  <si>
    <t>ME3237</t>
  </si>
  <si>
    <t>ME3238</t>
  </si>
  <si>
    <t>ME3239</t>
  </si>
  <si>
    <t>FS5962</t>
  </si>
  <si>
    <t>FS5963</t>
  </si>
  <si>
    <t>ME3234</t>
  </si>
  <si>
    <t>ME3240</t>
  </si>
  <si>
    <t>FS5966SET</t>
  </si>
  <si>
    <t>FS5967SET</t>
  </si>
  <si>
    <t>FS5968SET</t>
  </si>
  <si>
    <t>ITEM</t>
  </si>
  <si>
    <t>GENDER</t>
  </si>
  <si>
    <t>COLLECTION</t>
  </si>
  <si>
    <t>EVERETT</t>
  </si>
  <si>
    <t>FOSSIL BLUE</t>
  </si>
  <si>
    <t>HERITAGE</t>
  </si>
  <si>
    <t>INSCRIPTION</t>
  </si>
  <si>
    <t>MACHINE</t>
  </si>
  <si>
    <t>NEUTRA</t>
  </si>
  <si>
    <t>TOWNSMAN</t>
  </si>
  <si>
    <t>MINIMALIST</t>
  </si>
  <si>
    <t>BRONSON</t>
  </si>
  <si>
    <t>GENTS</t>
  </si>
  <si>
    <t>MOVEMENT</t>
  </si>
  <si>
    <t>RETAIL</t>
  </si>
  <si>
    <t>SILVER STAINLESS</t>
  </si>
  <si>
    <t>YELLOW GOLD</t>
  </si>
  <si>
    <t>BLACK LEATHER</t>
  </si>
  <si>
    <t>BROWN LEATHER</t>
  </si>
  <si>
    <t>YG / SILVER</t>
  </si>
  <si>
    <t>BLACK IP</t>
  </si>
  <si>
    <t>YELLOW GOLD MESH</t>
  </si>
  <si>
    <t>SILVER STAINLESS, BROWN LEATHER, BLACK SILICONE</t>
  </si>
  <si>
    <t>BAND MATERIAL + COLOR</t>
  </si>
  <si>
    <t>CASE MATERIAL + COLOR</t>
  </si>
  <si>
    <t>2022H4</t>
  </si>
  <si>
    <t>ES5252SET</t>
  </si>
  <si>
    <t>ES5251SET</t>
  </si>
  <si>
    <t>ES5250SET</t>
  </si>
  <si>
    <t>ES5249SET</t>
  </si>
  <si>
    <t>ES5245</t>
  </si>
  <si>
    <t>ES5247</t>
  </si>
  <si>
    <t>ES5246</t>
  </si>
  <si>
    <t>ES5240</t>
  </si>
  <si>
    <t>ES5243</t>
  </si>
  <si>
    <t>ES5239</t>
  </si>
  <si>
    <t>ES5248</t>
  </si>
  <si>
    <t>ES5244</t>
  </si>
  <si>
    <t>ES5242</t>
  </si>
  <si>
    <t>ME3235</t>
  </si>
  <si>
    <t>CE1125</t>
  </si>
  <si>
    <t>CE1124</t>
  </si>
  <si>
    <t>CE1123</t>
  </si>
  <si>
    <t>ES5241</t>
  </si>
  <si>
    <t>CARLIE</t>
  </si>
  <si>
    <t>FB-01</t>
  </si>
  <si>
    <t>JACQUELINE</t>
  </si>
  <si>
    <t>STELLA</t>
  </si>
  <si>
    <t>SCARLETTE</t>
  </si>
  <si>
    <t>RING WATCH</t>
  </si>
  <si>
    <t>DAISY</t>
  </si>
  <si>
    <t>LADIES</t>
  </si>
  <si>
    <t>SUN / MOON</t>
  </si>
  <si>
    <t>GREEN LEATHER</t>
  </si>
  <si>
    <t>RUST BROWN CERAMIC</t>
  </si>
  <si>
    <t>GREEN CERAMIC</t>
  </si>
  <si>
    <t>NAVY CERAMIC</t>
  </si>
  <si>
    <t>GREEN CORDUROY</t>
  </si>
  <si>
    <t xml:space="preserve">ROSE GOLD </t>
  </si>
  <si>
    <t>RED CROCO LEATHER</t>
  </si>
  <si>
    <t>CASE SIZE</t>
  </si>
  <si>
    <t>42MM</t>
  </si>
  <si>
    <t>43MM</t>
  </si>
  <si>
    <t>44MM</t>
  </si>
  <si>
    <t>50MM</t>
  </si>
  <si>
    <t>28MM</t>
  </si>
  <si>
    <t>36MM</t>
  </si>
  <si>
    <t>38MM</t>
  </si>
  <si>
    <t>34MM</t>
  </si>
  <si>
    <t>37MM</t>
  </si>
  <si>
    <t>32MM</t>
  </si>
  <si>
    <t>15MM</t>
  </si>
  <si>
    <t>QUARTZ</t>
  </si>
  <si>
    <t>AUTOMATIC</t>
  </si>
  <si>
    <t>SEASON</t>
  </si>
  <si>
    <t>DESCRIPTION</t>
  </si>
  <si>
    <t>WHSL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</si>
</sst>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1" xfId="0" applyFont="1" applyBorder="1" applyAlignment="1">
      <alignment horizontal="left"/>
    </xf>
    <xf numFmtId="44" fontId="2" fillId="0" borderId="1" xfId="1" applyFont="1" applyBorder="1" applyAlignment="1">
      <alignment horizontal="left"/>
    </xf>
    <xf numFmtId="0" fontId="2" fillId="0" borderId="0" xfId="0" applyFont="1" applyAlignment="1">
      <alignment horizontal="left"/>
    </xf>
    <xf numFmtId="0" fontId="3" fillId="0" borderId="1" xfId="0" applyFont="1" applyBorder="1" applyAlignment="1">
      <alignment horizontal="left"/>
    </xf>
    <xf numFmtId="44" fontId="3" fillId="0" borderId="1" xfId="1" applyFont="1" applyBorder="1" applyAlignment="1">
      <alignment horizontal="left"/>
    </xf>
    <xf numFmtId="0" fontId="3" fillId="0" borderId="0" xfId="0" applyFont="1" applyAlignment="1">
      <alignment horizontal="left"/>
    </xf>
    <xf numFmtId="44" fontId="3" fillId="2" borderId="1" xfId="1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44" fontId="3" fillId="0" borderId="0" xfId="1" applyFont="1" applyAlignment="1">
      <alignment horizontal="left"/>
    </xf>
    <xf numFmtId="0" fontId="3" fillId="0" borderId="1" xfId="0" applyFont="1" applyBorder="1" applyAlignment="1">
      <alignment horizontal="left" wrapText="1"/>
    </xf>
    <xf numFmtId="44" fontId="3" fillId="0" borderId="1" xfId="0" applyNumberFormat="1" applyFont="1" applyBorder="1" applyAlignment="1">
      <alignment horizontal="left"/>
    </xf>
    <xf numFmtId="44" fontId="3" fillId="2" borderId="1" xfId="0" applyNumberFormat="1" applyFont="1" applyFill="1" applyBorder="1" applyAlignment="1">
      <alignment horizontal="lef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D1C2F8-DB23-43B1-8CE1-AA56D4C6A5D3}">
  <dimension ref="A1:K37"/>
  <sheetViews>
    <sheetView tabSelected="1" workbookViewId="0">
      <selection activeCell="B23" sqref="B23"/>
    </sheetView>
  </sheetViews>
  <sheetFormatPr defaultRowHeight="14.25" x14ac:dyDescent="0.2"/>
  <cols>
    <col min="1" max="1" width="16.5703125" style="6" customWidth="1"/>
    <col min="2" max="2" width="82.140625" style="6" bestFit="1" customWidth="1"/>
    <col min="3" max="3" width="38.5703125" style="6" bestFit="1" customWidth="1"/>
    <col min="4" max="4" width="14.42578125" style="6" customWidth="1"/>
    <col min="5" max="5" width="10.28515625" style="6" customWidth="1"/>
    <col min="6" max="6" width="10" style="9" bestFit="1" customWidth="1"/>
    <col min="7" max="7" width="16.85546875" style="6" customWidth="1"/>
    <col min="8" max="8" width="28.85546875" style="6" bestFit="1" customWidth="1"/>
    <col min="9" max="9" width="59.5703125" style="6" bestFit="1" customWidth="1"/>
    <col min="10" max="10" width="11.85546875" style="6" bestFit="1" customWidth="1"/>
    <col min="11" max="11" width="9.85546875" style="6" bestFit="1" customWidth="1"/>
    <col min="12" max="16384" width="9.140625" style="6"/>
  </cols>
  <sheetData>
    <row r="1" spans="1:11" s="3" customFormat="1" ht="15" x14ac:dyDescent="0.25">
      <c r="A1" s="1" t="s">
        <v>18</v>
      </c>
      <c r="B1" s="1" t="s">
        <v>93</v>
      </c>
      <c r="C1" s="1" t="s">
        <v>20</v>
      </c>
      <c r="D1" s="1" t="s">
        <v>19</v>
      </c>
      <c r="E1" s="1" t="s">
        <v>94</v>
      </c>
      <c r="F1" s="2" t="s">
        <v>32</v>
      </c>
      <c r="G1" s="1" t="s">
        <v>31</v>
      </c>
      <c r="H1" s="1" t="s">
        <v>42</v>
      </c>
      <c r="I1" s="1" t="s">
        <v>41</v>
      </c>
      <c r="J1" s="1" t="s">
        <v>78</v>
      </c>
      <c r="K1" s="1" t="s">
        <v>92</v>
      </c>
    </row>
    <row r="2" spans="1:11" x14ac:dyDescent="0.2">
      <c r="A2" s="10" t="s">
        <v>60</v>
      </c>
      <c r="B2" s="10" t="str">
        <f t="shared" ref="B2:B37" si="0">"FOSSIL / "&amp;D2&amp;" / "&amp;C2&amp;" "&amp;J2</f>
        <v>FOSSIL / LADIES / FB-01 36MM</v>
      </c>
      <c r="C2" s="4" t="s">
        <v>63</v>
      </c>
      <c r="D2" s="4" t="s">
        <v>69</v>
      </c>
      <c r="E2" s="11">
        <f>F2/2</f>
        <v>112.5</v>
      </c>
      <c r="F2" s="5">
        <v>225</v>
      </c>
      <c r="G2" s="4" t="s">
        <v>90</v>
      </c>
      <c r="H2" s="4" t="s">
        <v>72</v>
      </c>
      <c r="I2" s="4" t="s">
        <v>72</v>
      </c>
      <c r="J2" s="4" t="s">
        <v>84</v>
      </c>
      <c r="K2" s="4" t="s">
        <v>43</v>
      </c>
    </row>
    <row r="3" spans="1:11" x14ac:dyDescent="0.2">
      <c r="A3" s="10" t="s">
        <v>59</v>
      </c>
      <c r="B3" s="10" t="str">
        <f t="shared" si="0"/>
        <v>FOSSIL / LADIES / FB-01 36MM</v>
      </c>
      <c r="C3" s="4" t="s">
        <v>63</v>
      </c>
      <c r="D3" s="4" t="s">
        <v>69</v>
      </c>
      <c r="E3" s="11">
        <f t="shared" ref="E3:E37" si="1">F3/2</f>
        <v>112.5</v>
      </c>
      <c r="F3" s="5">
        <v>225</v>
      </c>
      <c r="G3" s="4" t="s">
        <v>90</v>
      </c>
      <c r="H3" s="4" t="s">
        <v>73</v>
      </c>
      <c r="I3" s="4" t="s">
        <v>73</v>
      </c>
      <c r="J3" s="4" t="s">
        <v>84</v>
      </c>
      <c r="K3" s="4" t="s">
        <v>43</v>
      </c>
    </row>
    <row r="4" spans="1:11" x14ac:dyDescent="0.2">
      <c r="A4" s="10" t="s">
        <v>58</v>
      </c>
      <c r="B4" s="10" t="str">
        <f t="shared" si="0"/>
        <v>FOSSIL / LADIES / FB-01 36MM</v>
      </c>
      <c r="C4" s="4" t="s">
        <v>63</v>
      </c>
      <c r="D4" s="4" t="s">
        <v>69</v>
      </c>
      <c r="E4" s="11">
        <f t="shared" si="1"/>
        <v>112.5</v>
      </c>
      <c r="F4" s="5">
        <v>225</v>
      </c>
      <c r="G4" s="4" t="s">
        <v>90</v>
      </c>
      <c r="H4" s="4" t="s">
        <v>74</v>
      </c>
      <c r="I4" s="4" t="s">
        <v>74</v>
      </c>
      <c r="J4" s="4" t="s">
        <v>84</v>
      </c>
      <c r="K4" s="4" t="s">
        <v>43</v>
      </c>
    </row>
    <row r="5" spans="1:11" x14ac:dyDescent="0.2">
      <c r="A5" s="10" t="s">
        <v>53</v>
      </c>
      <c r="B5" s="10" t="str">
        <f t="shared" si="0"/>
        <v>FOSSIL / LADIES / NEUTRA 36MM</v>
      </c>
      <c r="C5" s="4" t="s">
        <v>26</v>
      </c>
      <c r="D5" s="4" t="s">
        <v>69</v>
      </c>
      <c r="E5" s="11">
        <f t="shared" si="1"/>
        <v>72.5</v>
      </c>
      <c r="F5" s="5">
        <v>145</v>
      </c>
      <c r="G5" s="4" t="s">
        <v>90</v>
      </c>
      <c r="H5" s="4" t="s">
        <v>34</v>
      </c>
      <c r="I5" s="4" t="s">
        <v>71</v>
      </c>
      <c r="J5" s="4" t="s">
        <v>84</v>
      </c>
      <c r="K5" s="4" t="s">
        <v>43</v>
      </c>
    </row>
    <row r="6" spans="1:11" x14ac:dyDescent="0.2">
      <c r="A6" s="10" t="s">
        <v>51</v>
      </c>
      <c r="B6" s="10" t="str">
        <f t="shared" si="0"/>
        <v>FOSSIL / LADIES / SCARLETTE 32MM</v>
      </c>
      <c r="C6" s="4" t="s">
        <v>66</v>
      </c>
      <c r="D6" s="4" t="s">
        <v>69</v>
      </c>
      <c r="E6" s="11">
        <f t="shared" si="1"/>
        <v>67.5</v>
      </c>
      <c r="F6" s="5">
        <v>135</v>
      </c>
      <c r="G6" s="4" t="s">
        <v>90</v>
      </c>
      <c r="H6" s="4" t="s">
        <v>37</v>
      </c>
      <c r="I6" s="4" t="s">
        <v>37</v>
      </c>
      <c r="J6" s="4" t="s">
        <v>88</v>
      </c>
      <c r="K6" s="4" t="s">
        <v>43</v>
      </c>
    </row>
    <row r="7" spans="1:11" x14ac:dyDescent="0.2">
      <c r="A7" s="10" t="s">
        <v>61</v>
      </c>
      <c r="B7" s="10" t="str">
        <f t="shared" si="0"/>
        <v>FOSSIL / LADIES / CARLIE 28MM</v>
      </c>
      <c r="C7" s="4" t="s">
        <v>62</v>
      </c>
      <c r="D7" s="4" t="s">
        <v>69</v>
      </c>
      <c r="E7" s="11">
        <f t="shared" si="1"/>
        <v>62.5</v>
      </c>
      <c r="F7" s="5">
        <v>125</v>
      </c>
      <c r="G7" s="4" t="s">
        <v>90</v>
      </c>
      <c r="H7" s="4" t="s">
        <v>34</v>
      </c>
      <c r="I7" s="4" t="s">
        <v>71</v>
      </c>
      <c r="J7" s="4" t="s">
        <v>83</v>
      </c>
      <c r="K7" s="4" t="s">
        <v>43</v>
      </c>
    </row>
    <row r="8" spans="1:11" x14ac:dyDescent="0.2">
      <c r="A8" s="10" t="s">
        <v>56</v>
      </c>
      <c r="B8" s="10" t="str">
        <f t="shared" si="0"/>
        <v>FOSSIL / LADIES / JACQUELINE 36MM</v>
      </c>
      <c r="C8" s="4" t="s">
        <v>64</v>
      </c>
      <c r="D8" s="4" t="s">
        <v>69</v>
      </c>
      <c r="E8" s="11">
        <f t="shared" si="1"/>
        <v>67.5</v>
      </c>
      <c r="F8" s="5">
        <v>135</v>
      </c>
      <c r="G8" s="4" t="s">
        <v>90</v>
      </c>
      <c r="H8" s="4" t="s">
        <v>34</v>
      </c>
      <c r="I8" s="4" t="s">
        <v>39</v>
      </c>
      <c r="J8" s="4" t="s">
        <v>84</v>
      </c>
      <c r="K8" s="4" t="s">
        <v>43</v>
      </c>
    </row>
    <row r="9" spans="1:11" x14ac:dyDescent="0.2">
      <c r="A9" s="10" t="s">
        <v>52</v>
      </c>
      <c r="B9" s="10" t="str">
        <f t="shared" si="0"/>
        <v>FOSSIL / LADIES / STELLA 37MM</v>
      </c>
      <c r="C9" s="4" t="s">
        <v>65</v>
      </c>
      <c r="D9" s="4" t="s">
        <v>69</v>
      </c>
      <c r="E9" s="11">
        <f t="shared" si="1"/>
        <v>77.5</v>
      </c>
      <c r="F9" s="5">
        <v>155</v>
      </c>
      <c r="G9" s="4" t="s">
        <v>90</v>
      </c>
      <c r="H9" s="4" t="s">
        <v>34</v>
      </c>
      <c r="I9" s="4" t="s">
        <v>71</v>
      </c>
      <c r="J9" s="4" t="s">
        <v>87</v>
      </c>
      <c r="K9" s="4" t="s">
        <v>43</v>
      </c>
    </row>
    <row r="10" spans="1:11" x14ac:dyDescent="0.2">
      <c r="A10" s="10" t="s">
        <v>55</v>
      </c>
      <c r="B10" s="10" t="str">
        <f t="shared" si="0"/>
        <v>FOSSIL / LADIES / JACQUELINE 36MM</v>
      </c>
      <c r="C10" s="4" t="s">
        <v>64</v>
      </c>
      <c r="D10" s="4" t="s">
        <v>69</v>
      </c>
      <c r="E10" s="11">
        <f t="shared" si="1"/>
        <v>67.5</v>
      </c>
      <c r="F10" s="5">
        <v>135</v>
      </c>
      <c r="G10" s="8" t="s">
        <v>70</v>
      </c>
      <c r="H10" s="4" t="s">
        <v>34</v>
      </c>
      <c r="I10" s="4" t="s">
        <v>75</v>
      </c>
      <c r="J10" s="4" t="s">
        <v>84</v>
      </c>
      <c r="K10" s="4" t="s">
        <v>43</v>
      </c>
    </row>
    <row r="11" spans="1:11" x14ac:dyDescent="0.2">
      <c r="A11" s="10" t="s">
        <v>48</v>
      </c>
      <c r="B11" s="10" t="str">
        <f t="shared" si="0"/>
        <v>FOSSIL / LADIES / RING WATCH 15MM</v>
      </c>
      <c r="C11" s="4" t="s">
        <v>67</v>
      </c>
      <c r="D11" s="4" t="s">
        <v>69</v>
      </c>
      <c r="E11" s="11">
        <f t="shared" si="1"/>
        <v>47.5</v>
      </c>
      <c r="F11" s="5">
        <v>95</v>
      </c>
      <c r="G11" s="4" t="s">
        <v>90</v>
      </c>
      <c r="H11" s="4" t="s">
        <v>33</v>
      </c>
      <c r="I11" s="4" t="s">
        <v>33</v>
      </c>
      <c r="J11" s="4" t="s">
        <v>89</v>
      </c>
      <c r="K11" s="4" t="s">
        <v>43</v>
      </c>
    </row>
    <row r="12" spans="1:11" x14ac:dyDescent="0.2">
      <c r="A12" s="10" t="s">
        <v>50</v>
      </c>
      <c r="B12" s="10" t="str">
        <f t="shared" si="0"/>
        <v>FOSSIL / LADIES / RING WATCH 15MM</v>
      </c>
      <c r="C12" s="4" t="s">
        <v>67</v>
      </c>
      <c r="D12" s="4" t="s">
        <v>69</v>
      </c>
      <c r="E12" s="11">
        <f t="shared" si="1"/>
        <v>47.5</v>
      </c>
      <c r="F12" s="5">
        <v>95</v>
      </c>
      <c r="G12" s="4" t="s">
        <v>90</v>
      </c>
      <c r="H12" s="4" t="s">
        <v>34</v>
      </c>
      <c r="I12" s="4" t="s">
        <v>34</v>
      </c>
      <c r="J12" s="4" t="s">
        <v>89</v>
      </c>
      <c r="K12" s="4" t="s">
        <v>43</v>
      </c>
    </row>
    <row r="13" spans="1:11" x14ac:dyDescent="0.2">
      <c r="A13" s="10" t="s">
        <v>49</v>
      </c>
      <c r="B13" s="10" t="str">
        <f t="shared" si="0"/>
        <v>FOSSIL / LADIES / RING WATCH 15MM</v>
      </c>
      <c r="C13" s="4" t="s">
        <v>67</v>
      </c>
      <c r="D13" s="4" t="s">
        <v>69</v>
      </c>
      <c r="E13" s="11">
        <f t="shared" si="1"/>
        <v>47.5</v>
      </c>
      <c r="F13" s="5">
        <v>95</v>
      </c>
      <c r="G13" s="4" t="s">
        <v>90</v>
      </c>
      <c r="H13" s="4" t="s">
        <v>76</v>
      </c>
      <c r="I13" s="4" t="s">
        <v>76</v>
      </c>
      <c r="J13" s="4" t="s">
        <v>89</v>
      </c>
      <c r="K13" s="4" t="s">
        <v>43</v>
      </c>
    </row>
    <row r="14" spans="1:11" x14ac:dyDescent="0.2">
      <c r="A14" s="10" t="s">
        <v>54</v>
      </c>
      <c r="B14" s="10" t="str">
        <f t="shared" si="0"/>
        <v>FOSSIL / LADIES / JACQUELINE 34MM</v>
      </c>
      <c r="C14" s="4" t="s">
        <v>64</v>
      </c>
      <c r="D14" s="4" t="s">
        <v>69</v>
      </c>
      <c r="E14" s="11">
        <f t="shared" si="1"/>
        <v>77.5</v>
      </c>
      <c r="F14" s="5">
        <v>155</v>
      </c>
      <c r="G14" s="4" t="s">
        <v>90</v>
      </c>
      <c r="H14" s="4" t="s">
        <v>76</v>
      </c>
      <c r="I14" s="4" t="s">
        <v>77</v>
      </c>
      <c r="J14" s="4" t="s">
        <v>86</v>
      </c>
      <c r="K14" s="4" t="s">
        <v>43</v>
      </c>
    </row>
    <row r="15" spans="1:11" x14ac:dyDescent="0.2">
      <c r="A15" s="4" t="s">
        <v>47</v>
      </c>
      <c r="B15" s="10" t="str">
        <f t="shared" si="0"/>
        <v>FOSSIL / LADIES / DAISY 34MM</v>
      </c>
      <c r="C15" s="4" t="s">
        <v>68</v>
      </c>
      <c r="D15" s="4" t="s">
        <v>69</v>
      </c>
      <c r="E15" s="11">
        <f t="shared" si="1"/>
        <v>87.5</v>
      </c>
      <c r="F15" s="5">
        <v>175</v>
      </c>
      <c r="G15" s="4" t="s">
        <v>90</v>
      </c>
      <c r="H15" s="4" t="s">
        <v>37</v>
      </c>
      <c r="I15" s="4" t="s">
        <v>37</v>
      </c>
      <c r="J15" s="4" t="s">
        <v>86</v>
      </c>
      <c r="K15" s="4" t="s">
        <v>43</v>
      </c>
    </row>
    <row r="16" spans="1:11" x14ac:dyDescent="0.2">
      <c r="A16" s="4" t="s">
        <v>46</v>
      </c>
      <c r="B16" s="10" t="str">
        <f t="shared" si="0"/>
        <v>FOSSIL / LADIES / CARLIE 28MM</v>
      </c>
      <c r="C16" s="4" t="s">
        <v>62</v>
      </c>
      <c r="D16" s="4" t="s">
        <v>69</v>
      </c>
      <c r="E16" s="11">
        <f t="shared" si="1"/>
        <v>92.5</v>
      </c>
      <c r="F16" s="5">
        <v>185</v>
      </c>
      <c r="G16" s="4" t="s">
        <v>90</v>
      </c>
      <c r="H16" s="4" t="s">
        <v>33</v>
      </c>
      <c r="I16" s="4" t="s">
        <v>33</v>
      </c>
      <c r="J16" s="4" t="s">
        <v>83</v>
      </c>
      <c r="K16" s="4" t="s">
        <v>43</v>
      </c>
    </row>
    <row r="17" spans="1:11" x14ac:dyDescent="0.2">
      <c r="A17" s="4" t="s">
        <v>45</v>
      </c>
      <c r="B17" s="10" t="str">
        <f t="shared" si="0"/>
        <v>FOSSIL / LADIES / CARLIE 28MM</v>
      </c>
      <c r="C17" s="4" t="s">
        <v>62</v>
      </c>
      <c r="D17" s="4" t="s">
        <v>69</v>
      </c>
      <c r="E17" s="11">
        <f t="shared" si="1"/>
        <v>107.5</v>
      </c>
      <c r="F17" s="5">
        <v>215</v>
      </c>
      <c r="G17" s="4" t="s">
        <v>90</v>
      </c>
      <c r="H17" s="4" t="s">
        <v>34</v>
      </c>
      <c r="I17" s="4" t="s">
        <v>39</v>
      </c>
      <c r="J17" s="4" t="s">
        <v>83</v>
      </c>
      <c r="K17" s="4" t="s">
        <v>43</v>
      </c>
    </row>
    <row r="18" spans="1:11" x14ac:dyDescent="0.2">
      <c r="A18" s="4" t="s">
        <v>44</v>
      </c>
      <c r="B18" s="10" t="str">
        <f t="shared" si="0"/>
        <v>FOSSIL / LADIES / JACQUELINE 36MM</v>
      </c>
      <c r="C18" s="4" t="s">
        <v>64</v>
      </c>
      <c r="D18" s="4" t="s">
        <v>69</v>
      </c>
      <c r="E18" s="11">
        <f t="shared" si="1"/>
        <v>102.5</v>
      </c>
      <c r="F18" s="5">
        <v>205</v>
      </c>
      <c r="G18" s="4" t="s">
        <v>90</v>
      </c>
      <c r="H18" s="4" t="s">
        <v>76</v>
      </c>
      <c r="I18" s="4" t="s">
        <v>76</v>
      </c>
      <c r="J18" s="4" t="s">
        <v>84</v>
      </c>
      <c r="K18" s="4" t="s">
        <v>43</v>
      </c>
    </row>
    <row r="19" spans="1:11" x14ac:dyDescent="0.2">
      <c r="A19" s="4" t="s">
        <v>2</v>
      </c>
      <c r="B19" s="10" t="str">
        <f t="shared" si="0"/>
        <v>FOSSIL / GENTS / FOSSIL BLUE 42MM</v>
      </c>
      <c r="C19" s="4" t="s">
        <v>22</v>
      </c>
      <c r="D19" s="4" t="s">
        <v>30</v>
      </c>
      <c r="E19" s="11">
        <f t="shared" si="1"/>
        <v>67.5</v>
      </c>
      <c r="F19" s="5">
        <v>135</v>
      </c>
      <c r="G19" s="4" t="s">
        <v>90</v>
      </c>
      <c r="H19" s="4" t="s">
        <v>33</v>
      </c>
      <c r="I19" s="4" t="s">
        <v>35</v>
      </c>
      <c r="J19" s="4" t="s">
        <v>79</v>
      </c>
      <c r="K19" s="4" t="s">
        <v>43</v>
      </c>
    </row>
    <row r="20" spans="1:11" x14ac:dyDescent="0.2">
      <c r="A20" s="4" t="s">
        <v>3</v>
      </c>
      <c r="B20" s="10" t="str">
        <f t="shared" si="0"/>
        <v>FOSSIL / GENTS / FOSSIL BLUE 42MM</v>
      </c>
      <c r="C20" s="4" t="s">
        <v>22</v>
      </c>
      <c r="D20" s="4" t="s">
        <v>30</v>
      </c>
      <c r="E20" s="11">
        <f t="shared" si="1"/>
        <v>67.5</v>
      </c>
      <c r="F20" s="5">
        <v>135</v>
      </c>
      <c r="G20" s="4" t="s">
        <v>90</v>
      </c>
      <c r="H20" s="4" t="s">
        <v>33</v>
      </c>
      <c r="I20" s="4" t="s">
        <v>36</v>
      </c>
      <c r="J20" s="4" t="s">
        <v>79</v>
      </c>
      <c r="K20" s="4" t="s">
        <v>43</v>
      </c>
    </row>
    <row r="21" spans="1:11" x14ac:dyDescent="0.2">
      <c r="A21" s="4" t="s">
        <v>11</v>
      </c>
      <c r="B21" s="10" t="str">
        <f t="shared" si="0"/>
        <v>FOSSIL / GENTS / MACHINE 42MM</v>
      </c>
      <c r="C21" s="4" t="s">
        <v>25</v>
      </c>
      <c r="D21" s="4" t="s">
        <v>30</v>
      </c>
      <c r="E21" s="11">
        <f t="shared" si="1"/>
        <v>77.5</v>
      </c>
      <c r="F21" s="5">
        <v>155</v>
      </c>
      <c r="G21" s="4" t="s">
        <v>90</v>
      </c>
      <c r="H21" s="4" t="s">
        <v>33</v>
      </c>
      <c r="I21" s="4" t="s">
        <v>36</v>
      </c>
      <c r="J21" s="4" t="s">
        <v>79</v>
      </c>
      <c r="K21" s="4" t="s">
        <v>43</v>
      </c>
    </row>
    <row r="22" spans="1:11" x14ac:dyDescent="0.2">
      <c r="A22" s="4" t="s">
        <v>12</v>
      </c>
      <c r="B22" s="10" t="str">
        <f t="shared" si="0"/>
        <v>FOSSIL / GENTS / NEUTRA 44MM</v>
      </c>
      <c r="C22" s="4" t="s">
        <v>26</v>
      </c>
      <c r="D22" s="4" t="s">
        <v>30</v>
      </c>
      <c r="E22" s="11">
        <f t="shared" si="1"/>
        <v>77.5</v>
      </c>
      <c r="F22" s="5">
        <v>155</v>
      </c>
      <c r="G22" s="4" t="s">
        <v>90</v>
      </c>
      <c r="H22" s="4" t="s">
        <v>33</v>
      </c>
      <c r="I22" s="4" t="s">
        <v>36</v>
      </c>
      <c r="J22" s="4" t="s">
        <v>81</v>
      </c>
      <c r="K22" s="4" t="s">
        <v>43</v>
      </c>
    </row>
    <row r="23" spans="1:11" x14ac:dyDescent="0.2">
      <c r="A23" s="4" t="s">
        <v>0</v>
      </c>
      <c r="B23" s="10" t="str">
        <f t="shared" si="0"/>
        <v>FOSSIL / GENTS / EVERETT 42MM</v>
      </c>
      <c r="C23" s="4" t="s">
        <v>21</v>
      </c>
      <c r="D23" s="4" t="s">
        <v>30</v>
      </c>
      <c r="E23" s="11">
        <f t="shared" si="1"/>
        <v>92.5</v>
      </c>
      <c r="F23" s="5">
        <v>185</v>
      </c>
      <c r="G23" s="4" t="s">
        <v>90</v>
      </c>
      <c r="H23" s="4" t="s">
        <v>33</v>
      </c>
      <c r="I23" s="4" t="s">
        <v>33</v>
      </c>
      <c r="J23" s="4" t="s">
        <v>79</v>
      </c>
      <c r="K23" s="4" t="s">
        <v>43</v>
      </c>
    </row>
    <row r="24" spans="1:11" x14ac:dyDescent="0.2">
      <c r="A24" s="4" t="s">
        <v>1</v>
      </c>
      <c r="B24" s="10" t="str">
        <f t="shared" si="0"/>
        <v>FOSSIL / GENTS / EVERETT 42MM</v>
      </c>
      <c r="C24" s="4" t="s">
        <v>21</v>
      </c>
      <c r="D24" s="4" t="s">
        <v>30</v>
      </c>
      <c r="E24" s="11">
        <f t="shared" si="1"/>
        <v>77.5</v>
      </c>
      <c r="F24" s="5">
        <v>155</v>
      </c>
      <c r="G24" s="4" t="s">
        <v>90</v>
      </c>
      <c r="H24" s="4" t="s">
        <v>34</v>
      </c>
      <c r="I24" s="4" t="s">
        <v>34</v>
      </c>
      <c r="J24" s="4" t="s">
        <v>79</v>
      </c>
      <c r="K24" s="4" t="s">
        <v>43</v>
      </c>
    </row>
    <row r="25" spans="1:11" x14ac:dyDescent="0.2">
      <c r="A25" s="4" t="s">
        <v>15</v>
      </c>
      <c r="B25" s="10" t="str">
        <f t="shared" si="0"/>
        <v>FOSSIL / GENTS / MINIMALIST 44MM</v>
      </c>
      <c r="C25" s="4" t="s">
        <v>28</v>
      </c>
      <c r="D25" s="4" t="s">
        <v>30</v>
      </c>
      <c r="E25" s="12">
        <f t="shared" si="1"/>
        <v>0</v>
      </c>
      <c r="F25" s="7"/>
      <c r="G25" s="4" t="s">
        <v>90</v>
      </c>
      <c r="H25" s="4" t="s">
        <v>33</v>
      </c>
      <c r="I25" s="4" t="s">
        <v>36</v>
      </c>
      <c r="J25" s="4" t="s">
        <v>81</v>
      </c>
      <c r="K25" s="4" t="s">
        <v>43</v>
      </c>
    </row>
    <row r="26" spans="1:11" x14ac:dyDescent="0.2">
      <c r="A26" s="4" t="s">
        <v>16</v>
      </c>
      <c r="B26" s="10" t="str">
        <f t="shared" si="0"/>
        <v>FOSSIL / GENTS / TOWNSMAN 44MM</v>
      </c>
      <c r="C26" s="4" t="s">
        <v>27</v>
      </c>
      <c r="D26" s="4" t="s">
        <v>30</v>
      </c>
      <c r="E26" s="12">
        <f t="shared" si="1"/>
        <v>0</v>
      </c>
      <c r="F26" s="7"/>
      <c r="G26" s="4" t="s">
        <v>90</v>
      </c>
      <c r="H26" s="4" t="s">
        <v>33</v>
      </c>
      <c r="I26" s="4" t="s">
        <v>36</v>
      </c>
      <c r="J26" s="4" t="s">
        <v>81</v>
      </c>
      <c r="K26" s="4" t="s">
        <v>43</v>
      </c>
    </row>
    <row r="27" spans="1:11" x14ac:dyDescent="0.2">
      <c r="A27" s="4" t="s">
        <v>17</v>
      </c>
      <c r="B27" s="10" t="str">
        <f t="shared" si="0"/>
        <v>FOSSIL / GENTS / BRONSON 50MM</v>
      </c>
      <c r="C27" s="4" t="s">
        <v>29</v>
      </c>
      <c r="D27" s="4" t="s">
        <v>30</v>
      </c>
      <c r="E27" s="12">
        <f t="shared" si="1"/>
        <v>0</v>
      </c>
      <c r="F27" s="7"/>
      <c r="G27" s="4" t="s">
        <v>90</v>
      </c>
      <c r="H27" s="4" t="s">
        <v>33</v>
      </c>
      <c r="I27" s="4" t="s">
        <v>40</v>
      </c>
      <c r="J27" s="4" t="s">
        <v>82</v>
      </c>
      <c r="K27" s="4" t="s">
        <v>43</v>
      </c>
    </row>
    <row r="28" spans="1:11" x14ac:dyDescent="0.2">
      <c r="A28" s="4" t="s">
        <v>4</v>
      </c>
      <c r="B28" s="10" t="str">
        <f t="shared" si="0"/>
        <v>FOSSIL / GENTS / HERITAGE 43MM</v>
      </c>
      <c r="C28" s="4" t="s">
        <v>23</v>
      </c>
      <c r="D28" s="4" t="s">
        <v>30</v>
      </c>
      <c r="E28" s="11">
        <f t="shared" si="1"/>
        <v>147.5</v>
      </c>
      <c r="F28" s="5">
        <v>295</v>
      </c>
      <c r="G28" s="4" t="s">
        <v>91</v>
      </c>
      <c r="H28" s="4" t="s">
        <v>37</v>
      </c>
      <c r="I28" s="4" t="s">
        <v>37</v>
      </c>
      <c r="J28" s="4" t="s">
        <v>80</v>
      </c>
      <c r="K28" s="4" t="s">
        <v>43</v>
      </c>
    </row>
    <row r="29" spans="1:11" x14ac:dyDescent="0.2">
      <c r="A29" s="4" t="s">
        <v>5</v>
      </c>
      <c r="B29" s="10" t="str">
        <f t="shared" si="0"/>
        <v>FOSSIL / GENTS / HERITAGE 43MM</v>
      </c>
      <c r="C29" s="4" t="s">
        <v>23</v>
      </c>
      <c r="D29" s="4" t="s">
        <v>30</v>
      </c>
      <c r="E29" s="11">
        <f t="shared" si="1"/>
        <v>147.5</v>
      </c>
      <c r="F29" s="5">
        <v>295</v>
      </c>
      <c r="G29" s="4" t="s">
        <v>91</v>
      </c>
      <c r="H29" s="4" t="s">
        <v>33</v>
      </c>
      <c r="I29" s="4" t="s">
        <v>33</v>
      </c>
      <c r="J29" s="4" t="s">
        <v>80</v>
      </c>
      <c r="K29" s="4" t="s">
        <v>43</v>
      </c>
    </row>
    <row r="30" spans="1:11" x14ac:dyDescent="0.2">
      <c r="A30" s="4" t="s">
        <v>6</v>
      </c>
      <c r="B30" s="10" t="str">
        <f t="shared" si="0"/>
        <v>FOSSIL / GENTS / HERITAGE 43MM</v>
      </c>
      <c r="C30" s="4" t="s">
        <v>23</v>
      </c>
      <c r="D30" s="4" t="s">
        <v>30</v>
      </c>
      <c r="E30" s="11">
        <f t="shared" si="1"/>
        <v>147.5</v>
      </c>
      <c r="F30" s="5">
        <v>295</v>
      </c>
      <c r="G30" s="4" t="s">
        <v>91</v>
      </c>
      <c r="H30" s="4" t="s">
        <v>34</v>
      </c>
      <c r="I30" s="4" t="s">
        <v>34</v>
      </c>
      <c r="J30" s="4" t="s">
        <v>80</v>
      </c>
      <c r="K30" s="4" t="s">
        <v>43</v>
      </c>
    </row>
    <row r="31" spans="1:11" x14ac:dyDescent="0.2">
      <c r="A31" s="4" t="s">
        <v>7</v>
      </c>
      <c r="B31" s="10" t="str">
        <f t="shared" si="0"/>
        <v>FOSSIL / GENTS / HERITAGE 43MM</v>
      </c>
      <c r="C31" s="4" t="s">
        <v>23</v>
      </c>
      <c r="D31" s="4" t="s">
        <v>30</v>
      </c>
      <c r="E31" s="11">
        <f t="shared" si="1"/>
        <v>137.5</v>
      </c>
      <c r="F31" s="5">
        <v>275</v>
      </c>
      <c r="G31" s="4" t="s">
        <v>91</v>
      </c>
      <c r="H31" s="4" t="s">
        <v>33</v>
      </c>
      <c r="I31" s="4" t="s">
        <v>36</v>
      </c>
      <c r="J31" s="4" t="s">
        <v>80</v>
      </c>
      <c r="K31" s="4" t="s">
        <v>43</v>
      </c>
    </row>
    <row r="32" spans="1:11" x14ac:dyDescent="0.2">
      <c r="A32" s="4" t="s">
        <v>13</v>
      </c>
      <c r="B32" s="10" t="str">
        <f t="shared" si="0"/>
        <v>FOSSIL / GENTS / TOWNSMAN 44MM</v>
      </c>
      <c r="C32" s="4" t="s">
        <v>27</v>
      </c>
      <c r="D32" s="4" t="s">
        <v>30</v>
      </c>
      <c r="E32" s="11">
        <f t="shared" si="1"/>
        <v>122.5</v>
      </c>
      <c r="F32" s="5">
        <v>245</v>
      </c>
      <c r="G32" s="4" t="s">
        <v>91</v>
      </c>
      <c r="H32" s="4" t="s">
        <v>33</v>
      </c>
      <c r="I32" s="4" t="s">
        <v>36</v>
      </c>
      <c r="J32" s="4" t="s">
        <v>81</v>
      </c>
      <c r="K32" s="4" t="s">
        <v>43</v>
      </c>
    </row>
    <row r="33" spans="1:11" x14ac:dyDescent="0.2">
      <c r="A33" s="10" t="s">
        <v>57</v>
      </c>
      <c r="B33" s="10" t="str">
        <f t="shared" si="0"/>
        <v>FOSSIL / LADIES / HERITAGE 38MM</v>
      </c>
      <c r="C33" s="4" t="s">
        <v>23</v>
      </c>
      <c r="D33" s="4" t="s">
        <v>69</v>
      </c>
      <c r="E33" s="11">
        <f t="shared" si="1"/>
        <v>147.5</v>
      </c>
      <c r="F33" s="5">
        <v>295</v>
      </c>
      <c r="G33" s="4" t="s">
        <v>91</v>
      </c>
      <c r="H33" s="4" t="s">
        <v>34</v>
      </c>
      <c r="I33" s="4" t="s">
        <v>34</v>
      </c>
      <c r="J33" s="4" t="s">
        <v>85</v>
      </c>
      <c r="K33" s="4" t="s">
        <v>43</v>
      </c>
    </row>
    <row r="34" spans="1:11" x14ac:dyDescent="0.2">
      <c r="A34" s="4" t="s">
        <v>8</v>
      </c>
      <c r="B34" s="10" t="str">
        <f t="shared" si="0"/>
        <v>FOSSIL / GENTS / INSCRIPTION 42MM</v>
      </c>
      <c r="C34" s="4" t="s">
        <v>24</v>
      </c>
      <c r="D34" s="4" t="s">
        <v>30</v>
      </c>
      <c r="E34" s="11">
        <f t="shared" si="1"/>
        <v>127.5</v>
      </c>
      <c r="F34" s="5">
        <v>255</v>
      </c>
      <c r="G34" s="4" t="s">
        <v>91</v>
      </c>
      <c r="H34" s="4" t="s">
        <v>37</v>
      </c>
      <c r="I34" s="4" t="s">
        <v>37</v>
      </c>
      <c r="J34" s="4" t="s">
        <v>79</v>
      </c>
      <c r="K34" s="4" t="s">
        <v>43</v>
      </c>
    </row>
    <row r="35" spans="1:11" x14ac:dyDescent="0.2">
      <c r="A35" s="4" t="s">
        <v>9</v>
      </c>
      <c r="B35" s="10" t="str">
        <f t="shared" si="0"/>
        <v>FOSSIL / GENTS / INSCRIPTION 42MM</v>
      </c>
      <c r="C35" s="4" t="s">
        <v>24</v>
      </c>
      <c r="D35" s="4" t="s">
        <v>30</v>
      </c>
      <c r="E35" s="11">
        <f t="shared" si="1"/>
        <v>127.5</v>
      </c>
      <c r="F35" s="5">
        <v>255</v>
      </c>
      <c r="G35" s="4" t="s">
        <v>91</v>
      </c>
      <c r="H35" s="4" t="s">
        <v>38</v>
      </c>
      <c r="I35" s="4" t="s">
        <v>38</v>
      </c>
      <c r="J35" s="4" t="s">
        <v>79</v>
      </c>
      <c r="K35" s="4" t="s">
        <v>43</v>
      </c>
    </row>
    <row r="36" spans="1:11" x14ac:dyDescent="0.2">
      <c r="A36" s="4" t="s">
        <v>10</v>
      </c>
      <c r="B36" s="10" t="str">
        <f t="shared" si="0"/>
        <v>FOSSIL / GENTS / INSCRIPTION 42MM</v>
      </c>
      <c r="C36" s="4" t="s">
        <v>24</v>
      </c>
      <c r="D36" s="4" t="s">
        <v>30</v>
      </c>
      <c r="E36" s="11">
        <f t="shared" si="1"/>
        <v>127.5</v>
      </c>
      <c r="F36" s="5">
        <v>255</v>
      </c>
      <c r="G36" s="4" t="s">
        <v>91</v>
      </c>
      <c r="H36" s="4" t="s">
        <v>34</v>
      </c>
      <c r="I36" s="4" t="s">
        <v>34</v>
      </c>
      <c r="J36" s="4" t="s">
        <v>79</v>
      </c>
      <c r="K36" s="4" t="s">
        <v>43</v>
      </c>
    </row>
    <row r="37" spans="1:11" x14ac:dyDescent="0.2">
      <c r="A37" s="4" t="s">
        <v>14</v>
      </c>
      <c r="B37" s="10" t="str">
        <f t="shared" si="0"/>
        <v>FOSSIL / GENTS / TOWNSMAN 44MM</v>
      </c>
      <c r="C37" s="4" t="s">
        <v>27</v>
      </c>
      <c r="D37" s="4" t="s">
        <v>30</v>
      </c>
      <c r="E37" s="11">
        <f t="shared" si="1"/>
        <v>132.5</v>
      </c>
      <c r="F37" s="5">
        <v>265</v>
      </c>
      <c r="G37" s="4" t="s">
        <v>91</v>
      </c>
      <c r="H37" s="4" t="s">
        <v>34</v>
      </c>
      <c r="I37" s="4" t="s">
        <v>39</v>
      </c>
      <c r="J37" s="4" t="s">
        <v>81</v>
      </c>
      <c r="K37" s="4" t="s">
        <v>43</v>
      </c>
    </row>
  </sheetData>
  <sortState xmlns:xlrd2="http://schemas.microsoft.com/office/spreadsheetml/2017/richdata2" ref="A2:K37">
    <sortCondition ref="A2:A3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Assistant Support</dc:creator>
  <cp:lastModifiedBy>.</cp:lastModifiedBy>
  <dcterms:created xsi:type="dcterms:W3CDTF">2022-05-04T19:59:28Z</dcterms:created>
  <dcterms:modified xsi:type="dcterms:W3CDTF">2022-05-09T23:36:38Z</dcterms:modified>
</cp:coreProperties>
</file>