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ELECTRONICS MART INDIA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212.15</v>
      </c>
    </row>
    <row r="9">
      <c r="A9" s="21" t="inlineStr">
        <is>
          <t>Market Capitalization</t>
        </is>
      </c>
      <c r="B9" t="n">
        <v>8150.93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/>
      <c r="C16" s="16" t="n"/>
      <c r="D16" s="16" t="n"/>
      <c r="E16" s="16" t="n"/>
      <c r="F16" s="16" t="n"/>
      <c r="G16" s="16" t="n"/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H17" t="n">
        <v>3172.48</v>
      </c>
      <c r="I17" t="n">
        <v>3201.88</v>
      </c>
      <c r="J17" t="n">
        <v>4349.32</v>
      </c>
      <c r="K17" t="n">
        <v>5445.71</v>
      </c>
    </row>
    <row r="18" customFormat="1" s="9">
      <c r="A18" s="21" t="inlineStr">
        <is>
          <t>Raw Material Cost</t>
        </is>
      </c>
      <c r="H18" t="n">
        <v>2776.23</v>
      </c>
      <c r="I18" t="n">
        <v>2846.91</v>
      </c>
      <c r="J18" t="n">
        <v>3887.84</v>
      </c>
      <c r="K18" t="n">
        <v>4864.74</v>
      </c>
    </row>
    <row r="19" customFormat="1" s="9">
      <c r="A19" s="21" t="inlineStr">
        <is>
          <t>Change in Inventory</t>
        </is>
      </c>
      <c r="H19" t="n">
        <v>74.01000000000001</v>
      </c>
      <c r="I19" t="n">
        <v>79.59</v>
      </c>
      <c r="J19" t="n">
        <v>132.45</v>
      </c>
      <c r="K19" t="n">
        <v>159.71</v>
      </c>
    </row>
    <row r="20" customFormat="1" s="9">
      <c r="A20" s="21" t="inlineStr">
        <is>
          <t>Power and Fuel</t>
        </is>
      </c>
      <c r="H20" t="n">
        <v>14.95</v>
      </c>
      <c r="I20" t="n">
        <v>16.45</v>
      </c>
      <c r="J20" t="n">
        <v>23.96</v>
      </c>
      <c r="K20" t="n">
        <v>33.24</v>
      </c>
    </row>
    <row r="21" customFormat="1" s="9">
      <c r="A21" s="21" t="inlineStr">
        <is>
          <t>Other Mfr. Exp</t>
        </is>
      </c>
      <c r="H21" t="n">
        <v>22.51</v>
      </c>
      <c r="I21" t="n">
        <v>23.93</v>
      </c>
      <c r="J21" t="n">
        <v>30.11</v>
      </c>
      <c r="K21" t="n">
        <v>40.5</v>
      </c>
    </row>
    <row r="22" customFormat="1" s="9">
      <c r="A22" s="21" t="inlineStr">
        <is>
          <t>Employee Cost</t>
        </is>
      </c>
      <c r="H22" t="n">
        <v>58.7</v>
      </c>
      <c r="I22" t="n">
        <v>61.5</v>
      </c>
      <c r="J22" t="n">
        <v>78.98</v>
      </c>
      <c r="K22" t="n">
        <v>95.68000000000001</v>
      </c>
    </row>
    <row r="23" customFormat="1" s="9">
      <c r="A23" s="21" t="inlineStr">
        <is>
          <t>Selling and admin</t>
        </is>
      </c>
      <c r="H23" t="n">
        <v>137.69</v>
      </c>
      <c r="I23" t="n">
        <v>120.07</v>
      </c>
      <c r="J23" t="n">
        <v>165.29</v>
      </c>
      <c r="K23" t="n">
        <v>233.63</v>
      </c>
    </row>
    <row r="24" customFormat="1" s="9">
      <c r="A24" s="21" t="inlineStr">
        <is>
          <t>Other Expenses</t>
        </is>
      </c>
      <c r="H24" t="n">
        <v>8.76</v>
      </c>
      <c r="I24" t="n">
        <v>8.73</v>
      </c>
      <c r="J24" t="n">
        <v>3.66</v>
      </c>
      <c r="K24" t="n">
        <v>1.57</v>
      </c>
    </row>
    <row r="25" customFormat="1" s="9">
      <c r="A25" s="9" t="inlineStr">
        <is>
          <t>Other Income</t>
        </is>
      </c>
      <c r="H25" t="n">
        <v>-1.33</v>
      </c>
      <c r="I25" t="n">
        <v>5.49</v>
      </c>
      <c r="J25" t="n">
        <v>3.76</v>
      </c>
      <c r="K25" t="n">
        <v>11.05</v>
      </c>
    </row>
    <row r="26" customFormat="1" s="9">
      <c r="A26" s="9" t="inlineStr">
        <is>
          <t>Depreciation</t>
        </is>
      </c>
      <c r="H26" t="n">
        <v>50.76</v>
      </c>
      <c r="I26" t="n">
        <v>58.14</v>
      </c>
      <c r="J26" t="n">
        <v>71.31999999999999</v>
      </c>
      <c r="K26" t="n">
        <v>85.38</v>
      </c>
    </row>
    <row r="27" customFormat="1" s="9">
      <c r="A27" s="9" t="inlineStr">
        <is>
          <t>Interest</t>
        </is>
      </c>
      <c r="H27" t="n">
        <v>63.38</v>
      </c>
      <c r="I27" t="n">
        <v>71.67</v>
      </c>
      <c r="J27" t="n">
        <v>84.61</v>
      </c>
      <c r="K27" t="n">
        <v>98.54000000000001</v>
      </c>
    </row>
    <row r="28" customFormat="1" s="9">
      <c r="A28" s="9" t="inlineStr">
        <is>
          <t>Profit before tax</t>
        </is>
      </c>
      <c r="H28" t="n">
        <v>112.18</v>
      </c>
      <c r="I28" t="n">
        <v>79.56</v>
      </c>
      <c r="J28" t="n">
        <v>139.76</v>
      </c>
      <c r="K28" t="n">
        <v>163.19</v>
      </c>
    </row>
    <row r="29" customFormat="1" s="9">
      <c r="A29" s="9" t="inlineStr">
        <is>
          <t>Tax</t>
        </is>
      </c>
      <c r="H29" t="n">
        <v>30.58</v>
      </c>
      <c r="I29" t="n">
        <v>20.94</v>
      </c>
      <c r="J29" t="n">
        <v>35.87</v>
      </c>
      <c r="K29" t="n">
        <v>40.4</v>
      </c>
    </row>
    <row r="30" customFormat="1" s="9">
      <c r="A30" s="9" t="inlineStr">
        <is>
          <t>Net profit</t>
        </is>
      </c>
      <c r="H30" t="n">
        <v>81.61</v>
      </c>
      <c r="I30" t="n">
        <v>58.62</v>
      </c>
      <c r="J30" t="n">
        <v>103.89</v>
      </c>
      <c r="K30" t="n">
        <v>122.8</v>
      </c>
    </row>
    <row r="31" customFormat="1" s="9">
      <c r="A31" s="9" t="inlineStr">
        <is>
          <t>Dividend Amount</t>
        </is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930.24</v>
      </c>
      <c r="C42" t="n">
        <v>1265.3</v>
      </c>
      <c r="D42" t="n">
        <v>1230.66</v>
      </c>
      <c r="E42" t="n">
        <v>1408.45</v>
      </c>
      <c r="F42" t="n">
        <v>1227.74</v>
      </c>
      <c r="G42" t="n">
        <v>1481.71</v>
      </c>
      <c r="H42" t="n">
        <v>1327.81</v>
      </c>
      <c r="I42" t="n">
        <v>1689.07</v>
      </c>
      <c r="J42" t="n">
        <v>1313.21</v>
      </c>
      <c r="K42" t="n">
        <v>1788.71</v>
      </c>
    </row>
    <row r="43" customFormat="1" s="9">
      <c r="A43" s="9" t="inlineStr">
        <is>
          <t>Expenses</t>
        </is>
      </c>
      <c r="B43" t="n">
        <v>860.45</v>
      </c>
      <c r="C43" t="n">
        <v>1188.32</v>
      </c>
      <c r="D43" t="n">
        <v>1141.9</v>
      </c>
      <c r="E43" t="n">
        <v>1311.4</v>
      </c>
      <c r="F43" t="n">
        <v>1152.38</v>
      </c>
      <c r="G43" t="n">
        <v>1408.95</v>
      </c>
      <c r="H43" t="n">
        <v>1236.9</v>
      </c>
      <c r="I43" t="n">
        <v>1559.12</v>
      </c>
      <c r="J43" t="n">
        <v>1216.59</v>
      </c>
      <c r="K43" t="n">
        <v>1673.43</v>
      </c>
    </row>
    <row r="44" customFormat="1" s="9">
      <c r="A44" s="9" t="inlineStr">
        <is>
          <t>Other Income</t>
        </is>
      </c>
      <c r="B44" t="n">
        <v>1.52</v>
      </c>
      <c r="C44" t="n">
        <v>0.54</v>
      </c>
      <c r="D44" t="n">
        <v>0.85</v>
      </c>
      <c r="E44" t="n">
        <v>1.8</v>
      </c>
      <c r="F44" t="n">
        <v>0.73</v>
      </c>
      <c r="G44" t="n">
        <v>3.05</v>
      </c>
      <c r="H44" t="n">
        <v>5.46</v>
      </c>
      <c r="I44" t="n">
        <v>2.5</v>
      </c>
      <c r="J44" t="n">
        <v>2.48</v>
      </c>
      <c r="K44" t="n">
        <v>2.12</v>
      </c>
    </row>
    <row r="45" customFormat="1" s="9">
      <c r="A45" s="9" t="inlineStr">
        <is>
          <t>Depreciation</t>
        </is>
      </c>
      <c r="B45" t="n">
        <v>17.47</v>
      </c>
      <c r="C45" t="n">
        <v>18.08</v>
      </c>
      <c r="D45" t="n">
        <v>18.98</v>
      </c>
      <c r="E45" t="n">
        <v>19.93</v>
      </c>
      <c r="F45" t="n">
        <v>20.7</v>
      </c>
      <c r="G45" t="n">
        <v>21.64</v>
      </c>
      <c r="H45" t="n">
        <v>23.12</v>
      </c>
      <c r="I45" t="n">
        <v>24.61</v>
      </c>
      <c r="J45" t="n">
        <v>25.48</v>
      </c>
      <c r="K45" t="n">
        <v>26.3</v>
      </c>
    </row>
    <row r="46" customFormat="1" s="9">
      <c r="A46" s="9" t="inlineStr">
        <is>
          <t>Interest</t>
        </is>
      </c>
      <c r="B46" t="n">
        <v>20.03</v>
      </c>
      <c r="C46" t="n">
        <v>21.95</v>
      </c>
      <c r="D46" t="n">
        <v>23.13</v>
      </c>
      <c r="E46" t="n">
        <v>23.82</v>
      </c>
      <c r="F46" t="n">
        <v>23.01</v>
      </c>
      <c r="G46" t="n">
        <v>24.6</v>
      </c>
      <c r="H46" t="n">
        <v>27.12</v>
      </c>
      <c r="I46" t="n">
        <v>27.06</v>
      </c>
      <c r="J46" t="n">
        <v>23.49</v>
      </c>
      <c r="K46" t="n">
        <v>29.09</v>
      </c>
    </row>
    <row r="47" customFormat="1" s="9">
      <c r="A47" s="9" t="inlineStr">
        <is>
          <t>Profit before tax</t>
        </is>
      </c>
      <c r="B47" t="n">
        <v>33.81</v>
      </c>
      <c r="C47" t="n">
        <v>37.49</v>
      </c>
      <c r="D47" t="n">
        <v>47.5</v>
      </c>
      <c r="E47" t="n">
        <v>55.1</v>
      </c>
      <c r="F47" t="n">
        <v>32.38</v>
      </c>
      <c r="G47" t="n">
        <v>29.57</v>
      </c>
      <c r="H47" t="n">
        <v>46.13</v>
      </c>
      <c r="I47" t="n">
        <v>80.78</v>
      </c>
      <c r="J47" t="n">
        <v>50.13</v>
      </c>
      <c r="K47" t="n">
        <v>62.01</v>
      </c>
    </row>
    <row r="48" customFormat="1" s="9">
      <c r="A48" s="9" t="inlineStr">
        <is>
          <t>Tax</t>
        </is>
      </c>
      <c r="B48" t="n">
        <v>8.5</v>
      </c>
      <c r="C48" t="n">
        <v>9.789999999999999</v>
      </c>
      <c r="D48" t="n">
        <v>12.17</v>
      </c>
      <c r="E48" t="n">
        <v>14.44</v>
      </c>
      <c r="F48" t="n">
        <v>8.26</v>
      </c>
      <c r="G48" t="n">
        <v>7.67</v>
      </c>
      <c r="H48" t="n">
        <v>10.02</v>
      </c>
      <c r="I48" t="n">
        <v>20.52</v>
      </c>
      <c r="J48" t="n">
        <v>12.75</v>
      </c>
      <c r="K48" t="n">
        <v>16.25</v>
      </c>
    </row>
    <row r="49" customFormat="1" s="9">
      <c r="A49" s="9" t="inlineStr">
        <is>
          <t>Net profit</t>
        </is>
      </c>
      <c r="B49" t="n">
        <v>25.31</v>
      </c>
      <c r="C49" t="n">
        <v>27.7</v>
      </c>
      <c r="D49" t="n">
        <v>35.34</v>
      </c>
      <c r="E49" t="n">
        <v>40.66</v>
      </c>
      <c r="F49" t="n">
        <v>24.13</v>
      </c>
      <c r="G49" t="n">
        <v>21.9</v>
      </c>
      <c r="H49" t="n">
        <v>36.11</v>
      </c>
      <c r="I49" t="n">
        <v>60.26</v>
      </c>
      <c r="J49" t="n">
        <v>37.38</v>
      </c>
      <c r="K49" t="n">
        <v>45.77</v>
      </c>
    </row>
    <row r="50">
      <c r="A50" s="9" t="inlineStr">
        <is>
          <t>Operating Profit</t>
        </is>
      </c>
      <c r="B50" t="n">
        <v>69.79000000000001</v>
      </c>
      <c r="C50" t="n">
        <v>76.98</v>
      </c>
      <c r="D50" t="n">
        <v>88.76000000000001</v>
      </c>
      <c r="E50" t="n">
        <v>97.05</v>
      </c>
      <c r="F50" t="n">
        <v>75.36</v>
      </c>
      <c r="G50" t="n">
        <v>72.76000000000001</v>
      </c>
      <c r="H50" t="n">
        <v>90.91</v>
      </c>
      <c r="I50" t="n">
        <v>129.95</v>
      </c>
      <c r="J50" t="n">
        <v>96.62</v>
      </c>
      <c r="K50" t="n">
        <v>115.28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/>
      <c r="C56" s="16" t="n"/>
      <c r="D56" s="16" t="n"/>
      <c r="E56" s="16" t="n"/>
      <c r="F56" s="16" t="n"/>
      <c r="G56" s="16" t="n"/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H57" t="n">
        <v>300</v>
      </c>
      <c r="I57" t="n">
        <v>300</v>
      </c>
      <c r="J57" t="n">
        <v>300</v>
      </c>
      <c r="K57" t="n">
        <v>384.75</v>
      </c>
    </row>
    <row r="58">
      <c r="A58" s="9" t="inlineStr">
        <is>
          <t>Reserves</t>
        </is>
      </c>
      <c r="H58" t="n">
        <v>133.07</v>
      </c>
      <c r="I58" t="n">
        <v>191.92</v>
      </c>
      <c r="J58" t="n">
        <v>296.51</v>
      </c>
      <c r="K58" t="n">
        <v>799.5599999999999</v>
      </c>
    </row>
    <row r="59">
      <c r="A59" s="9" t="inlineStr">
        <is>
          <t>Borrowings</t>
        </is>
      </c>
      <c r="H59" t="n">
        <v>871.65</v>
      </c>
      <c r="I59" t="n">
        <v>967.88</v>
      </c>
      <c r="J59" t="n">
        <v>1148.82</v>
      </c>
      <c r="K59" t="n">
        <v>1431.75</v>
      </c>
    </row>
    <row r="60">
      <c r="A60" s="9" t="inlineStr">
        <is>
          <t>Other Liabilities</t>
        </is>
      </c>
      <c r="H60" t="n">
        <v>42.89</v>
      </c>
      <c r="I60" t="n">
        <v>63.73</v>
      </c>
      <c r="J60" t="n">
        <v>86.64</v>
      </c>
      <c r="K60" t="n">
        <v>77.81</v>
      </c>
    </row>
    <row r="61" customFormat="1" s="1">
      <c r="A61" s="1" t="inlineStr">
        <is>
          <t>Total</t>
        </is>
      </c>
      <c r="H61" t="n">
        <v>1347.61</v>
      </c>
      <c r="I61" t="n">
        <v>1523.53</v>
      </c>
      <c r="J61" t="n">
        <v>1831.97</v>
      </c>
      <c r="K61" t="n">
        <v>2693.87</v>
      </c>
    </row>
    <row r="62">
      <c r="A62" s="9" t="inlineStr">
        <is>
          <t>Net Block</t>
        </is>
      </c>
      <c r="H62" t="n">
        <v>223.24</v>
      </c>
      <c r="I62" t="n">
        <v>673.65</v>
      </c>
      <c r="J62" t="n">
        <v>784.95</v>
      </c>
      <c r="K62" t="n">
        <v>1142.12</v>
      </c>
    </row>
    <row r="63">
      <c r="A63" s="9" t="inlineStr">
        <is>
          <t>Capital Work in Progress</t>
        </is>
      </c>
      <c r="H63" t="n">
        <v>350.67</v>
      </c>
      <c r="I63" t="n">
        <v>2.04</v>
      </c>
      <c r="J63" t="n">
        <v>23.84</v>
      </c>
      <c r="K63" t="n">
        <v>13.88</v>
      </c>
    </row>
    <row r="64">
      <c r="A64" s="9" t="inlineStr">
        <is>
          <t>Investments</t>
        </is>
      </c>
    </row>
    <row r="65">
      <c r="A65" s="9" t="inlineStr">
        <is>
          <t>Other Assets</t>
        </is>
      </c>
      <c r="H65" t="n">
        <v>773.7</v>
      </c>
      <c r="I65" t="n">
        <v>847.84</v>
      </c>
      <c r="J65" t="n">
        <v>1023.18</v>
      </c>
      <c r="K65" t="n">
        <v>1537.87</v>
      </c>
    </row>
    <row r="66" customFormat="1" s="1">
      <c r="A66" s="1" t="inlineStr">
        <is>
          <t>Total</t>
        </is>
      </c>
      <c r="H66" t="n">
        <v>1347.61</v>
      </c>
      <c r="I66" t="n">
        <v>1523.53</v>
      </c>
      <c r="J66" t="n">
        <v>1831.97</v>
      </c>
      <c r="K66" t="n">
        <v>2693.87</v>
      </c>
    </row>
    <row r="67" customFormat="1" s="9">
      <c r="A67" s="9" t="inlineStr">
        <is>
          <t>Receivables</t>
        </is>
      </c>
      <c r="H67" t="n">
        <v>84.59999999999999</v>
      </c>
      <c r="I67" t="n">
        <v>95.39</v>
      </c>
      <c r="J67" t="n">
        <v>115.17</v>
      </c>
      <c r="K67" t="n">
        <v>138.41</v>
      </c>
    </row>
    <row r="68">
      <c r="A68" s="9" t="inlineStr">
        <is>
          <t>Inventory</t>
        </is>
      </c>
      <c r="H68" t="n">
        <v>401.78</v>
      </c>
      <c r="I68" t="n">
        <v>481.37</v>
      </c>
      <c r="J68" t="n">
        <v>613.8200000000001</v>
      </c>
      <c r="K68" t="n">
        <v>773.53</v>
      </c>
    </row>
    <row r="69">
      <c r="A69" s="21" t="inlineStr">
        <is>
          <t>Cash &amp; Bank</t>
        </is>
      </c>
      <c r="H69" t="n">
        <v>87.06999999999999</v>
      </c>
      <c r="I69" t="n">
        <v>35.02</v>
      </c>
      <c r="J69" t="n">
        <v>34.4</v>
      </c>
      <c r="K69" t="n">
        <v>203.16</v>
      </c>
    </row>
    <row r="70">
      <c r="A70" s="21" t="inlineStr">
        <is>
          <t>No. of Equity Shares</t>
        </is>
      </c>
      <c r="H70" t="n">
        <v>300003000</v>
      </c>
      <c r="I70" t="n">
        <v>300003000</v>
      </c>
      <c r="J70" t="n">
        <v>300003000</v>
      </c>
      <c r="K70" t="n">
        <v>384748762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/>
      <c r="C81" s="16" t="n"/>
      <c r="D81" s="16" t="n"/>
      <c r="E81" s="16" t="n"/>
      <c r="F81" s="16" t="n"/>
      <c r="G81" s="16" t="n"/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H82" t="n">
        <v>36</v>
      </c>
      <c r="I82" t="n">
        <v>64.01000000000001</v>
      </c>
      <c r="J82" t="n">
        <v>116.17</v>
      </c>
      <c r="K82" t="n">
        <v>-0.58</v>
      </c>
    </row>
    <row r="83" customFormat="1" s="9">
      <c r="A83" s="9" t="inlineStr">
        <is>
          <t>Cash from Investing Activity</t>
        </is>
      </c>
      <c r="H83" t="n">
        <v>-70.34999999999999</v>
      </c>
      <c r="I83" t="n">
        <v>-59.95</v>
      </c>
      <c r="J83" t="n">
        <v>-67.84999999999999</v>
      </c>
      <c r="K83" t="n">
        <v>-300.66</v>
      </c>
    </row>
    <row r="84" customFormat="1" s="9">
      <c r="A84" s="9" t="inlineStr">
        <is>
          <t>Cash from Financing Activity</t>
        </is>
      </c>
      <c r="H84" t="n">
        <v>70.64</v>
      </c>
      <c r="I84" t="n">
        <v>-56.12</v>
      </c>
      <c r="J84" t="n">
        <v>-48.94</v>
      </c>
      <c r="K84" t="n">
        <v>469.99</v>
      </c>
    </row>
    <row r="85" customFormat="1" s="1">
      <c r="A85" s="9" t="inlineStr">
        <is>
          <t>Net Cash Flow</t>
        </is>
      </c>
      <c r="H85" t="n">
        <v>36.3</v>
      </c>
      <c r="I85" t="n">
        <v>-52.05</v>
      </c>
      <c r="J85" t="n">
        <v>-0.62</v>
      </c>
      <c r="K85" t="n">
        <v>168.76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K90" t="n">
        <v>66.25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>
        <f>IF($B7&gt;0,(B70*B72/$B7)+SUM(C71:$K71),0)/10000000</f>
        <v/>
      </c>
      <c r="C93" s="31">
        <f>IF($B7&gt;0,(C70*C72/$B7)+SUM(D71:$K71),0)/10000000</f>
        <v/>
      </c>
      <c r="D93" s="31">
        <f>IF($B7&gt;0,(D70*D72/$B7)+SUM(E71:$K71),0)/10000000</f>
        <v/>
      </c>
      <c r="E93" s="31">
        <f>IF($B7&gt;0,(E70*E72/$B7)+SUM(F71:$K71),0)/10000000</f>
        <v/>
      </c>
      <c r="F93" s="31">
        <f>IF($B7&gt;0,(F70*F72/$B7)+SUM(G71:$K71),0)/10000000</f>
        <v/>
      </c>
      <c r="G93" s="31">
        <f>IF($B7&gt;0,(G70*G72/$B7)+SUM(H71:$K71),0)/10000000</f>
        <v/>
      </c>
      <c r="H93" s="31" t="n">
        <v>30</v>
      </c>
      <c r="I93" s="31" t="n">
        <v>30</v>
      </c>
      <c r="J93" s="31" t="n">
        <v>30</v>
      </c>
      <c r="K93" s="31" t="n">
        <v>38.47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2024-05-12T07:48:30Z</dcterms:modified>
  <cp:lastModifiedBy>Pratyush Mittal</cp:lastModifiedBy>
  <cp:lastPrinted>2012-12-06T18:14:13Z</cp:lastPrinted>
</cp:coreProperties>
</file>