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JIO FINANCIAL SERVICES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345.4</v>
      </c>
    </row>
    <row r="9">
      <c r="A9" s="21" t="inlineStr">
        <is>
          <t>Market Capitalization</t>
        </is>
      </c>
      <c r="B9" t="n">
        <v>219411.55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/>
      <c r="H16" s="16" t="n"/>
      <c r="I16" s="16" t="n"/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J17" t="n">
        <v>44.84</v>
      </c>
      <c r="K17" t="n">
        <v>1853.88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</row>
    <row r="22" customFormat="1" s="9">
      <c r="A22" s="21" t="inlineStr">
        <is>
          <t>Employee Cost</t>
        </is>
      </c>
      <c r="K22" t="n">
        <v>116.04</v>
      </c>
    </row>
    <row r="23" customFormat="1" s="9">
      <c r="A23" s="21" t="inlineStr">
        <is>
          <t>Selling and admin</t>
        </is>
      </c>
      <c r="J23" t="n">
        <v>2.15</v>
      </c>
    </row>
    <row r="24" customFormat="1" s="9">
      <c r="A24" s="21" t="inlineStr">
        <is>
          <t>Other Expenses</t>
        </is>
      </c>
      <c r="J24" t="n">
        <v>3.41</v>
      </c>
      <c r="K24" t="n">
        <v>179.48</v>
      </c>
    </row>
    <row r="25" customFormat="1" s="9">
      <c r="A25" s="9" t="inlineStr">
        <is>
          <t>Other Income</t>
        </is>
      </c>
      <c r="J25" t="n">
        <v>10.06</v>
      </c>
      <c r="K25" t="n">
        <v>429.32</v>
      </c>
    </row>
    <row r="26" customFormat="1" s="9">
      <c r="A26" s="9" t="inlineStr">
        <is>
          <t>Depreciation</t>
        </is>
      </c>
      <c r="K26" t="n">
        <v>21.52</v>
      </c>
    </row>
    <row r="27" customFormat="1" s="9">
      <c r="A27" s="9" t="inlineStr">
        <is>
          <t>Interest</t>
        </is>
      </c>
      <c r="K27" t="n">
        <v>10.27</v>
      </c>
    </row>
    <row r="28" customFormat="1" s="9">
      <c r="A28" s="9" t="inlineStr">
        <is>
          <t>Profit before tax</t>
        </is>
      </c>
      <c r="J28" t="n">
        <v>49.34</v>
      </c>
      <c r="K28" t="n">
        <v>1955.89</v>
      </c>
    </row>
    <row r="29" customFormat="1" s="9">
      <c r="A29" s="9" t="inlineStr">
        <is>
          <t>Tax</t>
        </is>
      </c>
      <c r="J29" t="n">
        <v>18.09</v>
      </c>
      <c r="K29" t="n">
        <v>351.34</v>
      </c>
    </row>
    <row r="30" customFormat="1" s="9">
      <c r="A30" s="9" t="inlineStr">
        <is>
          <t>Net profit</t>
        </is>
      </c>
      <c r="J30" t="n">
        <v>31.25</v>
      </c>
      <c r="K30" t="n">
        <v>1604.55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/>
      <c r="E41" s="16" t="n"/>
      <c r="F41" s="16" t="n"/>
      <c r="G41" s="16" t="n"/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H42" t="n">
        <v>414.13</v>
      </c>
      <c r="I42" t="n">
        <v>608.04</v>
      </c>
      <c r="J42" t="n">
        <v>413.61</v>
      </c>
      <c r="K42" t="n">
        <v>418.1</v>
      </c>
    </row>
    <row r="43" customFormat="1" s="9">
      <c r="A43" s="9" t="inlineStr">
        <is>
          <t>Expenses</t>
        </is>
      </c>
      <c r="H43" t="n">
        <v>38.19</v>
      </c>
      <c r="I43" t="n">
        <v>66.03</v>
      </c>
      <c r="J43" t="n">
        <v>93.54000000000001</v>
      </c>
      <c r="K43" t="n">
        <v>97.76000000000001</v>
      </c>
    </row>
    <row r="44" customFormat="1" s="9">
      <c r="A44" s="9" t="inlineStr">
        <is>
          <t>Other Income</t>
        </is>
      </c>
      <c r="H44" t="n">
        <v>66.98</v>
      </c>
      <c r="I44" t="n">
        <v>217.82</v>
      </c>
      <c r="J44" t="n">
        <v>66.83</v>
      </c>
      <c r="K44" t="n">
        <v>77.69</v>
      </c>
    </row>
    <row r="45" customFormat="1" s="9">
      <c r="A45" s="9" t="inlineStr">
        <is>
          <t>Depreciation</t>
        </is>
      </c>
      <c r="H45" t="n">
        <v>5.35</v>
      </c>
      <c r="I45" t="n">
        <v>5.4</v>
      </c>
      <c r="J45" t="n">
        <v>5.41</v>
      </c>
      <c r="K45" t="n">
        <v>5.36</v>
      </c>
    </row>
    <row r="46" customFormat="1" s="9">
      <c r="A46" s="9" t="inlineStr">
        <is>
          <t>Interest</t>
        </is>
      </c>
      <c r="H46" t="n">
        <v>10.27</v>
      </c>
    </row>
    <row r="47" customFormat="1" s="9">
      <c r="A47" s="9" t="inlineStr">
        <is>
          <t>Profit before tax</t>
        </is>
      </c>
      <c r="H47" t="n">
        <v>427.3</v>
      </c>
      <c r="I47" t="n">
        <v>754.4299999999999</v>
      </c>
      <c r="J47" t="n">
        <v>381.49</v>
      </c>
      <c r="K47" t="n">
        <v>392.67</v>
      </c>
    </row>
    <row r="48" customFormat="1" s="9">
      <c r="A48" s="9" t="inlineStr">
        <is>
          <t>Tax</t>
        </is>
      </c>
      <c r="H48" t="n">
        <v>95.38</v>
      </c>
      <c r="I48" t="n">
        <v>86.25</v>
      </c>
      <c r="J48" t="n">
        <v>87.67</v>
      </c>
      <c r="K48" t="n">
        <v>82.04000000000001</v>
      </c>
    </row>
    <row r="49" customFormat="1" s="9">
      <c r="A49" s="9" t="inlineStr">
        <is>
          <t>Net profit</t>
        </is>
      </c>
      <c r="H49" t="n">
        <v>331.92</v>
      </c>
      <c r="I49" t="n">
        <v>668.1799999999999</v>
      </c>
      <c r="J49" t="n">
        <v>293.82</v>
      </c>
      <c r="K49" t="n">
        <v>310.63</v>
      </c>
    </row>
    <row r="50">
      <c r="A50" s="9" t="inlineStr">
        <is>
          <t>Operating Profit</t>
        </is>
      </c>
      <c r="H50" t="n">
        <v>375.94</v>
      </c>
      <c r="I50" t="n">
        <v>542.01</v>
      </c>
      <c r="J50" t="n">
        <v>320.07</v>
      </c>
      <c r="K50" t="n">
        <v>320.34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/>
      <c r="H56" s="16" t="n"/>
      <c r="I56" s="16" t="n"/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J57" t="n">
        <v>2.02</v>
      </c>
      <c r="K57" t="n">
        <v>6353.28</v>
      </c>
    </row>
    <row r="58">
      <c r="A58" s="9" t="inlineStr">
        <is>
          <t>Reserves</t>
        </is>
      </c>
      <c r="J58" t="n">
        <v>114118.31</v>
      </c>
      <c r="K58" t="n">
        <v>132794.38</v>
      </c>
    </row>
    <row r="59">
      <c r="A59" s="9" t="inlineStr">
        <is>
          <t>Borrowings</t>
        </is>
      </c>
      <c r="J59" t="n">
        <v>742.77</v>
      </c>
    </row>
    <row r="60">
      <c r="A60" s="9" t="inlineStr">
        <is>
          <t>Other Liabilities</t>
        </is>
      </c>
      <c r="J60" t="n">
        <v>66.45999999999999</v>
      </c>
      <c r="K60" t="n">
        <v>5715.33</v>
      </c>
    </row>
    <row r="61" customFormat="1" s="1">
      <c r="A61" s="1" t="inlineStr">
        <is>
          <t>Total</t>
        </is>
      </c>
      <c r="J61" t="n">
        <v>114929.56</v>
      </c>
      <c r="K61" t="n">
        <v>144862.99</v>
      </c>
    </row>
    <row r="62">
      <c r="A62" s="9" t="inlineStr">
        <is>
          <t>Net Block</t>
        </is>
      </c>
      <c r="J62" t="n">
        <v>158.21</v>
      </c>
      <c r="K62" t="n">
        <v>175.1</v>
      </c>
    </row>
    <row r="63">
      <c r="A63" s="9" t="inlineStr">
        <is>
          <t>Capital Work in Progress</t>
        </is>
      </c>
      <c r="J63" t="n">
        <v>37.88</v>
      </c>
    </row>
    <row r="64">
      <c r="A64" s="9" t="inlineStr">
        <is>
          <t>Investments</t>
        </is>
      </c>
      <c r="J64" t="n">
        <v>108140.93</v>
      </c>
      <c r="K64" t="n">
        <v>133292.17</v>
      </c>
    </row>
    <row r="65">
      <c r="A65" s="9" t="inlineStr">
        <is>
          <t>Other Assets</t>
        </is>
      </c>
      <c r="J65" t="n">
        <v>6592.54</v>
      </c>
      <c r="K65" t="n">
        <v>11395.72</v>
      </c>
    </row>
    <row r="66" customFormat="1" s="1">
      <c r="A66" s="1" t="inlineStr">
        <is>
          <t>Total</t>
        </is>
      </c>
      <c r="J66" t="n">
        <v>114929.56</v>
      </c>
      <c r="K66" t="n">
        <v>144862.99</v>
      </c>
    </row>
    <row r="67" customFormat="1" s="9">
      <c r="A67" s="9" t="inlineStr">
        <is>
          <t>Receivables</t>
        </is>
      </c>
      <c r="J67" t="n">
        <v>13.83</v>
      </c>
      <c r="K67" t="n">
        <v>13.97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J69" t="n">
        <v>6043.9</v>
      </c>
      <c r="K69" t="n">
        <v>10959.77</v>
      </c>
    </row>
    <row r="70">
      <c r="A70" s="21" t="inlineStr">
        <is>
          <t>No. of Equity Shares</t>
        </is>
      </c>
      <c r="J70" t="n">
        <v>2020200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/>
      <c r="H81" s="16" t="n"/>
      <c r="I81" s="16" t="n"/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J82" t="n">
        <v>2054.9</v>
      </c>
      <c r="K82" t="n">
        <v>-677.5700000000001</v>
      </c>
    </row>
    <row r="83" customFormat="1" s="9">
      <c r="A83" s="9" t="inlineStr">
        <is>
          <t>Cash from Investing Activity</t>
        </is>
      </c>
      <c r="J83" t="n">
        <v>-1103.26</v>
      </c>
      <c r="K83" t="n">
        <v>1441.22</v>
      </c>
    </row>
    <row r="84" customFormat="1" s="9">
      <c r="A84" s="9" t="inlineStr">
        <is>
          <t>Cash from Financing Activity</t>
        </is>
      </c>
      <c r="J84" t="n">
        <v>-888.92</v>
      </c>
      <c r="K84" t="n">
        <v>-753.04</v>
      </c>
    </row>
    <row r="85" customFormat="1" s="1">
      <c r="A85" s="9" t="inlineStr">
        <is>
          <t>Net Cash Flow</t>
        </is>
      </c>
      <c r="J85" t="n">
        <v>62.72</v>
      </c>
      <c r="K85" t="n">
        <v>10.61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K90" t="n">
        <v>353.75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>
        <f>IF($B7&gt;0,(G70*G72/$B7)+SUM(H71:$K71),0)/10000000</f>
        <v/>
      </c>
      <c r="H93" s="31">
        <f>IF($B7&gt;0,(H70*H72/$B7)+SUM(I71:$K71),0)/10000000</f>
        <v/>
      </c>
      <c r="I93" s="31">
        <f>IF($B7&gt;0,(I70*I72/$B7)+SUM(J71:$K71),0)/10000000</f>
        <v/>
      </c>
      <c r="J93" s="31">
        <f>IF($B7&gt;0,(J70*J72/$B7)+SUM(K71:$K71),0)/10000000</f>
        <v/>
      </c>
      <c r="K93" s="31" t="n">
        <v>635.33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2024-05-12T07:48:47Z</dcterms:modified>
  <cp:lastModifiedBy>Pratyush Mittal</cp:lastModifiedBy>
  <cp:lastPrinted>2012-12-06T18:14:13Z</cp:lastPrinted>
</cp:coreProperties>
</file>