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JUNIPER HOTELS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467.1</v>
      </c>
    </row>
    <row r="9">
      <c r="A9" s="21" t="inlineStr">
        <is>
          <t>Market Capitalization</t>
        </is>
      </c>
      <c r="B9" t="n">
        <v>10395.31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/>
      <c r="D16" s="16" t="n"/>
      <c r="E16" s="16" t="n"/>
      <c r="F16" s="16" t="n"/>
      <c r="G16" s="16" t="n"/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H17" t="n">
        <v>538.89</v>
      </c>
      <c r="I17" t="n">
        <v>166.35</v>
      </c>
      <c r="J17" t="n">
        <v>308.69</v>
      </c>
      <c r="K17" t="n">
        <v>666.85</v>
      </c>
    </row>
    <row r="18" customFormat="1" s="9">
      <c r="A18" s="21" t="inlineStr">
        <is>
          <t>Raw Material Cost</t>
        </is>
      </c>
      <c r="H18" t="n">
        <v>51.76</v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  <c r="H20" t="n">
        <v>44.28</v>
      </c>
      <c r="I20" t="n">
        <v>23.73</v>
      </c>
      <c r="J20" t="n">
        <v>31.79</v>
      </c>
      <c r="K20" t="n">
        <v>47.11</v>
      </c>
    </row>
    <row r="21" customFormat="1" s="9">
      <c r="A21" s="21" t="inlineStr">
        <is>
          <t>Other Mfr. Exp</t>
        </is>
      </c>
      <c r="H21" t="n">
        <v>22.08</v>
      </c>
      <c r="I21" t="n">
        <v>56.41</v>
      </c>
      <c r="J21" t="n">
        <v>99.55</v>
      </c>
      <c r="K21" t="n">
        <v>184.81</v>
      </c>
    </row>
    <row r="22" customFormat="1" s="9">
      <c r="A22" s="21" t="inlineStr">
        <is>
          <t>Employee Cost</t>
        </is>
      </c>
      <c r="H22" t="n">
        <v>127.17</v>
      </c>
      <c r="I22" t="n">
        <v>58.08</v>
      </c>
      <c r="J22" t="n">
        <v>75.64</v>
      </c>
      <c r="K22" t="n">
        <v>98.95</v>
      </c>
    </row>
    <row r="23" customFormat="1" s="9">
      <c r="A23" s="21" t="inlineStr">
        <is>
          <t>Selling and admin</t>
        </is>
      </c>
      <c r="H23" t="n">
        <v>49.87</v>
      </c>
      <c r="I23" t="n">
        <v>30.32</v>
      </c>
      <c r="J23" t="n">
        <v>33.78</v>
      </c>
      <c r="K23" t="n">
        <v>60.44</v>
      </c>
    </row>
    <row r="24" customFormat="1" s="9">
      <c r="A24" s="21" t="inlineStr">
        <is>
          <t>Other Expenses</t>
        </is>
      </c>
      <c r="H24" t="n">
        <v>73.69</v>
      </c>
      <c r="I24" t="n">
        <v>2.11</v>
      </c>
      <c r="J24" t="n">
        <v>1.53</v>
      </c>
      <c r="K24" t="n">
        <v>3.61</v>
      </c>
    </row>
    <row r="25" customFormat="1" s="9">
      <c r="A25" s="9" t="inlineStr">
        <is>
          <t>Other Income</t>
        </is>
      </c>
      <c r="H25" t="n">
        <v>11.56</v>
      </c>
      <c r="I25" t="n">
        <v>26.5</v>
      </c>
      <c r="J25" t="n">
        <v>35.07</v>
      </c>
      <c r="K25" t="n">
        <v>50.43</v>
      </c>
    </row>
    <row r="26" customFormat="1" s="9">
      <c r="A26" s="9" t="inlineStr">
        <is>
          <t>Depreciation</t>
        </is>
      </c>
      <c r="H26" t="n">
        <v>110.1</v>
      </c>
      <c r="I26" t="n">
        <v>105.4</v>
      </c>
      <c r="J26" t="n">
        <v>99.94</v>
      </c>
      <c r="K26" t="n">
        <v>81.52</v>
      </c>
    </row>
    <row r="27" customFormat="1" s="9">
      <c r="A27" s="9" t="inlineStr">
        <is>
          <t>Interest</t>
        </is>
      </c>
      <c r="H27" t="n">
        <v>206.96</v>
      </c>
      <c r="I27" t="n">
        <v>186.21</v>
      </c>
      <c r="J27" t="n">
        <v>215.63</v>
      </c>
      <c r="K27" t="n">
        <v>266.36</v>
      </c>
    </row>
    <row r="28" customFormat="1" s="9">
      <c r="A28" s="9" t="inlineStr">
        <is>
          <t>Profit before tax</t>
        </is>
      </c>
      <c r="H28" t="n">
        <v>-135.46</v>
      </c>
      <c r="I28" t="n">
        <v>-269.41</v>
      </c>
      <c r="J28" t="n">
        <v>-214.1</v>
      </c>
      <c r="K28" t="n">
        <v>-25.52</v>
      </c>
    </row>
    <row r="29" customFormat="1" s="9">
      <c r="A29" s="9" t="inlineStr">
        <is>
          <t>Tax</t>
        </is>
      </c>
      <c r="H29" t="n">
        <v>-56.7</v>
      </c>
      <c r="I29" t="n">
        <v>-69.92</v>
      </c>
      <c r="J29" t="n">
        <v>-26.07</v>
      </c>
      <c r="K29" t="n">
        <v>-24.02</v>
      </c>
    </row>
    <row r="30" customFormat="1" s="9">
      <c r="A30" s="9" t="inlineStr">
        <is>
          <t>Net profit</t>
        </is>
      </c>
      <c r="H30" t="n">
        <v>-78.76000000000001</v>
      </c>
      <c r="I30" t="n">
        <v>-199.49</v>
      </c>
      <c r="J30" t="n">
        <v>-188.03</v>
      </c>
      <c r="K30" t="n">
        <v>-1.5</v>
      </c>
    </row>
    <row r="31" customFormat="1" s="9">
      <c r="A31" s="9" t="inlineStr">
        <is>
          <t>Dividend Amount</t>
        </is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/>
      <c r="C41" s="16" t="n"/>
      <c r="D41" s="16" t="n"/>
      <c r="E41" s="16" t="n"/>
      <c r="F41" s="16" t="n"/>
      <c r="G41" s="16" t="n"/>
      <c r="H41" s="16" t="n"/>
      <c r="I41" s="16" t="n">
        <v>44926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I42" t="n">
        <v>178.58</v>
      </c>
      <c r="J42" t="n">
        <v>168.46</v>
      </c>
      <c r="K42" t="n">
        <v>236.27</v>
      </c>
    </row>
    <row r="43" customFormat="1" s="9">
      <c r="A43" s="9" t="inlineStr">
        <is>
          <t>Expenses</t>
        </is>
      </c>
      <c r="I43" t="n">
        <v>106.92</v>
      </c>
      <c r="J43" t="n">
        <v>108.26</v>
      </c>
      <c r="K43" t="n">
        <v>139.63</v>
      </c>
    </row>
    <row r="44" customFormat="1" s="9">
      <c r="A44" s="9" t="inlineStr">
        <is>
          <t>Other Income</t>
        </is>
      </c>
      <c r="I44" t="n">
        <v>18.84</v>
      </c>
      <c r="J44" t="n">
        <v>0.05</v>
      </c>
      <c r="K44" t="n">
        <v>4.43</v>
      </c>
    </row>
    <row r="45" customFormat="1" s="9">
      <c r="A45" s="9" t="inlineStr">
        <is>
          <t>Depreciation</t>
        </is>
      </c>
      <c r="I45" t="n">
        <v>21.02</v>
      </c>
      <c r="J45" t="n">
        <v>19.63</v>
      </c>
      <c r="K45" t="n">
        <v>26.13</v>
      </c>
    </row>
    <row r="46" customFormat="1" s="9">
      <c r="A46" s="9" t="inlineStr">
        <is>
          <t>Interest</t>
        </is>
      </c>
      <c r="I46" t="n">
        <v>66.92</v>
      </c>
      <c r="J46" t="n">
        <v>67.98</v>
      </c>
      <c r="K46" t="n">
        <v>72.02</v>
      </c>
    </row>
    <row r="47" customFormat="1" s="9">
      <c r="A47" s="9" t="inlineStr">
        <is>
          <t>Profit before tax</t>
        </is>
      </c>
      <c r="I47" t="n">
        <v>2.56</v>
      </c>
      <c r="J47" t="n">
        <v>-27.36</v>
      </c>
      <c r="K47" t="n">
        <v>2.92</v>
      </c>
    </row>
    <row r="48" customFormat="1" s="9">
      <c r="A48" s="9" t="inlineStr">
        <is>
          <t>Tax</t>
        </is>
      </c>
      <c r="I48" t="n">
        <v>1.34</v>
      </c>
      <c r="J48" t="n">
        <v>-11.71</v>
      </c>
      <c r="K48" t="n">
        <v>-0.62</v>
      </c>
    </row>
    <row r="49" customFormat="1" s="9">
      <c r="A49" s="9" t="inlineStr">
        <is>
          <t>Net profit</t>
        </is>
      </c>
      <c r="I49" t="n">
        <v>1.22</v>
      </c>
      <c r="J49" t="n">
        <v>-15.65</v>
      </c>
      <c r="K49" t="n">
        <v>3.54</v>
      </c>
    </row>
    <row r="50">
      <c r="A50" s="9" t="inlineStr">
        <is>
          <t>Operating Profit</t>
        </is>
      </c>
      <c r="I50" t="n">
        <v>71.66</v>
      </c>
      <c r="J50" t="n">
        <v>60.2</v>
      </c>
      <c r="K50" t="n">
        <v>96.64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/>
      <c r="D56" s="16" t="n"/>
      <c r="E56" s="16" t="n"/>
      <c r="F56" s="16" t="n"/>
      <c r="G56" s="16" t="n"/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H57" t="n">
        <v>143.7</v>
      </c>
      <c r="I57" t="n">
        <v>143.7</v>
      </c>
      <c r="J57" t="n">
        <v>143.7</v>
      </c>
      <c r="K57" t="n">
        <v>143.7</v>
      </c>
    </row>
    <row r="58">
      <c r="A58" s="9" t="inlineStr">
        <is>
          <t>Reserves</t>
        </is>
      </c>
      <c r="H58" t="n">
        <v>599.59</v>
      </c>
      <c r="I58" t="n">
        <v>400.2</v>
      </c>
      <c r="J58" t="n">
        <v>212.67</v>
      </c>
      <c r="K58" t="n">
        <v>210.81</v>
      </c>
    </row>
    <row r="59">
      <c r="A59" s="9" t="inlineStr">
        <is>
          <t>Borrowings</t>
        </is>
      </c>
      <c r="H59" t="n">
        <v>1717.66</v>
      </c>
      <c r="I59" t="n">
        <v>2207.62</v>
      </c>
      <c r="J59" t="n">
        <v>2504.26</v>
      </c>
      <c r="K59" t="n">
        <v>2444.34</v>
      </c>
    </row>
    <row r="60">
      <c r="A60" s="9" t="inlineStr">
        <is>
          <t>Other Liabilities</t>
        </is>
      </c>
      <c r="H60" t="n">
        <v>657.01</v>
      </c>
      <c r="I60" t="n">
        <v>299.66</v>
      </c>
      <c r="J60" t="n">
        <v>205.05</v>
      </c>
      <c r="K60" t="n">
        <v>217.39</v>
      </c>
    </row>
    <row r="61" customFormat="1" s="1">
      <c r="A61" s="1" t="inlineStr">
        <is>
          <t>Total</t>
        </is>
      </c>
      <c r="H61" t="n">
        <v>3117.96</v>
      </c>
      <c r="I61" t="n">
        <v>3051.18</v>
      </c>
      <c r="J61" t="n">
        <v>3065.68</v>
      </c>
      <c r="K61" t="n">
        <v>3016.24</v>
      </c>
    </row>
    <row r="62">
      <c r="A62" s="9" t="inlineStr">
        <is>
          <t>Net Block</t>
        </is>
      </c>
      <c r="H62" t="n">
        <v>2556.7</v>
      </c>
      <c r="I62" t="n">
        <v>2904.57</v>
      </c>
      <c r="J62" t="n">
        <v>2829.55</v>
      </c>
      <c r="K62" t="n">
        <v>2738.9</v>
      </c>
    </row>
    <row r="63">
      <c r="A63" s="9" t="inlineStr">
        <is>
          <t>Capital Work in Progress</t>
        </is>
      </c>
      <c r="H63" t="n">
        <v>444.71</v>
      </c>
      <c r="J63" t="n">
        <v>44.23</v>
      </c>
      <c r="K63" t="n">
        <v>48.81</v>
      </c>
    </row>
    <row r="64">
      <c r="A64" s="9" t="inlineStr">
        <is>
          <t>Investments</t>
        </is>
      </c>
      <c r="H64" t="n">
        <v>0.91</v>
      </c>
      <c r="I64" t="n">
        <v>0.91</v>
      </c>
      <c r="J64" t="n">
        <v>0.87</v>
      </c>
      <c r="K64" t="n">
        <v>2.36</v>
      </c>
    </row>
    <row r="65">
      <c r="A65" s="9" t="inlineStr">
        <is>
          <t>Other Assets</t>
        </is>
      </c>
      <c r="H65" t="n">
        <v>115.64</v>
      </c>
      <c r="I65" t="n">
        <v>145.7</v>
      </c>
      <c r="J65" t="n">
        <v>191.03</v>
      </c>
      <c r="K65" t="n">
        <v>226.17</v>
      </c>
    </row>
    <row r="66" customFormat="1" s="1">
      <c r="A66" s="1" t="inlineStr">
        <is>
          <t>Total</t>
        </is>
      </c>
      <c r="H66" t="n">
        <v>3117.96</v>
      </c>
      <c r="I66" t="n">
        <v>3051.18</v>
      </c>
      <c r="J66" t="n">
        <v>3065.68</v>
      </c>
      <c r="K66" t="n">
        <v>3016.24</v>
      </c>
    </row>
    <row r="67" customFormat="1" s="9">
      <c r="A67" s="9" t="inlineStr">
        <is>
          <t>Receivables</t>
        </is>
      </c>
      <c r="H67" t="n">
        <v>32.7</v>
      </c>
      <c r="I67" t="n">
        <v>23.93</v>
      </c>
      <c r="J67" t="n">
        <v>29.59</v>
      </c>
      <c r="K67" t="n">
        <v>44.76</v>
      </c>
    </row>
    <row r="68">
      <c r="A68" s="9" t="inlineStr">
        <is>
          <t>Inventory</t>
        </is>
      </c>
      <c r="H68" t="n">
        <v>8.75</v>
      </c>
      <c r="I68" t="n">
        <v>6.09</v>
      </c>
      <c r="J68" t="n">
        <v>6.77</v>
      </c>
      <c r="K68" t="n">
        <v>7.57</v>
      </c>
    </row>
    <row r="69">
      <c r="A69" s="21" t="inlineStr">
        <is>
          <t>Cash &amp; Bank</t>
        </is>
      </c>
      <c r="H69" t="n">
        <v>14.2</v>
      </c>
      <c r="I69" t="n">
        <v>22.24</v>
      </c>
      <c r="J69" t="n">
        <v>14.9</v>
      </c>
      <c r="K69" t="n">
        <v>9.84</v>
      </c>
    </row>
    <row r="70">
      <c r="A70" s="21" t="inlineStr">
        <is>
          <t>No. of Equity Shares</t>
        </is>
      </c>
      <c r="H70" t="n">
        <v>143700000</v>
      </c>
      <c r="I70" t="n">
        <v>143700000</v>
      </c>
      <c r="J70" t="n">
        <v>143700000</v>
      </c>
      <c r="K70" t="n">
        <v>143700000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/>
      <c r="D81" s="16" t="n"/>
      <c r="E81" s="16" t="n"/>
      <c r="F81" s="16" t="n"/>
      <c r="G81" s="16" t="n"/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H82" t="n">
        <v>224.21</v>
      </c>
      <c r="I82" t="n">
        <v>53.58</v>
      </c>
      <c r="J82" t="n">
        <v>-36.45</v>
      </c>
      <c r="K82" t="n">
        <v>286.44</v>
      </c>
    </row>
    <row r="83" customFormat="1" s="9">
      <c r="A83" s="9" t="inlineStr">
        <is>
          <t>Cash from Investing Activity</t>
        </is>
      </c>
      <c r="H83" t="n">
        <v>-19.49</v>
      </c>
      <c r="I83" t="n">
        <v>-7.8</v>
      </c>
      <c r="J83" t="n">
        <v>-63.08</v>
      </c>
      <c r="K83" t="n">
        <v>27.7</v>
      </c>
    </row>
    <row r="84" customFormat="1" s="9">
      <c r="A84" s="9" t="inlineStr">
        <is>
          <t>Cash from Financing Activity</t>
        </is>
      </c>
      <c r="H84" t="n">
        <v>-195.31</v>
      </c>
      <c r="I84" t="n">
        <v>-41.49</v>
      </c>
      <c r="J84" t="n">
        <v>90.25</v>
      </c>
      <c r="K84" t="n">
        <v>-310.8</v>
      </c>
    </row>
    <row r="85" customFormat="1" s="1">
      <c r="A85" s="9" t="inlineStr">
        <is>
          <t>Net Cash Flow</t>
        </is>
      </c>
      <c r="H85" t="n">
        <v>9.41</v>
      </c>
      <c r="I85" t="n">
        <v>4.29</v>
      </c>
      <c r="J85" t="n">
        <v>-9.279999999999999</v>
      </c>
      <c r="K85" t="n">
        <v>3.35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>
        <f>IF($B7&gt;0,(C70*C72/$B7)+SUM(D71:$K71),0)/10000000</f>
        <v/>
      </c>
      <c r="D93" s="31">
        <f>IF($B7&gt;0,(D70*D72/$B7)+SUM(E71:$K71),0)/10000000</f>
        <v/>
      </c>
      <c r="E93" s="31">
        <f>IF($B7&gt;0,(E70*E72/$B7)+SUM(F71:$K71),0)/10000000</f>
        <v/>
      </c>
      <c r="F93" s="31">
        <f>IF($B7&gt;0,(F70*F72/$B7)+SUM(G71:$K71),0)/10000000</f>
        <v/>
      </c>
      <c r="G93" s="31">
        <f>IF($B7&gt;0,(G70*G72/$B7)+SUM(H71:$K71),0)/10000000</f>
        <v/>
      </c>
      <c r="H93" s="31">
        <f>IF($B7&gt;0,(H70*H72/$B7)+SUM(I71:$K71),0)/10000000</f>
        <v/>
      </c>
      <c r="I93" s="31">
        <f>IF($B7&gt;0,(I70*I72/$B7)+SUM(J71:$K71),0)/10000000</f>
        <v/>
      </c>
      <c r="J93" s="31">
        <f>IF($B7&gt;0,(J70*J72/$B7)+SUM(K71:$K71),0)/10000000</f>
        <v/>
      </c>
      <c r="K93" s="31">
        <f>IF($B7&gt;0,(K70*K72/$B7),0)/10000000</f>
        <v/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2024-05-12T07:48:49Z</dcterms:modified>
  <cp:lastModifiedBy>Pratyush Mittal</cp:lastModifiedBy>
  <cp:lastPrinted>2012-12-06T18:14:13Z</cp:lastPrinted>
</cp:coreProperties>
</file>