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NIIT LEARNING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449.95</v>
      </c>
    </row>
    <row r="9">
      <c r="A9" s="21" t="inlineStr">
        <is>
          <t>Market Capitalization</t>
        </is>
      </c>
      <c r="B9" t="n">
        <v>6070.98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J17" t="n">
        <v>1132.33</v>
      </c>
      <c r="K17" t="n">
        <v>1361.78</v>
      </c>
    </row>
    <row r="18" customFormat="1" s="9">
      <c r="A18" s="21" t="inlineStr">
        <is>
          <t>Raw Material Cost</t>
        </is>
      </c>
      <c r="J18" t="n">
        <v>4.05</v>
      </c>
      <c r="K18" t="n">
        <v>0.25</v>
      </c>
    </row>
    <row r="19" customFormat="1" s="9">
      <c r="A19" s="21" t="inlineStr">
        <is>
          <t>Change in Inventory</t>
        </is>
      </c>
      <c r="J19" t="n">
        <v>-1.18</v>
      </c>
      <c r="K19" t="n">
        <v>-0.42</v>
      </c>
    </row>
    <row r="20" customFormat="1" s="9">
      <c r="A20" s="21" t="inlineStr">
        <is>
          <t>Power and Fuel</t>
        </is>
      </c>
      <c r="J20" t="n">
        <v>1.47</v>
      </c>
      <c r="K20" t="n">
        <v>1.84</v>
      </c>
    </row>
    <row r="21" customFormat="1" s="9">
      <c r="A21" s="21" t="inlineStr">
        <is>
          <t>Other Mfr. Exp</t>
        </is>
      </c>
      <c r="J21" t="n">
        <v>5.69</v>
      </c>
      <c r="K21" t="n">
        <v>7.82</v>
      </c>
    </row>
    <row r="22" customFormat="1" s="9">
      <c r="A22" s="21" t="inlineStr">
        <is>
          <t>Employee Cost</t>
        </is>
      </c>
      <c r="J22" t="n">
        <v>573.38</v>
      </c>
      <c r="K22" t="n">
        <v>694.2</v>
      </c>
    </row>
    <row r="23" customFormat="1" s="9">
      <c r="A23" s="21" t="inlineStr">
        <is>
          <t>Selling and admin</t>
        </is>
      </c>
      <c r="J23" t="n">
        <v>249.43</v>
      </c>
      <c r="K23" t="n">
        <v>350.83</v>
      </c>
    </row>
    <row r="24" customFormat="1" s="9">
      <c r="A24" s="21" t="inlineStr">
        <is>
          <t>Other Expenses</t>
        </is>
      </c>
      <c r="J24" t="n">
        <v>0.3</v>
      </c>
      <c r="K24" t="n">
        <v>8.380000000000001</v>
      </c>
    </row>
    <row r="25" customFormat="1" s="9">
      <c r="A25" s="9" t="inlineStr">
        <is>
          <t>Other Income</t>
        </is>
      </c>
      <c r="J25" t="n">
        <v>11.34</v>
      </c>
      <c r="K25" t="n">
        <v>-5.79</v>
      </c>
    </row>
    <row r="26" customFormat="1" s="9">
      <c r="A26" s="9" t="inlineStr">
        <is>
          <t>Depreciation</t>
        </is>
      </c>
      <c r="J26" t="n">
        <v>42.28</v>
      </c>
      <c r="K26" t="n">
        <v>47.13</v>
      </c>
    </row>
    <row r="27" customFormat="1" s="9">
      <c r="A27" s="9" t="inlineStr">
        <is>
          <t>Interest</t>
        </is>
      </c>
      <c r="J27" t="n">
        <v>3.68</v>
      </c>
      <c r="K27" t="n">
        <v>16.63</v>
      </c>
    </row>
    <row r="28" customFormat="1" s="9">
      <c r="A28" s="9" t="inlineStr">
        <is>
          <t>Profit before tax</t>
        </is>
      </c>
      <c r="J28" t="n">
        <v>262.21</v>
      </c>
      <c r="K28" t="n">
        <v>228.49</v>
      </c>
    </row>
    <row r="29" customFormat="1" s="9">
      <c r="A29" s="9" t="inlineStr">
        <is>
          <t>Tax</t>
        </is>
      </c>
      <c r="J29" t="n">
        <v>60.15</v>
      </c>
      <c r="K29" t="n">
        <v>36.27</v>
      </c>
    </row>
    <row r="30" customFormat="1" s="9">
      <c r="A30" s="9" t="inlineStr">
        <is>
          <t>Net profit</t>
        </is>
      </c>
      <c r="J30" t="n">
        <v>202.06</v>
      </c>
      <c r="K30" t="n">
        <v>192.22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>
        <v>44742</v>
      </c>
      <c r="G41" s="16" t="n">
        <v>44834</v>
      </c>
      <c r="H41" s="16" t="n">
        <v>44926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F42" t="n">
        <v>312.48</v>
      </c>
      <c r="G42" t="n">
        <v>300.33</v>
      </c>
      <c r="H42" t="n">
        <v>363.3</v>
      </c>
      <c r="I42" t="n">
        <v>382.34</v>
      </c>
      <c r="J42" t="n">
        <v>381.93</v>
      </c>
      <c r="K42" t="n">
        <v>391.32</v>
      </c>
    </row>
    <row r="43" customFormat="1" s="9">
      <c r="A43" s="9" t="inlineStr">
        <is>
          <t>Expenses</t>
        </is>
      </c>
      <c r="F43" t="n">
        <v>240.86</v>
      </c>
      <c r="G43" t="n">
        <v>247.07</v>
      </c>
      <c r="H43" t="n">
        <v>283.1</v>
      </c>
      <c r="I43" t="n">
        <v>297</v>
      </c>
      <c r="J43" t="n">
        <v>292.03</v>
      </c>
      <c r="K43" t="n">
        <v>301.2</v>
      </c>
    </row>
    <row r="44" customFormat="1" s="9">
      <c r="A44" s="9" t="inlineStr">
        <is>
          <t>Other Income</t>
        </is>
      </c>
      <c r="F44" t="n">
        <v>2.78</v>
      </c>
      <c r="G44" t="n">
        <v>0.46</v>
      </c>
      <c r="H44" t="n">
        <v>-7.25</v>
      </c>
      <c r="I44" t="n">
        <v>6.51</v>
      </c>
      <c r="J44" t="n">
        <v>3.09</v>
      </c>
      <c r="K44" t="n">
        <v>7.22</v>
      </c>
    </row>
    <row r="45" customFormat="1" s="9">
      <c r="A45" s="9" t="inlineStr">
        <is>
          <t>Depreciation</t>
        </is>
      </c>
      <c r="F45" t="n">
        <v>9.970000000000001</v>
      </c>
      <c r="G45" t="n">
        <v>10.79</v>
      </c>
      <c r="H45" t="n">
        <v>11.78</v>
      </c>
      <c r="I45" t="n">
        <v>15.27</v>
      </c>
      <c r="J45" t="n">
        <v>16.97</v>
      </c>
      <c r="K45" t="n">
        <v>14.26</v>
      </c>
    </row>
    <row r="46" customFormat="1" s="9">
      <c r="A46" s="9" t="inlineStr">
        <is>
          <t>Interest</t>
        </is>
      </c>
      <c r="F46" t="n">
        <v>0.15</v>
      </c>
      <c r="G46" t="n">
        <v>0.14</v>
      </c>
      <c r="H46" t="n">
        <v>4.6</v>
      </c>
      <c r="I46" t="n">
        <v>8.279999999999999</v>
      </c>
      <c r="J46" t="n">
        <v>8.66</v>
      </c>
      <c r="K46" t="n">
        <v>5.52</v>
      </c>
    </row>
    <row r="47" customFormat="1" s="9">
      <c r="A47" s="9" t="inlineStr">
        <is>
          <t>Profit before tax</t>
        </is>
      </c>
      <c r="F47" t="n">
        <v>64.28</v>
      </c>
      <c r="G47" t="n">
        <v>42.79</v>
      </c>
      <c r="H47" t="n">
        <v>56.57</v>
      </c>
      <c r="I47" t="n">
        <v>68.3</v>
      </c>
      <c r="J47" t="n">
        <v>67.36</v>
      </c>
      <c r="K47" t="n">
        <v>77.56</v>
      </c>
    </row>
    <row r="48" customFormat="1" s="9">
      <c r="A48" s="9" t="inlineStr">
        <is>
          <t>Tax</t>
        </is>
      </c>
      <c r="F48" t="n">
        <v>9.050000000000001</v>
      </c>
      <c r="G48" t="n">
        <v>5.76</v>
      </c>
      <c r="H48" t="n">
        <v>10.53</v>
      </c>
      <c r="I48" t="n">
        <v>13.13</v>
      </c>
      <c r="J48" t="n">
        <v>20.48</v>
      </c>
      <c r="K48" t="n">
        <v>20.8</v>
      </c>
    </row>
    <row r="49" customFormat="1" s="9">
      <c r="A49" s="9" t="inlineStr">
        <is>
          <t>Net profit</t>
        </is>
      </c>
      <c r="F49" t="n">
        <v>55.24</v>
      </c>
      <c r="G49" t="n">
        <v>37.03</v>
      </c>
      <c r="H49" t="n">
        <v>46.04</v>
      </c>
      <c r="I49" t="n">
        <v>55.17</v>
      </c>
      <c r="J49" t="n">
        <v>46.88</v>
      </c>
      <c r="K49" t="n">
        <v>56.75</v>
      </c>
    </row>
    <row r="50">
      <c r="A50" s="9" t="inlineStr">
        <is>
          <t>Operating Profit</t>
        </is>
      </c>
      <c r="F50" t="n">
        <v>71.62</v>
      </c>
      <c r="G50" t="n">
        <v>53.26</v>
      </c>
      <c r="H50" t="n">
        <v>80.2</v>
      </c>
      <c r="I50" t="n">
        <v>85.34</v>
      </c>
      <c r="J50" t="n">
        <v>89.90000000000001</v>
      </c>
      <c r="K50" t="n">
        <v>90.12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J57" t="n">
        <v>115.56</v>
      </c>
      <c r="K57" t="n">
        <v>26.91</v>
      </c>
    </row>
    <row r="58">
      <c r="A58" s="9" t="inlineStr">
        <is>
          <t>Reserves</t>
        </is>
      </c>
      <c r="J58" t="n">
        <v>429.63</v>
      </c>
      <c r="K58" t="n">
        <v>743.37</v>
      </c>
    </row>
    <row r="59">
      <c r="A59" s="9" t="inlineStr">
        <is>
          <t>Borrowings</t>
        </is>
      </c>
      <c r="J59" t="n">
        <v>11.81</v>
      </c>
      <c r="K59" t="n">
        <v>128.89</v>
      </c>
    </row>
    <row r="60">
      <c r="A60" s="9" t="inlineStr">
        <is>
          <t>Other Liabilities</t>
        </is>
      </c>
      <c r="J60" t="n">
        <v>389.73</v>
      </c>
      <c r="K60" t="n">
        <v>806.29</v>
      </c>
    </row>
    <row r="61" customFormat="1" s="1">
      <c r="A61" s="1" t="inlineStr">
        <is>
          <t>Total</t>
        </is>
      </c>
      <c r="J61" t="n">
        <v>946.73</v>
      </c>
      <c r="K61" t="n">
        <v>1705.46</v>
      </c>
    </row>
    <row r="62">
      <c r="A62" s="9" t="inlineStr">
        <is>
          <t>Net Block</t>
        </is>
      </c>
      <c r="J62" t="n">
        <v>119.11</v>
      </c>
      <c r="K62" t="n">
        <v>597.4</v>
      </c>
    </row>
    <row r="63">
      <c r="A63" s="9" t="inlineStr">
        <is>
          <t>Capital Work in Progress</t>
        </is>
      </c>
      <c r="J63" t="n">
        <v>2.45</v>
      </c>
      <c r="K63" t="n">
        <v>11.81</v>
      </c>
    </row>
    <row r="64">
      <c r="A64" s="9" t="inlineStr">
        <is>
          <t>Investments</t>
        </is>
      </c>
      <c r="J64" t="n">
        <v>99.42</v>
      </c>
      <c r="K64" t="n">
        <v>282.61</v>
      </c>
    </row>
    <row r="65">
      <c r="A65" s="9" t="inlineStr">
        <is>
          <t>Other Assets</t>
        </is>
      </c>
      <c r="J65" t="n">
        <v>725.75</v>
      </c>
      <c r="K65" t="n">
        <v>813.64</v>
      </c>
    </row>
    <row r="66" customFormat="1" s="1">
      <c r="A66" s="1" t="inlineStr">
        <is>
          <t>Total</t>
        </is>
      </c>
      <c r="J66" t="n">
        <v>946.73</v>
      </c>
      <c r="K66" t="n">
        <v>1705.46</v>
      </c>
    </row>
    <row r="67" customFormat="1" s="9">
      <c r="A67" s="9" t="inlineStr">
        <is>
          <t>Receivables</t>
        </is>
      </c>
      <c r="J67" t="n">
        <v>139.43</v>
      </c>
      <c r="K67" t="n">
        <v>215.54</v>
      </c>
    </row>
    <row r="68">
      <c r="A68" s="9" t="inlineStr">
        <is>
          <t>Inventory</t>
        </is>
      </c>
      <c r="J68" t="n">
        <v>0.54</v>
      </c>
      <c r="K68" t="n">
        <v>0.13</v>
      </c>
    </row>
    <row r="69">
      <c r="A69" s="21" t="inlineStr">
        <is>
          <t>Cash &amp; Bank</t>
        </is>
      </c>
      <c r="J69" t="n">
        <v>352.56</v>
      </c>
      <c r="K69" t="n">
        <v>278.56</v>
      </c>
    </row>
    <row r="70">
      <c r="A70" s="21" t="inlineStr">
        <is>
          <t>No. of Equity Shares</t>
        </is>
      </c>
      <c r="J70" t="n">
        <v>115564072</v>
      </c>
      <c r="K70" t="n">
        <v>134564360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J72" t="n">
        <v>10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J82" t="n">
        <v>276.57</v>
      </c>
      <c r="K82" t="n">
        <v>161.67</v>
      </c>
    </row>
    <row r="83" customFormat="1" s="9">
      <c r="A83" s="9" t="inlineStr">
        <is>
          <t>Cash from Investing Activity</t>
        </is>
      </c>
      <c r="J83" t="n">
        <v>-61.62</v>
      </c>
      <c r="K83" t="n">
        <v>-260.77</v>
      </c>
    </row>
    <row r="84" customFormat="1" s="9">
      <c r="A84" s="9" t="inlineStr">
        <is>
          <t>Cash from Financing Activity</t>
        </is>
      </c>
      <c r="J84" t="n">
        <v>-93.84999999999999</v>
      </c>
      <c r="K84" t="n">
        <v>101.96</v>
      </c>
    </row>
    <row r="85" customFormat="1" s="1">
      <c r="A85" s="9" t="inlineStr">
        <is>
          <t>Net Cash Flow</t>
        </is>
      </c>
      <c r="J85" t="n">
        <v>121.1</v>
      </c>
      <c r="K85" t="n">
        <v>2.85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>
        <f>IF($B7&gt;0,(K70*K72/$B7),0)/10000000</f>
        <v/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