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NMDC STEEL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60.2</v>
      </c>
    </row>
    <row r="9">
      <c r="A9" s="21" t="inlineStr">
        <is>
          <t>Market Capitalization</t>
        </is>
      </c>
      <c r="B9" t="n">
        <v>17639.43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</row>
    <row r="22" customFormat="1" s="9">
      <c r="A22" s="21" t="inlineStr">
        <is>
          <t>Employee Cost</t>
        </is>
      </c>
    </row>
    <row r="23" customFormat="1" s="9">
      <c r="A23" s="21" t="inlineStr">
        <is>
          <t>Selling and admin</t>
        </is>
      </c>
      <c r="H23" t="n">
        <v>0.01</v>
      </c>
      <c r="I23" t="n">
        <v>0.01</v>
      </c>
      <c r="J23" t="n">
        <v>0.01</v>
      </c>
    </row>
    <row r="24" customFormat="1" s="9">
      <c r="A24" s="21" t="inlineStr">
        <is>
          <t>Other Expenses</t>
        </is>
      </c>
    </row>
    <row r="25" customFormat="1" s="9">
      <c r="A25" s="9" t="inlineStr">
        <is>
          <t>Other Income</t>
        </is>
      </c>
    </row>
    <row r="26" customFormat="1" s="9">
      <c r="A26" s="9" t="inlineStr">
        <is>
          <t>Depreciation</t>
        </is>
      </c>
    </row>
    <row r="27" customFormat="1" s="9">
      <c r="A27" s="9" t="inlineStr">
        <is>
          <t>Interest</t>
        </is>
      </c>
    </row>
    <row r="28" customFormat="1" s="9">
      <c r="A28" s="9" t="inlineStr">
        <is>
          <t>Profit before tax</t>
        </is>
      </c>
      <c r="H28" t="n">
        <v>-0.01</v>
      </c>
      <c r="I28" t="n">
        <v>-0.01</v>
      </c>
      <c r="J28" t="n">
        <v>-0.01</v>
      </c>
    </row>
    <row r="29" customFormat="1" s="9">
      <c r="A29" s="9" t="inlineStr">
        <is>
          <t>Tax</t>
        </is>
      </c>
    </row>
    <row r="30" customFormat="1" s="9">
      <c r="A30" s="9" t="inlineStr">
        <is>
          <t>Net profit</t>
        </is>
      </c>
      <c r="H30" t="n">
        <v>-0.01</v>
      </c>
      <c r="I30" t="n">
        <v>-0.01</v>
      </c>
      <c r="J30" t="n">
        <v>-0.01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>
        <v>44651</v>
      </c>
      <c r="G41" s="16" t="n">
        <v>44834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J42" t="n">
        <v>277.41</v>
      </c>
      <c r="K42" t="n">
        <v>925.85</v>
      </c>
    </row>
    <row r="43" customFormat="1" s="9">
      <c r="A43" s="9" t="inlineStr">
        <is>
          <t>Expenses</t>
        </is>
      </c>
      <c r="J43" t="n">
        <v>349.65</v>
      </c>
      <c r="K43" t="n">
        <v>1334.94</v>
      </c>
    </row>
    <row r="44" customFormat="1" s="9">
      <c r="A44" s="9" t="inlineStr">
        <is>
          <t>Other Income</t>
        </is>
      </c>
      <c r="J44" t="n">
        <v>12.86</v>
      </c>
      <c r="K44" t="n">
        <v>16.22</v>
      </c>
    </row>
    <row r="45" customFormat="1" s="9">
      <c r="A45" s="9" t="inlineStr">
        <is>
          <t>Depreciation</t>
        </is>
      </c>
      <c r="J45" t="n">
        <v>74.53</v>
      </c>
      <c r="K45" t="n">
        <v>225.98</v>
      </c>
    </row>
    <row r="46" customFormat="1" s="9">
      <c r="A46" s="9" t="inlineStr">
        <is>
          <t>Interest</t>
        </is>
      </c>
      <c r="J46" t="n">
        <v>40.75</v>
      </c>
      <c r="K46" t="n">
        <v>134.41</v>
      </c>
    </row>
    <row r="47" customFormat="1" s="9">
      <c r="A47" s="9" t="inlineStr">
        <is>
          <t>Profit before tax</t>
        </is>
      </c>
      <c r="J47" t="n">
        <v>-174.66</v>
      </c>
      <c r="K47" t="n">
        <v>-753.26</v>
      </c>
    </row>
    <row r="48" customFormat="1" s="9">
      <c r="A48" s="9" t="inlineStr">
        <is>
          <t>Tax</t>
        </is>
      </c>
      <c r="J48" t="n">
        <v>-43.56</v>
      </c>
      <c r="K48" t="n">
        <v>-184.87</v>
      </c>
    </row>
    <row r="49" customFormat="1" s="9">
      <c r="A49" s="9" t="inlineStr">
        <is>
          <t>Net profit</t>
        </is>
      </c>
      <c r="J49" t="n">
        <v>-131.1</v>
      </c>
      <c r="K49" t="n">
        <v>-568.39</v>
      </c>
    </row>
    <row r="50">
      <c r="A50" s="9" t="inlineStr">
        <is>
          <t>Operating Profit</t>
        </is>
      </c>
      <c r="J50" t="n">
        <v>-72.23999999999999</v>
      </c>
      <c r="K50" t="n">
        <v>-409.09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0.06</v>
      </c>
      <c r="I57" t="n">
        <v>0.06</v>
      </c>
      <c r="J57" t="n">
        <v>0.11</v>
      </c>
      <c r="K57" t="n">
        <v>2930.61</v>
      </c>
    </row>
    <row r="58">
      <c r="A58" s="9" t="inlineStr">
        <is>
          <t>Reserves</t>
        </is>
      </c>
      <c r="H58" t="n">
        <v>-0.05</v>
      </c>
      <c r="I58" t="n">
        <v>-0.06</v>
      </c>
      <c r="J58" t="n">
        <v>-0.07000000000000001</v>
      </c>
      <c r="K58" t="n">
        <v>14117.97</v>
      </c>
    </row>
    <row r="59">
      <c r="A59" s="9" t="inlineStr">
        <is>
          <t>Borrowings</t>
        </is>
      </c>
      <c r="K59" t="n">
        <v>3841.88</v>
      </c>
    </row>
    <row r="60">
      <c r="A60" s="9" t="inlineStr">
        <is>
          <t>Other Liabilities</t>
        </is>
      </c>
      <c r="K60" t="n">
        <v>4677.75</v>
      </c>
    </row>
    <row r="61" customFormat="1" s="1">
      <c r="A61" s="1" t="inlineStr">
        <is>
          <t>Total</t>
        </is>
      </c>
      <c r="H61" t="n">
        <v>0.01</v>
      </c>
      <c r="J61" t="n">
        <v>0.04</v>
      </c>
      <c r="K61" t="n">
        <v>25568.21</v>
      </c>
    </row>
    <row r="62">
      <c r="A62" s="9" t="inlineStr">
        <is>
          <t>Net Block</t>
        </is>
      </c>
      <c r="K62" t="n">
        <v>1118.49</v>
      </c>
    </row>
    <row r="63">
      <c r="A63" s="9" t="inlineStr">
        <is>
          <t>Capital Work in Progress</t>
        </is>
      </c>
      <c r="K63" t="n">
        <v>19545.23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H65" t="n">
        <v>0.01</v>
      </c>
      <c r="J65" t="n">
        <v>0.04</v>
      </c>
      <c r="K65" t="n">
        <v>4904.49</v>
      </c>
    </row>
    <row r="66" customFormat="1" s="1">
      <c r="A66" s="1" t="inlineStr">
        <is>
          <t>Total</t>
        </is>
      </c>
      <c r="H66" t="n">
        <v>0.01</v>
      </c>
      <c r="J66" t="n">
        <v>0.04</v>
      </c>
      <c r="K66" t="n">
        <v>25568.21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  <c r="K68" t="n">
        <v>859.54</v>
      </c>
    </row>
    <row r="69">
      <c r="A69" s="21" t="inlineStr">
        <is>
          <t>Cash &amp; Bank</t>
        </is>
      </c>
      <c r="H69" t="n">
        <v>0.01</v>
      </c>
      <c r="J69" t="n">
        <v>0.05</v>
      </c>
      <c r="K69" t="n">
        <v>1512.65</v>
      </c>
    </row>
    <row r="70">
      <c r="A70" s="21" t="inlineStr">
        <is>
          <t>No. of Equity Shares</t>
        </is>
      </c>
      <c r="H70" t="n">
        <v>60000</v>
      </c>
      <c r="I70" t="n">
        <v>60000</v>
      </c>
      <c r="J70" t="n">
        <v>110000</v>
      </c>
      <c r="K70" t="n">
        <v>2930605850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-0.01</v>
      </c>
      <c r="I82" t="n">
        <v>-0.01</v>
      </c>
      <c r="J82" t="n">
        <v>-0.01</v>
      </c>
      <c r="K82" t="n">
        <v>1515.98</v>
      </c>
    </row>
    <row r="83" customFormat="1" s="9">
      <c r="A83" s="9" t="inlineStr">
        <is>
          <t>Cash from Investing Activity</t>
        </is>
      </c>
      <c r="K83" t="n">
        <v>-2188.62</v>
      </c>
    </row>
    <row r="84" customFormat="1" s="9">
      <c r="A84" s="9" t="inlineStr">
        <is>
          <t>Cash from Financing Activity</t>
        </is>
      </c>
      <c r="J84" t="n">
        <v>0.05</v>
      </c>
      <c r="K84" t="n">
        <v>1292.96</v>
      </c>
    </row>
    <row r="85" customFormat="1" s="1">
      <c r="A85" s="9" t="inlineStr">
        <is>
          <t>Net Cash Flow</t>
        </is>
      </c>
      <c r="H85" t="n">
        <v>-0.01</v>
      </c>
      <c r="I85" t="n">
        <v>-0.01</v>
      </c>
      <c r="J85" t="n">
        <v>0.04</v>
      </c>
      <c r="K85" t="n">
        <v>620.3200000000001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31.05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>
        <f>IF($B7&gt;0,(J70*J72/$B7)+SUM(K71:$K71),0)/10000000</f>
        <v/>
      </c>
      <c r="K93" s="31">
        <f>IF($B7&gt;0,(K70*K72/$B7),0)/10000000</f>
        <v/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2024-05-12T07:49:00Z</dcterms:modified>
  <cp:lastModifiedBy>Pratyush Mittal</cp:lastModifiedBy>
  <cp:lastPrinted>2012-12-06T18:14:13Z</cp:lastPrinted>
</cp:coreProperties>
</file>