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PIRAMAL PHARMA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148</v>
      </c>
    </row>
    <row r="9">
      <c r="A9" s="21" t="inlineStr">
        <is>
          <t>Market Capitalization</t>
        </is>
      </c>
      <c r="B9" t="n">
        <v>19598.74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/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I17" t="n">
        <v>6314.9</v>
      </c>
      <c r="J17" t="n">
        <v>6559.1</v>
      </c>
      <c r="K17" t="n">
        <v>7081.55</v>
      </c>
    </row>
    <row r="18" customFormat="1" s="9">
      <c r="A18" s="21" t="inlineStr">
        <is>
          <t>Raw Material Cost</t>
        </is>
      </c>
      <c r="I18" t="n">
        <v>2111.85</v>
      </c>
      <c r="J18" t="n">
        <v>2396.03</v>
      </c>
      <c r="K18" t="n">
        <v>2634.66</v>
      </c>
    </row>
    <row r="19" customFormat="1" s="9">
      <c r="A19" s="21" t="inlineStr">
        <is>
          <t>Change in Inventory</t>
        </is>
      </c>
      <c r="I19" t="n">
        <v>52.74</v>
      </c>
      <c r="J19" t="n">
        <v>-55.21</v>
      </c>
      <c r="K19" t="n">
        <v>-68.64</v>
      </c>
    </row>
    <row r="20" customFormat="1" s="9">
      <c r="A20" s="21" t="inlineStr">
        <is>
          <t>Power and Fuel</t>
        </is>
      </c>
      <c r="I20" t="n">
        <v>136.7</v>
      </c>
      <c r="J20" t="n">
        <v>163.56</v>
      </c>
      <c r="K20" t="n">
        <v>207.81</v>
      </c>
    </row>
    <row r="21" customFormat="1" s="9">
      <c r="A21" s="21" t="inlineStr">
        <is>
          <t>Other Mfr. Exp</t>
        </is>
      </c>
      <c r="I21" t="n">
        <v>445.01</v>
      </c>
      <c r="J21" t="n">
        <v>467.18</v>
      </c>
      <c r="K21" t="n">
        <v>570.12</v>
      </c>
    </row>
    <row r="22" customFormat="1" s="9">
      <c r="A22" s="21" t="inlineStr">
        <is>
          <t>Employee Cost</t>
        </is>
      </c>
      <c r="I22" t="n">
        <v>1468.22</v>
      </c>
      <c r="J22" t="n">
        <v>1589.87</v>
      </c>
      <c r="K22" t="n">
        <v>1898.37</v>
      </c>
    </row>
    <row r="23" customFormat="1" s="9">
      <c r="A23" s="21" t="inlineStr">
        <is>
          <t>Selling and admin</t>
        </is>
      </c>
      <c r="I23" t="n">
        <v>709.15</v>
      </c>
      <c r="J23" t="n">
        <v>867.11</v>
      </c>
      <c r="K23" t="n">
        <v>947.33</v>
      </c>
    </row>
    <row r="24" customFormat="1" s="9">
      <c r="A24" s="21" t="inlineStr">
        <is>
          <t>Other Expenses</t>
        </is>
      </c>
      <c r="I24" t="n">
        <v>68.75</v>
      </c>
      <c r="J24" t="n">
        <v>69.94</v>
      </c>
      <c r="K24" t="n">
        <v>125.9</v>
      </c>
    </row>
    <row r="25" customFormat="1" s="9">
      <c r="A25" s="9" t="inlineStr">
        <is>
          <t>Other Income</t>
        </is>
      </c>
      <c r="I25" t="n">
        <v>229.58</v>
      </c>
      <c r="J25" t="n">
        <v>319.21</v>
      </c>
      <c r="K25" t="n">
        <v>272</v>
      </c>
    </row>
    <row r="26" customFormat="1" s="9">
      <c r="A26" s="9" t="inlineStr">
        <is>
          <t>Depreciation</t>
        </is>
      </c>
      <c r="I26" t="n">
        <v>545.04</v>
      </c>
      <c r="J26" t="n">
        <v>586.1799999999999</v>
      </c>
      <c r="K26" t="n">
        <v>676.6900000000001</v>
      </c>
    </row>
    <row r="27" customFormat="1" s="9">
      <c r="A27" s="9" t="inlineStr">
        <is>
          <t>Interest</t>
        </is>
      </c>
      <c r="I27" t="n">
        <v>163.45</v>
      </c>
      <c r="J27" t="n">
        <v>198.25</v>
      </c>
      <c r="K27" t="n">
        <v>344.18</v>
      </c>
    </row>
    <row r="28" customFormat="1" s="9">
      <c r="A28" s="9" t="inlineStr">
        <is>
          <t>Profit before tax</t>
        </is>
      </c>
      <c r="I28" t="n">
        <v>949.05</v>
      </c>
      <c r="J28" t="n">
        <v>484.98</v>
      </c>
      <c r="K28" t="n">
        <v>-120.15</v>
      </c>
    </row>
    <row r="29" customFormat="1" s="9">
      <c r="A29" s="9" t="inlineStr">
        <is>
          <t>Tax</t>
        </is>
      </c>
      <c r="I29" t="n">
        <v>114.02</v>
      </c>
      <c r="J29" t="n">
        <v>109.02</v>
      </c>
      <c r="K29" t="n">
        <v>66.31</v>
      </c>
    </row>
    <row r="30" customFormat="1" s="9">
      <c r="A30" s="9" t="inlineStr">
        <is>
          <t>Net profit</t>
        </is>
      </c>
      <c r="I30" t="n">
        <v>835.03</v>
      </c>
      <c r="J30" t="n">
        <v>375.96</v>
      </c>
      <c r="K30" t="n">
        <v>-186.46</v>
      </c>
    </row>
    <row r="31" customFormat="1" s="9">
      <c r="A31" s="9" t="inlineStr">
        <is>
          <t>Dividend Amount</t>
        </is>
      </c>
      <c r="J31" t="n">
        <v>66.41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1577.53</v>
      </c>
      <c r="C42" t="n">
        <v>1539.12</v>
      </c>
      <c r="D42" t="n">
        <v>2131.36</v>
      </c>
      <c r="E42" t="n">
        <v>1481.99</v>
      </c>
      <c r="F42" t="n">
        <v>1720.01</v>
      </c>
      <c r="G42" t="n">
        <v>1715.97</v>
      </c>
      <c r="H42" t="n">
        <v>2163.58</v>
      </c>
      <c r="I42" t="n">
        <v>1748.85</v>
      </c>
      <c r="J42" t="n">
        <v>1911.38</v>
      </c>
      <c r="K42" t="n">
        <v>1958.57</v>
      </c>
    </row>
    <row r="43" customFormat="1" s="9">
      <c r="A43" s="9" t="inlineStr">
        <is>
          <t>Expenses</t>
        </is>
      </c>
      <c r="B43" t="n">
        <v>1380.96</v>
      </c>
      <c r="C43" t="n">
        <v>1313.53</v>
      </c>
      <c r="D43" t="n">
        <v>1733.3</v>
      </c>
      <c r="E43" t="n">
        <v>1464.91</v>
      </c>
      <c r="F43" t="n">
        <v>1547.45</v>
      </c>
      <c r="G43" t="n">
        <v>1628.64</v>
      </c>
      <c r="H43" t="n">
        <v>1812.31</v>
      </c>
      <c r="I43" t="n">
        <v>1616.53</v>
      </c>
      <c r="J43" t="n">
        <v>1645.74</v>
      </c>
      <c r="K43" t="n">
        <v>1690.2</v>
      </c>
    </row>
    <row r="44" customFormat="1" s="9">
      <c r="A44" s="9" t="inlineStr">
        <is>
          <t>Other Income</t>
        </is>
      </c>
      <c r="B44" t="n">
        <v>34.24</v>
      </c>
      <c r="C44" t="n">
        <v>169.74</v>
      </c>
      <c r="D44" t="n">
        <v>97.2</v>
      </c>
      <c r="E44" t="n">
        <v>91.73999999999999</v>
      </c>
      <c r="F44" t="n">
        <v>50.35</v>
      </c>
      <c r="G44" t="n">
        <v>98.11</v>
      </c>
      <c r="H44" t="n">
        <v>32.28</v>
      </c>
      <c r="I44" t="n">
        <v>52.7</v>
      </c>
      <c r="J44" t="n">
        <v>68.3</v>
      </c>
      <c r="K44" t="n">
        <v>43.19</v>
      </c>
    </row>
    <row r="45" customFormat="1" s="9">
      <c r="A45" s="9" t="inlineStr">
        <is>
          <t>Depreciation</t>
        </is>
      </c>
      <c r="B45" t="n">
        <v>138.07</v>
      </c>
      <c r="C45" t="n">
        <v>147.15</v>
      </c>
      <c r="D45" t="n">
        <v>165.16</v>
      </c>
      <c r="E45" t="n">
        <v>161.66</v>
      </c>
      <c r="F45" t="n">
        <v>166.19</v>
      </c>
      <c r="G45" t="n">
        <v>164.43</v>
      </c>
      <c r="H45" t="n">
        <v>184.41</v>
      </c>
      <c r="I45" t="n">
        <v>173.61</v>
      </c>
      <c r="J45" t="n">
        <v>184.51</v>
      </c>
      <c r="K45" t="n">
        <v>186.32</v>
      </c>
    </row>
    <row r="46" customFormat="1" s="9">
      <c r="A46" s="9" t="inlineStr">
        <is>
          <t>Interest</t>
        </is>
      </c>
      <c r="B46" t="n">
        <v>49.16</v>
      </c>
      <c r="C46" t="n">
        <v>50.13</v>
      </c>
      <c r="D46" t="n">
        <v>57.16</v>
      </c>
      <c r="E46" t="n">
        <v>62.3</v>
      </c>
      <c r="F46" t="n">
        <v>82.98</v>
      </c>
      <c r="G46" t="n">
        <v>94.65000000000001</v>
      </c>
      <c r="H46" t="n">
        <v>104.25</v>
      </c>
      <c r="I46" t="n">
        <v>118.52</v>
      </c>
      <c r="J46" t="n">
        <v>109.87</v>
      </c>
      <c r="K46" t="n">
        <v>105.88</v>
      </c>
    </row>
    <row r="47" customFormat="1" s="9">
      <c r="A47" s="9" t="inlineStr">
        <is>
          <t>Profit before tax</t>
        </is>
      </c>
      <c r="B47" t="n">
        <v>43.58</v>
      </c>
      <c r="C47" t="n">
        <v>198.05</v>
      </c>
      <c r="D47" t="n">
        <v>272.94</v>
      </c>
      <c r="E47" t="n">
        <v>-115.14</v>
      </c>
      <c r="F47" t="n">
        <v>-26.26</v>
      </c>
      <c r="G47" t="n">
        <v>-73.64</v>
      </c>
      <c r="H47" t="n">
        <v>94.89</v>
      </c>
      <c r="I47" t="n">
        <v>-107.11</v>
      </c>
      <c r="J47" t="n">
        <v>39.56</v>
      </c>
      <c r="K47" t="n">
        <v>19.36</v>
      </c>
    </row>
    <row r="48" customFormat="1" s="9">
      <c r="A48" s="9" t="inlineStr">
        <is>
          <t>Tax</t>
        </is>
      </c>
      <c r="B48" t="n">
        <v>7.02</v>
      </c>
      <c r="C48" t="n">
        <v>34.68</v>
      </c>
      <c r="D48" t="n">
        <v>68.88</v>
      </c>
      <c r="E48" t="n">
        <v>-6.09</v>
      </c>
      <c r="F48" t="n">
        <v>11.08</v>
      </c>
      <c r="G48" t="n">
        <v>16.54</v>
      </c>
      <c r="H48" t="n">
        <v>44.78</v>
      </c>
      <c r="I48" t="n">
        <v>-8.529999999999999</v>
      </c>
      <c r="J48" t="n">
        <v>34.54</v>
      </c>
      <c r="K48" t="n">
        <v>9.25</v>
      </c>
    </row>
    <row r="49" customFormat="1" s="9">
      <c r="A49" s="9" t="inlineStr">
        <is>
          <t>Net profit</t>
        </is>
      </c>
      <c r="B49" t="n">
        <v>36.56</v>
      </c>
      <c r="C49" t="n">
        <v>163.37</v>
      </c>
      <c r="D49" t="n">
        <v>204.06</v>
      </c>
      <c r="E49" t="n">
        <v>-109.05</v>
      </c>
      <c r="F49" t="n">
        <v>-37.34</v>
      </c>
      <c r="G49" t="n">
        <v>-90.18000000000001</v>
      </c>
      <c r="H49" t="n">
        <v>50.11</v>
      </c>
      <c r="I49" t="n">
        <v>-98.58</v>
      </c>
      <c r="J49" t="n">
        <v>5.02</v>
      </c>
      <c r="K49" t="n">
        <v>10.11</v>
      </c>
    </row>
    <row r="50">
      <c r="A50" s="9" t="inlineStr">
        <is>
          <t>Operating Profit</t>
        </is>
      </c>
      <c r="B50" t="n">
        <v>196.57</v>
      </c>
      <c r="C50" t="n">
        <v>225.59</v>
      </c>
      <c r="D50" t="n">
        <v>398.06</v>
      </c>
      <c r="E50" t="n">
        <v>17.08</v>
      </c>
      <c r="F50" t="n">
        <v>172.56</v>
      </c>
      <c r="G50" t="n">
        <v>87.33</v>
      </c>
      <c r="H50" t="n">
        <v>351.27</v>
      </c>
      <c r="I50" t="n">
        <v>132.32</v>
      </c>
      <c r="J50" t="n">
        <v>265.64</v>
      </c>
      <c r="K50" t="n">
        <v>268.37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/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I57" t="n">
        <v>994.6</v>
      </c>
      <c r="J57" t="n">
        <v>1185.91</v>
      </c>
      <c r="K57" t="n">
        <v>1193.32</v>
      </c>
    </row>
    <row r="58">
      <c r="A58" s="9" t="inlineStr">
        <is>
          <t>Reserves</t>
        </is>
      </c>
      <c r="I58" t="n">
        <v>4610.3</v>
      </c>
      <c r="J58" t="n">
        <v>5510.69</v>
      </c>
      <c r="K58" t="n">
        <v>5580.18</v>
      </c>
    </row>
    <row r="59">
      <c r="A59" s="9" t="inlineStr">
        <is>
          <t>Borrowings</t>
        </is>
      </c>
      <c r="I59" t="n">
        <v>3025.09</v>
      </c>
      <c r="J59" t="n">
        <v>4127.92</v>
      </c>
      <c r="K59" t="n">
        <v>5637.08</v>
      </c>
    </row>
    <row r="60">
      <c r="A60" s="9" t="inlineStr">
        <is>
          <t>Other Liabilities</t>
        </is>
      </c>
      <c r="I60" t="n">
        <v>2047.3</v>
      </c>
      <c r="J60" t="n">
        <v>1780.51</v>
      </c>
      <c r="K60" t="n">
        <v>1892.67</v>
      </c>
    </row>
    <row r="61" customFormat="1" s="1">
      <c r="A61" s="1" t="inlineStr">
        <is>
          <t>Total</t>
        </is>
      </c>
      <c r="I61" t="n">
        <v>10677.29</v>
      </c>
      <c r="J61" t="n">
        <v>12605.03</v>
      </c>
      <c r="K61" t="n">
        <v>14303.25</v>
      </c>
    </row>
    <row r="62">
      <c r="A62" s="9" t="inlineStr">
        <is>
          <t>Net Block</t>
        </is>
      </c>
      <c r="I62" t="n">
        <v>6105.49</v>
      </c>
      <c r="J62" t="n">
        <v>6879.18</v>
      </c>
      <c r="K62" t="n">
        <v>7468.6</v>
      </c>
    </row>
    <row r="63">
      <c r="A63" s="9" t="inlineStr">
        <is>
          <t>Capital Work in Progress</t>
        </is>
      </c>
      <c r="I63" t="n">
        <v>626.65</v>
      </c>
      <c r="J63" t="n">
        <v>1172.34</v>
      </c>
      <c r="K63" t="n">
        <v>1418.58</v>
      </c>
    </row>
    <row r="64">
      <c r="A64" s="9" t="inlineStr">
        <is>
          <t>Investments</t>
        </is>
      </c>
      <c r="I64" t="n">
        <v>122.67</v>
      </c>
      <c r="J64" t="n">
        <v>267.17</v>
      </c>
      <c r="K64" t="n">
        <v>638.98</v>
      </c>
    </row>
    <row r="65">
      <c r="A65" s="9" t="inlineStr">
        <is>
          <t>Other Assets</t>
        </is>
      </c>
      <c r="I65" t="n">
        <v>3822.48</v>
      </c>
      <c r="J65" t="n">
        <v>4286.34</v>
      </c>
      <c r="K65" t="n">
        <v>4777.09</v>
      </c>
    </row>
    <row r="66" customFormat="1" s="1">
      <c r="A66" s="1" t="inlineStr">
        <is>
          <t>Total</t>
        </is>
      </c>
      <c r="I66" t="n">
        <v>10677.29</v>
      </c>
      <c r="J66" t="n">
        <v>12605.03</v>
      </c>
      <c r="K66" t="n">
        <v>14303.25</v>
      </c>
    </row>
    <row r="67" customFormat="1" s="9">
      <c r="A67" s="9" t="inlineStr">
        <is>
          <t>Receivables</t>
        </is>
      </c>
      <c r="I67" t="n">
        <v>1574.94</v>
      </c>
      <c r="J67" t="n">
        <v>1785.28</v>
      </c>
      <c r="K67" t="n">
        <v>1799.34</v>
      </c>
    </row>
    <row r="68">
      <c r="A68" s="9" t="inlineStr">
        <is>
          <t>Inventory</t>
        </is>
      </c>
      <c r="I68" t="n">
        <v>1232</v>
      </c>
      <c r="J68" t="n">
        <v>1388.8</v>
      </c>
      <c r="K68" t="n">
        <v>1681.37</v>
      </c>
    </row>
    <row r="69">
      <c r="A69" s="21" t="inlineStr">
        <is>
          <t>Cash &amp; Bank</t>
        </is>
      </c>
      <c r="I69" t="n">
        <v>405.62</v>
      </c>
      <c r="J69" t="n">
        <v>328.99</v>
      </c>
      <c r="K69" t="n">
        <v>307.56</v>
      </c>
    </row>
    <row r="70">
      <c r="A70" s="21" t="inlineStr">
        <is>
          <t>No. of Equity Shares</t>
        </is>
      </c>
      <c r="I70" t="n">
        <v>994600000</v>
      </c>
      <c r="J70" t="n">
        <v>1185913506</v>
      </c>
      <c r="K70" t="n">
        <v>1193318500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/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I82" t="n">
        <v>597.58</v>
      </c>
      <c r="J82" t="n">
        <v>766.42</v>
      </c>
      <c r="K82" t="n">
        <v>483.89</v>
      </c>
    </row>
    <row r="83" customFormat="1" s="9">
      <c r="A83" s="9" t="inlineStr">
        <is>
          <t>Cash from Investing Activity</t>
        </is>
      </c>
      <c r="I83" t="n">
        <v>-4464.39</v>
      </c>
      <c r="J83" t="n">
        <v>-1737.4</v>
      </c>
      <c r="K83" t="n">
        <v>-1333.63</v>
      </c>
    </row>
    <row r="84" customFormat="1" s="9">
      <c r="A84" s="9" t="inlineStr">
        <is>
          <t>Cash from Financing Activity</t>
        </is>
      </c>
      <c r="I84" t="n">
        <v>3976.83</v>
      </c>
      <c r="J84" t="n">
        <v>794.1900000000001</v>
      </c>
      <c r="K84" t="n">
        <v>817.79</v>
      </c>
    </row>
    <row r="85" customFormat="1" s="1">
      <c r="A85" s="9" t="inlineStr">
        <is>
          <t>Net Cash Flow</t>
        </is>
      </c>
      <c r="I85" t="n">
        <v>110.02</v>
      </c>
      <c r="J85" t="n">
        <v>-176.79</v>
      </c>
      <c r="K85" t="n">
        <v>-31.95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66.84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>
        <f>IF($B7&gt;0,(H70*H72/$B7)+SUM(I71:$K71),0)/10000000</f>
        <v/>
      </c>
      <c r="I93" s="31">
        <f>IF($B7&gt;0,(I70*I72/$B7)+SUM(J71:$K71),0)/10000000</f>
        <v/>
      </c>
      <c r="J93" s="31">
        <f>IF($B7&gt;0,(J70*J72/$B7)+SUM(K71:$K71),0)/10000000</f>
        <v/>
      </c>
      <c r="K93" s="31" t="n">
        <v>132.3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2024-05-12T07:49:03Z</dcterms:modified>
  <cp:lastModifiedBy>Pratyush Mittal</cp:lastModifiedBy>
  <cp:lastPrinted>2012-12-06T18:14:13Z</cp:lastPrinted>
</cp:coreProperties>
</file>