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RATNAMANI METALS &amp; TUBES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2</v>
      </c>
    </row>
    <row r="8">
      <c r="A8" s="21" t="inlineStr">
        <is>
          <t>Current Price</t>
        </is>
      </c>
      <c r="B8" t="n">
        <v>3109.75</v>
      </c>
    </row>
    <row r="9">
      <c r="A9" s="21" t="inlineStr">
        <is>
          <t>Market Capitalization</t>
        </is>
      </c>
      <c r="B9" t="n">
        <v>21831.81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/>
      <c r="C16" s="16" t="n">
        <v>42094</v>
      </c>
      <c r="D16" s="16" t="n">
        <v>42460</v>
      </c>
      <c r="E16" s="16" t="n">
        <v>42825</v>
      </c>
      <c r="F16" s="16" t="n">
        <v>43190</v>
      </c>
      <c r="G16" s="16" t="n">
        <v>43555</v>
      </c>
      <c r="H16" s="16" t="n">
        <v>43921</v>
      </c>
      <c r="I16" s="16" t="n">
        <v>44286</v>
      </c>
      <c r="J16" s="16" t="n">
        <v>44651</v>
      </c>
      <c r="K16" s="16" t="n">
        <v>45016</v>
      </c>
    </row>
    <row r="17" customFormat="1" s="9">
      <c r="A17" s="9" t="inlineStr">
        <is>
          <t>Sales</t>
        </is>
      </c>
      <c r="C17" t="n">
        <v>1688.49</v>
      </c>
      <c r="D17" t="n">
        <v>1717.8</v>
      </c>
      <c r="E17" t="n">
        <v>1411.84</v>
      </c>
      <c r="F17" t="n">
        <v>1766.76</v>
      </c>
      <c r="G17" t="n">
        <v>2754.9</v>
      </c>
      <c r="H17" t="n">
        <v>2585.68</v>
      </c>
      <c r="I17" t="n">
        <v>2298.13</v>
      </c>
      <c r="J17" t="n">
        <v>3138.78</v>
      </c>
      <c r="K17" t="n">
        <v>4474.4</v>
      </c>
    </row>
    <row r="18" customFormat="1" s="9">
      <c r="A18" s="21" t="inlineStr">
        <is>
          <t>Raw Material Cost</t>
        </is>
      </c>
      <c r="C18" t="n">
        <v>1173.15</v>
      </c>
      <c r="D18" t="n">
        <v>1066.23</v>
      </c>
      <c r="E18" t="n">
        <v>918.91</v>
      </c>
      <c r="F18" t="n">
        <v>1235.46</v>
      </c>
      <c r="G18" t="n">
        <v>1937.29</v>
      </c>
      <c r="H18" t="n">
        <v>1750.18</v>
      </c>
      <c r="I18" t="n">
        <v>1359.84</v>
      </c>
      <c r="J18" t="n">
        <v>2324.63</v>
      </c>
      <c r="K18" t="n">
        <v>3086.08</v>
      </c>
    </row>
    <row r="19" customFormat="1" s="9">
      <c r="A19" s="21" t="inlineStr">
        <is>
          <t>Change in Inventory</t>
        </is>
      </c>
      <c r="C19" t="n">
        <v>55.38</v>
      </c>
      <c r="D19" t="n">
        <v>-64.2</v>
      </c>
      <c r="E19" t="n">
        <v>38.42</v>
      </c>
      <c r="F19" t="n">
        <v>94.77</v>
      </c>
      <c r="G19" t="n">
        <v>33.26</v>
      </c>
      <c r="H19" t="n">
        <v>53.87</v>
      </c>
      <c r="I19" t="n">
        <v>-111.54</v>
      </c>
      <c r="J19" t="n">
        <v>220.75</v>
      </c>
      <c r="K19" t="n">
        <v>140.42</v>
      </c>
    </row>
    <row r="20" customFormat="1" s="9">
      <c r="A20" s="21" t="inlineStr">
        <is>
          <t>Power and Fuel</t>
        </is>
      </c>
      <c r="C20" t="n">
        <v>27.36</v>
      </c>
      <c r="D20" t="n">
        <v>27.1</v>
      </c>
      <c r="E20" t="n">
        <v>21.92</v>
      </c>
      <c r="F20" t="n">
        <v>34.32</v>
      </c>
      <c r="G20" t="n">
        <v>40.21</v>
      </c>
      <c r="H20" t="n">
        <v>39.88</v>
      </c>
      <c r="I20" t="n">
        <v>42.78</v>
      </c>
      <c r="J20" t="n">
        <v>57.7</v>
      </c>
      <c r="K20" t="n">
        <v>82.59999999999999</v>
      </c>
    </row>
    <row r="21" customFormat="1" s="9">
      <c r="A21" s="21" t="inlineStr">
        <is>
          <t>Other Mfr. Exp</t>
        </is>
      </c>
      <c r="C21" t="n">
        <v>110.14</v>
      </c>
      <c r="D21" t="n">
        <v>134.72</v>
      </c>
      <c r="E21" t="n">
        <v>125.34</v>
      </c>
      <c r="F21" t="n">
        <v>179.83</v>
      </c>
      <c r="G21" t="n">
        <v>233.83</v>
      </c>
      <c r="H21" t="n">
        <v>224.28</v>
      </c>
      <c r="I21" t="n">
        <v>194.82</v>
      </c>
      <c r="J21" t="n">
        <v>262.56</v>
      </c>
      <c r="K21" t="n">
        <v>387.26</v>
      </c>
    </row>
    <row r="22" customFormat="1" s="9">
      <c r="A22" s="21" t="inlineStr">
        <is>
          <t>Employee Cost</t>
        </is>
      </c>
      <c r="C22" t="n">
        <v>91.67</v>
      </c>
      <c r="D22" t="n">
        <v>100.18</v>
      </c>
      <c r="E22" t="n">
        <v>98.31</v>
      </c>
      <c r="F22" t="n">
        <v>109.25</v>
      </c>
      <c r="G22" t="n">
        <v>129.2</v>
      </c>
      <c r="H22" t="n">
        <v>145.71</v>
      </c>
      <c r="I22" t="n">
        <v>141.97</v>
      </c>
      <c r="J22" t="n">
        <v>159.67</v>
      </c>
      <c r="K22" t="n">
        <v>209.95</v>
      </c>
    </row>
    <row r="23" customFormat="1" s="9">
      <c r="A23" s="21" t="inlineStr">
        <is>
          <t>Selling and admin</t>
        </is>
      </c>
      <c r="C23" t="n">
        <v>28.67</v>
      </c>
      <c r="D23" t="n">
        <v>22.96</v>
      </c>
      <c r="E23" t="n">
        <v>16.18</v>
      </c>
      <c r="F23" t="n">
        <v>22.45</v>
      </c>
      <c r="G23" t="n">
        <v>22.92</v>
      </c>
      <c r="H23" t="n">
        <v>29.89</v>
      </c>
      <c r="I23" t="n">
        <v>22.26</v>
      </c>
      <c r="J23" t="n">
        <v>33.09</v>
      </c>
      <c r="K23" t="n">
        <v>41.24</v>
      </c>
    </row>
    <row r="24" customFormat="1" s="9">
      <c r="A24" s="21" t="inlineStr">
        <is>
          <t>Other Expenses</t>
        </is>
      </c>
      <c r="C24" t="n">
        <v>12.53</v>
      </c>
      <c r="D24" t="n">
        <v>15.22</v>
      </c>
      <c r="E24" t="n">
        <v>12.54</v>
      </c>
      <c r="F24" t="n">
        <v>14.31</v>
      </c>
      <c r="G24" t="n">
        <v>18.17</v>
      </c>
      <c r="H24" t="n">
        <v>23.07</v>
      </c>
      <c r="I24" t="n">
        <v>25.11</v>
      </c>
      <c r="J24" t="n">
        <v>27.07</v>
      </c>
      <c r="K24" t="n">
        <v>32.01</v>
      </c>
    </row>
    <row r="25" customFormat="1" s="9">
      <c r="A25" s="9" t="inlineStr">
        <is>
          <t>Other Income</t>
        </is>
      </c>
      <c r="C25" t="n">
        <v>25.5</v>
      </c>
      <c r="D25" t="n">
        <v>15.96</v>
      </c>
      <c r="E25" t="n">
        <v>13.92</v>
      </c>
      <c r="F25" t="n">
        <v>32.42</v>
      </c>
      <c r="G25" t="n">
        <v>41.2</v>
      </c>
      <c r="H25" t="n">
        <v>59.3</v>
      </c>
      <c r="I25" t="n">
        <v>43.41</v>
      </c>
      <c r="J25" t="n">
        <v>37.7</v>
      </c>
      <c r="K25" t="n">
        <v>32.39</v>
      </c>
    </row>
    <row r="26" customFormat="1" s="9">
      <c r="A26" s="9" t="inlineStr">
        <is>
          <t>Depreciation</t>
        </is>
      </c>
      <c r="C26" t="n">
        <v>54.36</v>
      </c>
      <c r="D26" t="n">
        <v>56.77</v>
      </c>
      <c r="E26" t="n">
        <v>59.7</v>
      </c>
      <c r="F26" t="n">
        <v>60.61</v>
      </c>
      <c r="G26" t="n">
        <v>62.42</v>
      </c>
      <c r="H26" t="n">
        <v>58.51</v>
      </c>
      <c r="I26" t="n">
        <v>56.85</v>
      </c>
      <c r="J26" t="n">
        <v>80.20999999999999</v>
      </c>
      <c r="K26" t="n">
        <v>83.34</v>
      </c>
    </row>
    <row r="27" customFormat="1" s="9">
      <c r="A27" s="9" t="inlineStr">
        <is>
          <t>Interest</t>
        </is>
      </c>
      <c r="C27" t="n">
        <v>9.369999999999999</v>
      </c>
      <c r="D27" t="n">
        <v>5.99</v>
      </c>
      <c r="E27" t="n">
        <v>6.07</v>
      </c>
      <c r="F27" t="n">
        <v>9.859999999999999</v>
      </c>
      <c r="G27" t="n">
        <v>14.77</v>
      </c>
      <c r="H27" t="n">
        <v>20.96</v>
      </c>
      <c r="I27" t="n">
        <v>22.9</v>
      </c>
      <c r="J27" t="n">
        <v>21.36</v>
      </c>
      <c r="K27" t="n">
        <v>31.19</v>
      </c>
    </row>
    <row r="28" customFormat="1" s="9">
      <c r="A28" s="9" t="inlineStr">
        <is>
          <t>Profit before tax</t>
        </is>
      </c>
      <c r="C28" t="n">
        <v>262.12</v>
      </c>
      <c r="D28" t="n">
        <v>240.39</v>
      </c>
      <c r="E28" t="n">
        <v>205.21</v>
      </c>
      <c r="F28" t="n">
        <v>227.86</v>
      </c>
      <c r="G28" t="n">
        <v>370.55</v>
      </c>
      <c r="H28" t="n">
        <v>406.37</v>
      </c>
      <c r="I28" t="n">
        <v>363.47</v>
      </c>
      <c r="J28" t="n">
        <v>430.94</v>
      </c>
      <c r="K28" t="n">
        <v>693.54</v>
      </c>
    </row>
    <row r="29" customFormat="1" s="9">
      <c r="A29" s="9" t="inlineStr">
        <is>
          <t>Tax</t>
        </is>
      </c>
      <c r="C29" t="n">
        <v>88.67</v>
      </c>
      <c r="D29" t="n">
        <v>75.09</v>
      </c>
      <c r="E29" t="n">
        <v>61.16</v>
      </c>
      <c r="F29" t="n">
        <v>76.09</v>
      </c>
      <c r="G29" t="n">
        <v>117.62</v>
      </c>
      <c r="H29" t="n">
        <v>98.81999999999999</v>
      </c>
      <c r="I29" t="n">
        <v>87.45999999999999</v>
      </c>
      <c r="J29" t="n">
        <v>108.3</v>
      </c>
      <c r="K29" t="n">
        <v>181.26</v>
      </c>
    </row>
    <row r="30" customFormat="1" s="9">
      <c r="A30" s="9" t="inlineStr">
        <is>
          <t>Net profit</t>
        </is>
      </c>
      <c r="C30" t="n">
        <v>173.45</v>
      </c>
      <c r="D30" t="n">
        <v>165.29</v>
      </c>
      <c r="E30" t="n">
        <v>144.06</v>
      </c>
      <c r="F30" t="n">
        <v>151.77</v>
      </c>
      <c r="G30" t="n">
        <v>252.92</v>
      </c>
      <c r="H30" t="n">
        <v>307.54</v>
      </c>
      <c r="I30" t="n">
        <v>276</v>
      </c>
      <c r="J30" t="n">
        <v>322.64</v>
      </c>
      <c r="K30" t="n">
        <v>510.48</v>
      </c>
    </row>
    <row r="31" customFormat="1" s="9">
      <c r="A31" s="9" t="inlineStr">
        <is>
          <t>Dividend Amount</t>
        </is>
      </c>
      <c r="C31" t="n">
        <v>25.71</v>
      </c>
      <c r="D31" t="n">
        <v>25.71</v>
      </c>
      <c r="E31" t="n">
        <v>25.71</v>
      </c>
      <c r="F31" t="n">
        <v>28.05</v>
      </c>
      <c r="G31" t="n">
        <v>42.08</v>
      </c>
      <c r="H31" t="n">
        <v>56.1</v>
      </c>
      <c r="I31" t="n">
        <v>65.45</v>
      </c>
      <c r="J31" t="n">
        <v>65.45</v>
      </c>
      <c r="K31" t="n">
        <v>84.12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44469</v>
      </c>
      <c r="C41" s="16" t="n">
        <v>44561</v>
      </c>
      <c r="D41" s="16" t="n">
        <v>44651</v>
      </c>
      <c r="E41" s="16" t="n">
        <v>44742</v>
      </c>
      <c r="F41" s="16" t="n">
        <v>44834</v>
      </c>
      <c r="G41" s="16" t="n">
        <v>44926</v>
      </c>
      <c r="H41" s="16" t="n">
        <v>45016</v>
      </c>
      <c r="I41" s="16" t="n">
        <v>45107</v>
      </c>
      <c r="J41" s="16" t="n">
        <v>45199</v>
      </c>
      <c r="K41" s="16" t="n">
        <v>45291</v>
      </c>
    </row>
    <row r="42" customFormat="1" s="9">
      <c r="A42" s="9" t="inlineStr">
        <is>
          <t>Sales</t>
        </is>
      </c>
      <c r="B42" t="n">
        <v>711.7</v>
      </c>
      <c r="C42" t="n">
        <v>927.01</v>
      </c>
      <c r="D42" t="n">
        <v>974.0599999999999</v>
      </c>
      <c r="E42" t="n">
        <v>976.8</v>
      </c>
      <c r="F42" t="n">
        <v>899.8200000000001</v>
      </c>
      <c r="G42" t="n">
        <v>1098.71</v>
      </c>
      <c r="H42" t="n">
        <v>1499.08</v>
      </c>
      <c r="I42" t="n">
        <v>1174.93</v>
      </c>
      <c r="J42" t="n">
        <v>1131.21</v>
      </c>
      <c r="K42" t="n">
        <v>1257.26</v>
      </c>
    </row>
    <row r="43" customFormat="1" s="9">
      <c r="A43" s="9" t="inlineStr">
        <is>
          <t>Expenses</t>
        </is>
      </c>
      <c r="B43" t="n">
        <v>600.36</v>
      </c>
      <c r="C43" t="n">
        <v>796.4</v>
      </c>
      <c r="D43" t="n">
        <v>805.53</v>
      </c>
      <c r="E43" t="n">
        <v>845.89</v>
      </c>
      <c r="F43" t="n">
        <v>754.95</v>
      </c>
      <c r="G43" t="n">
        <v>899.66</v>
      </c>
      <c r="H43" t="n">
        <v>1198.52</v>
      </c>
      <c r="I43" t="n">
        <v>968.66</v>
      </c>
      <c r="J43" t="n">
        <v>886.35</v>
      </c>
      <c r="K43" t="n">
        <v>1056.93</v>
      </c>
    </row>
    <row r="44" customFormat="1" s="9">
      <c r="A44" s="9" t="inlineStr">
        <is>
          <t>Other Income</t>
        </is>
      </c>
      <c r="B44" t="n">
        <v>9.19</v>
      </c>
      <c r="C44" t="n">
        <v>10.74</v>
      </c>
      <c r="D44" t="n">
        <v>9.93</v>
      </c>
      <c r="E44" t="n">
        <v>8.57</v>
      </c>
      <c r="F44" t="n">
        <v>10.16</v>
      </c>
      <c r="G44" t="n">
        <v>7.4</v>
      </c>
      <c r="H44" t="n">
        <v>6.56</v>
      </c>
      <c r="I44" t="n">
        <v>8.51</v>
      </c>
      <c r="J44" t="n">
        <v>10.68</v>
      </c>
      <c r="K44" t="n">
        <v>15.21</v>
      </c>
    </row>
    <row r="45" customFormat="1" s="9">
      <c r="A45" s="9" t="inlineStr">
        <is>
          <t>Depreciation</t>
        </is>
      </c>
      <c r="B45" t="n">
        <v>18.88</v>
      </c>
      <c r="C45" t="n">
        <v>19.01</v>
      </c>
      <c r="D45" t="n">
        <v>23.1</v>
      </c>
      <c r="E45" t="n">
        <v>19.01</v>
      </c>
      <c r="F45" t="n">
        <v>18.69</v>
      </c>
      <c r="G45" t="n">
        <v>20.38</v>
      </c>
      <c r="H45" t="n">
        <v>25.27</v>
      </c>
      <c r="I45" t="n">
        <v>24.3</v>
      </c>
      <c r="J45" t="n">
        <v>23.59</v>
      </c>
      <c r="K45" t="n">
        <v>24.7</v>
      </c>
    </row>
    <row r="46" customFormat="1" s="9">
      <c r="A46" s="9" t="inlineStr">
        <is>
          <t>Interest</t>
        </is>
      </c>
      <c r="B46" t="n">
        <v>5.38</v>
      </c>
      <c r="C46" t="n">
        <v>4.62</v>
      </c>
      <c r="D46" t="n">
        <v>6.42</v>
      </c>
      <c r="E46" t="n">
        <v>4.81</v>
      </c>
      <c r="F46" t="n">
        <v>4.73</v>
      </c>
      <c r="G46" t="n">
        <v>7.72</v>
      </c>
      <c r="H46" t="n">
        <v>13.93</v>
      </c>
      <c r="I46" t="n">
        <v>9.85</v>
      </c>
      <c r="J46" t="n">
        <v>10.83</v>
      </c>
      <c r="K46" t="n">
        <v>12.71</v>
      </c>
    </row>
    <row r="47" customFormat="1" s="9">
      <c r="A47" s="9" t="inlineStr">
        <is>
          <t>Profit before tax</t>
        </is>
      </c>
      <c r="B47" t="n">
        <v>96.27</v>
      </c>
      <c r="C47" t="n">
        <v>117.72</v>
      </c>
      <c r="D47" t="n">
        <v>148.94</v>
      </c>
      <c r="E47" t="n">
        <v>115.66</v>
      </c>
      <c r="F47" t="n">
        <v>131.61</v>
      </c>
      <c r="G47" t="n">
        <v>178.35</v>
      </c>
      <c r="H47" t="n">
        <v>267.92</v>
      </c>
      <c r="I47" t="n">
        <v>180.63</v>
      </c>
      <c r="J47" t="n">
        <v>221.12</v>
      </c>
      <c r="K47" t="n">
        <v>178.13</v>
      </c>
    </row>
    <row r="48" customFormat="1" s="9">
      <c r="A48" s="9" t="inlineStr">
        <is>
          <t>Tax</t>
        </is>
      </c>
      <c r="B48" t="n">
        <v>24.75</v>
      </c>
      <c r="C48" t="n">
        <v>28.63</v>
      </c>
      <c r="D48" t="n">
        <v>37.31</v>
      </c>
      <c r="E48" t="n">
        <v>28.82</v>
      </c>
      <c r="F48" t="n">
        <v>32.84</v>
      </c>
      <c r="G48" t="n">
        <v>44.26</v>
      </c>
      <c r="H48" t="n">
        <v>75.34</v>
      </c>
      <c r="I48" t="n">
        <v>45.77</v>
      </c>
      <c r="J48" t="n">
        <v>56.79</v>
      </c>
      <c r="K48" t="n">
        <v>45.34</v>
      </c>
    </row>
    <row r="49" customFormat="1" s="9">
      <c r="A49" s="9" t="inlineStr">
        <is>
          <t>Net profit</t>
        </is>
      </c>
      <c r="B49" t="n">
        <v>71.52</v>
      </c>
      <c r="C49" t="n">
        <v>89.09</v>
      </c>
      <c r="D49" t="n">
        <v>111.63</v>
      </c>
      <c r="E49" t="n">
        <v>86.83</v>
      </c>
      <c r="F49" t="n">
        <v>98.78</v>
      </c>
      <c r="G49" t="n">
        <v>133.32</v>
      </c>
      <c r="H49" t="n">
        <v>191.55</v>
      </c>
      <c r="I49" t="n">
        <v>133.86</v>
      </c>
      <c r="J49" t="n">
        <v>163.89</v>
      </c>
      <c r="K49" t="n">
        <v>132.87</v>
      </c>
    </row>
    <row r="50">
      <c r="A50" s="9" t="inlineStr">
        <is>
          <t>Operating Profit</t>
        </is>
      </c>
      <c r="B50" t="n">
        <v>111.34</v>
      </c>
      <c r="C50" t="n">
        <v>130.61</v>
      </c>
      <c r="D50" t="n">
        <v>168.53</v>
      </c>
      <c r="E50" t="n">
        <v>130.91</v>
      </c>
      <c r="F50" t="n">
        <v>144.87</v>
      </c>
      <c r="G50" t="n">
        <v>199.05</v>
      </c>
      <c r="H50" t="n">
        <v>300.56</v>
      </c>
      <c r="I50" t="n">
        <v>206.27</v>
      </c>
      <c r="J50" t="n">
        <v>244.86</v>
      </c>
      <c r="K50" t="n">
        <v>200.33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/>
      <c r="C56" s="16" t="n">
        <v>42094</v>
      </c>
      <c r="D56" s="16" t="n">
        <v>42460</v>
      </c>
      <c r="E56" s="16" t="n">
        <v>42825</v>
      </c>
      <c r="F56" s="16" t="n">
        <v>43190</v>
      </c>
      <c r="G56" s="16" t="n">
        <v>43555</v>
      </c>
      <c r="H56" s="16" t="n">
        <v>43921</v>
      </c>
      <c r="I56" s="16" t="n">
        <v>44286</v>
      </c>
      <c r="J56" s="16" t="n">
        <v>44651</v>
      </c>
      <c r="K56" s="16" t="n">
        <v>45016</v>
      </c>
    </row>
    <row r="57">
      <c r="A57" s="9" t="inlineStr">
        <is>
          <t>Equity Share Capital</t>
        </is>
      </c>
      <c r="C57" t="n">
        <v>9.35</v>
      </c>
      <c r="D57" t="n">
        <v>9.35</v>
      </c>
      <c r="E57" t="n">
        <v>9.35</v>
      </c>
      <c r="F57" t="n">
        <v>9.35</v>
      </c>
      <c r="G57" t="n">
        <v>9.35</v>
      </c>
      <c r="H57" t="n">
        <v>9.35</v>
      </c>
      <c r="I57" t="n">
        <v>9.35</v>
      </c>
      <c r="J57" t="n">
        <v>9.35</v>
      </c>
      <c r="K57" t="n">
        <v>14.02</v>
      </c>
    </row>
    <row r="58">
      <c r="A58" s="9" t="inlineStr">
        <is>
          <t>Reserves</t>
        </is>
      </c>
      <c r="C58" t="n">
        <v>900</v>
      </c>
      <c r="D58" t="n">
        <v>1035.86</v>
      </c>
      <c r="E58" t="n">
        <v>1178.44</v>
      </c>
      <c r="F58" t="n">
        <v>1299.49</v>
      </c>
      <c r="G58" t="n">
        <v>1513.41</v>
      </c>
      <c r="H58" t="n">
        <v>1699.81</v>
      </c>
      <c r="I58" t="n">
        <v>1978.21</v>
      </c>
      <c r="J58" t="n">
        <v>2238.97</v>
      </c>
      <c r="K58" t="n">
        <v>2589.89</v>
      </c>
    </row>
    <row r="59">
      <c r="A59" s="9" t="inlineStr">
        <is>
          <t>Borrowings</t>
        </is>
      </c>
      <c r="C59" t="n">
        <v>38.84</v>
      </c>
      <c r="D59" t="n">
        <v>23.13</v>
      </c>
      <c r="F59" t="n">
        <v>78.91</v>
      </c>
      <c r="G59" t="n">
        <v>65.40000000000001</v>
      </c>
      <c r="H59" t="n">
        <v>251.54</v>
      </c>
      <c r="I59" t="n">
        <v>207.28</v>
      </c>
      <c r="J59" t="n">
        <v>157.46</v>
      </c>
      <c r="K59" t="n">
        <v>237</v>
      </c>
    </row>
    <row r="60">
      <c r="A60" s="9" t="inlineStr">
        <is>
          <t>Other Liabilities</t>
        </is>
      </c>
      <c r="C60" t="n">
        <v>278.82</v>
      </c>
      <c r="D60" t="n">
        <v>250.24</v>
      </c>
      <c r="E60" t="n">
        <v>226.05</v>
      </c>
      <c r="F60" t="n">
        <v>359.51</v>
      </c>
      <c r="G60" t="n">
        <v>464.96</v>
      </c>
      <c r="H60" t="n">
        <v>583.88</v>
      </c>
      <c r="I60" t="n">
        <v>421.74</v>
      </c>
      <c r="J60" t="n">
        <v>556.7</v>
      </c>
      <c r="K60" t="n">
        <v>939.38</v>
      </c>
    </row>
    <row r="61" customFormat="1" s="1">
      <c r="A61" s="1" t="inlineStr">
        <is>
          <t>Total</t>
        </is>
      </c>
      <c r="C61" t="n">
        <v>1227.01</v>
      </c>
      <c r="D61" t="n">
        <v>1318.58</v>
      </c>
      <c r="E61" t="n">
        <v>1413.84</v>
      </c>
      <c r="F61" t="n">
        <v>1747.26</v>
      </c>
      <c r="G61" t="n">
        <v>2053.12</v>
      </c>
      <c r="H61" t="n">
        <v>2544.58</v>
      </c>
      <c r="I61" t="n">
        <v>2616.58</v>
      </c>
      <c r="J61" t="n">
        <v>2962.48</v>
      </c>
      <c r="K61" t="n">
        <v>3780.29</v>
      </c>
    </row>
    <row r="62">
      <c r="A62" s="9" t="inlineStr">
        <is>
          <t>Net Block</t>
        </is>
      </c>
      <c r="C62" t="n">
        <v>424.75</v>
      </c>
      <c r="D62" t="n">
        <v>445.99</v>
      </c>
      <c r="E62" t="n">
        <v>448.11</v>
      </c>
      <c r="F62" t="n">
        <v>445.38</v>
      </c>
      <c r="G62" t="n">
        <v>440.02</v>
      </c>
      <c r="H62" t="n">
        <v>499.92</v>
      </c>
      <c r="I62" t="n">
        <v>865.11</v>
      </c>
      <c r="J62" t="n">
        <v>874.63</v>
      </c>
      <c r="K62" t="n">
        <v>1121.87</v>
      </c>
    </row>
    <row r="63">
      <c r="A63" s="9" t="inlineStr">
        <is>
          <t>Capital Work in Progress</t>
        </is>
      </c>
      <c r="C63" t="n">
        <v>41.8</v>
      </c>
      <c r="D63" t="n">
        <v>47.66</v>
      </c>
      <c r="E63" t="n">
        <v>38.31</v>
      </c>
      <c r="F63" t="n">
        <v>46.91</v>
      </c>
      <c r="G63" t="n">
        <v>178.6</v>
      </c>
      <c r="H63" t="n">
        <v>371.46</v>
      </c>
      <c r="I63" t="n">
        <v>76.31999999999999</v>
      </c>
      <c r="J63" t="n">
        <v>106.79</v>
      </c>
      <c r="K63" t="n">
        <v>101.08</v>
      </c>
    </row>
    <row r="64">
      <c r="A64" s="9" t="inlineStr">
        <is>
          <t>Investments</t>
        </is>
      </c>
      <c r="C64" t="n">
        <v>20.01</v>
      </c>
      <c r="D64" t="n">
        <v>24.22</v>
      </c>
      <c r="E64" t="n">
        <v>73.83</v>
      </c>
      <c r="G64" t="n">
        <v>203.13</v>
      </c>
      <c r="H64" t="n">
        <v>154.84</v>
      </c>
      <c r="I64" t="n">
        <v>636.51</v>
      </c>
      <c r="J64" t="n">
        <v>108.54</v>
      </c>
      <c r="K64" t="n">
        <v>135.12</v>
      </c>
    </row>
    <row r="65">
      <c r="A65" s="9" t="inlineStr">
        <is>
          <t>Other Assets</t>
        </is>
      </c>
      <c r="C65" t="n">
        <v>740.45</v>
      </c>
      <c r="D65" t="n">
        <v>800.71</v>
      </c>
      <c r="E65" t="n">
        <v>853.59</v>
      </c>
      <c r="F65" t="n">
        <v>1254.97</v>
      </c>
      <c r="G65" t="n">
        <v>1231.37</v>
      </c>
      <c r="H65" t="n">
        <v>1518.36</v>
      </c>
      <c r="I65" t="n">
        <v>1038.64</v>
      </c>
      <c r="J65" t="n">
        <v>1872.52</v>
      </c>
      <c r="K65" t="n">
        <v>2422.22</v>
      </c>
    </row>
    <row r="66" customFormat="1" s="1">
      <c r="A66" s="1" t="inlineStr">
        <is>
          <t>Total</t>
        </is>
      </c>
      <c r="C66" t="n">
        <v>1227.01</v>
      </c>
      <c r="D66" t="n">
        <v>1318.58</v>
      </c>
      <c r="E66" t="n">
        <v>1413.84</v>
      </c>
      <c r="F66" t="n">
        <v>1747.26</v>
      </c>
      <c r="G66" t="n">
        <v>2053.12</v>
      </c>
      <c r="H66" t="n">
        <v>2544.58</v>
      </c>
      <c r="I66" t="n">
        <v>2616.58</v>
      </c>
      <c r="J66" t="n">
        <v>2962.48</v>
      </c>
      <c r="K66" t="n">
        <v>3780.29</v>
      </c>
    </row>
    <row r="67" customFormat="1" s="9">
      <c r="A67" s="9" t="inlineStr">
        <is>
          <t>Receivables</t>
        </is>
      </c>
      <c r="C67" t="n">
        <v>222.5</v>
      </c>
      <c r="D67" t="n">
        <v>389.92</v>
      </c>
      <c r="E67" t="n">
        <v>425.43</v>
      </c>
      <c r="F67" t="n">
        <v>558.1900000000001</v>
      </c>
      <c r="G67" t="n">
        <v>462.07</v>
      </c>
      <c r="H67" t="n">
        <v>370.18</v>
      </c>
      <c r="I67" t="n">
        <v>402.57</v>
      </c>
      <c r="J67" t="n">
        <v>600.76</v>
      </c>
      <c r="K67" t="n">
        <v>1009.22</v>
      </c>
    </row>
    <row r="68">
      <c r="A68" s="9" t="inlineStr">
        <is>
          <t>Inventory</t>
        </is>
      </c>
      <c r="C68" t="n">
        <v>343.09</v>
      </c>
      <c r="D68" t="n">
        <v>294.73</v>
      </c>
      <c r="E68" t="n">
        <v>339.1</v>
      </c>
      <c r="F68" t="n">
        <v>574</v>
      </c>
      <c r="G68" t="n">
        <v>590.03</v>
      </c>
      <c r="H68" t="n">
        <v>859.21</v>
      </c>
      <c r="I68" t="n">
        <v>536.89</v>
      </c>
      <c r="J68" t="n">
        <v>1111.97</v>
      </c>
      <c r="K68" t="n">
        <v>1259.17</v>
      </c>
    </row>
    <row r="69">
      <c r="A69" s="21" t="inlineStr">
        <is>
          <t>Cash &amp; Bank</t>
        </is>
      </c>
      <c r="C69" t="n">
        <v>78.02</v>
      </c>
      <c r="D69" t="n">
        <v>12.3</v>
      </c>
      <c r="E69" t="n">
        <v>15.41</v>
      </c>
      <c r="F69" t="n">
        <v>5.47</v>
      </c>
      <c r="G69" t="n">
        <v>142.59</v>
      </c>
      <c r="H69" t="n">
        <v>174.1</v>
      </c>
      <c r="I69" t="n">
        <v>55.04</v>
      </c>
      <c r="J69" t="n">
        <v>43.78</v>
      </c>
      <c r="K69" t="n">
        <v>34.13</v>
      </c>
    </row>
    <row r="70">
      <c r="A70" s="21" t="inlineStr">
        <is>
          <t>No. of Equity Shares</t>
        </is>
      </c>
      <c r="C70" t="n">
        <v>46728000</v>
      </c>
      <c r="D70" t="n">
        <v>46728000</v>
      </c>
      <c r="E70" t="n">
        <v>46728000</v>
      </c>
      <c r="F70" t="n">
        <v>46728000</v>
      </c>
      <c r="G70" t="n">
        <v>46728000</v>
      </c>
      <c r="H70" t="n">
        <v>46728000</v>
      </c>
      <c r="I70" t="n">
        <v>46728000</v>
      </c>
      <c r="J70" t="n">
        <v>46728000</v>
      </c>
      <c r="K70" t="n">
        <v>70092000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C72" t="n">
        <v>2</v>
      </c>
      <c r="D72" t="n">
        <v>2</v>
      </c>
      <c r="E72" t="n">
        <v>2</v>
      </c>
      <c r="F72" t="n">
        <v>2</v>
      </c>
      <c r="G72" t="n">
        <v>2</v>
      </c>
      <c r="H72" t="n">
        <v>2</v>
      </c>
      <c r="I72" t="n">
        <v>2</v>
      </c>
      <c r="J72" t="n">
        <v>2</v>
      </c>
      <c r="K72" t="n">
        <v>2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/>
      <c r="C81" s="16" t="n">
        <v>42094</v>
      </c>
      <c r="D81" s="16" t="n">
        <v>42460</v>
      </c>
      <c r="E81" s="16" t="n">
        <v>42825</v>
      </c>
      <c r="F81" s="16" t="n">
        <v>43190</v>
      </c>
      <c r="G81" s="16" t="n">
        <v>43555</v>
      </c>
      <c r="H81" s="16" t="n">
        <v>43921</v>
      </c>
      <c r="I81" s="16" t="n">
        <v>44286</v>
      </c>
      <c r="J81" s="16" t="n">
        <v>44651</v>
      </c>
      <c r="K81" s="16" t="n">
        <v>45016</v>
      </c>
    </row>
    <row r="82" customFormat="1" s="1">
      <c r="A82" s="9" t="inlineStr">
        <is>
          <t>Cash from Operating Activity</t>
        </is>
      </c>
      <c r="C82" t="n">
        <v>148.46</v>
      </c>
      <c r="D82" t="n">
        <v>154.79</v>
      </c>
      <c r="E82" t="n">
        <v>134.48</v>
      </c>
      <c r="F82" t="n">
        <v>-72.73</v>
      </c>
      <c r="G82" t="n">
        <v>553.52</v>
      </c>
      <c r="H82" t="n">
        <v>215.21</v>
      </c>
      <c r="I82" t="n">
        <v>545.55</v>
      </c>
      <c r="J82" t="n">
        <v>-283</v>
      </c>
      <c r="K82" t="n">
        <v>310.47</v>
      </c>
    </row>
    <row r="83" customFormat="1" s="9">
      <c r="A83" s="9" t="inlineStr">
        <is>
          <t>Cash from Investing Activity</t>
        </is>
      </c>
      <c r="C83" t="n">
        <v>-52.14</v>
      </c>
      <c r="D83" t="n">
        <v>-11.18</v>
      </c>
      <c r="E83" t="n">
        <v>-103.76</v>
      </c>
      <c r="F83" t="n">
        <v>21.17</v>
      </c>
      <c r="G83" t="n">
        <v>-360.13</v>
      </c>
      <c r="H83" t="n">
        <v>-357.83</v>
      </c>
      <c r="I83" t="n">
        <v>-469.9</v>
      </c>
      <c r="J83" t="n">
        <v>417.68</v>
      </c>
      <c r="K83" t="n">
        <v>-207.73</v>
      </c>
    </row>
    <row r="84" customFormat="1" s="9">
      <c r="A84" s="9" t="inlineStr">
        <is>
          <t>Cash from Financing Activity</t>
        </is>
      </c>
      <c r="C84" t="n">
        <v>-73.77</v>
      </c>
      <c r="D84" t="n">
        <v>-178.8</v>
      </c>
      <c r="E84" t="n">
        <v>-27.61</v>
      </c>
      <c r="F84" t="n">
        <v>41.62</v>
      </c>
      <c r="G84" t="n">
        <v>-56.27</v>
      </c>
      <c r="H84" t="n">
        <v>46.81</v>
      </c>
      <c r="I84" t="n">
        <v>-78.79000000000001</v>
      </c>
      <c r="J84" t="n">
        <v>-134.54</v>
      </c>
      <c r="K84" t="n">
        <v>-116.08</v>
      </c>
    </row>
    <row r="85" customFormat="1" s="1">
      <c r="A85" s="9" t="inlineStr">
        <is>
          <t>Net Cash Flow</t>
        </is>
      </c>
      <c r="C85" t="n">
        <v>22.56</v>
      </c>
      <c r="D85" t="n">
        <v>-35.19</v>
      </c>
      <c r="E85" t="n">
        <v>3.11</v>
      </c>
      <c r="F85" t="n">
        <v>-9.94</v>
      </c>
      <c r="G85" t="n">
        <v>137.13</v>
      </c>
      <c r="H85" t="n">
        <v>-95.81</v>
      </c>
      <c r="I85" t="n">
        <v>-3.14</v>
      </c>
      <c r="J85" t="n">
        <v>0.14</v>
      </c>
      <c r="K85" t="n">
        <v>-13.34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C90" t="n">
        <v>458.13</v>
      </c>
      <c r="D90" t="n">
        <v>309.17</v>
      </c>
      <c r="E90" t="n">
        <v>504.6</v>
      </c>
      <c r="F90" t="n">
        <v>567.47</v>
      </c>
      <c r="G90" t="n">
        <v>605.63</v>
      </c>
      <c r="H90" t="n">
        <v>604.9299999999999</v>
      </c>
      <c r="I90" t="n">
        <v>1267.87</v>
      </c>
      <c r="J90" t="n">
        <v>1728.9</v>
      </c>
      <c r="K90" t="n">
        <v>1981.85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>
        <f>IF($B7&gt;0,(B70*B72/$B7)+SUM(C71:$K71),0)/10000000</f>
        <v/>
      </c>
      <c r="C93" s="31" t="n">
        <v>7.01</v>
      </c>
      <c r="D93" s="31" t="n">
        <v>7.01</v>
      </c>
      <c r="E93" s="31" t="n">
        <v>7.01</v>
      </c>
      <c r="F93" s="31" t="n">
        <v>7.01</v>
      </c>
      <c r="G93" s="31" t="n">
        <v>7.01</v>
      </c>
      <c r="H93" s="31" t="n">
        <v>7.01</v>
      </c>
      <c r="I93" s="31" t="n">
        <v>7.01</v>
      </c>
      <c r="J93" s="31" t="n">
        <v>7.01</v>
      </c>
      <c r="K93" s="31" t="n">
        <v>7.01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2024-05-12T07:49:06Z</dcterms:modified>
  <cp:lastModifiedBy>Pratyush Mittal</cp:lastModifiedBy>
  <cp:lastPrinted>2012-12-06T18:14:13Z</cp:lastPrinted>
</cp:coreProperties>
</file>