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SYRMA SGS TECHNOLOGY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463.6</v>
      </c>
    </row>
    <row r="9">
      <c r="A9" s="21" t="inlineStr">
        <is>
          <t>Market Capitalization</t>
        </is>
      </c>
      <c r="B9" t="n">
        <v>8229.41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/>
      <c r="G16" s="16" t="n"/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H17" t="n">
        <v>862.0599999999999</v>
      </c>
      <c r="I17" t="n">
        <v>885.79</v>
      </c>
      <c r="J17" t="n">
        <v>1019.72</v>
      </c>
      <c r="K17" t="n">
        <v>2048.39</v>
      </c>
    </row>
    <row r="18" customFormat="1" s="9">
      <c r="A18" s="21" t="inlineStr">
        <is>
          <t>Raw Material Cost</t>
        </is>
      </c>
      <c r="H18" t="n">
        <v>562.2</v>
      </c>
      <c r="I18" t="n">
        <v>593.3200000000001</v>
      </c>
      <c r="J18" t="n">
        <v>737.91</v>
      </c>
      <c r="K18" t="n">
        <v>1575.71</v>
      </c>
    </row>
    <row r="19" customFormat="1" s="9">
      <c r="A19" s="21" t="inlineStr">
        <is>
          <t>Change in Inventory</t>
        </is>
      </c>
      <c r="H19" t="n">
        <v>8.06</v>
      </c>
      <c r="I19" t="n">
        <v>-4.7</v>
      </c>
      <c r="J19" t="n">
        <v>19.37</v>
      </c>
      <c r="K19" t="n">
        <v>35.23</v>
      </c>
    </row>
    <row r="20" customFormat="1" s="9">
      <c r="A20" s="21" t="inlineStr">
        <is>
          <t>Power and Fuel</t>
        </is>
      </c>
      <c r="H20" t="n">
        <v>9.17</v>
      </c>
      <c r="I20" t="n">
        <v>7.76</v>
      </c>
      <c r="J20" t="n">
        <v>7.17</v>
      </c>
      <c r="K20" t="n">
        <v>13.45</v>
      </c>
    </row>
    <row r="21" customFormat="1" s="9">
      <c r="A21" s="21" t="inlineStr">
        <is>
          <t>Other Mfr. Exp</t>
        </is>
      </c>
      <c r="H21" t="n">
        <v>51</v>
      </c>
      <c r="I21" t="n">
        <v>52.17</v>
      </c>
      <c r="J21" t="n">
        <v>92.53</v>
      </c>
      <c r="K21" t="n">
        <v>136.11</v>
      </c>
    </row>
    <row r="22" customFormat="1" s="9">
      <c r="A22" s="21" t="inlineStr">
        <is>
          <t>Employee Cost</t>
        </is>
      </c>
      <c r="H22" t="n">
        <v>77.56999999999999</v>
      </c>
      <c r="I22" t="n">
        <v>80.73999999999999</v>
      </c>
      <c r="J22" t="n">
        <v>59.82</v>
      </c>
      <c r="K22" t="n">
        <v>106.62</v>
      </c>
    </row>
    <row r="23" customFormat="1" s="9">
      <c r="A23" s="21" t="inlineStr">
        <is>
          <t>Selling and admin</t>
        </is>
      </c>
      <c r="H23" t="n">
        <v>30.81</v>
      </c>
      <c r="I23" t="n">
        <v>38.05</v>
      </c>
      <c r="J23" t="n">
        <v>41.27</v>
      </c>
      <c r="K23" t="n">
        <v>50.7</v>
      </c>
    </row>
    <row r="24" customFormat="1" s="9">
      <c r="A24" s="21" t="inlineStr">
        <is>
          <t>Other Expenses</t>
        </is>
      </c>
      <c r="H24" t="n">
        <v>4.24</v>
      </c>
      <c r="I24" t="n">
        <v>7.41</v>
      </c>
      <c r="J24" t="n">
        <v>3.71</v>
      </c>
      <c r="K24" t="n">
        <v>9.02</v>
      </c>
    </row>
    <row r="25" customFormat="1" s="9">
      <c r="A25" s="9" t="inlineStr">
        <is>
          <t>Other Income</t>
        </is>
      </c>
      <c r="H25" t="n">
        <v>12.7</v>
      </c>
      <c r="I25" t="n">
        <v>17.69</v>
      </c>
      <c r="J25" t="n">
        <v>12.24</v>
      </c>
      <c r="K25" t="n">
        <v>43.64</v>
      </c>
    </row>
    <row r="26" customFormat="1" s="9">
      <c r="A26" s="9" t="inlineStr">
        <is>
          <t>Depreciation</t>
        </is>
      </c>
      <c r="H26" t="n">
        <v>19.08</v>
      </c>
      <c r="I26" t="n">
        <v>22.75</v>
      </c>
      <c r="J26" t="n">
        <v>19.43</v>
      </c>
      <c r="K26" t="n">
        <v>31.2</v>
      </c>
    </row>
    <row r="27" customFormat="1" s="9">
      <c r="A27" s="9" t="inlineStr">
        <is>
          <t>Interest</t>
        </is>
      </c>
      <c r="H27" t="n">
        <v>15.39</v>
      </c>
      <c r="I27" t="n">
        <v>9.67</v>
      </c>
      <c r="J27" t="n">
        <v>8.59</v>
      </c>
      <c r="K27" t="n">
        <v>25.72</v>
      </c>
    </row>
    <row r="28" customFormat="1" s="9">
      <c r="A28" s="9" t="inlineStr">
        <is>
          <t>Profit before tax</t>
        </is>
      </c>
      <c r="H28" t="n">
        <v>113.36</v>
      </c>
      <c r="I28" t="n">
        <v>86.91</v>
      </c>
      <c r="J28" t="n">
        <v>80.90000000000001</v>
      </c>
      <c r="K28" t="n">
        <v>178.73</v>
      </c>
    </row>
    <row r="29" customFormat="1" s="9">
      <c r="A29" s="9" t="inlineStr">
        <is>
          <t>Tax</t>
        </is>
      </c>
      <c r="H29" t="n">
        <v>21.85</v>
      </c>
      <c r="I29" t="n">
        <v>21.29</v>
      </c>
      <c r="J29" t="n">
        <v>26.76</v>
      </c>
      <c r="K29" t="n">
        <v>55.62</v>
      </c>
    </row>
    <row r="30" customFormat="1" s="9">
      <c r="A30" s="9" t="inlineStr">
        <is>
          <t>Net profit</t>
        </is>
      </c>
      <c r="H30" t="n">
        <v>91.43000000000001</v>
      </c>
      <c r="I30" t="n">
        <v>68.59</v>
      </c>
      <c r="J30" t="n">
        <v>55.54</v>
      </c>
      <c r="K30" t="n">
        <v>119.32</v>
      </c>
    </row>
    <row r="31" customFormat="1" s="9">
      <c r="A31" s="9" t="inlineStr">
        <is>
          <t>Dividend Amount</t>
        </is>
      </c>
      <c r="K31" t="n">
        <v>26.52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213.61</v>
      </c>
      <c r="C42" t="n">
        <v>301.7</v>
      </c>
      <c r="D42" t="n">
        <v>371.22</v>
      </c>
      <c r="E42" t="n">
        <v>389.34</v>
      </c>
      <c r="F42" t="n">
        <v>466.9</v>
      </c>
      <c r="G42" t="n">
        <v>512.62</v>
      </c>
      <c r="H42" t="n">
        <v>679.53</v>
      </c>
      <c r="I42" t="n">
        <v>601.3099999999999</v>
      </c>
      <c r="J42" t="n">
        <v>711.73</v>
      </c>
      <c r="K42" t="n">
        <v>706.72</v>
      </c>
    </row>
    <row r="43" customFormat="1" s="9">
      <c r="A43" s="9" t="inlineStr">
        <is>
          <t>Expenses</t>
        </is>
      </c>
      <c r="B43" t="n">
        <v>193.38</v>
      </c>
      <c r="C43" t="n">
        <v>264.53</v>
      </c>
      <c r="D43" t="n">
        <v>345.96</v>
      </c>
      <c r="E43" t="n">
        <v>355.77</v>
      </c>
      <c r="F43" t="n">
        <v>420</v>
      </c>
      <c r="G43" t="n">
        <v>466.47</v>
      </c>
      <c r="H43" t="n">
        <v>622.04</v>
      </c>
      <c r="I43" t="n">
        <v>564.38</v>
      </c>
      <c r="J43" t="n">
        <v>662.73</v>
      </c>
      <c r="K43" t="n">
        <v>667.9299999999999</v>
      </c>
    </row>
    <row r="44" customFormat="1" s="9">
      <c r="A44" s="9" t="inlineStr">
        <is>
          <t>Other Income</t>
        </is>
      </c>
      <c r="B44" t="n">
        <v>2.09</v>
      </c>
      <c r="C44" t="n">
        <v>1.65</v>
      </c>
      <c r="D44" t="n">
        <v>8.119999999999999</v>
      </c>
      <c r="E44" t="n">
        <v>2.44</v>
      </c>
      <c r="F44" t="n">
        <v>8.19</v>
      </c>
      <c r="G44" t="n">
        <v>13.44</v>
      </c>
      <c r="H44" t="n">
        <v>23.36</v>
      </c>
      <c r="I44" t="n">
        <v>22.08</v>
      </c>
      <c r="J44" t="n">
        <v>7.55</v>
      </c>
      <c r="K44" t="n">
        <v>12.12</v>
      </c>
    </row>
    <row r="45" customFormat="1" s="9">
      <c r="A45" s="9" t="inlineStr">
        <is>
          <t>Depreciation</t>
        </is>
      </c>
      <c r="B45" t="n">
        <v>3.21</v>
      </c>
      <c r="C45" t="n">
        <v>6.83</v>
      </c>
      <c r="D45" t="n">
        <v>6.59</v>
      </c>
      <c r="E45" t="n">
        <v>7.15</v>
      </c>
      <c r="F45" t="n">
        <v>7.09</v>
      </c>
      <c r="G45" t="n">
        <v>8.119999999999999</v>
      </c>
      <c r="H45" t="n">
        <v>8.84</v>
      </c>
      <c r="I45" t="n">
        <v>10.15</v>
      </c>
      <c r="J45" t="n">
        <v>11.59</v>
      </c>
      <c r="K45" t="n">
        <v>13.91</v>
      </c>
    </row>
    <row r="46" customFormat="1" s="9">
      <c r="A46" s="9" t="inlineStr">
        <is>
          <t>Interest</t>
        </is>
      </c>
      <c r="B46" t="n">
        <v>0.93</v>
      </c>
      <c r="C46" t="n">
        <v>2.17</v>
      </c>
      <c r="D46" t="n">
        <v>2.51</v>
      </c>
      <c r="E46" t="n">
        <v>4.99</v>
      </c>
      <c r="F46" t="n">
        <v>6.29</v>
      </c>
      <c r="G46" t="n">
        <v>6.42</v>
      </c>
      <c r="H46" t="n">
        <v>3.9</v>
      </c>
      <c r="I46" t="n">
        <v>7.53</v>
      </c>
      <c r="J46" t="n">
        <v>8</v>
      </c>
      <c r="K46" t="n">
        <v>10.04</v>
      </c>
    </row>
    <row r="47" customFormat="1" s="9">
      <c r="A47" s="9" t="inlineStr">
        <is>
          <t>Profit before tax</t>
        </is>
      </c>
      <c r="B47" t="n">
        <v>18.18</v>
      </c>
      <c r="C47" t="n">
        <v>29.82</v>
      </c>
      <c r="D47" t="n">
        <v>24.28</v>
      </c>
      <c r="E47" t="n">
        <v>23.87</v>
      </c>
      <c r="F47" t="n">
        <v>41.71</v>
      </c>
      <c r="G47" t="n">
        <v>45.05</v>
      </c>
      <c r="H47" t="n">
        <v>68.11</v>
      </c>
      <c r="I47" t="n">
        <v>41.33</v>
      </c>
      <c r="J47" t="n">
        <v>36.96</v>
      </c>
      <c r="K47" t="n">
        <v>26.96</v>
      </c>
    </row>
    <row r="48" customFormat="1" s="9">
      <c r="A48" s="9" t="inlineStr">
        <is>
          <t>Tax</t>
        </is>
      </c>
      <c r="B48" t="n">
        <v>6.71</v>
      </c>
      <c r="C48" t="n">
        <v>9.65</v>
      </c>
      <c r="D48" t="n">
        <v>7.35</v>
      </c>
      <c r="E48" t="n">
        <v>6.79</v>
      </c>
      <c r="F48" t="n">
        <v>12.76</v>
      </c>
      <c r="G48" t="n">
        <v>10.84</v>
      </c>
      <c r="H48" t="n">
        <v>25.25</v>
      </c>
      <c r="I48" t="n">
        <v>13.01</v>
      </c>
      <c r="J48" t="n">
        <v>6.44</v>
      </c>
      <c r="K48" t="n">
        <v>6.68</v>
      </c>
    </row>
    <row r="49" customFormat="1" s="9">
      <c r="A49" s="9" t="inlineStr">
        <is>
          <t>Net profit</t>
        </is>
      </c>
      <c r="B49" t="n">
        <v>12.82</v>
      </c>
      <c r="C49" t="n">
        <v>19.73</v>
      </c>
      <c r="D49" t="n">
        <v>16.36</v>
      </c>
      <c r="E49" t="n">
        <v>15.58</v>
      </c>
      <c r="F49" t="n">
        <v>28.23</v>
      </c>
      <c r="G49" t="n">
        <v>33.19</v>
      </c>
      <c r="H49" t="n">
        <v>42.32</v>
      </c>
      <c r="I49" t="n">
        <v>28.52</v>
      </c>
      <c r="J49" t="n">
        <v>28.35</v>
      </c>
      <c r="K49" t="n">
        <v>15.52</v>
      </c>
    </row>
    <row r="50">
      <c r="A50" s="9" t="inlineStr">
        <is>
          <t>Operating Profit</t>
        </is>
      </c>
      <c r="B50" t="n">
        <v>20.23</v>
      </c>
      <c r="C50" t="n">
        <v>37.17</v>
      </c>
      <c r="D50" t="n">
        <v>25.26</v>
      </c>
      <c r="E50" t="n">
        <v>33.57</v>
      </c>
      <c r="F50" t="n">
        <v>46.9</v>
      </c>
      <c r="G50" t="n">
        <v>46.15</v>
      </c>
      <c r="H50" t="n">
        <v>57.49</v>
      </c>
      <c r="I50" t="n">
        <v>36.93</v>
      </c>
      <c r="J50" t="n">
        <v>49</v>
      </c>
      <c r="K50" t="n">
        <v>38.79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/>
      <c r="G56" s="16" t="n"/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H57" t="n">
        <v>4.57</v>
      </c>
      <c r="I57" t="n">
        <v>4.62</v>
      </c>
      <c r="J57" t="n">
        <v>137.62</v>
      </c>
      <c r="K57" t="n">
        <v>176.78</v>
      </c>
    </row>
    <row r="58">
      <c r="A58" s="9" t="inlineStr">
        <is>
          <t>Reserves</t>
        </is>
      </c>
      <c r="H58" t="n">
        <v>418.23</v>
      </c>
      <c r="I58" t="n">
        <v>594.5700000000001</v>
      </c>
      <c r="J58" t="n">
        <v>434.44</v>
      </c>
      <c r="K58" t="n">
        <v>1363.5</v>
      </c>
    </row>
    <row r="59">
      <c r="A59" s="9" t="inlineStr">
        <is>
          <t>Borrowings</t>
        </is>
      </c>
      <c r="H59" t="n">
        <v>120.45</v>
      </c>
      <c r="I59" t="n">
        <v>102.94</v>
      </c>
      <c r="J59" t="n">
        <v>218.29</v>
      </c>
      <c r="K59" t="n">
        <v>374.73</v>
      </c>
    </row>
    <row r="60">
      <c r="A60" s="9" t="inlineStr">
        <is>
          <t>Other Liabilities</t>
        </is>
      </c>
      <c r="H60" t="n">
        <v>242.85</v>
      </c>
      <c r="I60" t="n">
        <v>257.71</v>
      </c>
      <c r="J60" t="n">
        <v>363.75</v>
      </c>
      <c r="K60" t="n">
        <v>626.14</v>
      </c>
    </row>
    <row r="61" customFormat="1" s="1">
      <c r="A61" s="1" t="inlineStr">
        <is>
          <t>Total</t>
        </is>
      </c>
      <c r="H61" t="n">
        <v>786.1</v>
      </c>
      <c r="I61" t="n">
        <v>959.84</v>
      </c>
      <c r="J61" t="n">
        <v>1154.1</v>
      </c>
      <c r="K61" t="n">
        <v>2541.15</v>
      </c>
    </row>
    <row r="62">
      <c r="A62" s="9" t="inlineStr">
        <is>
          <t>Net Block</t>
        </is>
      </c>
      <c r="H62" t="n">
        <v>295.69</v>
      </c>
      <c r="I62" t="n">
        <v>291.76</v>
      </c>
      <c r="J62" t="n">
        <v>377.93</v>
      </c>
      <c r="K62" t="n">
        <v>532.4</v>
      </c>
    </row>
    <row r="63">
      <c r="A63" s="9" t="inlineStr">
        <is>
          <t>Capital Work in Progress</t>
        </is>
      </c>
      <c r="H63" t="n">
        <v>1.2</v>
      </c>
      <c r="I63" t="n">
        <v>0.02</v>
      </c>
      <c r="J63" t="n">
        <v>40.8</v>
      </c>
      <c r="K63" t="n">
        <v>25.32</v>
      </c>
    </row>
    <row r="64">
      <c r="A64" s="9" t="inlineStr">
        <is>
          <t>Investments</t>
        </is>
      </c>
      <c r="H64" t="n">
        <v>30.08</v>
      </c>
      <c r="I64" t="n">
        <v>131.58</v>
      </c>
      <c r="J64" t="n">
        <v>41.01</v>
      </c>
      <c r="K64" t="n">
        <v>84.04000000000001</v>
      </c>
    </row>
    <row r="65">
      <c r="A65" s="9" t="inlineStr">
        <is>
          <t>Other Assets</t>
        </is>
      </c>
      <c r="H65" t="n">
        <v>459.13</v>
      </c>
      <c r="I65" t="n">
        <v>536.48</v>
      </c>
      <c r="J65" t="n">
        <v>694.36</v>
      </c>
      <c r="K65" t="n">
        <v>1899.39</v>
      </c>
    </row>
    <row r="66" customFormat="1" s="1">
      <c r="A66" s="1" t="inlineStr">
        <is>
          <t>Total</t>
        </is>
      </c>
      <c r="H66" t="n">
        <v>786.1</v>
      </c>
      <c r="I66" t="n">
        <v>959.84</v>
      </c>
      <c r="J66" t="n">
        <v>1154.1</v>
      </c>
      <c r="K66" t="n">
        <v>2541.15</v>
      </c>
    </row>
    <row r="67" customFormat="1" s="9">
      <c r="A67" s="9" t="inlineStr">
        <is>
          <t>Receivables</t>
        </is>
      </c>
      <c r="H67" t="n">
        <v>180.43</v>
      </c>
      <c r="I67" t="n">
        <v>208.43</v>
      </c>
      <c r="J67" t="n">
        <v>272.23</v>
      </c>
      <c r="K67" t="n">
        <v>403.25</v>
      </c>
    </row>
    <row r="68">
      <c r="A68" s="9" t="inlineStr">
        <is>
          <t>Inventory</t>
        </is>
      </c>
      <c r="H68" t="n">
        <v>141.92</v>
      </c>
      <c r="I68" t="n">
        <v>178.88</v>
      </c>
      <c r="J68" t="n">
        <v>291.3</v>
      </c>
      <c r="K68" t="n">
        <v>587.4400000000001</v>
      </c>
    </row>
    <row r="69">
      <c r="A69" s="21" t="inlineStr">
        <is>
          <t>Cash &amp; Bank</t>
        </is>
      </c>
      <c r="H69" t="n">
        <v>78</v>
      </c>
      <c r="I69" t="n">
        <v>72.86</v>
      </c>
      <c r="J69" t="n">
        <v>36.91</v>
      </c>
      <c r="K69" t="n">
        <v>54.43</v>
      </c>
    </row>
    <row r="70">
      <c r="A70" s="21" t="inlineStr">
        <is>
          <t>No. of Equity Shares</t>
        </is>
      </c>
      <c r="H70" t="n">
        <v>4570000</v>
      </c>
      <c r="I70" t="n">
        <v>4616000</v>
      </c>
      <c r="J70" t="n">
        <v>137617853</v>
      </c>
      <c r="K70" t="n">
        <v>176777842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/>
      <c r="G81" s="16" t="n"/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H82" t="n">
        <v>155.8</v>
      </c>
      <c r="I82" t="n">
        <v>37.11</v>
      </c>
      <c r="J82" t="n">
        <v>14.52</v>
      </c>
      <c r="K82" t="n">
        <v>-70.28</v>
      </c>
    </row>
    <row r="83" customFormat="1" s="9">
      <c r="A83" s="9" t="inlineStr">
        <is>
          <t>Cash from Investing Activity</t>
        </is>
      </c>
      <c r="H83" t="n">
        <v>-45.71</v>
      </c>
      <c r="I83" t="n">
        <v>-112.69</v>
      </c>
      <c r="J83" t="n">
        <v>-367.79</v>
      </c>
      <c r="K83" t="n">
        <v>-913.36</v>
      </c>
    </row>
    <row r="84" customFormat="1" s="9">
      <c r="A84" s="9" t="inlineStr">
        <is>
          <t>Cash from Financing Activity</t>
        </is>
      </c>
      <c r="H84" t="n">
        <v>-59.33</v>
      </c>
      <c r="I84" t="n">
        <v>71.56</v>
      </c>
      <c r="J84" t="n">
        <v>358.72</v>
      </c>
      <c r="K84" t="n">
        <v>996.72</v>
      </c>
    </row>
    <row r="85" customFormat="1" s="1">
      <c r="A85" s="9" t="inlineStr">
        <is>
          <t>Net Cash Flow</t>
        </is>
      </c>
      <c r="H85" t="n">
        <v>50.76</v>
      </c>
      <c r="I85" t="n">
        <v>-4.01</v>
      </c>
      <c r="J85" t="n">
        <v>5.45</v>
      </c>
      <c r="K85" t="n">
        <v>13.08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K90" t="n">
        <v>262.55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>
        <f>IF($B7&gt;0,(F70*F72/$B7)+SUM(G71:$K71),0)/10000000</f>
        <v/>
      </c>
      <c r="G93" s="31">
        <f>IF($B7&gt;0,(G70*G72/$B7)+SUM(H71:$K71),0)/10000000</f>
        <v/>
      </c>
      <c r="H93" s="31" t="n">
        <v>0.07000000000000001</v>
      </c>
      <c r="I93" s="31" t="n">
        <v>0.07000000000000001</v>
      </c>
      <c r="J93" s="31" t="n">
        <v>13.76</v>
      </c>
      <c r="K93" s="31" t="n">
        <v>17.68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2024-05-12T07:49:15Z</dcterms:modified>
  <cp:lastModifiedBy>Pratyush Mittal</cp:lastModifiedBy>
  <cp:lastPrinted>2012-12-06T18:14:13Z</cp:lastPrinted>
</cp:coreProperties>
</file>