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TARC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143.3</v>
      </c>
    </row>
    <row r="9">
      <c r="A9" s="21" t="inlineStr">
        <is>
          <t>Market Capitalization</t>
        </is>
      </c>
      <c r="B9" t="n">
        <v>4225.88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/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H17" t="n">
        <v>137.33</v>
      </c>
      <c r="I17" t="n">
        <v>190.96</v>
      </c>
      <c r="J17" t="n">
        <v>250.61</v>
      </c>
      <c r="K17" t="n">
        <v>368.66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  <c r="K19" t="n">
        <v>116.2</v>
      </c>
    </row>
    <row r="20" customFormat="1" s="9">
      <c r="A20" s="21" t="inlineStr">
        <is>
          <t>Power and Fuel</t>
        </is>
      </c>
      <c r="H20" t="n">
        <v>0.97</v>
      </c>
      <c r="I20" t="n">
        <v>1.04</v>
      </c>
      <c r="J20" t="n">
        <v>2.98</v>
      </c>
      <c r="K20" t="n">
        <v>2.94</v>
      </c>
    </row>
    <row r="21" customFormat="1" s="9">
      <c r="A21" s="21" t="inlineStr">
        <is>
          <t>Other Mfr. Exp</t>
        </is>
      </c>
      <c r="H21" t="n">
        <v>92.59</v>
      </c>
      <c r="I21" t="n">
        <v>167.03</v>
      </c>
      <c r="J21" t="n">
        <v>281.57</v>
      </c>
      <c r="K21" t="n">
        <v>169.6</v>
      </c>
    </row>
    <row r="22" customFormat="1" s="9">
      <c r="A22" s="21" t="inlineStr">
        <is>
          <t>Employee Cost</t>
        </is>
      </c>
      <c r="H22" t="n">
        <v>11.06</v>
      </c>
      <c r="I22" t="n">
        <v>10.71</v>
      </c>
      <c r="J22" t="n">
        <v>9.140000000000001</v>
      </c>
      <c r="K22" t="n">
        <v>11.12</v>
      </c>
    </row>
    <row r="23" customFormat="1" s="9">
      <c r="A23" s="21" t="inlineStr">
        <is>
          <t>Selling and admin</t>
        </is>
      </c>
      <c r="H23" t="n">
        <v>11</v>
      </c>
      <c r="I23" t="n">
        <v>11.95</v>
      </c>
      <c r="J23" t="n">
        <v>35.39</v>
      </c>
      <c r="K23" t="n">
        <v>19.23</v>
      </c>
    </row>
    <row r="24" customFormat="1" s="9">
      <c r="A24" s="21" t="inlineStr">
        <is>
          <t>Other Expenses</t>
        </is>
      </c>
      <c r="H24" t="n">
        <v>-3.75</v>
      </c>
      <c r="I24" t="n">
        <v>0.45</v>
      </c>
      <c r="J24" t="n">
        <v>105.97</v>
      </c>
      <c r="K24" t="n">
        <v>122.41</v>
      </c>
    </row>
    <row r="25" customFormat="1" s="9">
      <c r="A25" s="9" t="inlineStr">
        <is>
          <t>Other Income</t>
        </is>
      </c>
      <c r="H25" t="n">
        <v>72.02</v>
      </c>
      <c r="I25" t="n">
        <v>29.91</v>
      </c>
      <c r="J25" t="n">
        <v>50.08</v>
      </c>
      <c r="K25" t="n">
        <v>6</v>
      </c>
    </row>
    <row r="26" customFormat="1" s="9">
      <c r="A26" s="9" t="inlineStr">
        <is>
          <t>Depreciation</t>
        </is>
      </c>
      <c r="H26" t="n">
        <v>7.55</v>
      </c>
      <c r="I26" t="n">
        <v>8.16</v>
      </c>
      <c r="J26" t="n">
        <v>8.66</v>
      </c>
      <c r="K26" t="n">
        <v>7.19</v>
      </c>
    </row>
    <row r="27" customFormat="1" s="9">
      <c r="A27" s="9" t="inlineStr">
        <is>
          <t>Interest</t>
        </is>
      </c>
      <c r="H27" t="n">
        <v>25.22</v>
      </c>
      <c r="I27" t="n">
        <v>20.6</v>
      </c>
      <c r="J27" t="n">
        <v>86.3</v>
      </c>
      <c r="K27" t="n">
        <v>117.22</v>
      </c>
    </row>
    <row r="28" customFormat="1" s="9">
      <c r="A28" s="9" t="inlineStr">
        <is>
          <t>Profit before tax</t>
        </is>
      </c>
      <c r="H28" t="n">
        <v>64.70999999999999</v>
      </c>
      <c r="I28" t="n">
        <v>0.93</v>
      </c>
      <c r="J28" t="n">
        <v>-229.32</v>
      </c>
      <c r="K28" t="n">
        <v>41.15</v>
      </c>
    </row>
    <row r="29" customFormat="1" s="9">
      <c r="A29" s="9" t="inlineStr">
        <is>
          <t>Tax</t>
        </is>
      </c>
      <c r="H29" t="n">
        <v>11.61</v>
      </c>
      <c r="I29" t="n">
        <v>-5.24</v>
      </c>
      <c r="J29" t="n">
        <v>3.42</v>
      </c>
      <c r="K29" t="n">
        <v>20.78</v>
      </c>
    </row>
    <row r="30" customFormat="1" s="9">
      <c r="A30" s="9" t="inlineStr">
        <is>
          <t>Net profit</t>
        </is>
      </c>
      <c r="H30" t="n">
        <v>53.1</v>
      </c>
      <c r="I30" t="n">
        <v>6.18</v>
      </c>
      <c r="J30" t="n">
        <v>-232.74</v>
      </c>
      <c r="K30" t="n">
        <v>20.34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159.75</v>
      </c>
      <c r="C42" t="n">
        <v>53.12</v>
      </c>
      <c r="D42" t="n">
        <v>11.44</v>
      </c>
      <c r="E42" t="n">
        <v>67.91</v>
      </c>
      <c r="F42" t="n">
        <v>41.67</v>
      </c>
      <c r="G42" t="n">
        <v>94.20999999999999</v>
      </c>
      <c r="H42" t="n">
        <v>134.99</v>
      </c>
      <c r="I42" t="n">
        <v>62.94</v>
      </c>
      <c r="J42" t="n">
        <v>29.72</v>
      </c>
      <c r="K42" t="n">
        <v>9.300000000000001</v>
      </c>
    </row>
    <row r="43" customFormat="1" s="9">
      <c r="A43" s="9" t="inlineStr">
        <is>
          <t>Expenses</t>
        </is>
      </c>
      <c r="B43" t="n">
        <v>98.81999999999999</v>
      </c>
      <c r="C43" t="n">
        <v>30.88</v>
      </c>
      <c r="D43" t="n">
        <v>282.09</v>
      </c>
      <c r="E43" t="n">
        <v>13.26</v>
      </c>
      <c r="F43" t="n">
        <v>18.82</v>
      </c>
      <c r="G43" t="n">
        <v>80.11</v>
      </c>
      <c r="H43" t="n">
        <v>96.98999999999999</v>
      </c>
      <c r="I43" t="n">
        <v>21.83</v>
      </c>
      <c r="J43" t="n">
        <v>25.71</v>
      </c>
      <c r="K43" t="n">
        <v>3.76</v>
      </c>
    </row>
    <row r="44" customFormat="1" s="9">
      <c r="A44" s="9" t="inlineStr">
        <is>
          <t>Other Income</t>
        </is>
      </c>
      <c r="B44" t="n">
        <v>1.27</v>
      </c>
      <c r="C44" t="n">
        <v>16.82</v>
      </c>
      <c r="D44" t="n">
        <v>31</v>
      </c>
      <c r="E44" t="n">
        <v>3.37</v>
      </c>
      <c r="F44" t="n">
        <v>16.55</v>
      </c>
      <c r="G44" t="n">
        <v>15.43</v>
      </c>
      <c r="H44" t="n">
        <v>0.55</v>
      </c>
      <c r="I44" t="n">
        <v>1.63</v>
      </c>
      <c r="J44" t="n">
        <v>4.96</v>
      </c>
      <c r="K44" t="n">
        <v>2.49</v>
      </c>
    </row>
    <row r="45" customFormat="1" s="9">
      <c r="A45" s="9" t="inlineStr">
        <is>
          <t>Depreciation</t>
        </is>
      </c>
      <c r="B45" t="n">
        <v>1.63</v>
      </c>
      <c r="C45" t="n">
        <v>1.87</v>
      </c>
      <c r="D45" t="n">
        <v>3.11</v>
      </c>
      <c r="E45" t="n">
        <v>2.42</v>
      </c>
      <c r="F45" t="n">
        <v>2.06</v>
      </c>
      <c r="G45" t="n">
        <v>1.21</v>
      </c>
      <c r="H45" t="n">
        <v>1.5</v>
      </c>
      <c r="I45" t="n">
        <v>1.19</v>
      </c>
      <c r="J45" t="n">
        <v>1.88</v>
      </c>
      <c r="K45" t="n">
        <v>1.51</v>
      </c>
    </row>
    <row r="46" customFormat="1" s="9">
      <c r="A46" s="9" t="inlineStr">
        <is>
          <t>Interest</t>
        </is>
      </c>
      <c r="B46" t="n">
        <v>15.42</v>
      </c>
      <c r="C46" t="n">
        <v>24.99</v>
      </c>
      <c r="D46" t="n">
        <v>40.17</v>
      </c>
      <c r="E46" t="n">
        <v>37.29</v>
      </c>
      <c r="F46" t="n">
        <v>26.99</v>
      </c>
      <c r="G46" t="n">
        <v>24.19</v>
      </c>
      <c r="H46" t="n">
        <v>28.69</v>
      </c>
      <c r="I46" t="n">
        <v>34.06</v>
      </c>
      <c r="J46" t="n">
        <v>25.2</v>
      </c>
      <c r="K46" t="n">
        <v>34.89</v>
      </c>
    </row>
    <row r="47" customFormat="1" s="9">
      <c r="A47" s="9" t="inlineStr">
        <is>
          <t>Profit before tax</t>
        </is>
      </c>
      <c r="B47" t="n">
        <v>45.15</v>
      </c>
      <c r="C47" t="n">
        <v>12.2</v>
      </c>
      <c r="D47" t="n">
        <v>-282.93</v>
      </c>
      <c r="E47" t="n">
        <v>18.31</v>
      </c>
      <c r="F47" t="n">
        <v>10.35</v>
      </c>
      <c r="G47" t="n">
        <v>4.13</v>
      </c>
      <c r="H47" t="n">
        <v>8.359999999999999</v>
      </c>
      <c r="I47" t="n">
        <v>7.49</v>
      </c>
      <c r="J47" t="n">
        <v>-18.11</v>
      </c>
      <c r="K47" t="n">
        <v>-28.37</v>
      </c>
    </row>
    <row r="48" customFormat="1" s="9">
      <c r="A48" s="9" t="inlineStr">
        <is>
          <t>Tax</t>
        </is>
      </c>
      <c r="B48" t="n">
        <v>39.84</v>
      </c>
      <c r="C48" t="n">
        <v>3.68</v>
      </c>
      <c r="D48" t="n">
        <v>-40.2</v>
      </c>
      <c r="E48" t="n">
        <v>8.99</v>
      </c>
      <c r="F48" t="n">
        <v>2.17</v>
      </c>
      <c r="G48" t="n">
        <v>2.78</v>
      </c>
      <c r="H48" t="n">
        <v>6.82</v>
      </c>
      <c r="I48" t="n">
        <v>0.38</v>
      </c>
      <c r="J48" t="n">
        <v>-19.19</v>
      </c>
      <c r="K48" t="n">
        <v>5.12</v>
      </c>
    </row>
    <row r="49" customFormat="1" s="9">
      <c r="A49" s="9" t="inlineStr">
        <is>
          <t>Net profit</t>
        </is>
      </c>
      <c r="B49" t="n">
        <v>5.3</v>
      </c>
      <c r="C49" t="n">
        <v>8.51</v>
      </c>
      <c r="D49" t="n">
        <v>-242.73</v>
      </c>
      <c r="E49" t="n">
        <v>9.31</v>
      </c>
      <c r="F49" t="n">
        <v>8.17</v>
      </c>
      <c r="G49" t="n">
        <v>1.31</v>
      </c>
      <c r="H49" t="n">
        <v>1.54</v>
      </c>
      <c r="I49" t="n">
        <v>7.11</v>
      </c>
      <c r="J49" t="n">
        <v>1.08</v>
      </c>
      <c r="K49" t="n">
        <v>-33.49</v>
      </c>
    </row>
    <row r="50">
      <c r="A50" s="9" t="inlineStr">
        <is>
          <t>Operating Profit</t>
        </is>
      </c>
      <c r="B50" t="n">
        <v>60.93</v>
      </c>
      <c r="C50" t="n">
        <v>22.24</v>
      </c>
      <c r="D50" t="n">
        <v>-270.65</v>
      </c>
      <c r="E50" t="n">
        <v>54.65</v>
      </c>
      <c r="F50" t="n">
        <v>22.85</v>
      </c>
      <c r="G50" t="n">
        <v>14.1</v>
      </c>
      <c r="H50" t="n">
        <v>38</v>
      </c>
      <c r="I50" t="n">
        <v>41.11</v>
      </c>
      <c r="J50" t="n">
        <v>4.01</v>
      </c>
      <c r="K50" t="n">
        <v>5.54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/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H57" t="n">
        <v>59.02</v>
      </c>
      <c r="I57" t="n">
        <v>59.02</v>
      </c>
      <c r="J57" t="n">
        <v>59.02</v>
      </c>
      <c r="K57" t="n">
        <v>59.02</v>
      </c>
    </row>
    <row r="58">
      <c r="A58" s="9" t="inlineStr">
        <is>
          <t>Reserves</t>
        </is>
      </c>
      <c r="H58" t="n">
        <v>1498.61</v>
      </c>
      <c r="I58" t="n">
        <v>1505.25</v>
      </c>
      <c r="J58" t="n">
        <v>1272.74</v>
      </c>
      <c r="K58" t="n">
        <v>1292.63</v>
      </c>
    </row>
    <row r="59">
      <c r="A59" s="9" t="inlineStr">
        <is>
          <t>Borrowings</t>
        </is>
      </c>
      <c r="H59" t="n">
        <v>1298.01</v>
      </c>
      <c r="I59" t="n">
        <v>1321.02</v>
      </c>
      <c r="J59" t="n">
        <v>1179.39</v>
      </c>
      <c r="K59" t="n">
        <v>1386.46</v>
      </c>
    </row>
    <row r="60">
      <c r="A60" s="9" t="inlineStr">
        <is>
          <t>Other Liabilities</t>
        </is>
      </c>
      <c r="H60" t="n">
        <v>471.2</v>
      </c>
      <c r="I60" t="n">
        <v>521.33</v>
      </c>
      <c r="J60" t="n">
        <v>468.01</v>
      </c>
      <c r="K60" t="n">
        <v>418.95</v>
      </c>
    </row>
    <row r="61" customFormat="1" s="1">
      <c r="A61" s="1" t="inlineStr">
        <is>
          <t>Total</t>
        </is>
      </c>
      <c r="H61" t="n">
        <v>3326.84</v>
      </c>
      <c r="I61" t="n">
        <v>3406.62</v>
      </c>
      <c r="J61" t="n">
        <v>2979.16</v>
      </c>
      <c r="K61" t="n">
        <v>3157.06</v>
      </c>
    </row>
    <row r="62">
      <c r="A62" s="9" t="inlineStr">
        <is>
          <t>Net Block</t>
        </is>
      </c>
      <c r="H62" t="n">
        <v>1563.63</v>
      </c>
      <c r="I62" t="n">
        <v>1662.26</v>
      </c>
      <c r="J62" t="n">
        <v>1052.85</v>
      </c>
      <c r="K62" t="n">
        <v>1065.95</v>
      </c>
    </row>
    <row r="63">
      <c r="A63" s="9" t="inlineStr">
        <is>
          <t>Capital Work in Progress</t>
        </is>
      </c>
      <c r="H63" t="n">
        <v>73.28</v>
      </c>
      <c r="I63" t="n">
        <v>0.06</v>
      </c>
      <c r="J63" t="n">
        <v>0.13</v>
      </c>
    </row>
    <row r="64">
      <c r="A64" s="9" t="inlineStr">
        <is>
          <t>Investments</t>
        </is>
      </c>
      <c r="H64" t="n">
        <v>137.69</v>
      </c>
      <c r="I64" t="n">
        <v>137.76</v>
      </c>
      <c r="J64" t="n">
        <v>68.38</v>
      </c>
      <c r="K64" t="n">
        <v>67.86</v>
      </c>
    </row>
    <row r="65">
      <c r="A65" s="9" t="inlineStr">
        <is>
          <t>Other Assets</t>
        </is>
      </c>
      <c r="H65" t="n">
        <v>1552.24</v>
      </c>
      <c r="I65" t="n">
        <v>1606.54</v>
      </c>
      <c r="J65" t="n">
        <v>1857.8</v>
      </c>
      <c r="K65" t="n">
        <v>2023.25</v>
      </c>
    </row>
    <row r="66" customFormat="1" s="1">
      <c r="A66" s="1" t="inlineStr">
        <is>
          <t>Total</t>
        </is>
      </c>
      <c r="H66" t="n">
        <v>3326.84</v>
      </c>
      <c r="I66" t="n">
        <v>3406.62</v>
      </c>
      <c r="J66" t="n">
        <v>2979.16</v>
      </c>
      <c r="K66" t="n">
        <v>3157.06</v>
      </c>
    </row>
    <row r="67" customFormat="1" s="9">
      <c r="A67" s="9" t="inlineStr">
        <is>
          <t>Receivables</t>
        </is>
      </c>
      <c r="H67" t="n">
        <v>3.01</v>
      </c>
      <c r="I67" t="n">
        <v>16.87</v>
      </c>
      <c r="J67" t="n">
        <v>4.81</v>
      </c>
      <c r="K67" t="n">
        <v>9.57</v>
      </c>
    </row>
    <row r="68">
      <c r="A68" s="9" t="inlineStr">
        <is>
          <t>Inventory</t>
        </is>
      </c>
      <c r="H68" t="n">
        <v>829.23</v>
      </c>
      <c r="I68" t="n">
        <v>847.84</v>
      </c>
      <c r="J68" t="n">
        <v>1065.23</v>
      </c>
      <c r="K68" t="n">
        <v>1106.2</v>
      </c>
    </row>
    <row r="69">
      <c r="A69" s="21" t="inlineStr">
        <is>
          <t>Cash &amp; Bank</t>
        </is>
      </c>
      <c r="H69" t="n">
        <v>9.050000000000001</v>
      </c>
      <c r="I69" t="n">
        <v>14.96</v>
      </c>
      <c r="J69" t="n">
        <v>27.69</v>
      </c>
      <c r="K69" t="n">
        <v>114.89</v>
      </c>
    </row>
    <row r="70">
      <c r="A70" s="21" t="inlineStr">
        <is>
          <t>No. of Equity Shares</t>
        </is>
      </c>
      <c r="H70" t="n">
        <v>295096335</v>
      </c>
      <c r="I70" t="n">
        <v>295096335</v>
      </c>
      <c r="J70" t="n">
        <v>295096335</v>
      </c>
      <c r="K70" t="n">
        <v>295096335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/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H82" t="n">
        <v>116.4</v>
      </c>
      <c r="I82" t="n">
        <v>144.33</v>
      </c>
      <c r="J82" t="n">
        <v>-81.17</v>
      </c>
      <c r="K82" t="n">
        <v>-81.01000000000001</v>
      </c>
    </row>
    <row r="83" customFormat="1" s="9">
      <c r="A83" s="9" t="inlineStr">
        <is>
          <t>Cash from Investing Activity</t>
        </is>
      </c>
      <c r="H83" t="n">
        <v>17.46</v>
      </c>
      <c r="I83" t="n">
        <v>22.97</v>
      </c>
      <c r="J83" t="n">
        <v>366.97</v>
      </c>
      <c r="K83" t="n">
        <v>74.52</v>
      </c>
    </row>
    <row r="84" customFormat="1" s="9">
      <c r="A84" s="9" t="inlineStr">
        <is>
          <t>Cash from Financing Activity</t>
        </is>
      </c>
      <c r="H84" t="n">
        <v>-143.14</v>
      </c>
      <c r="I84" t="n">
        <v>-160.81</v>
      </c>
      <c r="J84" t="n">
        <v>-278.96</v>
      </c>
      <c r="K84" t="n">
        <v>95.89</v>
      </c>
    </row>
    <row r="85" customFormat="1" s="1">
      <c r="A85" s="9" t="inlineStr">
        <is>
          <t>Net Cash Flow</t>
        </is>
      </c>
      <c r="H85" t="n">
        <v>-9.279999999999999</v>
      </c>
      <c r="I85" t="n">
        <v>6.48</v>
      </c>
      <c r="J85" t="n">
        <v>6.84</v>
      </c>
      <c r="K85" t="n">
        <v>89.40000000000001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I90" t="n">
        <v>29.05</v>
      </c>
      <c r="J90" t="n">
        <v>36.6</v>
      </c>
      <c r="K90" t="n">
        <v>34.1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>
        <f>IF($B7&gt;0,(H70*H72/$B7)+SUM(I71:$K71),0)/10000000</f>
        <v/>
      </c>
      <c r="I93" s="31" t="n">
        <v>29.51</v>
      </c>
      <c r="J93" s="31" t="n">
        <v>29.51</v>
      </c>
      <c r="K93" s="31" t="n">
        <v>29.51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2024-05-12T07:49:15Z</dcterms:modified>
  <cp:lastModifiedBy>Pratyush Mittal</cp:lastModifiedBy>
  <cp:lastPrinted>2012-12-06T18:14:13Z</cp:lastPrinted>
</cp:coreProperties>
</file>