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6dfc6a886fa13/Desktop/"/>
    </mc:Choice>
  </mc:AlternateContent>
  <xr:revisionPtr revIDLastSave="340" documentId="8_{8D38838E-6BD7-4E31-B366-0E9AAC92C4C0}" xr6:coauthVersionLast="47" xr6:coauthVersionMax="47" xr10:uidLastSave="{5F773A18-905F-4971-85D2-AE2C633CED68}"/>
  <bookViews>
    <workbookView xWindow="-120" yWindow="-120" windowWidth="29040" windowHeight="15720" xr2:uid="{15C5EBC3-DB08-413F-AE27-7A2D09E0ED27}"/>
  </bookViews>
  <sheets>
    <sheet name="New Requirement" sheetId="4" r:id="rId1"/>
    <sheet name="Toilet plumbing for A1 &amp; A2" sheetId="3" state="hidden" r:id="rId2"/>
    <sheet name="Balence qty 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3" i="3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2"/>
  <c r="G15" i="2"/>
  <c r="G3" i="2"/>
  <c r="G4" i="2"/>
  <c r="G5" i="2"/>
  <c r="G6" i="2"/>
  <c r="G7" i="2"/>
  <c r="G8" i="2"/>
  <c r="G9" i="2"/>
  <c r="G10" i="2"/>
  <c r="G11" i="2"/>
  <c r="G12" i="2"/>
  <c r="G13" i="2"/>
  <c r="G14" i="2"/>
  <c r="G2" i="2"/>
</calcChain>
</file>

<file path=xl/sharedStrings.xml><?xml version="1.0" encoding="utf-8"?>
<sst xmlns="http://schemas.openxmlformats.org/spreadsheetml/2006/main" count="136" uniqueCount="64">
  <si>
    <t>Sr.no</t>
  </si>
  <si>
    <t>Material</t>
  </si>
  <si>
    <t>Po No</t>
  </si>
  <si>
    <t>Recived Qty</t>
  </si>
  <si>
    <t>15mm CPVC step over band</t>
  </si>
  <si>
    <t>32mm CPVC pipe 10ft</t>
  </si>
  <si>
    <t>Uom</t>
  </si>
  <si>
    <t>Nos</t>
  </si>
  <si>
    <t>40mm CPVC Brass FTA</t>
  </si>
  <si>
    <t>Hold tite</t>
  </si>
  <si>
    <t>Kg</t>
  </si>
  <si>
    <t xml:space="preserve">SWR PVC 50mm pipe (1.5") B type self fit 10ft </t>
  </si>
  <si>
    <t>PVC 40 mm Pipe (1 1/4") 6 kg B Type Self Fit 10ft</t>
  </si>
  <si>
    <t>PVC 40 mm elbow (1 1/4") 6 KG B Type Self Fit</t>
  </si>
  <si>
    <t>SWR 50mm elbow B Type Self Fit</t>
  </si>
  <si>
    <t>SWR 50mm tee B Type Self Fit</t>
  </si>
  <si>
    <t>SWR PVC bend 110MM (4") B Type Self Fit</t>
  </si>
  <si>
    <t>SWR PVC D.S.Pipe 110MM (4") B Type Self Fit 03ft</t>
  </si>
  <si>
    <t>SWR PVC D.S. Pipe 75mm Type B Selfit (3ft)</t>
  </si>
  <si>
    <t>HP PVC Solvent 1000ML TIN (1 LTR)</t>
  </si>
  <si>
    <t>Ltr</t>
  </si>
  <si>
    <t>SWR PVC D.S. Pipe 110mm Type B Selfit (3ft)</t>
  </si>
  <si>
    <t>PO Qty</t>
  </si>
  <si>
    <t>Balence to receive Qty</t>
  </si>
  <si>
    <t>Qty</t>
  </si>
  <si>
    <t>15mm CPVC end cap</t>
  </si>
  <si>
    <t>Pre. Rate</t>
  </si>
  <si>
    <t>15mm CPVC plug</t>
  </si>
  <si>
    <t>15mm CPVC step over bend</t>
  </si>
  <si>
    <t>15mm CPVC tee</t>
  </si>
  <si>
    <t>15mm CPVC brass elbow</t>
  </si>
  <si>
    <t>15mm CPVC brass FTA</t>
  </si>
  <si>
    <t>15mm CPVC brass MTA</t>
  </si>
  <si>
    <t>15mm CPVC pipe-10Ft</t>
  </si>
  <si>
    <t>15mm CPVC plain elbow</t>
  </si>
  <si>
    <t>32mm CPVC brass MTA</t>
  </si>
  <si>
    <t>32mm CPVC elbow</t>
  </si>
  <si>
    <t>32mm CPVC endcap</t>
  </si>
  <si>
    <t>40mm CPVC brass FTA</t>
  </si>
  <si>
    <t>40mm CPVC elbow</t>
  </si>
  <si>
    <t>40mm CPVC endcap</t>
  </si>
  <si>
    <t>Chair Bracket</t>
  </si>
  <si>
    <t>PVC 40mm pipe(11/4") 6 kg B type self fit-10ft</t>
  </si>
  <si>
    <t>PVC 40mm elbow(11/4") 6 kg B type self fit</t>
  </si>
  <si>
    <t>PVC 40mm endcap(11/4") 6 kg B type self fit</t>
  </si>
  <si>
    <t>SWR PVC plain bend-110mm selffit</t>
  </si>
  <si>
    <t>SWR PVC shoe bend-110mm selfit</t>
  </si>
  <si>
    <t>110X75mm reducer tee(Ring type)</t>
  </si>
  <si>
    <t>Attach terrece</t>
  </si>
  <si>
    <t>Kitchen &amp; dry balcony</t>
  </si>
  <si>
    <t>15mm CPVC Tee</t>
  </si>
  <si>
    <t>15mm CPVC pipe-10ft</t>
  </si>
  <si>
    <t>75mm nahani trap B type self fit</t>
  </si>
  <si>
    <t>75mm U clamp</t>
  </si>
  <si>
    <t>CPVC brass elbow-0.5"</t>
  </si>
  <si>
    <t>Toilet plumbing</t>
  </si>
  <si>
    <t>Drainpro D/S pipe 50mm(6ft)</t>
  </si>
  <si>
    <t>PVC End cap-40mm</t>
  </si>
  <si>
    <t>SWR PVC D.S pipe 110mm type B selfit-3ft</t>
  </si>
  <si>
    <t>SWR PVC D.S pipe 75mm type B selfit-10ft</t>
  </si>
  <si>
    <t>SWR PVC pipe 110mm 4" ring type-10ft</t>
  </si>
  <si>
    <t>SWR PVC plain bend 87.5(110mm) selfit</t>
  </si>
  <si>
    <t>teflon tape</t>
  </si>
  <si>
    <t>Suspended plumbing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</si>
</sst>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AB3D-BB24-449D-BED7-506BEF85A648}">
  <dimension ref="A1:E17"/>
  <sheetViews>
    <sheetView tabSelected="1" workbookViewId="0">
      <selection activeCell="E23" sqref="E23"/>
    </sheetView>
  </sheetViews>
  <sheetFormatPr defaultRowHeight="15" x14ac:dyDescent="0.25"/>
  <cols>
    <col min="1" max="1" width="9.140625" style="6"/>
    <col min="2" max="2" width="43.85546875" style="6" customWidth="1"/>
    <col min="3" max="3" width="9.140625" style="6"/>
    <col min="4" max="4" width="10.5703125" style="6" customWidth="1"/>
    <col min="5" max="5" width="28.28515625" style="6" customWidth="1"/>
    <col min="6" max="16384" width="9.140625" style="6"/>
  </cols>
  <sheetData>
    <row r="1" spans="1:5" ht="26.25" customHeight="1" x14ac:dyDescent="0.25">
      <c r="A1" s="10" t="s">
        <v>0</v>
      </c>
      <c r="B1" s="10" t="s">
        <v>1</v>
      </c>
      <c r="C1" s="10" t="s">
        <v>6</v>
      </c>
      <c r="D1" s="10" t="s">
        <v>24</v>
      </c>
      <c r="E1" s="11"/>
    </row>
    <row r="2" spans="1:5" ht="26.25" customHeight="1" x14ac:dyDescent="0.25">
      <c r="A2" s="8">
        <v>1</v>
      </c>
      <c r="B2" s="8" t="s">
        <v>47</v>
      </c>
      <c r="C2" s="8" t="s">
        <v>7</v>
      </c>
      <c r="D2" s="8">
        <v>96</v>
      </c>
      <c r="E2" s="8" t="s">
        <v>48</v>
      </c>
    </row>
    <row r="3" spans="1:5" ht="26.25" customHeight="1" x14ac:dyDescent="0.25">
      <c r="A3" s="8">
        <f>A2+1</f>
        <v>2</v>
      </c>
      <c r="B3" s="8" t="s">
        <v>25</v>
      </c>
      <c r="C3" s="8" t="s">
        <v>7</v>
      </c>
      <c r="D3" s="8">
        <v>560</v>
      </c>
      <c r="E3" s="8" t="s">
        <v>49</v>
      </c>
    </row>
    <row r="4" spans="1:5" ht="26.25" customHeight="1" x14ac:dyDescent="0.25">
      <c r="A4" s="8">
        <f t="shared" ref="A4:A17" si="0">A3+1</f>
        <v>3</v>
      </c>
      <c r="B4" s="8" t="s">
        <v>27</v>
      </c>
      <c r="C4" s="8" t="s">
        <v>7</v>
      </c>
      <c r="D4" s="8">
        <v>1056</v>
      </c>
      <c r="E4" s="8" t="s">
        <v>49</v>
      </c>
    </row>
    <row r="5" spans="1:5" ht="26.25" customHeight="1" x14ac:dyDescent="0.25">
      <c r="A5" s="8">
        <f t="shared" si="0"/>
        <v>4</v>
      </c>
      <c r="B5" s="8" t="s">
        <v>50</v>
      </c>
      <c r="C5" s="8" t="s">
        <v>7</v>
      </c>
      <c r="D5" s="8">
        <v>208</v>
      </c>
      <c r="E5" s="8" t="s">
        <v>49</v>
      </c>
    </row>
    <row r="6" spans="1:5" ht="26.25" customHeight="1" x14ac:dyDescent="0.25">
      <c r="A6" s="8">
        <f t="shared" si="0"/>
        <v>5</v>
      </c>
      <c r="B6" s="8" t="s">
        <v>30</v>
      </c>
      <c r="C6" s="8" t="s">
        <v>7</v>
      </c>
      <c r="D6" s="8">
        <v>1260</v>
      </c>
      <c r="E6" s="8" t="s">
        <v>49</v>
      </c>
    </row>
    <row r="7" spans="1:5" ht="26.25" customHeight="1" x14ac:dyDescent="0.25">
      <c r="A7" s="8">
        <f t="shared" si="0"/>
        <v>6</v>
      </c>
      <c r="B7" s="8" t="s">
        <v>51</v>
      </c>
      <c r="C7" s="8" t="s">
        <v>7</v>
      </c>
      <c r="D7" s="8">
        <v>264</v>
      </c>
      <c r="E7" s="8" t="s">
        <v>49</v>
      </c>
    </row>
    <row r="8" spans="1:5" ht="26.25" customHeight="1" x14ac:dyDescent="0.25">
      <c r="A8" s="8">
        <f t="shared" si="0"/>
        <v>7</v>
      </c>
      <c r="B8" s="8" t="s">
        <v>52</v>
      </c>
      <c r="C8" s="8" t="s">
        <v>7</v>
      </c>
      <c r="D8" s="8">
        <v>96</v>
      </c>
      <c r="E8" s="8" t="s">
        <v>48</v>
      </c>
    </row>
    <row r="9" spans="1:5" ht="26.25" customHeight="1" x14ac:dyDescent="0.25">
      <c r="A9" s="8">
        <f t="shared" si="0"/>
        <v>8</v>
      </c>
      <c r="B9" s="8" t="s">
        <v>53</v>
      </c>
      <c r="C9" s="8" t="s">
        <v>7</v>
      </c>
      <c r="D9" s="8">
        <v>336</v>
      </c>
      <c r="E9" s="8" t="s">
        <v>49</v>
      </c>
    </row>
    <row r="10" spans="1:5" ht="26.25" customHeight="1" x14ac:dyDescent="0.25">
      <c r="A10" s="8">
        <f t="shared" si="0"/>
        <v>9</v>
      </c>
      <c r="B10" s="8" t="s">
        <v>54</v>
      </c>
      <c r="C10" s="8" t="s">
        <v>7</v>
      </c>
      <c r="D10" s="8">
        <v>126</v>
      </c>
      <c r="E10" s="8" t="s">
        <v>55</v>
      </c>
    </row>
    <row r="11" spans="1:5" ht="26.25" customHeight="1" x14ac:dyDescent="0.25">
      <c r="A11" s="8">
        <f t="shared" si="0"/>
        <v>10</v>
      </c>
      <c r="B11" s="8" t="s">
        <v>56</v>
      </c>
      <c r="C11" s="8" t="s">
        <v>7</v>
      </c>
      <c r="D11" s="8">
        <v>432</v>
      </c>
      <c r="E11" s="8" t="s">
        <v>63</v>
      </c>
    </row>
    <row r="12" spans="1:5" ht="26.25" customHeight="1" x14ac:dyDescent="0.25">
      <c r="A12" s="8">
        <f t="shared" si="0"/>
        <v>11</v>
      </c>
      <c r="B12" s="8" t="s">
        <v>57</v>
      </c>
      <c r="C12" s="8" t="s">
        <v>7</v>
      </c>
      <c r="D12" s="8">
        <v>90</v>
      </c>
      <c r="E12" s="8" t="s">
        <v>55</v>
      </c>
    </row>
    <row r="13" spans="1:5" ht="26.25" customHeight="1" x14ac:dyDescent="0.25">
      <c r="A13" s="8">
        <f t="shared" si="0"/>
        <v>12</v>
      </c>
      <c r="B13" s="8" t="s">
        <v>58</v>
      </c>
      <c r="C13" s="8" t="s">
        <v>7</v>
      </c>
      <c r="D13" s="8">
        <v>35</v>
      </c>
      <c r="E13" s="8" t="s">
        <v>55</v>
      </c>
    </row>
    <row r="14" spans="1:5" ht="26.25" customHeight="1" x14ac:dyDescent="0.25">
      <c r="A14" s="8">
        <f t="shared" si="0"/>
        <v>13</v>
      </c>
      <c r="B14" s="8" t="s">
        <v>59</v>
      </c>
      <c r="C14" s="8" t="s">
        <v>7</v>
      </c>
      <c r="D14" s="8">
        <v>60</v>
      </c>
      <c r="E14" s="8" t="s">
        <v>48</v>
      </c>
    </row>
    <row r="15" spans="1:5" ht="26.25" customHeight="1" x14ac:dyDescent="0.25">
      <c r="A15" s="8">
        <f t="shared" si="0"/>
        <v>14</v>
      </c>
      <c r="B15" s="8" t="s">
        <v>60</v>
      </c>
      <c r="C15" s="8" t="s">
        <v>7</v>
      </c>
      <c r="D15" s="8">
        <v>96</v>
      </c>
      <c r="E15" s="8" t="s">
        <v>48</v>
      </c>
    </row>
    <row r="16" spans="1:5" ht="26.25" customHeight="1" x14ac:dyDescent="0.25">
      <c r="A16" s="8">
        <f t="shared" si="0"/>
        <v>15</v>
      </c>
      <c r="B16" s="8" t="s">
        <v>61</v>
      </c>
      <c r="C16" s="8" t="s">
        <v>7</v>
      </c>
      <c r="D16" s="8">
        <v>6</v>
      </c>
      <c r="E16" s="8" t="s">
        <v>55</v>
      </c>
    </row>
    <row r="17" spans="1:5" ht="26.25" customHeight="1" x14ac:dyDescent="0.25">
      <c r="A17" s="8">
        <f t="shared" si="0"/>
        <v>16</v>
      </c>
      <c r="B17" s="8" t="s">
        <v>62</v>
      </c>
      <c r="C17" s="8" t="s">
        <v>7</v>
      </c>
      <c r="D17" s="8">
        <v>3111</v>
      </c>
      <c r="E17" s="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C1206-841B-47D3-9C22-D06048579497}">
  <dimension ref="A1:E23"/>
  <sheetViews>
    <sheetView workbookViewId="0">
      <selection activeCell="G11" sqref="G11"/>
    </sheetView>
  </sheetViews>
  <sheetFormatPr defaultRowHeight="15" x14ac:dyDescent="0.25"/>
  <cols>
    <col min="1" max="1" width="9.140625" style="6"/>
    <col min="2" max="2" width="40.140625" style="6" customWidth="1"/>
    <col min="3" max="5" width="12.5703125" style="6" customWidth="1"/>
    <col min="6" max="16384" width="9.140625" style="6"/>
  </cols>
  <sheetData>
    <row r="1" spans="1:5" ht="19.5" customHeight="1" x14ac:dyDescent="0.25">
      <c r="A1" s="10" t="s">
        <v>0</v>
      </c>
      <c r="B1" s="10" t="s">
        <v>1</v>
      </c>
      <c r="C1" s="10" t="s">
        <v>6</v>
      </c>
      <c r="D1" s="10" t="s">
        <v>24</v>
      </c>
      <c r="E1" s="10" t="s">
        <v>26</v>
      </c>
    </row>
    <row r="2" spans="1:5" ht="27" customHeight="1" x14ac:dyDescent="0.25">
      <c r="A2" s="8">
        <v>1</v>
      </c>
      <c r="B2" s="8" t="s">
        <v>25</v>
      </c>
      <c r="C2" s="8" t="s">
        <v>7</v>
      </c>
      <c r="D2" s="8">
        <v>600</v>
      </c>
      <c r="E2" s="8">
        <v>4.76</v>
      </c>
    </row>
    <row r="3" spans="1:5" ht="27" customHeight="1" x14ac:dyDescent="0.25">
      <c r="A3" s="8">
        <f>A2+1</f>
        <v>2</v>
      </c>
      <c r="B3" s="8" t="s">
        <v>27</v>
      </c>
      <c r="C3" s="8" t="s">
        <v>7</v>
      </c>
      <c r="D3" s="8">
        <v>1320</v>
      </c>
      <c r="E3" s="8">
        <v>2.98</v>
      </c>
    </row>
    <row r="4" spans="1:5" ht="27" customHeight="1" x14ac:dyDescent="0.25">
      <c r="A4" s="8">
        <f t="shared" ref="A4:A23" si="0">A3+1</f>
        <v>3</v>
      </c>
      <c r="B4" s="8" t="s">
        <v>28</v>
      </c>
      <c r="C4" s="8" t="s">
        <v>7</v>
      </c>
      <c r="D4" s="8">
        <v>27</v>
      </c>
      <c r="E4" s="8">
        <v>30.81</v>
      </c>
    </row>
    <row r="5" spans="1:5" ht="27" customHeight="1" x14ac:dyDescent="0.25">
      <c r="A5" s="8">
        <f t="shared" si="0"/>
        <v>4</v>
      </c>
      <c r="B5" s="8" t="s">
        <v>29</v>
      </c>
      <c r="C5" s="8" t="s">
        <v>7</v>
      </c>
      <c r="D5" s="8">
        <v>820</v>
      </c>
      <c r="E5" s="8">
        <v>11.23</v>
      </c>
    </row>
    <row r="6" spans="1:5" ht="27" customHeight="1" x14ac:dyDescent="0.25">
      <c r="A6" s="8">
        <f t="shared" si="0"/>
        <v>5</v>
      </c>
      <c r="B6" s="8" t="s">
        <v>30</v>
      </c>
      <c r="C6" s="8" t="s">
        <v>7</v>
      </c>
      <c r="D6" s="8">
        <v>1320</v>
      </c>
      <c r="E6" s="8">
        <v>39.44</v>
      </c>
    </row>
    <row r="7" spans="1:5" ht="27" customHeight="1" x14ac:dyDescent="0.25">
      <c r="A7" s="8">
        <f t="shared" si="0"/>
        <v>6</v>
      </c>
      <c r="B7" s="8" t="s">
        <v>31</v>
      </c>
      <c r="C7" s="8" t="s">
        <v>7</v>
      </c>
      <c r="D7" s="8">
        <v>20</v>
      </c>
      <c r="E7" s="8">
        <v>78.55</v>
      </c>
    </row>
    <row r="8" spans="1:5" ht="27" customHeight="1" x14ac:dyDescent="0.25">
      <c r="A8" s="8">
        <f t="shared" si="0"/>
        <v>7</v>
      </c>
      <c r="B8" s="8" t="s">
        <v>32</v>
      </c>
      <c r="C8" s="8" t="s">
        <v>7</v>
      </c>
      <c r="D8" s="8">
        <v>700</v>
      </c>
      <c r="E8" s="8">
        <v>71.91</v>
      </c>
    </row>
    <row r="9" spans="1:5" ht="27" customHeight="1" x14ac:dyDescent="0.25">
      <c r="A9" s="8">
        <f t="shared" si="0"/>
        <v>8</v>
      </c>
      <c r="B9" s="8" t="s">
        <v>33</v>
      </c>
      <c r="C9" s="8" t="s">
        <v>7</v>
      </c>
      <c r="D9" s="8">
        <v>530</v>
      </c>
      <c r="E9" s="8">
        <v>129.4</v>
      </c>
    </row>
    <row r="10" spans="1:5" ht="27" customHeight="1" x14ac:dyDescent="0.25">
      <c r="A10" s="8">
        <f t="shared" si="0"/>
        <v>9</v>
      </c>
      <c r="B10" s="8" t="s">
        <v>34</v>
      </c>
      <c r="C10" s="8" t="s">
        <v>7</v>
      </c>
      <c r="D10" s="8">
        <v>1000</v>
      </c>
      <c r="E10" s="8">
        <v>8.16</v>
      </c>
    </row>
    <row r="11" spans="1:5" ht="27" customHeight="1" x14ac:dyDescent="0.25">
      <c r="A11" s="8">
        <f t="shared" si="0"/>
        <v>10</v>
      </c>
      <c r="B11" s="8" t="s">
        <v>5</v>
      </c>
      <c r="C11" s="8" t="s">
        <v>7</v>
      </c>
      <c r="D11" s="8">
        <v>100</v>
      </c>
      <c r="E11" s="8">
        <v>410.96</v>
      </c>
    </row>
    <row r="12" spans="1:5" ht="27" customHeight="1" x14ac:dyDescent="0.25">
      <c r="A12" s="8">
        <f t="shared" si="0"/>
        <v>11</v>
      </c>
      <c r="B12" s="8" t="s">
        <v>35</v>
      </c>
      <c r="C12" s="8" t="s">
        <v>7</v>
      </c>
      <c r="D12" s="8">
        <v>180</v>
      </c>
      <c r="E12" s="8">
        <v>304.07299999999998</v>
      </c>
    </row>
    <row r="13" spans="1:5" ht="27" customHeight="1" x14ac:dyDescent="0.25">
      <c r="A13" s="8">
        <f t="shared" si="0"/>
        <v>12</v>
      </c>
      <c r="B13" s="8" t="s">
        <v>36</v>
      </c>
      <c r="C13" s="8" t="s">
        <v>7</v>
      </c>
      <c r="D13" s="8">
        <v>580</v>
      </c>
      <c r="E13" s="8">
        <v>39.82</v>
      </c>
    </row>
    <row r="14" spans="1:5" ht="27" customHeight="1" x14ac:dyDescent="0.25">
      <c r="A14" s="8">
        <f t="shared" si="0"/>
        <v>13</v>
      </c>
      <c r="B14" s="8" t="s">
        <v>37</v>
      </c>
      <c r="C14" s="8" t="s">
        <v>7</v>
      </c>
      <c r="D14" s="8">
        <v>180</v>
      </c>
      <c r="E14" s="8">
        <v>19.448</v>
      </c>
    </row>
    <row r="15" spans="1:5" ht="27" customHeight="1" x14ac:dyDescent="0.25">
      <c r="A15" s="8">
        <f t="shared" si="0"/>
        <v>14</v>
      </c>
      <c r="B15" s="8" t="s">
        <v>38</v>
      </c>
      <c r="C15" s="8" t="s">
        <v>7</v>
      </c>
      <c r="D15" s="8">
        <v>180</v>
      </c>
      <c r="E15" s="8">
        <v>360.36</v>
      </c>
    </row>
    <row r="16" spans="1:5" ht="27" customHeight="1" x14ac:dyDescent="0.25">
      <c r="A16" s="8">
        <f t="shared" si="0"/>
        <v>15</v>
      </c>
      <c r="B16" s="8" t="s">
        <v>39</v>
      </c>
      <c r="C16" s="8" t="s">
        <v>7</v>
      </c>
      <c r="D16" s="8">
        <v>180</v>
      </c>
      <c r="E16" s="8">
        <v>67.959999999999994</v>
      </c>
    </row>
    <row r="17" spans="1:5" ht="27" customHeight="1" x14ac:dyDescent="0.25">
      <c r="A17" s="8">
        <f t="shared" si="0"/>
        <v>16</v>
      </c>
      <c r="B17" s="8" t="s">
        <v>40</v>
      </c>
      <c r="C17" s="8" t="s">
        <v>7</v>
      </c>
      <c r="D17" s="8">
        <v>180</v>
      </c>
      <c r="E17" s="8"/>
    </row>
    <row r="18" spans="1:5" ht="27" customHeight="1" x14ac:dyDescent="0.25">
      <c r="A18" s="8">
        <f t="shared" si="0"/>
        <v>17</v>
      </c>
      <c r="B18" s="8" t="s">
        <v>41</v>
      </c>
      <c r="C18" s="8" t="s">
        <v>7</v>
      </c>
      <c r="D18" s="8">
        <v>387</v>
      </c>
      <c r="E18" s="8"/>
    </row>
    <row r="19" spans="1:5" s="7" customFormat="1" ht="27" customHeight="1" x14ac:dyDescent="0.25">
      <c r="A19" s="9">
        <f t="shared" si="0"/>
        <v>18</v>
      </c>
      <c r="B19" s="9" t="s">
        <v>42</v>
      </c>
      <c r="C19" s="9" t="s">
        <v>7</v>
      </c>
      <c r="D19" s="9">
        <v>70</v>
      </c>
      <c r="E19" s="9">
        <v>139.08000000000001</v>
      </c>
    </row>
    <row r="20" spans="1:5" s="7" customFormat="1" ht="27" customHeight="1" x14ac:dyDescent="0.25">
      <c r="A20" s="9">
        <f t="shared" si="0"/>
        <v>19</v>
      </c>
      <c r="B20" s="9" t="s">
        <v>43</v>
      </c>
      <c r="C20" s="9" t="s">
        <v>7</v>
      </c>
      <c r="D20" s="9">
        <v>500</v>
      </c>
      <c r="E20" s="9">
        <v>13.37</v>
      </c>
    </row>
    <row r="21" spans="1:5" s="7" customFormat="1" ht="27" customHeight="1" x14ac:dyDescent="0.25">
      <c r="A21" s="9">
        <f t="shared" si="0"/>
        <v>20</v>
      </c>
      <c r="B21" s="9" t="s">
        <v>44</v>
      </c>
      <c r="C21" s="9" t="s">
        <v>7</v>
      </c>
      <c r="D21" s="9">
        <v>180</v>
      </c>
      <c r="E21" s="9">
        <v>6.11</v>
      </c>
    </row>
    <row r="22" spans="1:5" ht="27" customHeight="1" x14ac:dyDescent="0.25">
      <c r="A22" s="8">
        <f t="shared" si="0"/>
        <v>21</v>
      </c>
      <c r="B22" s="8" t="s">
        <v>45</v>
      </c>
      <c r="C22" s="8" t="s">
        <v>7</v>
      </c>
      <c r="D22" s="8">
        <v>120</v>
      </c>
      <c r="E22" s="8">
        <v>58.87</v>
      </c>
    </row>
    <row r="23" spans="1:5" ht="27" customHeight="1" x14ac:dyDescent="0.25">
      <c r="A23" s="8">
        <f t="shared" si="0"/>
        <v>22</v>
      </c>
      <c r="B23" s="8" t="s">
        <v>46</v>
      </c>
      <c r="C23" s="8" t="s">
        <v>7</v>
      </c>
      <c r="D23" s="8">
        <v>120</v>
      </c>
      <c r="E23" s="8">
        <v>51.67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4AEB-15C7-45BB-850D-567D149ABFBC}">
  <dimension ref="A1:G15"/>
  <sheetViews>
    <sheetView workbookViewId="0">
      <selection activeCell="D18" sqref="D18"/>
    </sheetView>
  </sheetViews>
  <sheetFormatPr defaultRowHeight="15" x14ac:dyDescent="0.25"/>
  <cols>
    <col min="1" max="2" width="9.140625" style="2"/>
    <col min="3" max="3" width="47.42578125" style="2" bestFit="1" customWidth="1"/>
    <col min="4" max="7" width="14.85546875" style="2" customWidth="1"/>
    <col min="8" max="16384" width="9.140625" style="2"/>
  </cols>
  <sheetData>
    <row r="1" spans="1:7" s="1" customFormat="1" ht="35.25" customHeight="1" x14ac:dyDescent="0.25">
      <c r="A1" s="5" t="s">
        <v>0</v>
      </c>
      <c r="B1" s="5" t="s">
        <v>2</v>
      </c>
      <c r="C1" s="5" t="s">
        <v>1</v>
      </c>
      <c r="D1" s="5" t="s">
        <v>6</v>
      </c>
      <c r="E1" s="5" t="s">
        <v>22</v>
      </c>
      <c r="F1" s="5" t="s">
        <v>3</v>
      </c>
      <c r="G1" s="5" t="s">
        <v>23</v>
      </c>
    </row>
    <row r="2" spans="1:7" ht="28.5" customHeight="1" x14ac:dyDescent="0.25">
      <c r="A2" s="3">
        <v>1</v>
      </c>
      <c r="B2" s="3">
        <v>715</v>
      </c>
      <c r="C2" s="3" t="s">
        <v>4</v>
      </c>
      <c r="D2" s="3" t="s">
        <v>7</v>
      </c>
      <c r="E2" s="3">
        <v>136</v>
      </c>
      <c r="F2" s="3">
        <v>0</v>
      </c>
      <c r="G2" s="4">
        <f>E2-F2</f>
        <v>136</v>
      </c>
    </row>
    <row r="3" spans="1:7" ht="28.5" customHeight="1" x14ac:dyDescent="0.25">
      <c r="A3" s="3">
        <f>A2+1</f>
        <v>2</v>
      </c>
      <c r="B3" s="3">
        <v>715</v>
      </c>
      <c r="C3" s="3" t="s">
        <v>5</v>
      </c>
      <c r="D3" s="3" t="s">
        <v>7</v>
      </c>
      <c r="E3" s="3">
        <v>136</v>
      </c>
      <c r="F3" s="3">
        <v>68</v>
      </c>
      <c r="G3" s="4">
        <f t="shared" ref="G3:G15" si="0">E3-F3</f>
        <v>68</v>
      </c>
    </row>
    <row r="4" spans="1:7" ht="28.5" customHeight="1" x14ac:dyDescent="0.25">
      <c r="A4" s="3">
        <f t="shared" ref="A4:A15" si="1">A3+1</f>
        <v>3</v>
      </c>
      <c r="B4" s="3">
        <v>715</v>
      </c>
      <c r="C4" s="3" t="s">
        <v>8</v>
      </c>
      <c r="D4" s="3" t="s">
        <v>7</v>
      </c>
      <c r="E4" s="3">
        <v>408</v>
      </c>
      <c r="F4" s="3">
        <v>374</v>
      </c>
      <c r="G4" s="4">
        <f t="shared" si="0"/>
        <v>34</v>
      </c>
    </row>
    <row r="5" spans="1:7" ht="28.5" customHeight="1" x14ac:dyDescent="0.25">
      <c r="A5" s="3">
        <f t="shared" si="1"/>
        <v>4</v>
      </c>
      <c r="B5" s="3">
        <v>715</v>
      </c>
      <c r="C5" s="3" t="s">
        <v>9</v>
      </c>
      <c r="D5" s="3" t="s">
        <v>10</v>
      </c>
      <c r="E5" s="3">
        <v>34</v>
      </c>
      <c r="F5" s="3">
        <v>3.4</v>
      </c>
      <c r="G5" s="4">
        <f t="shared" si="0"/>
        <v>30.6</v>
      </c>
    </row>
    <row r="6" spans="1:7" ht="28.5" customHeight="1" x14ac:dyDescent="0.25">
      <c r="A6" s="3">
        <f t="shared" si="1"/>
        <v>5</v>
      </c>
      <c r="B6" s="3">
        <v>715</v>
      </c>
      <c r="C6" s="3" t="s">
        <v>11</v>
      </c>
      <c r="D6" s="3" t="s">
        <v>7</v>
      </c>
      <c r="E6" s="3">
        <v>272</v>
      </c>
      <c r="F6" s="3">
        <v>136</v>
      </c>
      <c r="G6" s="4">
        <f t="shared" si="0"/>
        <v>136</v>
      </c>
    </row>
    <row r="7" spans="1:7" ht="28.5" customHeight="1" x14ac:dyDescent="0.25">
      <c r="A7" s="3">
        <f t="shared" si="1"/>
        <v>6</v>
      </c>
      <c r="B7" s="3">
        <v>715</v>
      </c>
      <c r="C7" s="3" t="s">
        <v>12</v>
      </c>
      <c r="D7" s="3" t="s">
        <v>7</v>
      </c>
      <c r="E7" s="3">
        <v>272</v>
      </c>
      <c r="F7" s="3">
        <v>136</v>
      </c>
      <c r="G7" s="4">
        <f t="shared" si="0"/>
        <v>136</v>
      </c>
    </row>
    <row r="8" spans="1:7" ht="28.5" customHeight="1" x14ac:dyDescent="0.25">
      <c r="A8" s="3">
        <f t="shared" si="1"/>
        <v>7</v>
      </c>
      <c r="B8" s="3">
        <v>715</v>
      </c>
      <c r="C8" s="3" t="s">
        <v>13</v>
      </c>
      <c r="D8" s="3" t="s">
        <v>7</v>
      </c>
      <c r="E8" s="3">
        <v>1632</v>
      </c>
      <c r="F8" s="3">
        <v>1200</v>
      </c>
      <c r="G8" s="4">
        <f t="shared" si="0"/>
        <v>432</v>
      </c>
    </row>
    <row r="9" spans="1:7" ht="28.5" customHeight="1" x14ac:dyDescent="0.25">
      <c r="A9" s="3">
        <f t="shared" si="1"/>
        <v>8</v>
      </c>
      <c r="B9" s="3">
        <v>715</v>
      </c>
      <c r="C9" s="3" t="s">
        <v>14</v>
      </c>
      <c r="D9" s="3" t="s">
        <v>7</v>
      </c>
      <c r="E9" s="3">
        <v>680</v>
      </c>
      <c r="F9" s="3">
        <v>600</v>
      </c>
      <c r="G9" s="4">
        <f t="shared" si="0"/>
        <v>80</v>
      </c>
    </row>
    <row r="10" spans="1:7" ht="28.5" customHeight="1" x14ac:dyDescent="0.25">
      <c r="A10" s="3">
        <f t="shared" si="1"/>
        <v>9</v>
      </c>
      <c r="B10" s="3">
        <v>715</v>
      </c>
      <c r="C10" s="3" t="s">
        <v>15</v>
      </c>
      <c r="D10" s="3" t="s">
        <v>7</v>
      </c>
      <c r="E10" s="3">
        <v>136</v>
      </c>
      <c r="F10" s="3">
        <v>80</v>
      </c>
      <c r="G10" s="4">
        <f t="shared" si="0"/>
        <v>56</v>
      </c>
    </row>
    <row r="11" spans="1:7" ht="28.5" customHeight="1" x14ac:dyDescent="0.25">
      <c r="A11" s="3">
        <f t="shared" si="1"/>
        <v>10</v>
      </c>
      <c r="B11" s="3">
        <v>715</v>
      </c>
      <c r="C11" s="3" t="s">
        <v>16</v>
      </c>
      <c r="D11" s="3" t="s">
        <v>7</v>
      </c>
      <c r="E11" s="3">
        <v>408</v>
      </c>
      <c r="F11" s="3">
        <v>383</v>
      </c>
      <c r="G11" s="4">
        <f t="shared" si="0"/>
        <v>25</v>
      </c>
    </row>
    <row r="12" spans="1:7" ht="28.5" customHeight="1" x14ac:dyDescent="0.25">
      <c r="A12" s="3">
        <f t="shared" si="1"/>
        <v>11</v>
      </c>
      <c r="B12" s="3">
        <v>715</v>
      </c>
      <c r="C12" s="3" t="s">
        <v>17</v>
      </c>
      <c r="D12" s="3" t="s">
        <v>7</v>
      </c>
      <c r="E12" s="3">
        <v>680</v>
      </c>
      <c r="F12" s="3">
        <v>340</v>
      </c>
      <c r="G12" s="4">
        <f t="shared" si="0"/>
        <v>340</v>
      </c>
    </row>
    <row r="13" spans="1:7" ht="28.5" customHeight="1" x14ac:dyDescent="0.25">
      <c r="A13" s="3">
        <f t="shared" si="1"/>
        <v>12</v>
      </c>
      <c r="B13" s="3">
        <v>715</v>
      </c>
      <c r="C13" s="3" t="s">
        <v>18</v>
      </c>
      <c r="D13" s="3" t="s">
        <v>7</v>
      </c>
      <c r="E13" s="3">
        <v>136</v>
      </c>
      <c r="F13" s="3">
        <v>100</v>
      </c>
      <c r="G13" s="4">
        <f t="shared" si="0"/>
        <v>36</v>
      </c>
    </row>
    <row r="14" spans="1:7" ht="28.5" customHeight="1" x14ac:dyDescent="0.25">
      <c r="A14" s="3">
        <f t="shared" si="1"/>
        <v>13</v>
      </c>
      <c r="B14" s="3">
        <v>715</v>
      </c>
      <c r="C14" s="3" t="s">
        <v>19</v>
      </c>
      <c r="D14" s="3" t="s">
        <v>20</v>
      </c>
      <c r="E14" s="3">
        <v>18</v>
      </c>
      <c r="F14" s="3">
        <v>17</v>
      </c>
      <c r="G14" s="4">
        <f t="shared" si="0"/>
        <v>1</v>
      </c>
    </row>
    <row r="15" spans="1:7" ht="28.5" customHeight="1" x14ac:dyDescent="0.25">
      <c r="A15" s="3">
        <f t="shared" si="1"/>
        <v>14</v>
      </c>
      <c r="B15" s="3">
        <v>931</v>
      </c>
      <c r="C15" s="3" t="s">
        <v>21</v>
      </c>
      <c r="D15" s="3" t="s">
        <v>7</v>
      </c>
      <c r="E15" s="3">
        <v>77</v>
      </c>
      <c r="F15" s="3">
        <v>0</v>
      </c>
      <c r="G15" s="4">
        <f t="shared" si="0"/>
        <v>77</v>
      </c>
    </row>
  </sheetData>
  <conditionalFormatting sqref="M11">
    <cfRule type="containsText" dxfId="0" priority="1" operator="containsText" text="Yes">
      <formula>NOT(ISERROR(SEARCH("Yes",M11)))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Requirement</vt:lpstr>
      <vt:lpstr>Toilet plumbing for A1 &amp; A2</vt:lpstr>
      <vt:lpstr>Balence qty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Patil</dc:creator>
  <cp:lastModifiedBy>Yuvraj Patil</cp:lastModifiedBy>
  <dcterms:created xsi:type="dcterms:W3CDTF">2025-01-16T07:01:06Z</dcterms:created>
  <dcterms:modified xsi:type="dcterms:W3CDTF">2025-02-13T09:35:00Z</dcterms:modified>
</cp:coreProperties>
</file>