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vmuccion/Documents/ManuscriptOngoing/A@A_SolutionsPaper/Manuscript/BlindSubmission/"/>
    </mc:Choice>
  </mc:AlternateContent>
  <xr:revisionPtr revIDLastSave="0" documentId="13_ncr:1_{D2602611-C011-1346-A831-41AEB09FF22F}" xr6:coauthVersionLast="47" xr6:coauthVersionMax="47" xr10:uidLastSave="{00000000-0000-0000-0000-000000000000}"/>
  <bookViews>
    <workbookView xWindow="11180" yWindow="460" windowWidth="27220" windowHeight="16020" xr2:uid="{00000000-000D-0000-FFFF-FFFF00000000}"/>
  </bookViews>
  <sheets>
    <sheet name="EvaluationTransform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7" i="1" l="1"/>
  <c r="CO8" i="1"/>
  <c r="CO9" i="1"/>
  <c r="CO11" i="1"/>
  <c r="CO12" i="1"/>
  <c r="CO13" i="1"/>
  <c r="CO15" i="1"/>
  <c r="CO16" i="1"/>
  <c r="CO17" i="1"/>
  <c r="CO19" i="1"/>
  <c r="CO20" i="1"/>
  <c r="CO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tc={D65C2B8E-9CFF-8241-A28B-277C3BA61EAC}</author>
    <author>tc={DA815A5E-7854-2149-BE95-D2FE10774518}</author>
    <author>tc={09E17B62-89B0-5445-8848-7DA9BBF44253}</author>
    <author>tc={398B42AE-8D02-8C45-8C14-F4F254561D64}</author>
    <author>tc={0899539E-3248-F443-8E24-4A29E73BF725}</author>
    <author>tc={18013412-54AF-874D-BA40-92CD9160F708}</author>
    <author>tc={3B8DD7AB-9F16-AD4C-A564-24DE7A8F79ED}</author>
    <author>tc={C361B32D-5111-144A-A2B4-5EE63AF5C27E}</author>
    <author>tc={0AFD3F7B-EAB1-C64C-B58E-A7AEE145B21E}</author>
    <author>tc={D37EBD29-02A0-9E45-B836-FE9BF17F95A0}</author>
    <author>tc={FD1AD774-E5E7-E149-BAEB-2F79A7CD7440}</author>
    <author>tc={CAC954F0-2FD8-334B-8F08-98D51FF61CD5}</author>
    <author>tc={208B2D9E-582B-6141-A726-9154B04C81B6}</author>
    <author>tc={5227F8CA-4091-6045-9E7B-953259544F5F}</author>
    <author>tc={DB02541B-5DD7-D64C-B54F-B07FA0BBB2BC}</author>
    <author>tc={38DED172-9C51-8042-8D60-6E996D797A18}</author>
    <author>tc={0285C8B3-3D00-A344-BDB4-4D4F4A5E1C89}</author>
    <author>tc={4060F5E4-AD78-3B42-BB5E-A9B2DB237675}</author>
    <author>tc={179928F8-9DBF-3C49-84A0-10D498B33A77}</author>
    <author>tc={220B21CF-C078-104E-8A6D-9D2497035485}</author>
    <author>tc={DDD434CF-A8F3-714D-93D6-A78AF73D09BE}</author>
    <author>tc={44C0E002-1E57-0B45-979E-D2B1F918C27C}</author>
    <author>tc={434F0987-53A2-C84A-B389-BA57441B5767}</author>
    <author>tc={F6E0E382-2BCD-9940-98B4-6852F58D3670}</author>
    <author>tc={D860A8B3-9259-7D4D-8CD4-45D7F92F3916}</author>
    <author>tc={CD3ACE6D-163F-CE46-96CB-F0E56268D8A3}</author>
    <author>tc={E8AD49BF-973D-B34E-9723-526DA2C00086}</author>
    <author>tc={8DBFF924-6B71-554E-A8E0-1C5089666DEC}</author>
  </authors>
  <commentList>
    <comment ref="AD11" authorId="0" shapeId="0" xr:uid="{D65C2B8E-9CFF-8241-A28B-277C3BA61EAC}">
      <text>
        <t>[Threaded comment]
Your version of Excel allows you to read this threaded comment; however, any edits to it will get removed if the file is opened in a newer version of Excel. Learn more: https://go.microsoft.com/fwlink/?linkid=870924
Comment:
    Evidence is there but very skim…so not sure we can say 1</t>
      </text>
    </comment>
    <comment ref="AH11" authorId="1" shapeId="0" xr:uid="{DA815A5E-7854-2149-BE95-D2FE10774518}">
      <text>
        <t>[Threaded comment]
Your version of Excel allows you to read this threaded comment; however, any edits to it will get removed if the file is opened in a newer version of Excel. Learn more: https://go.microsoft.com/fwlink/?linkid=870924
Comment:
    Description very brief not sure it is really an innovation</t>
      </text>
    </comment>
    <comment ref="AN11" authorId="2" shapeId="0" xr:uid="{09E17B62-89B0-5445-8848-7DA9BBF44253}">
      <text>
        <t xml:space="preserve">[Threaded comment]
Your version of Excel allows you to read this threaded comment; however, any edits to it will get removed if the file is opened in a newer version of Excel. Learn more: https://go.microsoft.com/fwlink/?linkid=870924
Comment:
    Very short not convinced. Needs to check
</t>
      </text>
    </comment>
    <comment ref="BA11" authorId="3" shapeId="0" xr:uid="{398B42AE-8D02-8C45-8C14-F4F254561D64}">
      <text>
        <t>[Threaded comment]
Your version of Excel allows you to read this threaded comment; however, any edits to it will get removed if the file is opened in a newer version of Excel. Learn more: https://go.microsoft.com/fwlink/?linkid=870924
Comment:
    Explanation is not convincing</t>
      </text>
    </comment>
    <comment ref="BC11" authorId="4" shapeId="0" xr:uid="{0899539E-3248-F443-8E24-4A29E73BF725}">
      <text>
        <t>[Threaded comment]
Your version of Excel allows you to read this threaded comment; however, any edits to it will get removed if the file is opened in a newer version of Excel. Learn more: https://go.microsoft.com/fwlink/?linkid=870924
Comment:
    Innovation not convincing</t>
      </text>
    </comment>
    <comment ref="BO11" authorId="5" shapeId="0" xr:uid="{18013412-54AF-874D-BA40-92CD9160F708}">
      <text>
        <t>[Threaded comment]
Your version of Excel allows you to read this threaded comment; however, any edits to it will get removed if the file is opened in a newer version of Excel. Learn more: https://go.microsoft.com/fwlink/?linkid=870924
Comment:
    Not convinced about where the innovation really is…</t>
      </text>
    </comment>
    <comment ref="CJ11" authorId="6" shapeId="0" xr:uid="{3B8DD7AB-9F16-AD4C-A564-24DE7A8F79ED}">
      <text>
        <t>[Threaded comment]
Your version of Excel allows you to read this threaded comment; however, any edits to it will get removed if the file is opened in a newer version of Excel. Learn more: https://go.microsoft.com/fwlink/?linkid=870924
Comment:
    Not convinced where the innovation is…</t>
      </text>
    </comment>
    <comment ref="W15" authorId="7" shapeId="0" xr:uid="{C361B32D-5111-144A-A2B4-5EE63AF5C27E}">
      <text>
        <t>[Threaded comment]
Your version of Excel allows you to read this threaded comment; however, any edits to it will get removed if the file is opened in a newer version of Excel. Learn more: https://go.microsoft.com/fwlink/?linkid=870924
Comment:
    Very short description. Can’t really say these are barriers…</t>
      </text>
    </comment>
    <comment ref="AT15" authorId="8" shapeId="0" xr:uid="{0AFD3F7B-EAB1-C64C-B58E-A7AEE145B21E}">
      <text>
        <t>[Threaded comment]
Your version of Excel allows you to read this threaded comment; however, any edits to it will get removed if the file is opened in a newer version of Excel. Learn more: https://go.microsoft.com/fwlink/?linkid=870924
Comment:
    Barriers not very clear</t>
      </text>
    </comment>
    <comment ref="CK15" authorId="9" shapeId="0" xr:uid="{D37EBD29-02A0-9E45-B836-FE9BF17F95A0}">
      <text>
        <t>[Threaded comment]
Your version of Excel allows you to read this threaded comment; however, any edits to it will get removed if the file is opened in a newer version of Excel. Learn more: https://go.microsoft.com/fwlink/?linkid=870924
Comment:
    Barriers not listed properly and not clear if overcome. I would say is 0</t>
      </text>
    </comment>
    <comment ref="W16" authorId="10" shapeId="0" xr:uid="{FD1AD774-E5E7-E149-BAEB-2F79A7CD7440}">
      <text>
        <t>[Threaded comment]
Your version of Excel allows you to read this threaded comment; however, any edits to it will get removed if the file is opened in a newer version of Excel. Learn more: https://go.microsoft.com/fwlink/?linkid=870924
Comment:
    Recognise but neither planned nor happened</t>
      </text>
    </comment>
    <comment ref="AW16" authorId="11" shapeId="0" xr:uid="{CAC954F0-2FD8-334B-8F08-98D51FF61CD5}">
      <text>
        <t>[Threaded comment]
Your version of Excel allows you to read this threaded comment; however, any edits to it will get removed if the file is opened in a newer version of Excel. Learn more: https://go.microsoft.com/fwlink/?linkid=870924
Comment:
    project activities are also expected to be mainstreamed into the existing plans of the relevant departments. 
Does it count as planned?</t>
      </text>
    </comment>
    <comment ref="CA16" authorId="12" shapeId="0" xr:uid="{208B2D9E-582B-6141-A726-9154B04C81B6}">
      <text>
        <t>[Threaded comment]
Your version of Excel allows you to read this threaded comment; however, any edits to it will get removed if the file is opened in a newer version of Excel. Learn more: https://go.microsoft.com/fwlink/?linkid=870924
Comment:
    Check section in the description</t>
      </text>
    </comment>
    <comment ref="CD16" authorId="13" shapeId="0" xr:uid="{5227F8CA-4091-6045-9E7B-953259544F5F}">
      <text>
        <t>[Threaded comment]
Your version of Excel allows you to read this threaded comment; however, any edits to it will get removed if the file is opened in a newer version of Excel. Learn more: https://go.microsoft.com/fwlink/?linkid=870924
Comment:
    Check with Simon</t>
      </text>
    </comment>
    <comment ref="CJ16" authorId="14" shapeId="0" xr:uid="{DB02541B-5DD7-D64C-B54F-B07FA0BBB2BC}">
      <text>
        <t>[Threaded comment]
Your version of Excel allows you to read this threaded comment; however, any edits to it will get removed if the file is opened in a newer version of Excel. Learn more: https://go.microsoft.com/fwlink/?linkid=870924
Comment:
    Check with Simon</t>
      </text>
    </comment>
    <comment ref="AE17" authorId="15" shapeId="0" xr:uid="{38DED172-9C51-8042-8D60-6E996D797A18}">
      <text>
        <t>[Threaded comment]
Your version of Excel allows you to read this threaded comment; however, any edits to it will get removed if the file is opened in a newer version of Excel. Learn more: https://go.microsoft.com/fwlink/?linkid=870924
Comment:
    Replication seemed to be one of the goal of the project but there is no clear indication as of now whether or not replication is panned and definitely it has not occurred.</t>
      </text>
    </comment>
    <comment ref="AQ17" authorId="16" shapeId="0" xr:uid="{0285C8B3-3D00-A344-BDB4-4D4F4A5E1C89}">
      <text>
        <t>[Threaded comment]
Your version of Excel allows you to read this threaded comment; however, any edits to it will get removed if the file is opened in a newer version of Excel. Learn more: https://go.microsoft.com/fwlink/?linkid=870924
Comment:
    Only expected or potential replication based on the project so far. Is this enough?</t>
      </text>
    </comment>
    <comment ref="CA17" authorId="17" shapeId="0" xr:uid="{4060F5E4-AD78-3B42-BB5E-A9B2DB237675}">
      <text>
        <t>[Threaded comment]
Your version of Excel allows you to read this threaded comment; however, any edits to it will get removed if the file is opened in a newer version of Excel. Learn more: https://go.microsoft.com/fwlink/?linkid=870924
Comment:
    Check section in the description</t>
      </text>
    </comment>
    <comment ref="CJ17" authorId="18" shapeId="0" xr:uid="{179928F8-9DBF-3C49-84A0-10D498B33A77}">
      <text>
        <t>[Threaded comment]
Your version of Excel allows you to read this threaded comment; however, any edits to it will get removed if the file is opened in a newer version of Excel. Learn more: https://go.microsoft.com/fwlink/?linkid=870924
Comment:
    Check with Simon</t>
      </text>
    </comment>
    <comment ref="Z19" authorId="19" shapeId="0" xr:uid="{220B21CF-C078-104E-8A6D-9D2497035485}">
      <text>
        <t>[Threaded comment]
Your version of Excel allows you to read this threaded comment; however, any edits to it will get removed if the file is opened in a newer version of Excel. Learn more: https://go.microsoft.com/fwlink/?linkid=870924
Comment:
    Difficult to say whether the stakeholders were really involved in the design as it seems a more top down though there are mentions of stakehold</t>
      </text>
    </comment>
    <comment ref="AP19" authorId="20" shapeId="0" xr:uid="{DDD434CF-A8F3-714D-93D6-A78AF73D09BE}">
      <text>
        <t>[Threaded comment]
Your version of Excel allows you to read this threaded comment; however, any edits to it will get removed if the file is opened in a newer version of Excel. Learn more: https://go.microsoft.com/fwlink/?linkid=870924
Comment:
    Its quite bottom up not clear but tendentially could be 1</t>
      </text>
    </comment>
    <comment ref="BL19" authorId="21" shapeId="0" xr:uid="{44C0E002-1E57-0B45-979E-D2B1F918C27C}">
      <text>
        <t>[Threaded comment]
Your version of Excel allows you to read this threaded comment; however, any edits to it will get removed if the file is opened in a newer version of Excel. Learn more: https://go.microsoft.com/fwlink/?linkid=870924
Comment:
    Maybe local students but not clear..</t>
      </text>
    </comment>
    <comment ref="BY19" authorId="22" shapeId="0" xr:uid="{434F0987-53A2-C84A-B389-BA57441B5767}">
      <text>
        <t>[Threaded comment]
Your version of Excel allows you to read this threaded comment; however, any edits to it will get removed if the file is opened in a newer version of Excel. Learn more: https://go.microsoft.com/fwlink/?linkid=870924
Comment:
    End users and beneficiaries seem not to have been involved in the planning and implementation phase</t>
      </text>
    </comment>
    <comment ref="BZ19" authorId="23" shapeId="0" xr:uid="{F6E0E382-2BCD-9940-98B4-6852F58D3670}">
      <text>
        <t>[Threaded comment]
Your version of Excel allows you to read this threaded comment; however, any edits to it will get removed if the file is opened in a newer version of Excel. Learn more: https://go.microsoft.com/fwlink/?linkid=870924
Comment:
    It is written that the aim will be to integrate diverse stakeholder therefore it seems this has to happened in the design/implementation phase</t>
      </text>
    </comment>
    <comment ref="AK20" authorId="24" shapeId="0" xr:uid="{D860A8B3-9259-7D4D-8CD4-45D7F92F3916}">
      <text>
        <t>[Threaded comment]
Your version of Excel allows you to read this threaded comment; however, any edits to it will get removed if the file is opened in a newer version of Excel. Learn more: https://go.microsoft.com/fwlink/?linkid=870924
Comment:
    Not convinced by the long term maintenance but probably there is o really need…need to read more the description</t>
      </text>
    </comment>
    <comment ref="BK20" authorId="25" shapeId="0" xr:uid="{CD3ACE6D-163F-CE46-96CB-F0E56268D8A3}">
      <text>
        <t>[Threaded comment]
Your version of Excel allows you to read this threaded comment; however, any edits to it will get removed if the file is opened in a newer version of Excel. Learn more: https://go.microsoft.com/fwlink/?linkid=870924
Comment:
    Explanation not convincing check</t>
      </text>
    </comment>
    <comment ref="AP21" authorId="26" shapeId="0" xr:uid="{E8AD49BF-973D-B34E-9723-526DA2C00086}">
      <text>
        <t xml:space="preserve">[Threaded comment]
Your version of Excel allows you to read this threaded comment; however, any edits to it will get removed if the file is opened in a newer version of Excel. Learn more: https://go.microsoft.com/fwlink/?linkid=870924
Comment:
    Unclear
</t>
      </text>
    </comment>
    <comment ref="CB21" authorId="27" shapeId="0" xr:uid="{8DBFF924-6B71-554E-A8E0-1C5089666DEC}">
      <text>
        <t>[Threaded comment]
Your version of Excel allows you to read this threaded comment; however, any edits to it will get removed if the file is opened in a newer version of Excel. Learn more: https://go.microsoft.com/fwlink/?linkid=870924
Comment:
    I am not convinced how this will happen and it is not well explained</t>
      </text>
    </comment>
  </commentList>
</comments>
</file>

<file path=xl/sharedStrings.xml><?xml version="1.0" encoding="utf-8"?>
<sst xmlns="http://schemas.openxmlformats.org/spreadsheetml/2006/main" count="146" uniqueCount="125">
  <si>
    <t>Key Dimensions</t>
  </si>
  <si>
    <t>Relevance</t>
  </si>
  <si>
    <t>Relevant location</t>
  </si>
  <si>
    <t>Relevant climate impacts</t>
  </si>
  <si>
    <t>Indicator</t>
  </si>
  <si>
    <t>Criteria</t>
  </si>
  <si>
    <t>Solution is focussed in a mountain region</t>
  </si>
  <si>
    <t>Depth</t>
  </si>
  <si>
    <t>Solution addresses one or more climate-related impacts</t>
  </si>
  <si>
    <t>Innovation evident</t>
  </si>
  <si>
    <t>Scalability</t>
  </si>
  <si>
    <t>Barriers overcome</t>
  </si>
  <si>
    <t>Mainstreaming evident</t>
  </si>
  <si>
    <t>Replication evident</t>
  </si>
  <si>
    <t>Sustainability</t>
  </si>
  <si>
    <t>Inclusive decision making process</t>
  </si>
  <si>
    <t xml:space="preserve">Maintenance plan evident </t>
  </si>
  <si>
    <t xml:space="preserve">Future proofing evident </t>
  </si>
  <si>
    <t>Evidence of technical or methodological innovation is provided.</t>
  </si>
  <si>
    <t>The solution addresses one or more of the Sendai targets</t>
  </si>
  <si>
    <t>The solution addresses two or more of the SDG’s</t>
  </si>
  <si>
    <t>Mainstreaming of the solution into local policy framework (e.g NAP) has occurred or is planned</t>
  </si>
  <si>
    <t>A wide range of stakeholders have been involved in the process leading to the solution design and/or implementation</t>
  </si>
  <si>
    <t>Ownership and long-term maintenance plan for the solution is secured</t>
  </si>
  <si>
    <t>Criteria met (Y/N)</t>
  </si>
  <si>
    <t>Replication of the solution has occurred or is planned</t>
  </si>
  <si>
    <t>The solution will remain viable and relevant under future climate conditions</t>
  </si>
  <si>
    <t>Strengthening Critical Infrastructure Against Natural Hazards Project: Tajikistan</t>
  </si>
  <si>
    <t>Women-centric approach to enhance resilience in Kavre district, Nepal</t>
  </si>
  <si>
    <t>1 = Yes</t>
  </si>
  <si>
    <t>5 = unsure to check</t>
  </si>
  <si>
    <t>Solution provider gives a clear description of how barriers relating to design and implementation were addressed and/or overcome</t>
  </si>
  <si>
    <t>0 = No/not given</t>
  </si>
  <si>
    <t>COMBINING ECOLOGICAL AND INFRASTRUCTURAL RESTORATION IN PANCHASE MOUNTAINOUS REGION, NEPAL</t>
  </si>
  <si>
    <t>Restoring ancient water management systems in the high Andes as an adaptation to climate change – Miraflores, Peru</t>
  </si>
  <si>
    <t>Restoring, conserving and expanding mountain pastures and wetlands and improving communal management in Canchayllo, Peru</t>
  </si>
  <si>
    <t>Seizing local opportunities</t>
  </si>
  <si>
    <t>Flourishing Dams</t>
  </si>
  <si>
    <t>Reconversion of conventional production systems to traditional - agroecological systems, with emphasis on in situ conservation of Andean tubers as a climate change adaptation strategy for small producers in Boyacá-Colombia</t>
  </si>
  <si>
    <t>Management and conservation of wetlands and paramos in Venezuela: Successful experiences of adaptation to climate change in the Mixteque - Mérida paramo</t>
  </si>
  <si>
    <t>Women in bees-ness</t>
  </si>
  <si>
    <t>Climate-Smart Livestock Production in Ecuador: climate change adaptation for small and medium-sized livestock producers, with special focus on the Imbabura and Loja provinces</t>
  </si>
  <si>
    <t>Funding and implementation of climate change adaptation measures in high mountain indigenous communities through the Fund for the Tungurahua Paramos Management and the Fight Against Poverty, Ecuador</t>
  </si>
  <si>
    <t>Adaptation experiences to climate change with peasant communities in the Sumapaz - Chingaza - Guerrero and Cerros Orientales paramo corridor</t>
  </si>
  <si>
    <t>Greenhouses in the Taita Hills forests - The 'People Partner with Nature' Program in Kenya</t>
  </si>
  <si>
    <t>Planting shade for coffee - The Sustainable Coffee Landscapes Project in Burundi</t>
  </si>
  <si>
    <t>The Green Gicumbi project in Rwanda</t>
  </si>
  <si>
    <t>Support for Sustainable Food Production and Enhancement of Food Security and Climate Resilience in Burundi's Highlands</t>
  </si>
  <si>
    <t>Landscape Approach to Forest Restoration and Conservation in Rwanda</t>
  </si>
  <si>
    <t>Cow dung as fuel in the Aberdare Range, Kenya</t>
  </si>
  <si>
    <t>Water for Eastern Equatoria (W4EE) project in South Sudan</t>
  </si>
  <si>
    <t>Getting slopes in shape - The EWMR pilot project in Rwanda</t>
  </si>
  <si>
    <t>Use of traditional Ndivas in Tanzania</t>
  </si>
  <si>
    <t>Guiding water flows - The Project for the Development of Irrigation System in the Atari Basin Area in Uganda</t>
  </si>
  <si>
    <t>Integrated Approaches for Climate Change Adaptation in the East Usambara Mountains: The eco-village approach</t>
  </si>
  <si>
    <t>Buzz-boosting techniques - The case of beekeeping in the Eastern Arc Mountains of Tanzania</t>
  </si>
  <si>
    <t>Fish for the future - Cold fish farming on the slopes of Mt. Kenya</t>
  </si>
  <si>
    <t>Thrive with ecotourism - The case of the REGROW project in Tanzania</t>
  </si>
  <si>
    <t>The Elephants and Bees Project, Kenya</t>
  </si>
  <si>
    <t>Bzzzy Earnings - Promoting beekeeping in the Mount Rwenzori region</t>
  </si>
  <si>
    <t>Carbon Sequestration through Climate Investment in Forests and Rangelands (CS-FOR) in the Kyrgyz Republic</t>
  </si>
  <si>
    <t>Climate change and security in Nepal: Pilot intervention</t>
  </si>
  <si>
    <t>Building climate resilience of vulnerable and food insecure communities through capacity strengthening and livelihood diversification in mountainous regions of Tajikistan</t>
  </si>
  <si>
    <t>Supporting rural community adaptation to climate change in mountainous regions of Djibouti</t>
  </si>
  <si>
    <t>Community-Based Flood and Glacial Lake Outburst Risk Reduction in Nepal</t>
  </si>
  <si>
    <t>Reducing vulnerability and increasing adaptive capacity to respond to impacts of climate change and variability for sustainable livelihoods in agriculture sector in Nepal</t>
  </si>
  <si>
    <t>Food-IAP: Establishment of the Upper Tana Nairobi Water Fund (UTNWF)</t>
  </si>
  <si>
    <t>Green-Ag: Transforming Indian Agriculture for Global Environmental Benefits and the Conservation of Critical Biodiversity and Forest Landscapes</t>
  </si>
  <si>
    <t>Climate smart actions and strategies in north western Himalayan region for sustainable livelihoods of agriculture-dependent hill communities</t>
  </si>
  <si>
    <t>Enhancing resilience of communities to the adverse effects of climate change on food security, in Pichincha Province and the Jubones River basin</t>
  </si>
  <si>
    <t>Climate Smart Integrated Rural Development Project, Ethiopia</t>
  </si>
  <si>
    <t>Increasing the adaptive capacity of local communities, ecosystems and hydroelectric systems in the Río Blanco upper watershed with a focus on Ecosystem and Community Based Adaptation and Integrated Adaptive Watershed Management.</t>
  </si>
  <si>
    <t>Adaptation to Climate Impacts in Water Regulation and Supply for the Area of Chingaza - Sumapaz - Guerrero, Colombia</t>
  </si>
  <si>
    <t>Reducing climate change induced risks and vulnerabilities from Glacial Lake Outburst Floods in the Punakha, Wangdue and Chamkhar Valleys</t>
  </si>
  <si>
    <t>Chkhaveri Vineyards Against Land Erosion in Keda Municipality, Georgia</t>
  </si>
  <si>
    <t>Conservation of Queuña forests (Polylepis spp.) of Vilcanota range, Peru</t>
  </si>
  <si>
    <t>Improvement of vegas and bofedales through traditional Aymara practices in the highlands of northern Chile</t>
  </si>
  <si>
    <t>Strengthening and sustainable development of quinoa cultivation in the province of Anta</t>
  </si>
  <si>
    <t>Wetland management and conservation in the Pozuelos Biosphere Reserve, Argentina</t>
  </si>
  <si>
    <t>Robust ecosystem-based adaptation measures in Miraflores, in the Nor Yauyos Cochas Landscape Reserve</t>
  </si>
  <si>
    <t>Management of vegas and swamps with traditional techniques by the Kolla community of Lagunillas del Farallón, in the Jujuy Puna, Argentina</t>
  </si>
  <si>
    <t>Addressing the Risk of Climate-induced Disasters through Enhanced National and Local Capacity for Effective Actions</t>
  </si>
  <si>
    <t>Creating Opportunities in a Safe Environment: Fostering Self-Sustained and Resilient Communities (COSE II)</t>
  </si>
  <si>
    <t>Using Unmanned Airborne Vehicles (UAV) for glacier monitoring in the Himalayas</t>
  </si>
  <si>
    <t>Climate and nutrition smart villages as platforms to address food insecurity in Myanmar</t>
  </si>
  <si>
    <t>Himalayan Adaptation, Water and Resilience (HI-AWARE) Research on Glacier and Snowpack Dependent River Basins for Improving Livelihoods</t>
  </si>
  <si>
    <t>Safeguarding the living mountainous landscape of the Dolomites</t>
  </si>
  <si>
    <t>Ecosystem conservation and restoration in Laguna de Los Pozuelos, Argentina</t>
  </si>
  <si>
    <t>Sustainable Land Management Project 2, Ethiopia (SLMP-2)</t>
  </si>
  <si>
    <t>Reducing Risks and Vulnerabilities from Glacial Lake Outburst Floods in Northern Pakistan</t>
  </si>
  <si>
    <t>Sustainable Land Management Project I, Ethiopia (SLMP-1)</t>
  </si>
  <si>
    <t>Inter-regional Project for Participatory Upland Conservation and Development (PUCD)</t>
  </si>
  <si>
    <t>Climate Change in the Eastern Himalayas: Community-based Traditional Ecological Knowledge to Support Biodiversity Conservation</t>
  </si>
  <si>
    <t>Community Based Adaptive Natural Resource Development to Climate Change Adaptation in Rainfed Middle Himalaya</t>
  </si>
  <si>
    <t>Adaptation to the Impacts of Climate Change on Water Resources in the Andes (AICCA), Ecuador</t>
  </si>
  <si>
    <t>Adaptation to the Impacts of Climate Change on Water Resources in the Andes (AICCA), Colombia</t>
  </si>
  <si>
    <t>Global Observation Research Initiative in Alpine Environments (GLORIA) - Andes Network</t>
  </si>
  <si>
    <t>Strategy for Integrated Monitoring of High Mountain Ecosystems in Colombia (EMA)</t>
  </si>
  <si>
    <t>Mechanisms for ecosystem services retribution in the Cañete river basin, Peru (MERESE)</t>
  </si>
  <si>
    <t>Protecting Biodiversity and Multiple Ecosystem Services in Mountain Biological Corridors of the Mediterranean Ecosystem in the Santiago and Valparaíso regions, Chile (GEF-Montaña)</t>
  </si>
  <si>
    <t>The Bioculture and Climate Change Project in Cochabamba, Bolivia</t>
  </si>
  <si>
    <t>Climate Resilience - Integrated Basin Management in the Rio Grande river basin, Bolivia.</t>
  </si>
  <si>
    <t>Multipurpose Drinking water and irrigation Program for the municipalities of Batallas, Pucarani and El Alto, Bolivia.</t>
  </si>
  <si>
    <t>Improvement of 3 irrigation channels incorporating climate change adaptation measures in Andean ecosystems</t>
  </si>
  <si>
    <t>Adaptation to the Impacts of Climate Change on Water Resources in the Andes (AICCA), Bolivia</t>
  </si>
  <si>
    <t>PROSNOW, a novel climate service enabling real-time optimization of snow management in mountain ski resorts</t>
  </si>
  <si>
    <t>The Winter Preparedness and Avalanche Readiness Programme, a comprehensive avalanche preparedness plan in Afghanistan, Pakistan and Tajikistan</t>
  </si>
  <si>
    <t>ClimSnow, a novel climate service to inform ski resorts strategies in France</t>
  </si>
  <si>
    <t>Co-designed nature-based solution in Nocera Inferiore, Italy</t>
  </si>
  <si>
    <t>Nature-based “carrots and sticks” solution</t>
  </si>
  <si>
    <t>Integrated Water Resource Management: Water for Virunga Project</t>
  </si>
  <si>
    <t>Solution addresses more than one sectors relevant for sustainable mountain development</t>
  </si>
  <si>
    <t>Relevant sectors</t>
  </si>
  <si>
    <t>Sendai  targets addressed</t>
  </si>
  <si>
    <t>SDGs addressed</t>
  </si>
  <si>
    <t>{</t>
  </si>
  <si>
    <t>｛</t>
  </si>
  <si>
    <t>Sustainable watershed management in glacial mountain ecosystems in Peru</t>
  </si>
  <si>
    <t>Taming Wildfires: Addressing climate change impact through enhanced capacity for wildfires management in Armenia</t>
  </si>
  <si>
    <t>Combating erosion using an inclusive EbA approach in Azerbaijan</t>
  </si>
  <si>
    <t>Restoring lost water resources in the Shirak region of Armenia</t>
  </si>
  <si>
    <t>As good as new: Rehabilitating irrigation systems in Gajimarda, Azerbaijan</t>
  </si>
  <si>
    <t>Renewing the flow of water in Mireshelli, Azerbaijan</t>
  </si>
  <si>
    <t>Assessing the Economic Impacts of Disasters along Key Transport Corridors: Tajikistan</t>
  </si>
  <si>
    <t>Nursing trees for tilted farming in Burundi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</si>
</sst>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6">
    <border>
      <left/>
      <right/>
      <top/>
      <bottom/>
      <diagonal/>
    </border>
    <border>
      <left/>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0" fillId="0" borderId="1" xfId="0" applyBorder="1"/>
    <xf numFmtId="0" fontId="0" fillId="0" borderId="2" xfId="0" applyBorder="1"/>
    <xf numFmtId="0" fontId="2" fillId="0" borderId="2" xfId="0" applyFont="1" applyBorder="1" applyAlignment="1">
      <alignment vertical="top"/>
    </xf>
    <xf numFmtId="0" fontId="0" fillId="0" borderId="2" xfId="0" applyBorder="1" applyAlignment="1">
      <alignment horizontal="left" vertical="top"/>
    </xf>
    <xf numFmtId="0" fontId="2" fillId="0" borderId="2" xfId="0" applyFont="1" applyBorder="1" applyAlignment="1">
      <alignment horizontal="left" vertical="top"/>
    </xf>
    <xf numFmtId="0" fontId="0" fillId="0" borderId="0" xfId="0" applyAlignment="1">
      <alignment horizontal="left" vertical="top" wrapText="1"/>
    </xf>
    <xf numFmtId="0" fontId="1" fillId="0" borderId="0" xfId="0" applyFont="1"/>
    <xf numFmtId="0" fontId="0" fillId="0" borderId="0" xfId="0" applyAlignment="1">
      <alignment horizontal="left" vertical="top"/>
    </xf>
    <xf numFmtId="0" fontId="0" fillId="2" borderId="0" xfId="0" applyFill="1"/>
    <xf numFmtId="0" fontId="0" fillId="0" borderId="3" xfId="0" applyBorder="1"/>
    <xf numFmtId="0" fontId="0" fillId="0" borderId="4" xfId="0" applyBorder="1"/>
    <xf numFmtId="0" fontId="0" fillId="0" borderId="4" xfId="0" applyBorder="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1" fillId="0" borderId="4" xfId="0" applyFont="1" applyBorder="1"/>
    <xf numFmtId="0" fontId="1" fillId="0" borderId="5" xfId="0" applyFont="1" applyBorder="1" applyAlignment="1">
      <alignment horizontal="left"/>
    </xf>
    <xf numFmtId="0" fontId="1" fillId="0" borderId="0" xfId="0" applyFont="1" applyAlignment="1">
      <alignment horizontal="left"/>
    </xf>
    <xf numFmtId="0" fontId="1" fillId="0" borderId="4" xfId="0" applyFont="1" applyBorder="1" applyAlignment="1">
      <alignment horizontal="left" vertical="top" wrapText="1"/>
    </xf>
    <xf numFmtId="0" fontId="3" fillId="0" borderId="4" xfId="0" applyFont="1" applyBorder="1" applyAlignment="1">
      <alignment horizontal="left" vertical="top" wrapText="1"/>
    </xf>
    <xf numFmtId="0" fontId="3" fillId="3" borderId="4" xfId="0" applyFont="1" applyFill="1" applyBorder="1" applyAlignment="1">
      <alignment horizontal="left" vertical="top" wrapText="1"/>
    </xf>
    <xf numFmtId="0" fontId="0" fillId="0" borderId="0" xfId="0" applyAlignment="1">
      <alignment horizontal="right" vertical="top" wrapText="1"/>
    </xf>
    <xf numFmtId="0" fontId="0" fillId="2" borderId="0" xfId="0" applyFill="1" applyAlignment="1">
      <alignment horizontal="right" vertical="top" wrapText="1"/>
    </xf>
    <xf numFmtId="0" fontId="0" fillId="0" borderId="3" xfId="0" applyBorder="1" applyAlignment="1">
      <alignment horizontal="right" vertical="top" wrapText="1"/>
    </xf>
    <xf numFmtId="0" fontId="0" fillId="0" borderId="0" xfId="0" applyAlignment="1">
      <alignment vertical="top" wrapText="1"/>
    </xf>
    <xf numFmtId="0" fontId="0" fillId="2" borderId="0" xfId="0" applyFill="1" applyAlignment="1">
      <alignment vertical="top" wrapText="1"/>
    </xf>
    <xf numFmtId="0" fontId="0" fillId="0" borderId="3" xfId="0" applyBorder="1" applyAlignment="1">
      <alignment vertical="top" wrapText="1"/>
    </xf>
    <xf numFmtId="0" fontId="0" fillId="0" borderId="0" xfId="0" applyAlignment="1">
      <alignment horizontal="right"/>
    </xf>
    <xf numFmtId="0" fontId="1" fillId="0" borderId="0" xfId="0" applyFont="1" applyAlignment="1">
      <alignment horizontal="right"/>
    </xf>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0-BE53-AF4B-B07A-6A098A16981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BE53-AF4B-B07A-6A098A16981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BE53-AF4B-B07A-6A098A16981C}"/>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3-BE53-AF4B-B07A-6A098A16981C}"/>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4-BE53-AF4B-B07A-6A098A16981C}"/>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5-BE53-AF4B-B07A-6A098A16981C}"/>
              </c:ext>
            </c:extLst>
          </c:dPt>
          <c:dPt>
            <c:idx val="8"/>
            <c:invertIfNegative val="0"/>
            <c:bubble3D val="0"/>
            <c:spPr>
              <a:solidFill>
                <a:schemeClr val="accent4">
                  <a:lumMod val="75000"/>
                </a:schemeClr>
              </a:solidFill>
              <a:ln>
                <a:noFill/>
              </a:ln>
              <a:effectLst/>
            </c:spPr>
            <c:extLst>
              <c:ext xmlns:c16="http://schemas.microsoft.com/office/drawing/2014/chart" uri="{C3380CC4-5D6E-409C-BE32-E72D297353CC}">
                <c16:uniqueId val="{00000006-BE53-AF4B-B07A-6A098A16981C}"/>
              </c:ext>
            </c:extLst>
          </c:dPt>
          <c:dPt>
            <c:idx val="9"/>
            <c:invertIfNegative val="0"/>
            <c:bubble3D val="0"/>
            <c:spPr>
              <a:solidFill>
                <a:schemeClr val="accent4">
                  <a:lumMod val="75000"/>
                </a:schemeClr>
              </a:solidFill>
              <a:ln>
                <a:noFill/>
              </a:ln>
              <a:effectLst/>
            </c:spPr>
            <c:extLst>
              <c:ext xmlns:c16="http://schemas.microsoft.com/office/drawing/2014/chart" uri="{C3380CC4-5D6E-409C-BE32-E72D297353CC}">
                <c16:uniqueId val="{00000007-BE53-AF4B-B07A-6A098A16981C}"/>
              </c:ext>
            </c:extLst>
          </c:dPt>
          <c:dPt>
            <c:idx val="10"/>
            <c:invertIfNegative val="0"/>
            <c:bubble3D val="0"/>
            <c:spPr>
              <a:solidFill>
                <a:schemeClr val="accent4">
                  <a:lumMod val="75000"/>
                </a:schemeClr>
              </a:solidFill>
              <a:ln>
                <a:noFill/>
              </a:ln>
              <a:effectLst/>
            </c:spPr>
            <c:extLst>
              <c:ext xmlns:c16="http://schemas.microsoft.com/office/drawing/2014/chart" uri="{C3380CC4-5D6E-409C-BE32-E72D297353CC}">
                <c16:uniqueId val="{00000008-BE53-AF4B-B07A-6A098A16981C}"/>
              </c:ext>
            </c:extLst>
          </c:dPt>
          <c:dPt>
            <c:idx val="12"/>
            <c:invertIfNegative val="0"/>
            <c:bubble3D val="0"/>
            <c:spPr>
              <a:solidFill>
                <a:schemeClr val="accent3">
                  <a:lumMod val="75000"/>
                </a:schemeClr>
              </a:solidFill>
              <a:ln>
                <a:noFill/>
              </a:ln>
              <a:effectLst/>
            </c:spPr>
            <c:extLst>
              <c:ext xmlns:c16="http://schemas.microsoft.com/office/drawing/2014/chart" uri="{C3380CC4-5D6E-409C-BE32-E72D297353CC}">
                <c16:uniqueId val="{00000009-BE53-AF4B-B07A-6A098A16981C}"/>
              </c:ext>
            </c:extLst>
          </c:dPt>
          <c:dPt>
            <c:idx val="13"/>
            <c:invertIfNegative val="0"/>
            <c:bubble3D val="0"/>
            <c:spPr>
              <a:solidFill>
                <a:schemeClr val="accent3">
                  <a:lumMod val="75000"/>
                </a:schemeClr>
              </a:solidFill>
              <a:ln>
                <a:noFill/>
              </a:ln>
              <a:effectLst/>
            </c:spPr>
            <c:extLst>
              <c:ext xmlns:c16="http://schemas.microsoft.com/office/drawing/2014/chart" uri="{C3380CC4-5D6E-409C-BE32-E72D297353CC}">
                <c16:uniqueId val="{0000000A-BE53-AF4B-B07A-6A098A16981C}"/>
              </c:ext>
            </c:extLst>
          </c:dPt>
          <c:dPt>
            <c:idx val="14"/>
            <c:invertIfNegative val="0"/>
            <c:bubble3D val="0"/>
            <c:spPr>
              <a:solidFill>
                <a:schemeClr val="accent3">
                  <a:lumMod val="75000"/>
                </a:schemeClr>
              </a:solidFill>
              <a:ln>
                <a:noFill/>
              </a:ln>
              <a:effectLst/>
            </c:spPr>
            <c:extLst>
              <c:ext xmlns:c16="http://schemas.microsoft.com/office/drawing/2014/chart" uri="{C3380CC4-5D6E-409C-BE32-E72D297353CC}">
                <c16:uniqueId val="{0000000B-BE53-AF4B-B07A-6A098A16981C}"/>
              </c:ext>
            </c:extLst>
          </c:dPt>
          <c:cat>
            <c:strRef>
              <c:f>EvaluationTransformations!$B$7:$B$21</c:f>
              <c:strCache>
                <c:ptCount val="15"/>
                <c:pt idx="0">
                  <c:v>Relevant location</c:v>
                </c:pt>
                <c:pt idx="1">
                  <c:v>Relevant sectors</c:v>
                </c:pt>
                <c:pt idx="2">
                  <c:v>Relevant climate impacts</c:v>
                </c:pt>
                <c:pt idx="4">
                  <c:v>Innovation evident</c:v>
                </c:pt>
                <c:pt idx="5">
                  <c:v>Sendai  targets addressed</c:v>
                </c:pt>
                <c:pt idx="6">
                  <c:v>SDGs addressed</c:v>
                </c:pt>
                <c:pt idx="8">
                  <c:v>Barriers overcome</c:v>
                </c:pt>
                <c:pt idx="9">
                  <c:v>Mainstreaming evident</c:v>
                </c:pt>
                <c:pt idx="10">
                  <c:v>Replication evident</c:v>
                </c:pt>
                <c:pt idx="12">
                  <c:v>Inclusive decision making process</c:v>
                </c:pt>
                <c:pt idx="13">
                  <c:v>Maintenance plan evident </c:v>
                </c:pt>
                <c:pt idx="14">
                  <c:v>Future proofing evident </c:v>
                </c:pt>
              </c:strCache>
            </c:strRef>
          </c:cat>
          <c:val>
            <c:numRef>
              <c:f>EvaluationTransformations!$CO$7:$CO$21</c:f>
              <c:numCache>
                <c:formatCode>General</c:formatCode>
                <c:ptCount val="15"/>
                <c:pt idx="0">
                  <c:v>88</c:v>
                </c:pt>
                <c:pt idx="1">
                  <c:v>77</c:v>
                </c:pt>
                <c:pt idx="2">
                  <c:v>79</c:v>
                </c:pt>
                <c:pt idx="4">
                  <c:v>77</c:v>
                </c:pt>
                <c:pt idx="5">
                  <c:v>70</c:v>
                </c:pt>
                <c:pt idx="6">
                  <c:v>86</c:v>
                </c:pt>
                <c:pt idx="8">
                  <c:v>47</c:v>
                </c:pt>
                <c:pt idx="9">
                  <c:v>24</c:v>
                </c:pt>
                <c:pt idx="10">
                  <c:v>42</c:v>
                </c:pt>
                <c:pt idx="12">
                  <c:v>66</c:v>
                </c:pt>
                <c:pt idx="13">
                  <c:v>61</c:v>
                </c:pt>
                <c:pt idx="14">
                  <c:v>70</c:v>
                </c:pt>
              </c:numCache>
            </c:numRef>
          </c:val>
          <c:extLst>
            <c:ext xmlns:c16="http://schemas.microsoft.com/office/drawing/2014/chart" uri="{C3380CC4-5D6E-409C-BE32-E72D297353CC}">
              <c16:uniqueId val="{00000000-DF3C-406A-B441-E3E75225CD75}"/>
            </c:ext>
          </c:extLst>
        </c:ser>
        <c:dLbls>
          <c:showLegendKey val="0"/>
          <c:showVal val="0"/>
          <c:showCatName val="0"/>
          <c:showSerName val="0"/>
          <c:showPercent val="0"/>
          <c:showBubbleSize val="0"/>
        </c:dLbls>
        <c:gapWidth val="219"/>
        <c:overlap val="-27"/>
        <c:axId val="2020463519"/>
        <c:axId val="134799039"/>
      </c:barChart>
      <c:catAx>
        <c:axId val="202046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crossAx val="134799039"/>
        <c:crosses val="autoZero"/>
        <c:auto val="1"/>
        <c:lblAlgn val="ctr"/>
        <c:lblOffset val="100"/>
        <c:noMultiLvlLbl val="0"/>
      </c:catAx>
      <c:valAx>
        <c:axId val="134799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0204635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82</xdr:col>
      <xdr:colOff>355246</xdr:colOff>
      <xdr:row>24</xdr:row>
      <xdr:rowOff>74467</xdr:rowOff>
    </xdr:from>
    <xdr:to>
      <xdr:col>93</xdr:col>
      <xdr:colOff>603916</xdr:colOff>
      <xdr:row>44</xdr:row>
      <xdr:rowOff>133216</xdr:rowOff>
    </xdr:to>
    <xdr:graphicFrame macro="">
      <xdr:nvGraphicFramePr>
        <xdr:cNvPr id="2" name="Chart 1">
          <a:extLst>
            <a:ext uri="{FF2B5EF4-FFF2-40B4-BE49-F238E27FC236}">
              <a16:creationId xmlns:a16="http://schemas.microsoft.com/office/drawing/2014/main" id="{9353B16F-39C2-4792-AE44-21DBD9073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85</xdr:col>
      <xdr:colOff>0</xdr:colOff>
      <xdr:row>46</xdr:row>
      <xdr:rowOff>0</xdr:rowOff>
    </xdr:from>
    <xdr:to>
      <xdr:col>95</xdr:col>
      <xdr:colOff>47656</xdr:colOff>
      <xdr:row>63</xdr:row>
      <xdr:rowOff>129887</xdr:rowOff>
    </xdr:to>
    <xdr:pic>
      <xdr:nvPicPr>
        <xdr:cNvPr id="3" name="Picture 2">
          <a:extLst>
            <a:ext uri="{FF2B5EF4-FFF2-40B4-BE49-F238E27FC236}">
              <a16:creationId xmlns:a16="http://schemas.microsoft.com/office/drawing/2014/main" id="{D3EAC715-1229-4645-B36D-25D834BECFC3}"/>
            </a:ext>
          </a:extLst>
        </xdr:cNvPr>
        <xdr:cNvPicPr>
          <a:picLocks noChangeAspect="1"/>
        </xdr:cNvPicPr>
      </xdr:nvPicPr>
      <xdr:blipFill>
        <a:blip xmlns:r="http://schemas.openxmlformats.org/officeDocument/2006/relationships" r:embed="rId2"/>
        <a:stretch>
          <a:fillRect/>
        </a:stretch>
      </xdr:blipFill>
      <xdr:spPr>
        <a:xfrm>
          <a:off x="70632205" y="12313227"/>
          <a:ext cx="5935837" cy="336838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eruska Muccione" id="{B9617466-3C2F-FC4C-8DF1-088862C7447C}" userId="S::veruska.muccione@uzh.ch::419c0d6d-3959-4166-b0bb-915e6cd0d8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1" dT="2023-07-06T10:54:54.39" personId="{B9617466-3C2F-FC4C-8DF1-088862C7447C}" id="{D65C2B8E-9CFF-8241-A28B-277C3BA61EAC}">
    <text>Evidence is there but very skim…so not sure we can say 1</text>
  </threadedComment>
  <threadedComment ref="AH11" dT="2023-07-06T12:22:23.50" personId="{B9617466-3C2F-FC4C-8DF1-088862C7447C}" id="{DA815A5E-7854-2149-BE95-D2FE10774518}">
    <text>Description very brief not sure it is really an innovation</text>
  </threadedComment>
  <threadedComment ref="AN11" dT="2023-07-06T13:06:16.45" personId="{B9617466-3C2F-FC4C-8DF1-088862C7447C}" id="{09E17B62-89B0-5445-8848-7DA9BBF44253}">
    <text xml:space="preserve">Very short not convinced. Needs to check
</text>
  </threadedComment>
  <threadedComment ref="BA11" dT="2023-07-06T14:12:57.55" personId="{B9617466-3C2F-FC4C-8DF1-088862C7447C}" id="{398B42AE-8D02-8C45-8C14-F4F254561D64}">
    <text>Explanation is not convincing</text>
  </threadedComment>
  <threadedComment ref="BC11" dT="2023-07-06T14:20:28.28" personId="{B9617466-3C2F-FC4C-8DF1-088862C7447C}" id="{0899539E-3248-F443-8E24-4A29E73BF725}">
    <text>Innovation not convincing</text>
  </threadedComment>
  <threadedComment ref="BO11" dT="2023-07-06T15:06:49.44" personId="{B9617466-3C2F-FC4C-8DF1-088862C7447C}" id="{18013412-54AF-874D-BA40-92CD9160F708}">
    <text>Not convinced about where the innovation really is…</text>
  </threadedComment>
  <threadedComment ref="CJ11" dT="2023-07-07T14:18:44.21" personId="{B9617466-3C2F-FC4C-8DF1-088862C7447C}" id="{3B8DD7AB-9F16-AD4C-A564-24DE7A8F79ED}">
    <text>Not convinced where the innovation is…</text>
  </threadedComment>
  <threadedComment ref="W15" dT="2023-07-06T09:25:23.17" personId="{B9617466-3C2F-FC4C-8DF1-088862C7447C}" id="{C361B32D-5111-144A-A2B4-5EE63AF5C27E}">
    <text>Very short description. Can’t really say these are barriers…</text>
  </threadedComment>
  <threadedComment ref="AT15" dT="2023-07-06T13:30:42.56" personId="{B9617466-3C2F-FC4C-8DF1-088862C7447C}" id="{0AFD3F7B-EAB1-C64C-B58E-A7AEE145B21E}">
    <text>Barriers not very clear</text>
  </threadedComment>
  <threadedComment ref="CK15" dT="2023-07-07T14:24:25.23" personId="{B9617466-3C2F-FC4C-8DF1-088862C7447C}" id="{D37EBD29-02A0-9E45-B836-FE9BF17F95A0}">
    <text>Barriers not listed properly and not clear if overcome. I would say is 0</text>
  </threadedComment>
  <threadedComment ref="W16" dT="2023-07-06T09:27:05.39" personId="{B9617466-3C2F-FC4C-8DF1-088862C7447C}" id="{FD1AD774-E5E7-E149-BAEB-2F79A7CD7440}">
    <text>Recognise but neither planned nor happened</text>
  </threadedComment>
  <threadedComment ref="AW16" dT="2023-07-06T13:56:49.75" personId="{B9617466-3C2F-FC4C-8DF1-088862C7447C}" id="{CAC954F0-2FD8-334B-8F08-98D51FF61CD5}">
    <text>project activities are also expected to be mainstreamed into the existing plans of the relevant departments. 
Does it count as planned?</text>
  </threadedComment>
  <threadedComment ref="CA16" dT="2023-07-07T13:21:03.04" personId="{B9617466-3C2F-FC4C-8DF1-088862C7447C}" id="{208B2D9E-582B-6141-A726-9154B04C81B6}">
    <text>Check section in the description</text>
  </threadedComment>
  <threadedComment ref="CD16" dT="2023-07-07T13:31:28.95" personId="{B9617466-3C2F-FC4C-8DF1-088862C7447C}" id="{5227F8CA-4091-6045-9E7B-953259544F5F}">
    <text>Check with Simon</text>
  </threadedComment>
  <threadedComment ref="CJ16" dT="2023-07-07T14:20:07.10" personId="{B9617466-3C2F-FC4C-8DF1-088862C7447C}" id="{DB02541B-5DD7-D64C-B54F-B07FA0BBB2BC}">
    <text>Check with Simon</text>
  </threadedComment>
  <threadedComment ref="AE17" dT="2023-07-06T12:12:52.40" personId="{B9617466-3C2F-FC4C-8DF1-088862C7447C}" id="{38DED172-9C51-8042-8D60-6E996D797A18}">
    <text>Replication seemed to be one of the goal of the project but there is no clear indication as of now whether or not replication is panned and definitely it has not occurred.</text>
  </threadedComment>
  <threadedComment ref="AQ17" dT="2023-07-06T13:19:18.72" personId="{B9617466-3C2F-FC4C-8DF1-088862C7447C}" id="{0285C8B3-3D00-A344-BDB4-4D4F4A5E1C89}">
    <text>Only expected or potential replication based on the project so far. Is this enough?</text>
  </threadedComment>
  <threadedComment ref="CA17" dT="2023-07-07T13:21:14.42" personId="{B9617466-3C2F-FC4C-8DF1-088862C7447C}" id="{4060F5E4-AD78-3B42-BB5E-A9B2DB237675}">
    <text>Check section in the description</text>
  </threadedComment>
  <threadedComment ref="CJ17" dT="2023-07-07T14:19:57.18" personId="{B9617466-3C2F-FC4C-8DF1-088862C7447C}" id="{179928F8-9DBF-3C49-84A0-10D498B33A77}">
    <text>Check with Simon</text>
  </threadedComment>
  <threadedComment ref="Z19" dT="2023-07-06T09:55:25.84" personId="{B9617466-3C2F-FC4C-8DF1-088862C7447C}" id="{220B21CF-C078-104E-8A6D-9D2497035485}">
    <text>Difficult to say whether the stakeholders were really involved in the design as it seems a more top down though there are mentions of stakehold</text>
  </threadedComment>
  <threadedComment ref="AP19" dT="2023-07-06T13:15:02.59" personId="{B9617466-3C2F-FC4C-8DF1-088862C7447C}" id="{DDD434CF-A8F3-714D-93D6-A78AF73D09BE}">
    <text>Its quite bottom up not clear but tendentially could be 1</text>
  </threadedComment>
  <threadedComment ref="BL19" dT="2023-07-06T14:58:06.10" personId="{B9617466-3C2F-FC4C-8DF1-088862C7447C}" id="{44C0E002-1E57-0B45-979E-D2B1F918C27C}">
    <text>Maybe local students but not clear..</text>
  </threadedComment>
  <threadedComment ref="BY19" dT="2023-07-07T13:13:56.58" personId="{B9617466-3C2F-FC4C-8DF1-088862C7447C}" id="{434F0987-53A2-C84A-B389-BA57441B5767}">
    <text>End users and beneficiaries seem not to have been involved in the planning and implementation phase</text>
  </threadedComment>
  <threadedComment ref="BZ19" dT="2023-07-07T13:17:59.78" personId="{B9617466-3C2F-FC4C-8DF1-088862C7447C}" id="{F6E0E382-2BCD-9940-98B4-6852F58D3670}">
    <text>It is written that the aim will be to integrate diverse stakeholder therefore it seems this has to happened in the design/implementation phase</text>
  </threadedComment>
  <threadedComment ref="AK20" dT="2023-07-06T12:35:14.71" personId="{B9617466-3C2F-FC4C-8DF1-088862C7447C}" id="{D860A8B3-9259-7D4D-8CD4-45D7F92F3916}">
    <text>Not convinced by the long term maintenance but probably there is o really need…need to read more the description</text>
  </threadedComment>
  <threadedComment ref="BK20" dT="2023-07-06T14:55:01.67" personId="{B9617466-3C2F-FC4C-8DF1-088862C7447C}" id="{CD3ACE6D-163F-CE46-96CB-F0E56268D8A3}">
    <text>Explanation not convincing check</text>
  </threadedComment>
  <threadedComment ref="AP21" dT="2023-07-06T13:16:01.24" personId="{B9617466-3C2F-FC4C-8DF1-088862C7447C}" id="{E8AD49BF-973D-B34E-9723-526DA2C00086}">
    <text xml:space="preserve">Unclear
</text>
  </threadedComment>
  <threadedComment ref="CB21" dT="2023-07-07T13:25:56.90" personId="{B9617466-3C2F-FC4C-8DF1-088862C7447C}" id="{8DBFF924-6B71-554E-A8E0-1C5089666DEC}">
    <text>I am not convinced how this will happen and it is not well explained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O405"/>
  <sheetViews>
    <sheetView tabSelected="1" topLeftCell="A5" zoomScaleNormal="100" workbookViewId="0">
      <pane xSplit="5480" activePane="topRight"/>
      <selection activeCell="C30" sqref="C30"/>
      <selection pane="topRight" activeCell="CO12" sqref="CO12"/>
    </sheetView>
  </sheetViews>
  <sheetFormatPr baseColWidth="10" defaultColWidth="8.83203125" defaultRowHeight="15" x14ac:dyDescent="0.2"/>
  <cols>
    <col min="1" max="1" width="15" bestFit="1" customWidth="1"/>
    <col min="2" max="2" width="17.1640625" customWidth="1"/>
    <col min="3" max="6" width="38.6640625" customWidth="1"/>
    <col min="7" max="7" width="27.33203125" style="31" customWidth="1"/>
    <col min="8" max="8" width="26.33203125" customWidth="1"/>
    <col min="9" max="9" width="24.1640625" customWidth="1"/>
    <col min="10" max="10" width="22.33203125" customWidth="1"/>
    <col min="11" max="11" width="21.1640625" style="2" customWidth="1"/>
    <col min="12" max="12" width="17" style="2" customWidth="1"/>
    <col min="13" max="13" width="24.83203125" style="4" customWidth="1"/>
    <col min="14" max="14" width="20.1640625" style="4" customWidth="1"/>
    <col min="15" max="15" width="19.1640625" style="4" customWidth="1"/>
    <col min="16" max="17" width="40.5" style="4" customWidth="1"/>
    <col min="18" max="18" width="44.5" style="6" customWidth="1"/>
    <col min="19" max="19" width="36.6640625" customWidth="1"/>
    <col min="20" max="20" width="20" customWidth="1"/>
    <col min="21" max="21" width="21.83203125" customWidth="1"/>
    <col min="22" max="22" width="22" customWidth="1"/>
    <col min="23" max="24" width="18.83203125" customWidth="1"/>
  </cols>
  <sheetData>
    <row r="3" spans="1:93" x14ac:dyDescent="0.2">
      <c r="K3" s="3"/>
      <c r="L3" s="3"/>
      <c r="M3" s="5"/>
      <c r="N3" s="5"/>
      <c r="O3" s="5"/>
      <c r="P3" s="5"/>
      <c r="Q3" s="5"/>
      <c r="R3" s="3"/>
    </row>
    <row r="4" spans="1:93" s="11" customFormat="1" x14ac:dyDescent="0.2">
      <c r="A4" s="19" t="s">
        <v>0</v>
      </c>
      <c r="B4" s="19" t="s">
        <v>4</v>
      </c>
      <c r="C4" s="19" t="s">
        <v>5</v>
      </c>
      <c r="D4" s="20" t="s">
        <v>24</v>
      </c>
      <c r="E4" s="20" t="s">
        <v>24</v>
      </c>
      <c r="F4" s="20" t="s">
        <v>24</v>
      </c>
      <c r="G4" s="20" t="s">
        <v>24</v>
      </c>
      <c r="H4" s="20" t="s">
        <v>24</v>
      </c>
      <c r="I4" s="20" t="s">
        <v>24</v>
      </c>
      <c r="J4" s="20" t="s">
        <v>24</v>
      </c>
      <c r="K4" s="20" t="s">
        <v>24</v>
      </c>
      <c r="L4" s="20" t="s">
        <v>24</v>
      </c>
      <c r="M4" s="20" t="s">
        <v>24</v>
      </c>
      <c r="N4" s="20" t="s">
        <v>24</v>
      </c>
      <c r="O4" s="20" t="s">
        <v>24</v>
      </c>
      <c r="P4" s="20" t="s">
        <v>24</v>
      </c>
      <c r="Q4" s="20" t="s">
        <v>24</v>
      </c>
      <c r="R4" s="20" t="s">
        <v>24</v>
      </c>
      <c r="S4" s="20" t="s">
        <v>24</v>
      </c>
      <c r="T4" s="20" t="s">
        <v>24</v>
      </c>
      <c r="U4" s="20" t="s">
        <v>24</v>
      </c>
      <c r="V4" s="20" t="s">
        <v>24</v>
      </c>
      <c r="W4" s="20" t="s">
        <v>24</v>
      </c>
      <c r="X4" s="20"/>
      <c r="Y4" s="20" t="s">
        <v>24</v>
      </c>
    </row>
    <row r="5" spans="1:93" s="12" customFormat="1" ht="158.25" customHeight="1" x14ac:dyDescent="0.2">
      <c r="A5" s="22"/>
      <c r="B5" s="22"/>
      <c r="C5" s="22"/>
      <c r="D5" s="23" t="s">
        <v>117</v>
      </c>
      <c r="E5" s="23" t="s">
        <v>123</v>
      </c>
      <c r="F5" s="23" t="s">
        <v>122</v>
      </c>
      <c r="G5" s="23" t="s">
        <v>121</v>
      </c>
      <c r="H5" s="23" t="s">
        <v>120</v>
      </c>
      <c r="I5" s="23" t="s">
        <v>119</v>
      </c>
      <c r="J5" s="23" t="s">
        <v>118</v>
      </c>
      <c r="K5" s="23" t="s">
        <v>27</v>
      </c>
      <c r="L5" s="23" t="s">
        <v>28</v>
      </c>
      <c r="M5" s="24" t="s">
        <v>33</v>
      </c>
      <c r="N5" s="23" t="s">
        <v>34</v>
      </c>
      <c r="O5" s="23" t="s">
        <v>35</v>
      </c>
      <c r="P5" s="23" t="s">
        <v>36</v>
      </c>
      <c r="Q5" s="23" t="s">
        <v>37</v>
      </c>
      <c r="R5" s="23" t="s">
        <v>38</v>
      </c>
      <c r="S5" s="23" t="s">
        <v>39</v>
      </c>
      <c r="T5" s="23" t="s">
        <v>40</v>
      </c>
      <c r="U5" s="23" t="s">
        <v>41</v>
      </c>
      <c r="V5" s="23" t="s">
        <v>42</v>
      </c>
      <c r="W5" s="23" t="s">
        <v>43</v>
      </c>
      <c r="X5" s="23" t="s">
        <v>124</v>
      </c>
      <c r="Y5" s="23" t="s">
        <v>44</v>
      </c>
      <c r="Z5" s="23" t="s">
        <v>45</v>
      </c>
      <c r="AA5" s="23" t="s">
        <v>46</v>
      </c>
      <c r="AB5" s="23" t="s">
        <v>47</v>
      </c>
      <c r="AC5" s="23" t="s">
        <v>48</v>
      </c>
      <c r="AD5" s="23" t="s">
        <v>49</v>
      </c>
      <c r="AE5" s="23" t="s">
        <v>50</v>
      </c>
      <c r="AF5" s="23" t="s">
        <v>51</v>
      </c>
      <c r="AG5" s="23" t="s">
        <v>52</v>
      </c>
      <c r="AH5" s="23" t="s">
        <v>53</v>
      </c>
      <c r="AI5" s="23" t="s">
        <v>54</v>
      </c>
      <c r="AJ5" s="23" t="s">
        <v>55</v>
      </c>
      <c r="AK5" s="23" t="s">
        <v>56</v>
      </c>
      <c r="AL5" s="23" t="s">
        <v>57</v>
      </c>
      <c r="AM5" s="23" t="s">
        <v>58</v>
      </c>
      <c r="AN5" s="23" t="s">
        <v>59</v>
      </c>
      <c r="AO5" s="23" t="s">
        <v>60</v>
      </c>
      <c r="AP5" s="23" t="s">
        <v>61</v>
      </c>
      <c r="AQ5" s="23" t="s">
        <v>62</v>
      </c>
      <c r="AR5" s="23" t="s">
        <v>63</v>
      </c>
      <c r="AS5" s="23" t="s">
        <v>64</v>
      </c>
      <c r="AT5" s="23" t="s">
        <v>65</v>
      </c>
      <c r="AU5" s="23" t="s">
        <v>66</v>
      </c>
      <c r="AV5" s="23" t="s">
        <v>67</v>
      </c>
      <c r="AW5" s="23" t="s">
        <v>68</v>
      </c>
      <c r="AX5" s="23" t="s">
        <v>69</v>
      </c>
      <c r="AY5" s="23" t="s">
        <v>70</v>
      </c>
      <c r="AZ5" s="23" t="s">
        <v>71</v>
      </c>
      <c r="BA5" s="23" t="s">
        <v>72</v>
      </c>
      <c r="BB5" s="23" t="s">
        <v>73</v>
      </c>
      <c r="BC5" s="23" t="s">
        <v>74</v>
      </c>
      <c r="BD5" s="23" t="s">
        <v>75</v>
      </c>
      <c r="BE5" s="23" t="s">
        <v>76</v>
      </c>
      <c r="BF5" s="23" t="s">
        <v>77</v>
      </c>
      <c r="BG5" s="23" t="s">
        <v>78</v>
      </c>
      <c r="BH5" s="23" t="s">
        <v>79</v>
      </c>
      <c r="BI5" s="23" t="s">
        <v>80</v>
      </c>
      <c r="BJ5" s="23" t="s">
        <v>81</v>
      </c>
      <c r="BK5" s="23" t="s">
        <v>82</v>
      </c>
      <c r="BL5" s="23" t="s">
        <v>83</v>
      </c>
      <c r="BM5" s="23" t="s">
        <v>84</v>
      </c>
      <c r="BN5" s="23" t="s">
        <v>85</v>
      </c>
      <c r="BO5" s="23" t="s">
        <v>86</v>
      </c>
      <c r="BP5" s="23" t="s">
        <v>87</v>
      </c>
      <c r="BQ5" s="23" t="s">
        <v>88</v>
      </c>
      <c r="BR5" s="23" t="s">
        <v>89</v>
      </c>
      <c r="BS5" s="23" t="s">
        <v>90</v>
      </c>
      <c r="BT5" s="23" t="s">
        <v>91</v>
      </c>
      <c r="BU5" s="23" t="s">
        <v>92</v>
      </c>
      <c r="BV5" s="23" t="s">
        <v>93</v>
      </c>
      <c r="BW5" s="23" t="s">
        <v>94</v>
      </c>
      <c r="BX5" s="23" t="s">
        <v>95</v>
      </c>
      <c r="BY5" s="23" t="s">
        <v>96</v>
      </c>
      <c r="BZ5" s="23" t="s">
        <v>97</v>
      </c>
      <c r="CA5" s="23" t="s">
        <v>98</v>
      </c>
      <c r="CB5" s="23" t="s">
        <v>99</v>
      </c>
      <c r="CC5" s="23" t="s">
        <v>100</v>
      </c>
      <c r="CD5" s="23" t="s">
        <v>101</v>
      </c>
      <c r="CE5" s="23" t="s">
        <v>102</v>
      </c>
      <c r="CF5" s="23" t="s">
        <v>103</v>
      </c>
      <c r="CG5" s="23" t="s">
        <v>104</v>
      </c>
      <c r="CH5" s="23" t="s">
        <v>105</v>
      </c>
      <c r="CI5" s="23" t="s">
        <v>106</v>
      </c>
      <c r="CJ5" s="23" t="s">
        <v>107</v>
      </c>
      <c r="CK5" s="23" t="s">
        <v>108</v>
      </c>
      <c r="CL5" s="23" t="s">
        <v>109</v>
      </c>
      <c r="CM5" s="23" t="s">
        <v>110</v>
      </c>
    </row>
    <row r="6" spans="1:93" x14ac:dyDescent="0.2">
      <c r="A6" s="7"/>
      <c r="B6" s="7"/>
      <c r="C6" s="7"/>
      <c r="D6" s="32"/>
      <c r="E6" s="32"/>
      <c r="F6" s="32"/>
      <c r="G6" s="32"/>
      <c r="H6" s="7"/>
      <c r="I6" s="7"/>
      <c r="K6" s="21"/>
      <c r="L6" s="21"/>
      <c r="M6" s="21"/>
      <c r="N6" s="21"/>
      <c r="O6" s="21">
        <v>1</v>
      </c>
      <c r="P6" s="21"/>
      <c r="Q6" s="21"/>
      <c r="R6" s="21"/>
      <c r="S6" s="21"/>
      <c r="T6" s="21"/>
      <c r="U6" s="21"/>
      <c r="V6" s="21"/>
      <c r="W6" s="21"/>
      <c r="X6" s="21"/>
      <c r="Y6" s="21"/>
    </row>
    <row r="7" spans="1:93" ht="16" x14ac:dyDescent="0.2">
      <c r="A7" s="13" t="s">
        <v>1</v>
      </c>
      <c r="B7" s="8" t="s">
        <v>2</v>
      </c>
      <c r="C7" s="6" t="s">
        <v>6</v>
      </c>
      <c r="D7" s="25">
        <v>1</v>
      </c>
      <c r="E7" s="25">
        <v>1</v>
      </c>
      <c r="F7" s="25">
        <v>1</v>
      </c>
      <c r="G7" s="25">
        <v>1</v>
      </c>
      <c r="H7" s="28">
        <v>1</v>
      </c>
      <c r="I7" s="25">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c r="BO7">
        <v>1</v>
      </c>
      <c r="BP7">
        <v>1</v>
      </c>
      <c r="BQ7">
        <v>1</v>
      </c>
      <c r="BR7">
        <v>1</v>
      </c>
      <c r="BS7">
        <v>1</v>
      </c>
      <c r="BT7">
        <v>1</v>
      </c>
      <c r="BU7">
        <v>1</v>
      </c>
      <c r="BV7">
        <v>1</v>
      </c>
      <c r="BW7">
        <v>1</v>
      </c>
      <c r="BX7">
        <v>1</v>
      </c>
      <c r="BY7">
        <v>1</v>
      </c>
      <c r="BZ7">
        <v>1</v>
      </c>
      <c r="CA7">
        <v>1</v>
      </c>
      <c r="CB7">
        <v>1</v>
      </c>
      <c r="CC7">
        <v>1</v>
      </c>
      <c r="CD7">
        <v>1</v>
      </c>
      <c r="CE7">
        <v>1</v>
      </c>
      <c r="CF7">
        <v>1</v>
      </c>
      <c r="CG7">
        <v>1</v>
      </c>
      <c r="CH7">
        <v>1</v>
      </c>
      <c r="CI7">
        <v>1</v>
      </c>
      <c r="CJ7">
        <v>1</v>
      </c>
      <c r="CK7">
        <v>1</v>
      </c>
      <c r="CL7">
        <v>1</v>
      </c>
      <c r="CM7">
        <v>1</v>
      </c>
      <c r="CO7">
        <f>SUM(D7:CM7)</f>
        <v>88</v>
      </c>
    </row>
    <row r="8" spans="1:93" ht="32" x14ac:dyDescent="0.2">
      <c r="A8" s="13"/>
      <c r="B8" s="8" t="s">
        <v>112</v>
      </c>
      <c r="C8" s="6" t="s">
        <v>111</v>
      </c>
      <c r="D8" s="25">
        <v>1</v>
      </c>
      <c r="E8" s="25">
        <v>1</v>
      </c>
      <c r="F8" s="25">
        <v>1</v>
      </c>
      <c r="G8" s="25">
        <v>1</v>
      </c>
      <c r="H8" s="28">
        <v>1</v>
      </c>
      <c r="I8" s="25">
        <v>1</v>
      </c>
      <c r="J8">
        <v>1</v>
      </c>
      <c r="K8">
        <v>1</v>
      </c>
      <c r="L8">
        <v>1</v>
      </c>
      <c r="M8">
        <v>1</v>
      </c>
      <c r="N8">
        <v>1</v>
      </c>
      <c r="O8">
        <v>1</v>
      </c>
      <c r="P8">
        <v>1</v>
      </c>
      <c r="Q8">
        <v>1</v>
      </c>
      <c r="R8">
        <v>1</v>
      </c>
      <c r="S8">
        <v>1</v>
      </c>
      <c r="T8">
        <v>0</v>
      </c>
      <c r="U8">
        <v>1</v>
      </c>
      <c r="V8">
        <v>1</v>
      </c>
      <c r="W8">
        <v>1</v>
      </c>
      <c r="X8">
        <v>1</v>
      </c>
      <c r="Y8">
        <v>1</v>
      </c>
      <c r="Z8">
        <v>1</v>
      </c>
      <c r="AA8">
        <v>1</v>
      </c>
      <c r="AB8">
        <v>1</v>
      </c>
      <c r="AC8">
        <v>1</v>
      </c>
      <c r="AD8">
        <v>0</v>
      </c>
      <c r="AE8">
        <v>1</v>
      </c>
      <c r="AF8">
        <v>1</v>
      </c>
      <c r="AG8">
        <v>1</v>
      </c>
      <c r="AH8">
        <v>1</v>
      </c>
      <c r="AI8">
        <v>1</v>
      </c>
      <c r="AJ8">
        <v>0</v>
      </c>
      <c r="AK8">
        <v>0</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0</v>
      </c>
      <c r="BX8">
        <v>1</v>
      </c>
      <c r="BY8">
        <v>0</v>
      </c>
      <c r="BZ8">
        <v>1</v>
      </c>
      <c r="CA8">
        <v>1</v>
      </c>
      <c r="CB8">
        <v>1</v>
      </c>
      <c r="CC8">
        <v>1</v>
      </c>
      <c r="CD8">
        <v>1</v>
      </c>
      <c r="CE8">
        <v>1</v>
      </c>
      <c r="CF8">
        <v>1</v>
      </c>
      <c r="CG8">
        <v>1</v>
      </c>
      <c r="CH8">
        <v>0</v>
      </c>
      <c r="CI8">
        <v>0</v>
      </c>
      <c r="CJ8">
        <v>0</v>
      </c>
      <c r="CK8">
        <v>0</v>
      </c>
      <c r="CL8">
        <v>1</v>
      </c>
      <c r="CM8">
        <v>0</v>
      </c>
      <c r="CO8">
        <f>SUM(D8:CM8)</f>
        <v>77</v>
      </c>
    </row>
    <row r="9" spans="1:93" ht="32" x14ac:dyDescent="0.2">
      <c r="A9" s="13"/>
      <c r="B9" s="8" t="s">
        <v>3</v>
      </c>
      <c r="C9" s="6" t="s">
        <v>8</v>
      </c>
      <c r="D9" s="25">
        <v>1</v>
      </c>
      <c r="E9" s="25">
        <v>1</v>
      </c>
      <c r="F9" s="25">
        <v>1</v>
      </c>
      <c r="G9" s="25">
        <v>1</v>
      </c>
      <c r="H9" s="28">
        <v>1</v>
      </c>
      <c r="I9" s="25">
        <v>0</v>
      </c>
      <c r="J9">
        <v>1</v>
      </c>
      <c r="K9">
        <v>1</v>
      </c>
      <c r="L9">
        <v>1</v>
      </c>
      <c r="M9">
        <v>1</v>
      </c>
      <c r="N9">
        <v>1</v>
      </c>
      <c r="O9">
        <v>1</v>
      </c>
      <c r="P9">
        <v>1</v>
      </c>
      <c r="Q9">
        <v>1</v>
      </c>
      <c r="R9">
        <v>1</v>
      </c>
      <c r="S9">
        <v>1</v>
      </c>
      <c r="T9">
        <v>0</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M9">
        <v>1</v>
      </c>
      <c r="BN9">
        <v>1</v>
      </c>
      <c r="BO9">
        <v>0</v>
      </c>
      <c r="BP9">
        <v>1</v>
      </c>
      <c r="BQ9">
        <v>0</v>
      </c>
      <c r="BR9">
        <v>1</v>
      </c>
      <c r="BT9">
        <v>1</v>
      </c>
      <c r="BU9">
        <v>1</v>
      </c>
      <c r="BV9">
        <v>1</v>
      </c>
      <c r="BW9">
        <v>0</v>
      </c>
      <c r="BX9">
        <v>1</v>
      </c>
      <c r="BY9">
        <v>1</v>
      </c>
      <c r="BZ9">
        <v>1</v>
      </c>
      <c r="CA9">
        <v>1</v>
      </c>
      <c r="CB9">
        <v>1</v>
      </c>
      <c r="CC9">
        <v>1</v>
      </c>
      <c r="CD9">
        <v>1</v>
      </c>
      <c r="CE9">
        <v>1</v>
      </c>
      <c r="CF9">
        <v>1</v>
      </c>
      <c r="CG9">
        <v>1</v>
      </c>
      <c r="CH9">
        <v>1</v>
      </c>
      <c r="CI9">
        <v>0</v>
      </c>
      <c r="CJ9">
        <v>1</v>
      </c>
      <c r="CK9">
        <v>1</v>
      </c>
      <c r="CL9">
        <v>1</v>
      </c>
      <c r="CM9">
        <v>0</v>
      </c>
      <c r="CO9">
        <f>SUM(D9:CM9)</f>
        <v>79</v>
      </c>
    </row>
    <row r="10" spans="1:93" s="9" customFormat="1" x14ac:dyDescent="0.2">
      <c r="A10" s="14"/>
      <c r="B10" s="15"/>
      <c r="C10" s="16"/>
      <c r="D10" s="26"/>
      <c r="E10" s="26"/>
      <c r="F10" s="26"/>
      <c r="G10" s="26"/>
      <c r="H10" s="29"/>
      <c r="I10" s="16"/>
      <c r="J10"/>
      <c r="CO10"/>
    </row>
    <row r="11" spans="1:93" ht="32" x14ac:dyDescent="0.2">
      <c r="A11" s="13" t="s">
        <v>7</v>
      </c>
      <c r="B11" s="8" t="s">
        <v>9</v>
      </c>
      <c r="C11" s="6" t="s">
        <v>18</v>
      </c>
      <c r="D11" s="25">
        <v>1</v>
      </c>
      <c r="E11" s="25">
        <v>1</v>
      </c>
      <c r="F11" s="25">
        <v>1</v>
      </c>
      <c r="G11" s="25">
        <v>1</v>
      </c>
      <c r="H11" s="28">
        <v>1</v>
      </c>
      <c r="I11" s="6">
        <v>1</v>
      </c>
      <c r="J11">
        <v>1</v>
      </c>
      <c r="K11">
        <v>1</v>
      </c>
      <c r="L11">
        <v>1</v>
      </c>
      <c r="M11">
        <v>1</v>
      </c>
      <c r="N11">
        <v>0</v>
      </c>
      <c r="O11">
        <v>0</v>
      </c>
      <c r="P11">
        <v>1</v>
      </c>
      <c r="Q11">
        <v>1</v>
      </c>
      <c r="R11">
        <v>1</v>
      </c>
      <c r="S11">
        <v>1</v>
      </c>
      <c r="T11">
        <v>1</v>
      </c>
      <c r="U11">
        <v>1</v>
      </c>
      <c r="V11">
        <v>1</v>
      </c>
      <c r="W11">
        <v>1</v>
      </c>
      <c r="X11">
        <v>1</v>
      </c>
      <c r="Y11">
        <v>1</v>
      </c>
      <c r="Z11">
        <v>1</v>
      </c>
      <c r="AA11">
        <v>1</v>
      </c>
      <c r="AB11">
        <v>1</v>
      </c>
      <c r="AC11">
        <v>1</v>
      </c>
      <c r="AD11">
        <v>0</v>
      </c>
      <c r="AE11">
        <v>1</v>
      </c>
      <c r="AF11">
        <v>1</v>
      </c>
      <c r="AG11">
        <v>0</v>
      </c>
      <c r="AH11">
        <v>1</v>
      </c>
      <c r="AI11">
        <v>1</v>
      </c>
      <c r="AJ11">
        <v>1</v>
      </c>
      <c r="AK11">
        <v>1</v>
      </c>
      <c r="AL11">
        <v>1</v>
      </c>
      <c r="AM11">
        <v>1</v>
      </c>
      <c r="AN11">
        <v>0</v>
      </c>
      <c r="AO11">
        <v>1</v>
      </c>
      <c r="AP11">
        <v>1</v>
      </c>
      <c r="AQ11">
        <v>1</v>
      </c>
      <c r="AR11">
        <v>1</v>
      </c>
      <c r="AS11">
        <v>1</v>
      </c>
      <c r="AT11">
        <v>1</v>
      </c>
      <c r="AU11">
        <v>1</v>
      </c>
      <c r="AV11">
        <v>1</v>
      </c>
      <c r="AW11">
        <v>1</v>
      </c>
      <c r="AX11">
        <v>1</v>
      </c>
      <c r="AY11">
        <v>1</v>
      </c>
      <c r="AZ11">
        <v>1</v>
      </c>
      <c r="BA11">
        <v>0</v>
      </c>
      <c r="BB11">
        <v>1</v>
      </c>
      <c r="BC11">
        <v>0</v>
      </c>
      <c r="BD11">
        <v>1</v>
      </c>
      <c r="BE11">
        <v>1</v>
      </c>
      <c r="BF11">
        <v>1</v>
      </c>
      <c r="BG11">
        <v>1</v>
      </c>
      <c r="BH11">
        <v>1</v>
      </c>
      <c r="BI11">
        <v>1</v>
      </c>
      <c r="BJ11">
        <v>1</v>
      </c>
      <c r="BK11">
        <v>1</v>
      </c>
      <c r="BL11">
        <v>1</v>
      </c>
      <c r="BM11">
        <v>1</v>
      </c>
      <c r="BN11">
        <v>1</v>
      </c>
      <c r="BO11">
        <v>0</v>
      </c>
      <c r="BP11">
        <v>1</v>
      </c>
      <c r="BQ11">
        <v>1</v>
      </c>
      <c r="BR11">
        <v>1</v>
      </c>
      <c r="BS11">
        <v>1</v>
      </c>
      <c r="BU11">
        <v>1</v>
      </c>
      <c r="BV11">
        <v>0</v>
      </c>
      <c r="BW11">
        <v>1</v>
      </c>
      <c r="BX11">
        <v>1</v>
      </c>
      <c r="BY11">
        <v>1</v>
      </c>
      <c r="BZ11">
        <v>1</v>
      </c>
      <c r="CA11">
        <v>1</v>
      </c>
      <c r="CB11">
        <v>1</v>
      </c>
      <c r="CC11">
        <v>1</v>
      </c>
      <c r="CD11">
        <v>1</v>
      </c>
      <c r="CE11">
        <v>1</v>
      </c>
      <c r="CF11">
        <v>1</v>
      </c>
      <c r="CG11">
        <v>1</v>
      </c>
      <c r="CH11">
        <v>1</v>
      </c>
      <c r="CI11">
        <v>0</v>
      </c>
      <c r="CJ11">
        <v>1</v>
      </c>
      <c r="CK11">
        <v>1</v>
      </c>
      <c r="CL11">
        <v>1</v>
      </c>
      <c r="CM11">
        <v>1</v>
      </c>
      <c r="CO11">
        <f>SUM(D11:CM11)</f>
        <v>77</v>
      </c>
    </row>
    <row r="12" spans="1:93" ht="32" x14ac:dyDescent="0.2">
      <c r="A12" s="13"/>
      <c r="B12" s="8" t="s">
        <v>113</v>
      </c>
      <c r="C12" s="6" t="s">
        <v>19</v>
      </c>
      <c r="D12" s="25">
        <v>0</v>
      </c>
      <c r="E12" s="25">
        <v>1</v>
      </c>
      <c r="F12" s="25">
        <v>1</v>
      </c>
      <c r="G12" s="25">
        <v>1</v>
      </c>
      <c r="H12" s="28">
        <v>1</v>
      </c>
      <c r="I12" s="25">
        <v>1</v>
      </c>
      <c r="J12">
        <v>1</v>
      </c>
      <c r="K12">
        <v>1</v>
      </c>
      <c r="L12">
        <v>1</v>
      </c>
      <c r="M12">
        <v>1</v>
      </c>
      <c r="N12">
        <v>1</v>
      </c>
      <c r="O12">
        <v>0</v>
      </c>
      <c r="P12">
        <v>1</v>
      </c>
      <c r="Q12">
        <v>0</v>
      </c>
      <c r="R12">
        <v>0</v>
      </c>
      <c r="S12">
        <v>0</v>
      </c>
      <c r="T12">
        <v>1</v>
      </c>
      <c r="U12">
        <v>0</v>
      </c>
      <c r="V12">
        <v>0</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0</v>
      </c>
      <c r="BE12">
        <v>0</v>
      </c>
      <c r="BF12">
        <v>0</v>
      </c>
      <c r="BG12">
        <v>0</v>
      </c>
      <c r="BH12">
        <v>0</v>
      </c>
      <c r="BI12">
        <v>0</v>
      </c>
      <c r="BJ12">
        <v>1</v>
      </c>
      <c r="BK12">
        <v>1</v>
      </c>
      <c r="BL12">
        <v>1</v>
      </c>
      <c r="BM12">
        <v>1</v>
      </c>
      <c r="BN12">
        <v>1</v>
      </c>
      <c r="BO12">
        <v>0</v>
      </c>
      <c r="BP12">
        <v>1</v>
      </c>
      <c r="BQ12">
        <v>1</v>
      </c>
      <c r="BR12">
        <v>1</v>
      </c>
      <c r="BS12">
        <v>1</v>
      </c>
      <c r="BT12">
        <v>1</v>
      </c>
      <c r="BU12">
        <v>1</v>
      </c>
      <c r="BV12">
        <v>1</v>
      </c>
      <c r="BW12">
        <v>1</v>
      </c>
      <c r="BX12">
        <v>0</v>
      </c>
      <c r="BY12">
        <v>0</v>
      </c>
      <c r="BZ12">
        <v>1</v>
      </c>
      <c r="CA12">
        <v>1</v>
      </c>
      <c r="CB12">
        <v>1</v>
      </c>
      <c r="CC12">
        <v>1</v>
      </c>
      <c r="CD12">
        <v>1</v>
      </c>
      <c r="CE12">
        <v>1</v>
      </c>
      <c r="CF12">
        <v>1</v>
      </c>
      <c r="CG12">
        <v>1</v>
      </c>
      <c r="CH12">
        <v>0</v>
      </c>
      <c r="CI12">
        <v>1</v>
      </c>
      <c r="CJ12">
        <v>0</v>
      </c>
      <c r="CK12">
        <v>1</v>
      </c>
      <c r="CL12">
        <v>1</v>
      </c>
      <c r="CM12">
        <v>1</v>
      </c>
      <c r="CO12">
        <f>SUM(D12:CM12)</f>
        <v>70</v>
      </c>
    </row>
    <row r="13" spans="1:93" ht="16" x14ac:dyDescent="0.2">
      <c r="A13" s="13"/>
      <c r="B13" s="8" t="s">
        <v>114</v>
      </c>
      <c r="C13" s="6" t="s">
        <v>20</v>
      </c>
      <c r="D13" s="25">
        <v>1</v>
      </c>
      <c r="E13" s="25">
        <v>1</v>
      </c>
      <c r="F13" s="25">
        <v>1</v>
      </c>
      <c r="G13" s="25">
        <v>1</v>
      </c>
      <c r="H13" s="28">
        <v>1</v>
      </c>
      <c r="I13" s="25">
        <v>1</v>
      </c>
      <c r="J13">
        <v>0</v>
      </c>
      <c r="K13">
        <v>0</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O13">
        <f>SUM(D13:CM13)</f>
        <v>86</v>
      </c>
    </row>
    <row r="14" spans="1:93" s="9" customFormat="1" x14ac:dyDescent="0.2">
      <c r="A14" s="14"/>
      <c r="B14" s="15"/>
      <c r="C14" s="16"/>
      <c r="D14" s="26"/>
      <c r="E14" s="16"/>
      <c r="F14" s="26"/>
      <c r="G14" s="26"/>
      <c r="H14" s="29"/>
      <c r="I14" s="26"/>
      <c r="J14"/>
      <c r="CO14"/>
    </row>
    <row r="15" spans="1:93" ht="64" x14ac:dyDescent="0.2">
      <c r="A15" s="13" t="s">
        <v>10</v>
      </c>
      <c r="B15" s="8" t="s">
        <v>11</v>
      </c>
      <c r="C15" s="6" t="s">
        <v>31</v>
      </c>
      <c r="D15" s="25">
        <v>1</v>
      </c>
      <c r="E15" s="25">
        <v>1</v>
      </c>
      <c r="F15" s="25">
        <v>0</v>
      </c>
      <c r="G15" s="25">
        <v>0</v>
      </c>
      <c r="H15" s="28">
        <v>0</v>
      </c>
      <c r="I15" s="25">
        <v>0</v>
      </c>
      <c r="J15">
        <v>0</v>
      </c>
      <c r="K15">
        <v>1</v>
      </c>
      <c r="L15">
        <v>1</v>
      </c>
      <c r="M15">
        <v>0</v>
      </c>
      <c r="N15">
        <v>0</v>
      </c>
      <c r="O15">
        <v>0</v>
      </c>
      <c r="P15">
        <v>1</v>
      </c>
      <c r="Q15">
        <v>0</v>
      </c>
      <c r="R15">
        <v>1</v>
      </c>
      <c r="S15">
        <v>1</v>
      </c>
      <c r="T15">
        <v>0</v>
      </c>
      <c r="U15">
        <v>1</v>
      </c>
      <c r="V15">
        <v>1</v>
      </c>
      <c r="W15">
        <v>0</v>
      </c>
      <c r="X15">
        <v>1</v>
      </c>
      <c r="Y15">
        <v>0</v>
      </c>
      <c r="Z15">
        <v>1</v>
      </c>
      <c r="AA15">
        <v>1</v>
      </c>
      <c r="AB15">
        <v>0</v>
      </c>
      <c r="AC15">
        <v>0</v>
      </c>
      <c r="AD15">
        <v>1</v>
      </c>
      <c r="AE15">
        <v>1</v>
      </c>
      <c r="AF15">
        <v>0</v>
      </c>
      <c r="AG15">
        <v>1</v>
      </c>
      <c r="AH15">
        <v>0</v>
      </c>
      <c r="AI15">
        <v>0</v>
      </c>
      <c r="AJ15">
        <v>0</v>
      </c>
      <c r="AK15">
        <v>0</v>
      </c>
      <c r="AL15">
        <v>0</v>
      </c>
      <c r="AM15">
        <v>0</v>
      </c>
      <c r="AN15">
        <v>0</v>
      </c>
      <c r="AO15">
        <v>1</v>
      </c>
      <c r="AP15">
        <v>1</v>
      </c>
      <c r="AQ15">
        <v>0</v>
      </c>
      <c r="AR15">
        <v>1</v>
      </c>
      <c r="AS15">
        <v>1</v>
      </c>
      <c r="AT15">
        <v>1</v>
      </c>
      <c r="AU15">
        <v>1</v>
      </c>
      <c r="AV15">
        <v>0</v>
      </c>
      <c r="AW15">
        <v>0</v>
      </c>
      <c r="AX15">
        <v>1</v>
      </c>
      <c r="AY15">
        <v>0</v>
      </c>
      <c r="AZ15">
        <v>0</v>
      </c>
      <c r="BA15">
        <v>0</v>
      </c>
      <c r="BB15">
        <v>0</v>
      </c>
      <c r="BC15">
        <v>0</v>
      </c>
      <c r="BD15">
        <v>0</v>
      </c>
      <c r="BE15">
        <v>1</v>
      </c>
      <c r="BF15">
        <v>0</v>
      </c>
      <c r="BG15">
        <v>1</v>
      </c>
      <c r="BH15">
        <v>0</v>
      </c>
      <c r="BI15">
        <v>0</v>
      </c>
      <c r="BJ15">
        <v>1</v>
      </c>
      <c r="BK15">
        <v>0</v>
      </c>
      <c r="BL15">
        <v>1</v>
      </c>
      <c r="BM15">
        <v>0</v>
      </c>
      <c r="BN15">
        <v>1</v>
      </c>
      <c r="BO15">
        <v>0</v>
      </c>
      <c r="BP15">
        <v>1</v>
      </c>
      <c r="BQ15">
        <v>1</v>
      </c>
      <c r="BR15">
        <v>1</v>
      </c>
      <c r="BS15">
        <v>1</v>
      </c>
      <c r="BT15">
        <v>1</v>
      </c>
      <c r="BU15">
        <v>1</v>
      </c>
      <c r="BV15">
        <v>1</v>
      </c>
      <c r="BW15">
        <v>1</v>
      </c>
      <c r="BX15">
        <v>1</v>
      </c>
      <c r="BY15">
        <v>1</v>
      </c>
      <c r="BZ15">
        <v>1</v>
      </c>
      <c r="CA15">
        <v>0</v>
      </c>
      <c r="CB15">
        <v>0</v>
      </c>
      <c r="CC15">
        <v>0</v>
      </c>
      <c r="CD15">
        <v>1</v>
      </c>
      <c r="CE15">
        <v>1</v>
      </c>
      <c r="CF15">
        <v>1</v>
      </c>
      <c r="CG15">
        <v>1</v>
      </c>
      <c r="CH15">
        <v>1</v>
      </c>
      <c r="CI15">
        <v>1</v>
      </c>
      <c r="CJ15">
        <v>1</v>
      </c>
      <c r="CK15">
        <v>0</v>
      </c>
      <c r="CL15">
        <v>1</v>
      </c>
      <c r="CM15">
        <v>1</v>
      </c>
      <c r="CO15">
        <f>SUM(D15:CM15)</f>
        <v>47</v>
      </c>
    </row>
    <row r="16" spans="1:93" ht="32" x14ac:dyDescent="0.2">
      <c r="A16" s="13"/>
      <c r="B16" s="8" t="s">
        <v>12</v>
      </c>
      <c r="C16" s="6" t="s">
        <v>21</v>
      </c>
      <c r="D16" s="25">
        <v>1</v>
      </c>
      <c r="E16" s="25">
        <v>0</v>
      </c>
      <c r="F16" s="25">
        <v>1</v>
      </c>
      <c r="G16" s="25">
        <v>0</v>
      </c>
      <c r="H16" s="28">
        <v>0</v>
      </c>
      <c r="I16" s="25">
        <v>0</v>
      </c>
      <c r="J16">
        <v>1</v>
      </c>
      <c r="K16">
        <v>0</v>
      </c>
      <c r="L16">
        <v>1</v>
      </c>
      <c r="M16">
        <v>0</v>
      </c>
      <c r="N16">
        <v>0</v>
      </c>
      <c r="O16">
        <v>0</v>
      </c>
      <c r="P16" s="4">
        <v>0</v>
      </c>
      <c r="Q16">
        <v>0</v>
      </c>
      <c r="R16">
        <v>0</v>
      </c>
      <c r="S16">
        <v>0</v>
      </c>
      <c r="T16">
        <v>1</v>
      </c>
      <c r="U16">
        <v>1</v>
      </c>
      <c r="V16">
        <v>1</v>
      </c>
      <c r="W16">
        <v>1</v>
      </c>
      <c r="X16">
        <v>0</v>
      </c>
      <c r="Y16">
        <v>0</v>
      </c>
      <c r="Z16">
        <v>0</v>
      </c>
      <c r="AA16">
        <v>0</v>
      </c>
      <c r="AB16">
        <v>0</v>
      </c>
      <c r="AC16">
        <v>0</v>
      </c>
      <c r="AD16">
        <v>0</v>
      </c>
      <c r="AE16">
        <v>0</v>
      </c>
      <c r="AF16">
        <v>0</v>
      </c>
      <c r="AG16">
        <v>0</v>
      </c>
      <c r="AH16">
        <v>0</v>
      </c>
      <c r="AI16">
        <v>1</v>
      </c>
      <c r="AJ16">
        <v>0</v>
      </c>
      <c r="AK16">
        <v>0</v>
      </c>
      <c r="AL16">
        <v>0</v>
      </c>
      <c r="AM16">
        <v>0</v>
      </c>
      <c r="AN16">
        <v>0</v>
      </c>
      <c r="AO16">
        <v>0</v>
      </c>
      <c r="AP16">
        <v>0</v>
      </c>
      <c r="AQ16">
        <v>1</v>
      </c>
      <c r="AR16">
        <v>0</v>
      </c>
      <c r="AS16">
        <v>0</v>
      </c>
      <c r="AT16">
        <v>1</v>
      </c>
      <c r="AU16">
        <v>0</v>
      </c>
      <c r="AV16">
        <v>1</v>
      </c>
      <c r="AW16">
        <v>1</v>
      </c>
      <c r="AX16">
        <v>0</v>
      </c>
      <c r="AY16">
        <v>0</v>
      </c>
      <c r="AZ16">
        <v>0</v>
      </c>
      <c r="BA16">
        <v>0</v>
      </c>
      <c r="BB16">
        <v>0</v>
      </c>
      <c r="BC16">
        <v>0</v>
      </c>
      <c r="BD16">
        <v>0</v>
      </c>
      <c r="BE16">
        <v>0</v>
      </c>
      <c r="BF16">
        <v>0</v>
      </c>
      <c r="BG16">
        <v>1</v>
      </c>
      <c r="BH16">
        <v>1</v>
      </c>
      <c r="BI16">
        <v>0</v>
      </c>
      <c r="BJ16">
        <v>0</v>
      </c>
      <c r="BK16">
        <v>0</v>
      </c>
      <c r="BL16">
        <v>0</v>
      </c>
      <c r="BM16">
        <v>0</v>
      </c>
      <c r="BN16">
        <v>1</v>
      </c>
      <c r="BO16">
        <v>0</v>
      </c>
      <c r="BP16">
        <v>0</v>
      </c>
      <c r="BQ16">
        <v>0</v>
      </c>
      <c r="BR16">
        <v>0</v>
      </c>
      <c r="BS16">
        <v>1</v>
      </c>
      <c r="BT16">
        <v>0</v>
      </c>
      <c r="BU16">
        <v>0</v>
      </c>
      <c r="BV16">
        <v>0</v>
      </c>
      <c r="BW16">
        <v>0</v>
      </c>
      <c r="BX16">
        <v>0</v>
      </c>
      <c r="BY16">
        <v>0</v>
      </c>
      <c r="BZ16">
        <v>1</v>
      </c>
      <c r="CA16">
        <v>1</v>
      </c>
      <c r="CB16">
        <v>1</v>
      </c>
      <c r="CC16">
        <v>0</v>
      </c>
      <c r="CD16">
        <v>1</v>
      </c>
      <c r="CE16">
        <v>1</v>
      </c>
      <c r="CF16">
        <v>1</v>
      </c>
      <c r="CG16">
        <v>0</v>
      </c>
      <c r="CH16">
        <v>0</v>
      </c>
      <c r="CI16">
        <v>0</v>
      </c>
      <c r="CJ16">
        <v>0</v>
      </c>
      <c r="CK16">
        <v>0</v>
      </c>
      <c r="CL16">
        <v>1</v>
      </c>
      <c r="CM16">
        <v>0</v>
      </c>
      <c r="CO16">
        <f>SUM(D16:CM16)</f>
        <v>24</v>
      </c>
    </row>
    <row r="17" spans="1:93" ht="32" x14ac:dyDescent="0.2">
      <c r="A17" s="13"/>
      <c r="B17" s="8" t="s">
        <v>13</v>
      </c>
      <c r="C17" s="6" t="s">
        <v>25</v>
      </c>
      <c r="D17" s="25">
        <v>1</v>
      </c>
      <c r="E17" s="25">
        <v>0</v>
      </c>
      <c r="F17" s="25">
        <v>1</v>
      </c>
      <c r="G17" s="25">
        <v>0</v>
      </c>
      <c r="H17" s="28">
        <v>0</v>
      </c>
      <c r="I17" s="25">
        <v>0</v>
      </c>
      <c r="J17">
        <v>1</v>
      </c>
      <c r="K17">
        <v>1</v>
      </c>
      <c r="L17">
        <v>1</v>
      </c>
      <c r="M17">
        <v>1</v>
      </c>
      <c r="N17">
        <v>0</v>
      </c>
      <c r="O17">
        <v>0</v>
      </c>
      <c r="P17">
        <v>0</v>
      </c>
      <c r="Q17">
        <v>1</v>
      </c>
      <c r="R17">
        <v>1</v>
      </c>
      <c r="S17">
        <v>1</v>
      </c>
      <c r="T17">
        <v>1</v>
      </c>
      <c r="U17">
        <v>1</v>
      </c>
      <c r="V17">
        <v>1</v>
      </c>
      <c r="W17">
        <v>0</v>
      </c>
      <c r="X17">
        <v>1</v>
      </c>
      <c r="Y17">
        <v>0</v>
      </c>
      <c r="Z17">
        <v>1</v>
      </c>
      <c r="AA17">
        <v>0</v>
      </c>
      <c r="AB17">
        <v>0</v>
      </c>
      <c r="AC17">
        <v>0</v>
      </c>
      <c r="AD17">
        <v>1</v>
      </c>
      <c r="AE17">
        <v>0</v>
      </c>
      <c r="AF17">
        <v>1</v>
      </c>
      <c r="AG17">
        <v>0</v>
      </c>
      <c r="AH17">
        <v>0</v>
      </c>
      <c r="AI17">
        <v>0</v>
      </c>
      <c r="AJ17">
        <v>1</v>
      </c>
      <c r="AK17">
        <v>1</v>
      </c>
      <c r="AL17">
        <v>0</v>
      </c>
      <c r="AM17">
        <v>0</v>
      </c>
      <c r="AN17">
        <v>0</v>
      </c>
      <c r="AO17">
        <v>1</v>
      </c>
      <c r="AP17">
        <v>0</v>
      </c>
      <c r="AQ17">
        <v>0</v>
      </c>
      <c r="AR17">
        <v>0</v>
      </c>
      <c r="AS17">
        <v>1</v>
      </c>
      <c r="AT17">
        <v>1</v>
      </c>
      <c r="AU17">
        <v>1</v>
      </c>
      <c r="AV17">
        <v>0</v>
      </c>
      <c r="AW17">
        <v>0</v>
      </c>
      <c r="AX17">
        <v>1</v>
      </c>
      <c r="AY17">
        <v>0</v>
      </c>
      <c r="AZ17">
        <v>0</v>
      </c>
      <c r="BA17">
        <v>0</v>
      </c>
      <c r="BB17">
        <v>1</v>
      </c>
      <c r="BC17">
        <v>0</v>
      </c>
      <c r="BD17">
        <v>1</v>
      </c>
      <c r="BE17">
        <v>1</v>
      </c>
      <c r="BF17">
        <v>0</v>
      </c>
      <c r="BG17">
        <v>1</v>
      </c>
      <c r="BH17">
        <v>1</v>
      </c>
      <c r="BI17">
        <v>1</v>
      </c>
      <c r="BJ17">
        <v>0</v>
      </c>
      <c r="BK17">
        <v>0</v>
      </c>
      <c r="BL17">
        <v>1</v>
      </c>
      <c r="BM17">
        <v>1</v>
      </c>
      <c r="BN17">
        <v>1</v>
      </c>
      <c r="BO17">
        <v>0</v>
      </c>
      <c r="BP17">
        <v>1</v>
      </c>
      <c r="BQ17">
        <v>1</v>
      </c>
      <c r="BR17">
        <v>1</v>
      </c>
      <c r="BS17">
        <v>1</v>
      </c>
      <c r="BT17">
        <v>1</v>
      </c>
      <c r="BU17">
        <v>1</v>
      </c>
      <c r="BV17">
        <v>0</v>
      </c>
      <c r="BW17">
        <v>0</v>
      </c>
      <c r="BX17">
        <v>0</v>
      </c>
      <c r="BY17">
        <v>1</v>
      </c>
      <c r="BZ17">
        <v>1</v>
      </c>
      <c r="CA17">
        <v>0</v>
      </c>
      <c r="CB17">
        <v>0</v>
      </c>
      <c r="CC17">
        <v>0</v>
      </c>
      <c r="CD17">
        <v>1</v>
      </c>
      <c r="CE17">
        <v>0</v>
      </c>
      <c r="CF17">
        <v>0</v>
      </c>
      <c r="CG17">
        <v>1</v>
      </c>
      <c r="CH17">
        <v>0</v>
      </c>
      <c r="CI17">
        <v>0</v>
      </c>
      <c r="CJ17">
        <v>0</v>
      </c>
      <c r="CK17">
        <v>0</v>
      </c>
      <c r="CL17">
        <v>0</v>
      </c>
      <c r="CM17">
        <v>0</v>
      </c>
      <c r="CO17">
        <f>SUM(D17:CM17)</f>
        <v>42</v>
      </c>
    </row>
    <row r="18" spans="1:93" s="9" customFormat="1" x14ac:dyDescent="0.2">
      <c r="A18" s="14"/>
      <c r="B18" s="15"/>
      <c r="C18" s="16"/>
      <c r="D18" s="26"/>
      <c r="E18" s="16"/>
      <c r="F18" s="26"/>
      <c r="G18" s="26"/>
      <c r="H18" s="29"/>
      <c r="I18" s="26"/>
      <c r="J18" s="26"/>
      <c r="CO18"/>
    </row>
    <row r="19" spans="1:93" ht="48" x14ac:dyDescent="0.2">
      <c r="A19" s="13" t="s">
        <v>14</v>
      </c>
      <c r="B19" s="8" t="s">
        <v>15</v>
      </c>
      <c r="C19" s="6" t="s">
        <v>22</v>
      </c>
      <c r="D19" s="25">
        <v>1</v>
      </c>
      <c r="E19" s="25">
        <v>0</v>
      </c>
      <c r="F19" s="25">
        <v>1</v>
      </c>
      <c r="G19" s="25">
        <v>1</v>
      </c>
      <c r="H19" s="28">
        <v>1</v>
      </c>
      <c r="I19" s="25">
        <v>1</v>
      </c>
      <c r="J19">
        <v>0</v>
      </c>
      <c r="K19">
        <v>0</v>
      </c>
      <c r="L19">
        <v>1</v>
      </c>
      <c r="M19">
        <v>0</v>
      </c>
      <c r="N19">
        <v>0</v>
      </c>
      <c r="O19">
        <v>0</v>
      </c>
      <c r="P19">
        <v>1</v>
      </c>
      <c r="Q19">
        <v>0</v>
      </c>
      <c r="R19">
        <v>1</v>
      </c>
      <c r="S19">
        <v>1</v>
      </c>
      <c r="T19">
        <v>1</v>
      </c>
      <c r="U19">
        <v>1</v>
      </c>
      <c r="V19">
        <v>1</v>
      </c>
      <c r="W19">
        <v>1</v>
      </c>
      <c r="X19">
        <v>1</v>
      </c>
      <c r="Y19">
        <v>1</v>
      </c>
      <c r="Z19">
        <v>1</v>
      </c>
      <c r="AA19">
        <v>0</v>
      </c>
      <c r="AB19">
        <v>1</v>
      </c>
      <c r="AC19">
        <v>0</v>
      </c>
      <c r="AD19">
        <v>1</v>
      </c>
      <c r="AE19">
        <v>1</v>
      </c>
      <c r="AF19">
        <v>1</v>
      </c>
      <c r="AG19">
        <v>0</v>
      </c>
      <c r="AH19">
        <v>0</v>
      </c>
      <c r="AI19">
        <v>1</v>
      </c>
      <c r="AJ19">
        <v>1</v>
      </c>
      <c r="AK19">
        <v>1</v>
      </c>
      <c r="AL19">
        <v>1</v>
      </c>
      <c r="AM19">
        <v>1</v>
      </c>
      <c r="AN19">
        <v>1</v>
      </c>
      <c r="AO19">
        <v>1</v>
      </c>
      <c r="AP19">
        <v>1</v>
      </c>
      <c r="AQ19">
        <v>1</v>
      </c>
      <c r="AR19">
        <v>0</v>
      </c>
      <c r="AS19">
        <v>1</v>
      </c>
      <c r="AT19">
        <v>1</v>
      </c>
      <c r="AU19">
        <v>1</v>
      </c>
      <c r="AV19">
        <v>1</v>
      </c>
      <c r="AW19">
        <v>1</v>
      </c>
      <c r="AX19">
        <v>0</v>
      </c>
      <c r="AY19">
        <v>1</v>
      </c>
      <c r="AZ19">
        <v>1</v>
      </c>
      <c r="BA19">
        <v>1</v>
      </c>
      <c r="BB19">
        <v>0</v>
      </c>
      <c r="BC19">
        <v>1</v>
      </c>
      <c r="BD19">
        <v>0</v>
      </c>
      <c r="BE19">
        <v>1</v>
      </c>
      <c r="BF19">
        <v>1</v>
      </c>
      <c r="BG19">
        <v>1</v>
      </c>
      <c r="BH19">
        <v>1</v>
      </c>
      <c r="BI19">
        <v>1</v>
      </c>
      <c r="BJ19">
        <v>0</v>
      </c>
      <c r="BK19">
        <v>0</v>
      </c>
      <c r="BL19">
        <v>0</v>
      </c>
      <c r="BM19">
        <v>1</v>
      </c>
      <c r="BN19">
        <v>1</v>
      </c>
      <c r="BO19">
        <v>1</v>
      </c>
      <c r="BP19">
        <v>1</v>
      </c>
      <c r="BQ19">
        <v>1</v>
      </c>
      <c r="BR19">
        <v>1</v>
      </c>
      <c r="BS19">
        <v>1</v>
      </c>
      <c r="BT19">
        <v>1</v>
      </c>
      <c r="BU19">
        <v>1</v>
      </c>
      <c r="BV19">
        <v>1</v>
      </c>
      <c r="BW19">
        <v>1</v>
      </c>
      <c r="BX19">
        <v>1</v>
      </c>
      <c r="BY19">
        <v>0</v>
      </c>
      <c r="BZ19">
        <v>1</v>
      </c>
      <c r="CA19">
        <v>1</v>
      </c>
      <c r="CB19">
        <v>1</v>
      </c>
      <c r="CC19">
        <v>1</v>
      </c>
      <c r="CD19">
        <v>1</v>
      </c>
      <c r="CE19">
        <v>1</v>
      </c>
      <c r="CF19">
        <v>0</v>
      </c>
      <c r="CG19">
        <v>1</v>
      </c>
      <c r="CH19">
        <v>0</v>
      </c>
      <c r="CI19">
        <v>1</v>
      </c>
      <c r="CJ19">
        <v>0</v>
      </c>
      <c r="CK19">
        <v>1</v>
      </c>
      <c r="CL19">
        <v>1</v>
      </c>
      <c r="CM19">
        <v>1</v>
      </c>
      <c r="CO19">
        <f>SUM(D19:CM19)</f>
        <v>66</v>
      </c>
    </row>
    <row r="20" spans="1:93" ht="32" x14ac:dyDescent="0.2">
      <c r="A20" s="8"/>
      <c r="B20" s="8" t="s">
        <v>16</v>
      </c>
      <c r="C20" s="6" t="s">
        <v>23</v>
      </c>
      <c r="D20" s="25">
        <v>1</v>
      </c>
      <c r="E20" s="25">
        <v>0</v>
      </c>
      <c r="F20" s="25">
        <v>1</v>
      </c>
      <c r="G20" s="25">
        <v>1</v>
      </c>
      <c r="H20" s="28">
        <v>1</v>
      </c>
      <c r="I20" s="25">
        <v>0</v>
      </c>
      <c r="J20">
        <v>1</v>
      </c>
      <c r="K20">
        <v>1</v>
      </c>
      <c r="L20">
        <v>0</v>
      </c>
      <c r="M20">
        <v>1</v>
      </c>
      <c r="N20">
        <v>0</v>
      </c>
      <c r="O20">
        <v>0</v>
      </c>
      <c r="P20">
        <v>1</v>
      </c>
      <c r="Q20">
        <v>1</v>
      </c>
      <c r="R20">
        <v>1</v>
      </c>
      <c r="S20">
        <v>0</v>
      </c>
      <c r="T20">
        <v>0</v>
      </c>
      <c r="U20">
        <v>1</v>
      </c>
      <c r="V20">
        <v>1</v>
      </c>
      <c r="W20">
        <v>0</v>
      </c>
      <c r="X20">
        <v>1</v>
      </c>
      <c r="Y20">
        <v>0</v>
      </c>
      <c r="Z20">
        <v>1</v>
      </c>
      <c r="AA20">
        <v>1</v>
      </c>
      <c r="AB20">
        <v>0</v>
      </c>
      <c r="AC20">
        <v>0</v>
      </c>
      <c r="AD20">
        <v>0</v>
      </c>
      <c r="AE20">
        <v>1</v>
      </c>
      <c r="AF20">
        <v>1</v>
      </c>
      <c r="AG20">
        <v>0</v>
      </c>
      <c r="AH20">
        <v>0</v>
      </c>
      <c r="AI20">
        <v>1</v>
      </c>
      <c r="AJ20">
        <v>0</v>
      </c>
      <c r="AK20">
        <v>1</v>
      </c>
      <c r="AL20">
        <v>0</v>
      </c>
      <c r="AM20">
        <v>0</v>
      </c>
      <c r="AN20">
        <v>0</v>
      </c>
      <c r="AO20">
        <v>1</v>
      </c>
      <c r="AP20">
        <v>1</v>
      </c>
      <c r="AQ20">
        <v>1</v>
      </c>
      <c r="AR20">
        <v>0</v>
      </c>
      <c r="AS20">
        <v>1</v>
      </c>
      <c r="AT20">
        <v>1</v>
      </c>
      <c r="AU20">
        <v>1</v>
      </c>
      <c r="AV20">
        <v>1</v>
      </c>
      <c r="AW20">
        <v>1</v>
      </c>
      <c r="AX20">
        <v>1</v>
      </c>
      <c r="AY20">
        <v>1</v>
      </c>
      <c r="AZ20">
        <v>1</v>
      </c>
      <c r="BA20">
        <v>1</v>
      </c>
      <c r="BB20">
        <v>1</v>
      </c>
      <c r="BC20">
        <v>1</v>
      </c>
      <c r="BD20">
        <v>1</v>
      </c>
      <c r="BE20">
        <v>1</v>
      </c>
      <c r="BF20">
        <v>1</v>
      </c>
      <c r="BG20">
        <v>1</v>
      </c>
      <c r="BH20">
        <v>1</v>
      </c>
      <c r="BI20">
        <v>1</v>
      </c>
      <c r="BJ20">
        <v>1</v>
      </c>
      <c r="BK20">
        <v>0</v>
      </c>
      <c r="BL20">
        <v>0</v>
      </c>
      <c r="BM20">
        <v>1</v>
      </c>
      <c r="BN20">
        <v>1</v>
      </c>
      <c r="BO20">
        <v>0</v>
      </c>
      <c r="BP20">
        <v>1</v>
      </c>
      <c r="BQ20">
        <v>1</v>
      </c>
      <c r="BR20">
        <v>1</v>
      </c>
      <c r="BS20">
        <v>1</v>
      </c>
      <c r="BT20">
        <v>1</v>
      </c>
      <c r="BU20">
        <v>1</v>
      </c>
      <c r="BV20">
        <v>1</v>
      </c>
      <c r="BW20">
        <v>1</v>
      </c>
      <c r="BX20">
        <v>0</v>
      </c>
      <c r="BY20">
        <v>1</v>
      </c>
      <c r="BZ20">
        <v>1</v>
      </c>
      <c r="CA20">
        <v>1</v>
      </c>
      <c r="CB20">
        <v>1</v>
      </c>
      <c r="CC20">
        <v>0</v>
      </c>
      <c r="CD20">
        <v>1</v>
      </c>
      <c r="CE20">
        <v>1</v>
      </c>
      <c r="CF20">
        <v>0</v>
      </c>
      <c r="CG20">
        <v>1</v>
      </c>
      <c r="CH20">
        <v>1</v>
      </c>
      <c r="CI20">
        <v>1</v>
      </c>
      <c r="CJ20">
        <v>1</v>
      </c>
      <c r="CK20">
        <v>0</v>
      </c>
      <c r="CL20">
        <v>0</v>
      </c>
      <c r="CM20">
        <v>1</v>
      </c>
      <c r="CO20">
        <f>SUM(D20:CM20)</f>
        <v>61</v>
      </c>
    </row>
    <row r="21" spans="1:93" s="10" customFormat="1" ht="32" x14ac:dyDescent="0.2">
      <c r="A21" s="17"/>
      <c r="B21" s="17" t="s">
        <v>17</v>
      </c>
      <c r="C21" s="18" t="s">
        <v>26</v>
      </c>
      <c r="D21" s="27">
        <v>1</v>
      </c>
      <c r="E21" s="27">
        <v>1</v>
      </c>
      <c r="F21" s="27">
        <v>1</v>
      </c>
      <c r="G21" s="27">
        <v>1</v>
      </c>
      <c r="H21" s="30">
        <v>1</v>
      </c>
      <c r="I21" s="27">
        <v>1</v>
      </c>
      <c r="J21" s="10">
        <v>1</v>
      </c>
      <c r="K21" s="10">
        <v>1</v>
      </c>
      <c r="L21" s="10">
        <v>0</v>
      </c>
      <c r="N21" s="10">
        <v>0</v>
      </c>
      <c r="O21" s="10">
        <v>0</v>
      </c>
      <c r="P21" s="10">
        <v>1</v>
      </c>
      <c r="Q21" s="10">
        <v>1</v>
      </c>
      <c r="R21" s="10">
        <v>1</v>
      </c>
      <c r="S21" s="10">
        <v>0</v>
      </c>
      <c r="T21" s="10">
        <v>1</v>
      </c>
      <c r="U21" s="10">
        <v>1</v>
      </c>
      <c r="V21" s="10">
        <v>1</v>
      </c>
      <c r="W21" s="10">
        <v>1</v>
      </c>
      <c r="X21" s="10">
        <v>0</v>
      </c>
      <c r="Y21" s="10">
        <v>1</v>
      </c>
      <c r="Z21" s="10">
        <v>1</v>
      </c>
      <c r="AA21" s="10">
        <v>1</v>
      </c>
      <c r="AB21" s="10">
        <v>0</v>
      </c>
      <c r="AC21" s="10">
        <v>0</v>
      </c>
      <c r="AD21" s="10">
        <v>0</v>
      </c>
      <c r="AE21" s="10">
        <v>1</v>
      </c>
      <c r="AF21" s="10">
        <v>1</v>
      </c>
      <c r="AG21" s="10">
        <v>0</v>
      </c>
      <c r="AH21" s="10">
        <v>0</v>
      </c>
      <c r="AI21" s="10">
        <v>0</v>
      </c>
      <c r="AJ21" s="10">
        <v>1</v>
      </c>
      <c r="AK21" s="10">
        <v>0</v>
      </c>
      <c r="AL21" s="10">
        <v>1</v>
      </c>
      <c r="AM21" s="10">
        <v>0</v>
      </c>
      <c r="AN21" s="10">
        <v>0</v>
      </c>
      <c r="AO21" s="10">
        <v>1</v>
      </c>
      <c r="AP21" s="10">
        <v>1</v>
      </c>
      <c r="AQ21" s="10">
        <v>1</v>
      </c>
      <c r="AR21" s="10">
        <v>1</v>
      </c>
      <c r="AS21" s="10">
        <v>1</v>
      </c>
      <c r="AT21" s="10">
        <v>1</v>
      </c>
      <c r="AU21" s="10">
        <v>1</v>
      </c>
      <c r="AV21" s="10">
        <v>1</v>
      </c>
      <c r="AW21" s="10">
        <v>1</v>
      </c>
      <c r="AX21" s="10">
        <v>1</v>
      </c>
      <c r="AY21" s="10">
        <v>1</v>
      </c>
      <c r="AZ21" s="10">
        <v>1</v>
      </c>
      <c r="BA21" s="10">
        <v>1</v>
      </c>
      <c r="BB21" s="10">
        <v>1</v>
      </c>
      <c r="BC21" s="10">
        <v>1</v>
      </c>
      <c r="BD21" s="10">
        <v>1</v>
      </c>
      <c r="BE21" s="10">
        <v>1</v>
      </c>
      <c r="BF21" s="10">
        <v>1</v>
      </c>
      <c r="BG21" s="10">
        <v>0</v>
      </c>
      <c r="BH21" s="10">
        <v>1</v>
      </c>
      <c r="BI21" s="10">
        <v>1</v>
      </c>
      <c r="BJ21" s="10">
        <v>1</v>
      </c>
      <c r="BK21" s="10">
        <v>1</v>
      </c>
      <c r="BL21" s="10">
        <v>1</v>
      </c>
      <c r="BM21" s="10">
        <v>1</v>
      </c>
      <c r="BN21" s="10">
        <v>1</v>
      </c>
      <c r="BO21" s="10">
        <v>0</v>
      </c>
      <c r="BP21" s="10">
        <v>1</v>
      </c>
      <c r="BQ21" s="10">
        <v>1</v>
      </c>
      <c r="BR21" s="10">
        <v>1</v>
      </c>
      <c r="BS21" s="10">
        <v>1</v>
      </c>
      <c r="BT21" s="10">
        <v>1</v>
      </c>
      <c r="BU21" s="10">
        <v>1</v>
      </c>
      <c r="BV21" s="10">
        <v>1</v>
      </c>
      <c r="BW21" s="10">
        <v>1</v>
      </c>
      <c r="BX21" s="10">
        <v>1</v>
      </c>
      <c r="BY21" s="10">
        <v>1</v>
      </c>
      <c r="BZ21" s="10">
        <v>1</v>
      </c>
      <c r="CA21" s="10">
        <v>1</v>
      </c>
      <c r="CB21" s="10">
        <v>1</v>
      </c>
      <c r="CC21" s="10">
        <v>1</v>
      </c>
      <c r="CD21" s="10">
        <v>1</v>
      </c>
      <c r="CE21" s="10">
        <v>1</v>
      </c>
      <c r="CF21" s="10">
        <v>1</v>
      </c>
      <c r="CG21" s="10">
        <v>1</v>
      </c>
      <c r="CH21" s="10">
        <v>1</v>
      </c>
      <c r="CI21" s="10">
        <v>1</v>
      </c>
      <c r="CJ21" s="10">
        <v>1</v>
      </c>
      <c r="CK21" s="10">
        <v>1</v>
      </c>
      <c r="CL21" s="10">
        <v>1</v>
      </c>
      <c r="CM21" s="10">
        <v>0</v>
      </c>
      <c r="CO21">
        <f>SUM(D21:CM21)</f>
        <v>70</v>
      </c>
    </row>
    <row r="22" spans="1:93" ht="16" thickBot="1" x14ac:dyDescent="0.25">
      <c r="K22"/>
      <c r="L22"/>
      <c r="M22"/>
      <c r="N22"/>
      <c r="O22"/>
      <c r="P22"/>
      <c r="Q22"/>
      <c r="R22"/>
    </row>
    <row r="23" spans="1:93" s="1" customFormat="1" ht="16" thickBot="1" x14ac:dyDescent="0.25">
      <c r="A23" s="7"/>
      <c r="B23" s="33" t="s">
        <v>29</v>
      </c>
      <c r="C23" s="33"/>
      <c r="D23"/>
      <c r="E23"/>
      <c r="F23"/>
      <c r="G23" s="31"/>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row>
    <row r="24" spans="1:93" x14ac:dyDescent="0.2">
      <c r="B24" s="8" t="s">
        <v>32</v>
      </c>
      <c r="K24"/>
      <c r="L24"/>
      <c r="M24"/>
      <c r="N24"/>
      <c r="O24"/>
      <c r="P24"/>
      <c r="Q24"/>
      <c r="R24"/>
    </row>
    <row r="25" spans="1:93" x14ac:dyDescent="0.2">
      <c r="K25"/>
      <c r="L25"/>
      <c r="M25"/>
      <c r="N25"/>
      <c r="O25"/>
      <c r="P25"/>
      <c r="Q25"/>
      <c r="R25"/>
    </row>
    <row r="26" spans="1:93" x14ac:dyDescent="0.2">
      <c r="B26" t="s">
        <v>30</v>
      </c>
      <c r="K26"/>
      <c r="L26"/>
      <c r="M26"/>
      <c r="N26"/>
      <c r="O26"/>
      <c r="P26"/>
      <c r="Q26"/>
      <c r="R26"/>
    </row>
    <row r="27" spans="1:93" x14ac:dyDescent="0.2">
      <c r="K27"/>
      <c r="L27"/>
      <c r="M27"/>
      <c r="N27"/>
      <c r="O27"/>
      <c r="P27"/>
      <c r="Q27"/>
      <c r="R27"/>
      <c r="CK27" t="s">
        <v>115</v>
      </c>
    </row>
    <row r="28" spans="1:93" x14ac:dyDescent="0.2">
      <c r="K28"/>
      <c r="L28"/>
      <c r="M28"/>
      <c r="N28"/>
      <c r="O28"/>
      <c r="P28"/>
      <c r="Q28"/>
      <c r="R28"/>
      <c r="CK28" t="s">
        <v>115</v>
      </c>
    </row>
    <row r="29" spans="1:93" x14ac:dyDescent="0.2">
      <c r="K29"/>
      <c r="L29"/>
      <c r="M29"/>
      <c r="N29"/>
      <c r="O29"/>
      <c r="P29"/>
      <c r="Q29"/>
      <c r="R29"/>
    </row>
    <row r="30" spans="1:93" x14ac:dyDescent="0.2">
      <c r="K30"/>
      <c r="L30"/>
      <c r="M30"/>
      <c r="N30"/>
      <c r="O30"/>
      <c r="P30"/>
      <c r="Q30"/>
      <c r="R30"/>
    </row>
    <row r="31" spans="1:93" x14ac:dyDescent="0.2">
      <c r="K31"/>
      <c r="L31"/>
      <c r="M31"/>
      <c r="N31"/>
      <c r="O31"/>
      <c r="P31"/>
      <c r="Q31"/>
      <c r="R31"/>
    </row>
    <row r="32" spans="1:93" x14ac:dyDescent="0.2">
      <c r="K32"/>
      <c r="L32"/>
      <c r="M32" s="8"/>
      <c r="N32" s="8"/>
      <c r="O32" s="8"/>
      <c r="P32" s="8"/>
      <c r="Q32" s="8"/>
    </row>
    <row r="33" spans="11:84" x14ac:dyDescent="0.2">
      <c r="K33"/>
      <c r="L33"/>
      <c r="M33" s="8"/>
      <c r="N33" s="8"/>
      <c r="O33" s="8"/>
      <c r="P33" s="8"/>
      <c r="Q33" s="8"/>
    </row>
    <row r="34" spans="11:84" x14ac:dyDescent="0.2">
      <c r="K34"/>
      <c r="L34"/>
      <c r="M34" s="8"/>
      <c r="N34" s="8"/>
      <c r="O34" s="8"/>
      <c r="P34" s="8"/>
      <c r="Q34" s="8"/>
    </row>
    <row r="35" spans="11:84" x14ac:dyDescent="0.2">
      <c r="K35"/>
      <c r="L35"/>
      <c r="M35" s="8"/>
      <c r="N35" s="8"/>
      <c r="O35" s="8"/>
      <c r="P35" s="8"/>
      <c r="Q35" s="8"/>
    </row>
    <row r="36" spans="11:84" x14ac:dyDescent="0.2">
      <c r="K36"/>
      <c r="L36"/>
      <c r="M36" s="8"/>
      <c r="N36" s="8"/>
      <c r="O36" s="8"/>
      <c r="P36" s="8"/>
      <c r="Q36" s="8"/>
    </row>
    <row r="37" spans="11:84" x14ac:dyDescent="0.2">
      <c r="K37"/>
      <c r="L37"/>
      <c r="M37" s="8"/>
      <c r="N37" s="8"/>
      <c r="O37" s="8"/>
      <c r="P37" s="8"/>
      <c r="Q37" s="8"/>
    </row>
    <row r="38" spans="11:84" x14ac:dyDescent="0.2">
      <c r="K38"/>
      <c r="L38"/>
      <c r="M38" s="8"/>
      <c r="N38" s="8"/>
      <c r="O38" s="8"/>
      <c r="P38" s="8"/>
      <c r="Q38" s="8"/>
    </row>
    <row r="39" spans="11:84" x14ac:dyDescent="0.2">
      <c r="K39"/>
      <c r="L39"/>
      <c r="M39" s="8"/>
      <c r="N39" s="8"/>
      <c r="O39" s="8"/>
      <c r="P39" s="8"/>
      <c r="Q39" s="8"/>
    </row>
    <row r="40" spans="11:84" x14ac:dyDescent="0.2">
      <c r="K40"/>
      <c r="L40"/>
      <c r="M40" s="8"/>
      <c r="N40" s="8"/>
      <c r="O40" s="8"/>
      <c r="P40" s="8"/>
      <c r="Q40" s="8"/>
    </row>
    <row r="41" spans="11:84" x14ac:dyDescent="0.2">
      <c r="K41"/>
      <c r="L41"/>
      <c r="M41" s="8"/>
      <c r="N41" s="8"/>
      <c r="O41" s="8"/>
      <c r="P41" s="8"/>
      <c r="Q41" s="8"/>
    </row>
    <row r="42" spans="11:84" x14ac:dyDescent="0.2">
      <c r="K42"/>
      <c r="L42"/>
      <c r="M42" s="8"/>
      <c r="N42" s="8"/>
      <c r="O42" s="8"/>
      <c r="P42" s="8"/>
      <c r="Q42" s="8"/>
    </row>
    <row r="43" spans="11:84" x14ac:dyDescent="0.2">
      <c r="K43"/>
      <c r="L43"/>
      <c r="M43" s="8"/>
      <c r="N43" s="8"/>
      <c r="O43" s="8"/>
      <c r="P43" s="8"/>
      <c r="Q43" s="8"/>
    </row>
    <row r="44" spans="11:84" x14ac:dyDescent="0.2">
      <c r="K44"/>
      <c r="L44"/>
      <c r="M44" s="8"/>
      <c r="N44" s="8"/>
      <c r="O44" s="8"/>
      <c r="P44" s="8"/>
      <c r="Q44" s="8"/>
      <c r="CF44" t="s">
        <v>116</v>
      </c>
    </row>
    <row r="45" spans="11:84" x14ac:dyDescent="0.2">
      <c r="K45"/>
      <c r="L45"/>
      <c r="M45" s="8"/>
      <c r="N45" s="8"/>
      <c r="O45" s="8"/>
      <c r="P45" s="8"/>
      <c r="Q45" s="8"/>
    </row>
    <row r="46" spans="11:84" x14ac:dyDescent="0.2">
      <c r="K46"/>
      <c r="L46"/>
      <c r="M46" s="8"/>
      <c r="N46" s="8"/>
      <c r="O46" s="8"/>
      <c r="P46" s="8"/>
      <c r="Q46" s="8"/>
    </row>
    <row r="47" spans="11:84" x14ac:dyDescent="0.2">
      <c r="K47"/>
      <c r="L47"/>
      <c r="M47" s="8"/>
      <c r="N47" s="8"/>
      <c r="O47" s="8"/>
      <c r="P47" s="8"/>
      <c r="Q47" s="8"/>
    </row>
    <row r="48" spans="11:84" x14ac:dyDescent="0.2">
      <c r="K48"/>
      <c r="L48"/>
      <c r="M48" s="8"/>
      <c r="N48" s="8"/>
      <c r="O48" s="8"/>
      <c r="P48" s="8"/>
      <c r="Q48" s="8"/>
    </row>
    <row r="49" spans="11:17" x14ac:dyDescent="0.2">
      <c r="K49"/>
      <c r="L49"/>
      <c r="M49" s="8"/>
      <c r="N49" s="8"/>
      <c r="O49" s="8"/>
      <c r="P49" s="8"/>
      <c r="Q49" s="8"/>
    </row>
    <row r="50" spans="11:17" x14ac:dyDescent="0.2">
      <c r="K50"/>
      <c r="L50"/>
      <c r="M50" s="8"/>
      <c r="N50" s="8"/>
      <c r="O50" s="8"/>
      <c r="P50" s="8"/>
      <c r="Q50" s="8"/>
    </row>
    <row r="51" spans="11:17" x14ac:dyDescent="0.2">
      <c r="K51"/>
      <c r="L51"/>
      <c r="M51" s="8"/>
      <c r="N51" s="8"/>
      <c r="O51" s="8"/>
      <c r="P51" s="8"/>
      <c r="Q51" s="8"/>
    </row>
    <row r="52" spans="11:17" x14ac:dyDescent="0.2">
      <c r="K52"/>
      <c r="L52"/>
      <c r="M52" s="8"/>
      <c r="N52" s="8"/>
      <c r="O52" s="8"/>
      <c r="P52" s="8"/>
      <c r="Q52" s="8"/>
    </row>
    <row r="53" spans="11:17" x14ac:dyDescent="0.2">
      <c r="K53"/>
      <c r="L53"/>
      <c r="M53" s="8"/>
      <c r="N53" s="8"/>
      <c r="O53" s="8"/>
      <c r="P53" s="8"/>
      <c r="Q53" s="8"/>
    </row>
    <row r="54" spans="11:17" x14ac:dyDescent="0.2">
      <c r="K54"/>
      <c r="L54"/>
      <c r="M54" s="8"/>
      <c r="N54" s="8"/>
      <c r="O54" s="8"/>
      <c r="P54" s="8"/>
      <c r="Q54" s="8"/>
    </row>
    <row r="55" spans="11:17" x14ac:dyDescent="0.2">
      <c r="K55"/>
      <c r="L55"/>
      <c r="M55" s="8"/>
      <c r="N55" s="8"/>
      <c r="O55" s="8"/>
      <c r="P55" s="8"/>
      <c r="Q55" s="8"/>
    </row>
    <row r="56" spans="11:17" x14ac:dyDescent="0.2">
      <c r="K56"/>
      <c r="L56"/>
      <c r="M56" s="8"/>
      <c r="N56" s="8"/>
      <c r="O56" s="8"/>
      <c r="P56" s="8"/>
      <c r="Q56" s="8"/>
    </row>
    <row r="57" spans="11:17" x14ac:dyDescent="0.2">
      <c r="K57"/>
      <c r="L57"/>
      <c r="M57" s="8"/>
      <c r="N57" s="8"/>
      <c r="O57" s="8"/>
      <c r="P57" s="8"/>
      <c r="Q57" s="8"/>
    </row>
    <row r="58" spans="11:17" x14ac:dyDescent="0.2">
      <c r="K58"/>
      <c r="L58"/>
      <c r="M58" s="8"/>
      <c r="N58" s="8"/>
      <c r="O58" s="8"/>
      <c r="P58" s="8"/>
      <c r="Q58" s="8"/>
    </row>
    <row r="59" spans="11:17" x14ac:dyDescent="0.2">
      <c r="K59"/>
      <c r="L59"/>
      <c r="M59" s="8"/>
      <c r="N59" s="8"/>
      <c r="O59" s="8"/>
      <c r="P59" s="8"/>
      <c r="Q59" s="8"/>
    </row>
    <row r="60" spans="11:17" x14ac:dyDescent="0.2">
      <c r="K60"/>
      <c r="L60"/>
      <c r="M60" s="8"/>
      <c r="N60" s="8"/>
      <c r="O60" s="8"/>
      <c r="P60" s="8"/>
      <c r="Q60" s="8"/>
    </row>
    <row r="61" spans="11:17" x14ac:dyDescent="0.2">
      <c r="K61"/>
      <c r="L61"/>
      <c r="M61" s="8"/>
      <c r="N61" s="8"/>
      <c r="O61" s="8"/>
      <c r="P61" s="8"/>
      <c r="Q61" s="8"/>
    </row>
    <row r="62" spans="11:17" x14ac:dyDescent="0.2">
      <c r="K62"/>
      <c r="L62"/>
      <c r="M62" s="8"/>
      <c r="N62" s="8"/>
      <c r="O62" s="8"/>
      <c r="P62" s="8"/>
      <c r="Q62" s="8"/>
    </row>
    <row r="63" spans="11:17" x14ac:dyDescent="0.2">
      <c r="K63"/>
      <c r="L63"/>
      <c r="M63" s="8"/>
      <c r="N63" s="8"/>
      <c r="O63" s="8"/>
      <c r="P63" s="8"/>
      <c r="Q63" s="8"/>
    </row>
    <row r="64" spans="11:17" x14ac:dyDescent="0.2">
      <c r="K64"/>
      <c r="L64"/>
      <c r="M64" s="8"/>
      <c r="N64" s="8"/>
      <c r="O64" s="8"/>
      <c r="P64" s="8"/>
      <c r="Q64" s="8"/>
    </row>
    <row r="65" spans="11:17" x14ac:dyDescent="0.2">
      <c r="K65"/>
      <c r="L65"/>
      <c r="M65" s="8"/>
      <c r="N65" s="8"/>
      <c r="O65" s="8"/>
      <c r="P65" s="8"/>
      <c r="Q65" s="8"/>
    </row>
    <row r="66" spans="11:17" x14ac:dyDescent="0.2">
      <c r="K66"/>
      <c r="L66"/>
      <c r="M66" s="8"/>
      <c r="N66" s="8"/>
      <c r="O66" s="8"/>
      <c r="P66" s="8"/>
      <c r="Q66" s="8"/>
    </row>
    <row r="67" spans="11:17" x14ac:dyDescent="0.2">
      <c r="K67"/>
      <c r="L67"/>
      <c r="M67" s="8"/>
      <c r="N67" s="8"/>
      <c r="O67" s="8"/>
      <c r="P67" s="8"/>
      <c r="Q67" s="8"/>
    </row>
    <row r="68" spans="11:17" x14ac:dyDescent="0.2">
      <c r="K68"/>
      <c r="L68"/>
      <c r="M68" s="8"/>
      <c r="N68" s="8"/>
      <c r="O68" s="8"/>
      <c r="P68" s="8"/>
      <c r="Q68" s="8"/>
    </row>
    <row r="69" spans="11:17" x14ac:dyDescent="0.2">
      <c r="K69"/>
      <c r="L69"/>
      <c r="M69" s="8"/>
      <c r="N69" s="8"/>
      <c r="O69" s="8"/>
      <c r="P69" s="8"/>
      <c r="Q69" s="8"/>
    </row>
    <row r="70" spans="11:17" x14ac:dyDescent="0.2">
      <c r="K70"/>
      <c r="L70"/>
      <c r="M70" s="8"/>
      <c r="N70" s="8"/>
      <c r="O70" s="8"/>
      <c r="P70" s="8"/>
      <c r="Q70" s="8"/>
    </row>
    <row r="71" spans="11:17" x14ac:dyDescent="0.2">
      <c r="K71"/>
      <c r="L71"/>
      <c r="M71" s="8"/>
      <c r="N71" s="8"/>
      <c r="O71" s="8"/>
      <c r="P71" s="8"/>
      <c r="Q71" s="8"/>
    </row>
    <row r="72" spans="11:17" x14ac:dyDescent="0.2">
      <c r="K72"/>
      <c r="L72"/>
      <c r="M72" s="8"/>
      <c r="N72" s="8"/>
      <c r="O72" s="8"/>
      <c r="P72" s="8"/>
      <c r="Q72" s="8"/>
    </row>
    <row r="73" spans="11:17" x14ac:dyDescent="0.2">
      <c r="K73"/>
      <c r="L73"/>
      <c r="M73" s="8"/>
      <c r="N73" s="8"/>
      <c r="O73" s="8"/>
      <c r="P73" s="8"/>
      <c r="Q73" s="8"/>
    </row>
    <row r="74" spans="11:17" x14ac:dyDescent="0.2">
      <c r="K74"/>
      <c r="L74"/>
      <c r="M74" s="8"/>
      <c r="N74" s="8"/>
      <c r="O74" s="8"/>
      <c r="P74" s="8"/>
      <c r="Q74" s="8"/>
    </row>
    <row r="75" spans="11:17" x14ac:dyDescent="0.2">
      <c r="K75"/>
      <c r="L75"/>
      <c r="M75" s="8"/>
      <c r="N75" s="8"/>
      <c r="O75" s="8"/>
      <c r="P75" s="8"/>
      <c r="Q75" s="8"/>
    </row>
    <row r="76" spans="11:17" x14ac:dyDescent="0.2">
      <c r="K76"/>
      <c r="L76"/>
      <c r="M76" s="8"/>
      <c r="N76" s="8"/>
      <c r="O76" s="8"/>
      <c r="P76" s="8"/>
      <c r="Q76" s="8"/>
    </row>
    <row r="77" spans="11:17" x14ac:dyDescent="0.2">
      <c r="K77"/>
      <c r="L77"/>
      <c r="M77" s="8"/>
      <c r="N77" s="8"/>
      <c r="O77" s="8"/>
      <c r="P77" s="8"/>
      <c r="Q77" s="8"/>
    </row>
    <row r="78" spans="11:17" x14ac:dyDescent="0.2">
      <c r="K78"/>
      <c r="L78"/>
      <c r="M78" s="8"/>
      <c r="N78" s="8"/>
      <c r="O78" s="8"/>
      <c r="P78" s="8"/>
      <c r="Q78" s="8"/>
    </row>
    <row r="79" spans="11:17" x14ac:dyDescent="0.2">
      <c r="K79"/>
      <c r="L79"/>
      <c r="M79" s="8"/>
      <c r="N79" s="8"/>
      <c r="O79" s="8"/>
      <c r="P79" s="8"/>
      <c r="Q79" s="8"/>
    </row>
    <row r="80" spans="11:17" x14ac:dyDescent="0.2">
      <c r="K80"/>
      <c r="L80"/>
      <c r="M80" s="8"/>
      <c r="N80" s="8"/>
      <c r="O80" s="8"/>
      <c r="P80" s="8"/>
      <c r="Q80" s="8"/>
    </row>
    <row r="81" spans="11:17" x14ac:dyDescent="0.2">
      <c r="K81"/>
      <c r="L81"/>
      <c r="M81" s="8"/>
      <c r="N81" s="8"/>
      <c r="O81" s="8"/>
      <c r="P81" s="8"/>
      <c r="Q81" s="8"/>
    </row>
    <row r="82" spans="11:17" x14ac:dyDescent="0.2">
      <c r="K82"/>
      <c r="L82"/>
      <c r="M82" s="8"/>
      <c r="N82" s="8"/>
      <c r="O82" s="8"/>
      <c r="P82" s="8"/>
      <c r="Q82" s="8"/>
    </row>
    <row r="83" spans="11:17" x14ac:dyDescent="0.2">
      <c r="K83"/>
      <c r="L83"/>
      <c r="M83" s="8"/>
      <c r="N83" s="8"/>
      <c r="O83" s="8"/>
      <c r="P83" s="8"/>
      <c r="Q83" s="8"/>
    </row>
    <row r="84" spans="11:17" x14ac:dyDescent="0.2">
      <c r="K84"/>
      <c r="L84"/>
      <c r="M84" s="8"/>
      <c r="N84" s="8"/>
      <c r="O84" s="8"/>
      <c r="P84" s="8"/>
      <c r="Q84" s="8"/>
    </row>
    <row r="85" spans="11:17" x14ac:dyDescent="0.2">
      <c r="K85"/>
      <c r="L85"/>
      <c r="M85" s="8"/>
      <c r="N85" s="8"/>
      <c r="O85" s="8"/>
      <c r="P85" s="8"/>
      <c r="Q85" s="8"/>
    </row>
    <row r="86" spans="11:17" x14ac:dyDescent="0.2">
      <c r="K86"/>
      <c r="L86"/>
      <c r="M86" s="8"/>
      <c r="N86" s="8"/>
      <c r="O86" s="8"/>
      <c r="P86" s="8"/>
      <c r="Q86" s="8"/>
    </row>
    <row r="87" spans="11:17" x14ac:dyDescent="0.2">
      <c r="K87"/>
      <c r="L87"/>
      <c r="M87" s="8"/>
      <c r="N87" s="8"/>
      <c r="O87" s="8"/>
      <c r="P87" s="8"/>
      <c r="Q87" s="8"/>
    </row>
    <row r="88" spans="11:17" x14ac:dyDescent="0.2">
      <c r="K88"/>
      <c r="L88"/>
      <c r="M88" s="8"/>
      <c r="N88" s="8"/>
      <c r="O88" s="8"/>
      <c r="P88" s="8"/>
      <c r="Q88" s="8"/>
    </row>
    <row r="89" spans="11:17" x14ac:dyDescent="0.2">
      <c r="K89"/>
      <c r="L89"/>
      <c r="M89" s="8"/>
      <c r="N89" s="8"/>
      <c r="O89" s="8"/>
      <c r="P89" s="8"/>
      <c r="Q89" s="8"/>
    </row>
    <row r="90" spans="11:17" x14ac:dyDescent="0.2">
      <c r="K90"/>
      <c r="L90"/>
      <c r="M90" s="8"/>
      <c r="N90" s="8"/>
      <c r="O90" s="8"/>
      <c r="P90" s="8"/>
      <c r="Q90" s="8"/>
    </row>
    <row r="91" spans="11:17" x14ac:dyDescent="0.2">
      <c r="K91"/>
      <c r="L91"/>
      <c r="M91" s="8"/>
      <c r="N91" s="8"/>
      <c r="O91" s="8"/>
      <c r="P91" s="8"/>
      <c r="Q91" s="8"/>
    </row>
    <row r="92" spans="11:17" x14ac:dyDescent="0.2">
      <c r="K92"/>
      <c r="L92"/>
      <c r="M92" s="8"/>
      <c r="N92" s="8"/>
      <c r="O92" s="8"/>
      <c r="P92" s="8"/>
      <c r="Q92" s="8"/>
    </row>
    <row r="93" spans="11:17" x14ac:dyDescent="0.2">
      <c r="K93"/>
      <c r="L93"/>
      <c r="M93" s="8"/>
      <c r="N93" s="8"/>
      <c r="O93" s="8"/>
      <c r="P93" s="8"/>
      <c r="Q93" s="8"/>
    </row>
    <row r="94" spans="11:17" x14ac:dyDescent="0.2">
      <c r="K94"/>
      <c r="L94"/>
      <c r="M94" s="8"/>
      <c r="N94" s="8"/>
      <c r="O94" s="8"/>
      <c r="P94" s="8"/>
      <c r="Q94" s="8"/>
    </row>
    <row r="95" spans="11:17" x14ac:dyDescent="0.2">
      <c r="K95"/>
      <c r="L95"/>
      <c r="M95" s="8"/>
      <c r="N95" s="8"/>
      <c r="O95" s="8"/>
      <c r="P95" s="8"/>
      <c r="Q95" s="8"/>
    </row>
    <row r="96" spans="11:17" x14ac:dyDescent="0.2">
      <c r="K96"/>
      <c r="L96"/>
      <c r="M96" s="8"/>
      <c r="N96" s="8"/>
      <c r="O96" s="8"/>
      <c r="P96" s="8"/>
      <c r="Q96" s="8"/>
    </row>
    <row r="97" spans="11:17" x14ac:dyDescent="0.2">
      <c r="K97"/>
      <c r="L97"/>
      <c r="M97" s="8"/>
      <c r="N97" s="8"/>
      <c r="O97" s="8"/>
      <c r="P97" s="8"/>
      <c r="Q97" s="8"/>
    </row>
    <row r="98" spans="11:17" x14ac:dyDescent="0.2">
      <c r="K98"/>
      <c r="L98"/>
      <c r="M98" s="8"/>
      <c r="N98" s="8"/>
      <c r="O98" s="8"/>
      <c r="P98" s="8"/>
      <c r="Q98" s="8"/>
    </row>
    <row r="99" spans="11:17" x14ac:dyDescent="0.2">
      <c r="K99"/>
      <c r="L99"/>
      <c r="M99" s="8"/>
      <c r="N99" s="8"/>
      <c r="O99" s="8"/>
      <c r="P99" s="8"/>
      <c r="Q99" s="8"/>
    </row>
    <row r="100" spans="11:17" x14ac:dyDescent="0.2">
      <c r="K100"/>
      <c r="L100"/>
      <c r="M100" s="8"/>
      <c r="N100" s="8"/>
      <c r="O100" s="8"/>
      <c r="P100" s="8"/>
      <c r="Q100" s="8"/>
    </row>
    <row r="101" spans="11:17" x14ac:dyDescent="0.2">
      <c r="K101"/>
      <c r="L101"/>
      <c r="M101" s="8"/>
      <c r="N101" s="8"/>
      <c r="O101" s="8"/>
      <c r="P101" s="8"/>
      <c r="Q101" s="8"/>
    </row>
    <row r="102" spans="11:17" x14ac:dyDescent="0.2">
      <c r="K102"/>
      <c r="L102"/>
      <c r="M102" s="8"/>
      <c r="N102" s="8"/>
      <c r="O102" s="8"/>
      <c r="P102" s="8"/>
      <c r="Q102" s="8"/>
    </row>
    <row r="103" spans="11:17" x14ac:dyDescent="0.2">
      <c r="K103"/>
      <c r="L103"/>
      <c r="M103" s="8"/>
      <c r="N103" s="8"/>
      <c r="O103" s="8"/>
      <c r="P103" s="8"/>
      <c r="Q103" s="8"/>
    </row>
    <row r="104" spans="11:17" x14ac:dyDescent="0.2">
      <c r="K104"/>
      <c r="L104"/>
      <c r="M104" s="8"/>
      <c r="N104" s="8"/>
      <c r="O104" s="8"/>
      <c r="P104" s="8"/>
      <c r="Q104" s="8"/>
    </row>
    <row r="105" spans="11:17" x14ac:dyDescent="0.2">
      <c r="K105"/>
      <c r="L105"/>
      <c r="M105" s="8"/>
      <c r="N105" s="8"/>
      <c r="O105" s="8"/>
      <c r="P105" s="8"/>
      <c r="Q105" s="8"/>
    </row>
    <row r="106" spans="11:17" x14ac:dyDescent="0.2">
      <c r="K106"/>
      <c r="L106"/>
      <c r="M106" s="8"/>
      <c r="N106" s="8"/>
      <c r="O106" s="8"/>
      <c r="P106" s="8"/>
      <c r="Q106" s="8"/>
    </row>
    <row r="107" spans="11:17" x14ac:dyDescent="0.2">
      <c r="K107"/>
      <c r="L107"/>
      <c r="M107" s="8"/>
      <c r="N107" s="8"/>
      <c r="O107" s="8"/>
      <c r="P107" s="8"/>
      <c r="Q107" s="8"/>
    </row>
    <row r="108" spans="11:17" x14ac:dyDescent="0.2">
      <c r="K108"/>
      <c r="L108"/>
      <c r="M108" s="8"/>
      <c r="N108" s="8"/>
      <c r="O108" s="8"/>
      <c r="P108" s="8"/>
      <c r="Q108" s="8"/>
    </row>
    <row r="109" spans="11:17" x14ac:dyDescent="0.2">
      <c r="K109"/>
      <c r="L109"/>
      <c r="M109" s="8"/>
      <c r="N109" s="8"/>
      <c r="O109" s="8"/>
      <c r="P109" s="8"/>
      <c r="Q109" s="8"/>
    </row>
    <row r="110" spans="11:17" x14ac:dyDescent="0.2">
      <c r="K110"/>
      <c r="L110"/>
      <c r="M110" s="8"/>
      <c r="N110" s="8"/>
      <c r="O110" s="8"/>
      <c r="P110" s="8"/>
      <c r="Q110" s="8"/>
    </row>
    <row r="111" spans="11:17" x14ac:dyDescent="0.2">
      <c r="K111"/>
      <c r="L111"/>
      <c r="M111" s="8"/>
      <c r="N111" s="8"/>
      <c r="O111" s="8"/>
      <c r="P111" s="8"/>
      <c r="Q111" s="8"/>
    </row>
    <row r="112" spans="11:17" x14ac:dyDescent="0.2">
      <c r="K112"/>
      <c r="L112"/>
      <c r="M112" s="8"/>
      <c r="N112" s="8"/>
      <c r="O112" s="8"/>
      <c r="P112" s="8"/>
      <c r="Q112" s="8"/>
    </row>
    <row r="113" spans="11:17" x14ac:dyDescent="0.2">
      <c r="K113"/>
      <c r="L113"/>
      <c r="M113" s="8"/>
      <c r="N113" s="8"/>
      <c r="O113" s="8"/>
      <c r="P113" s="8"/>
      <c r="Q113" s="8"/>
    </row>
    <row r="114" spans="11:17" x14ac:dyDescent="0.2">
      <c r="K114"/>
      <c r="L114"/>
      <c r="M114" s="8"/>
      <c r="N114" s="8"/>
      <c r="O114" s="8"/>
      <c r="P114" s="8"/>
      <c r="Q114" s="8"/>
    </row>
    <row r="115" spans="11:17" x14ac:dyDescent="0.2">
      <c r="K115"/>
      <c r="L115"/>
      <c r="M115" s="8"/>
      <c r="N115" s="8"/>
      <c r="O115" s="8"/>
      <c r="P115" s="8"/>
      <c r="Q115" s="8"/>
    </row>
    <row r="116" spans="11:17" x14ac:dyDescent="0.2">
      <c r="K116"/>
      <c r="L116"/>
      <c r="M116" s="8"/>
      <c r="N116" s="8"/>
      <c r="O116" s="8"/>
      <c r="P116" s="8"/>
      <c r="Q116" s="8"/>
    </row>
    <row r="117" spans="11:17" x14ac:dyDescent="0.2">
      <c r="K117"/>
      <c r="L117"/>
      <c r="M117" s="8"/>
      <c r="N117" s="8"/>
      <c r="O117" s="8"/>
      <c r="P117" s="8"/>
      <c r="Q117" s="8"/>
    </row>
    <row r="118" spans="11:17" x14ac:dyDescent="0.2">
      <c r="K118"/>
      <c r="L118"/>
      <c r="M118" s="8"/>
      <c r="N118" s="8"/>
      <c r="O118" s="8"/>
      <c r="P118" s="8"/>
      <c r="Q118" s="8"/>
    </row>
    <row r="119" spans="11:17" x14ac:dyDescent="0.2">
      <c r="K119"/>
      <c r="L119"/>
      <c r="M119" s="8"/>
      <c r="N119" s="8"/>
      <c r="O119" s="8"/>
      <c r="P119" s="8"/>
      <c r="Q119" s="8"/>
    </row>
    <row r="120" spans="11:17" x14ac:dyDescent="0.2">
      <c r="K120"/>
      <c r="L120"/>
      <c r="M120" s="8"/>
      <c r="N120" s="8"/>
      <c r="O120" s="8"/>
      <c r="P120" s="8"/>
      <c r="Q120" s="8"/>
    </row>
    <row r="121" spans="11:17" x14ac:dyDescent="0.2">
      <c r="K121"/>
      <c r="L121"/>
      <c r="M121" s="8"/>
      <c r="N121" s="8"/>
      <c r="O121" s="8"/>
      <c r="P121" s="8"/>
      <c r="Q121" s="8"/>
    </row>
    <row r="122" spans="11:17" x14ac:dyDescent="0.2">
      <c r="K122"/>
      <c r="L122"/>
      <c r="M122" s="8"/>
      <c r="N122" s="8"/>
      <c r="O122" s="8"/>
      <c r="P122" s="8"/>
      <c r="Q122" s="8"/>
    </row>
    <row r="123" spans="11:17" x14ac:dyDescent="0.2">
      <c r="K123"/>
      <c r="L123"/>
      <c r="M123" s="8"/>
      <c r="N123" s="8"/>
      <c r="O123" s="8"/>
      <c r="P123" s="8"/>
      <c r="Q123" s="8"/>
    </row>
    <row r="124" spans="11:17" x14ac:dyDescent="0.2">
      <c r="K124"/>
      <c r="L124"/>
      <c r="M124" s="8"/>
      <c r="N124" s="8"/>
      <c r="O124" s="8"/>
      <c r="P124" s="8"/>
      <c r="Q124" s="8"/>
    </row>
    <row r="125" spans="11:17" x14ac:dyDescent="0.2">
      <c r="K125"/>
      <c r="L125"/>
      <c r="M125" s="8"/>
      <c r="N125" s="8"/>
      <c r="O125" s="8"/>
      <c r="P125" s="8"/>
      <c r="Q125" s="8"/>
    </row>
    <row r="126" spans="11:17" x14ac:dyDescent="0.2">
      <c r="K126"/>
      <c r="L126"/>
      <c r="M126" s="8"/>
      <c r="N126" s="8"/>
      <c r="O126" s="8"/>
      <c r="P126" s="8"/>
      <c r="Q126" s="8"/>
    </row>
    <row r="127" spans="11:17" x14ac:dyDescent="0.2">
      <c r="K127"/>
      <c r="L127"/>
      <c r="M127" s="8"/>
      <c r="N127" s="8"/>
      <c r="O127" s="8"/>
      <c r="P127" s="8"/>
      <c r="Q127" s="8"/>
    </row>
    <row r="128" spans="11:17" x14ac:dyDescent="0.2">
      <c r="K128"/>
      <c r="L128"/>
      <c r="M128" s="8"/>
      <c r="N128" s="8"/>
      <c r="O128" s="8"/>
      <c r="P128" s="8"/>
      <c r="Q128" s="8"/>
    </row>
    <row r="129" spans="11:17" x14ac:dyDescent="0.2">
      <c r="K129"/>
      <c r="L129"/>
      <c r="M129" s="8"/>
      <c r="N129" s="8"/>
      <c r="O129" s="8"/>
      <c r="P129" s="8"/>
      <c r="Q129" s="8"/>
    </row>
    <row r="130" spans="11:17" x14ac:dyDescent="0.2">
      <c r="K130"/>
      <c r="L130"/>
      <c r="M130" s="8"/>
      <c r="N130" s="8"/>
      <c r="O130" s="8"/>
      <c r="P130" s="8"/>
      <c r="Q130" s="8"/>
    </row>
    <row r="131" spans="11:17" x14ac:dyDescent="0.2">
      <c r="K131"/>
      <c r="L131"/>
      <c r="M131" s="8"/>
      <c r="N131" s="8"/>
      <c r="O131" s="8"/>
      <c r="P131" s="8"/>
      <c r="Q131" s="8"/>
    </row>
    <row r="132" spans="11:17" x14ac:dyDescent="0.2">
      <c r="K132"/>
      <c r="L132"/>
      <c r="M132" s="8"/>
      <c r="N132" s="8"/>
      <c r="O132" s="8"/>
      <c r="P132" s="8"/>
      <c r="Q132" s="8"/>
    </row>
    <row r="133" spans="11:17" x14ac:dyDescent="0.2">
      <c r="K133"/>
      <c r="L133"/>
      <c r="M133" s="8"/>
      <c r="N133" s="8"/>
      <c r="O133" s="8"/>
      <c r="P133" s="8"/>
      <c r="Q133" s="8"/>
    </row>
    <row r="134" spans="11:17" x14ac:dyDescent="0.2">
      <c r="K134"/>
      <c r="L134"/>
      <c r="M134" s="8"/>
      <c r="N134" s="8"/>
      <c r="O134" s="8"/>
      <c r="P134" s="8"/>
      <c r="Q134" s="8"/>
    </row>
    <row r="135" spans="11:17" x14ac:dyDescent="0.2">
      <c r="K135"/>
      <c r="L135"/>
      <c r="M135" s="8"/>
      <c r="N135" s="8"/>
      <c r="O135" s="8"/>
      <c r="P135" s="8"/>
      <c r="Q135" s="8"/>
    </row>
    <row r="136" spans="11:17" x14ac:dyDescent="0.2">
      <c r="K136"/>
      <c r="L136"/>
      <c r="M136" s="8"/>
      <c r="N136" s="8"/>
      <c r="O136" s="8"/>
      <c r="P136" s="8"/>
      <c r="Q136" s="8"/>
    </row>
    <row r="137" spans="11:17" x14ac:dyDescent="0.2">
      <c r="K137"/>
      <c r="L137"/>
      <c r="M137" s="8"/>
      <c r="N137" s="8"/>
      <c r="O137" s="8"/>
      <c r="P137" s="8"/>
      <c r="Q137" s="8"/>
    </row>
    <row r="138" spans="11:17" x14ac:dyDescent="0.2">
      <c r="K138"/>
      <c r="L138"/>
      <c r="M138" s="8"/>
      <c r="N138" s="8"/>
      <c r="O138" s="8"/>
      <c r="P138" s="8"/>
      <c r="Q138" s="8"/>
    </row>
    <row r="139" spans="11:17" x14ac:dyDescent="0.2">
      <c r="K139"/>
      <c r="L139"/>
      <c r="M139" s="8"/>
      <c r="N139" s="8"/>
      <c r="O139" s="8"/>
      <c r="P139" s="8"/>
      <c r="Q139" s="8"/>
    </row>
    <row r="140" spans="11:17" x14ac:dyDescent="0.2">
      <c r="K140"/>
      <c r="L140"/>
      <c r="M140" s="8"/>
      <c r="N140" s="8"/>
      <c r="O140" s="8"/>
      <c r="P140" s="8"/>
      <c r="Q140" s="8"/>
    </row>
    <row r="141" spans="11:17" x14ac:dyDescent="0.2">
      <c r="K141"/>
      <c r="L141"/>
      <c r="M141" s="8"/>
      <c r="N141" s="8"/>
      <c r="O141" s="8"/>
      <c r="P141" s="8"/>
      <c r="Q141" s="8"/>
    </row>
    <row r="142" spans="11:17" x14ac:dyDescent="0.2">
      <c r="K142"/>
      <c r="L142"/>
      <c r="M142" s="8"/>
      <c r="N142" s="8"/>
      <c r="O142" s="8"/>
      <c r="P142" s="8"/>
      <c r="Q142" s="8"/>
    </row>
    <row r="143" spans="11:17" x14ac:dyDescent="0.2">
      <c r="K143"/>
      <c r="L143"/>
      <c r="M143" s="8"/>
      <c r="N143" s="8"/>
      <c r="O143" s="8"/>
      <c r="P143" s="8"/>
      <c r="Q143" s="8"/>
    </row>
    <row r="144" spans="11:17" x14ac:dyDescent="0.2">
      <c r="K144"/>
      <c r="L144"/>
      <c r="M144" s="8"/>
      <c r="N144" s="8"/>
      <c r="O144" s="8"/>
      <c r="P144" s="8"/>
      <c r="Q144" s="8"/>
    </row>
    <row r="145" spans="11:17" x14ac:dyDescent="0.2">
      <c r="K145"/>
      <c r="L145"/>
      <c r="M145" s="8"/>
      <c r="N145" s="8"/>
      <c r="O145" s="8"/>
      <c r="P145" s="8"/>
      <c r="Q145" s="8"/>
    </row>
    <row r="146" spans="11:17" x14ac:dyDescent="0.2">
      <c r="K146"/>
      <c r="L146"/>
      <c r="M146" s="8"/>
      <c r="N146" s="8"/>
      <c r="O146" s="8"/>
      <c r="P146" s="8"/>
      <c r="Q146" s="8"/>
    </row>
    <row r="147" spans="11:17" x14ac:dyDescent="0.2">
      <c r="K147"/>
      <c r="L147"/>
      <c r="M147" s="8"/>
      <c r="N147" s="8"/>
      <c r="O147" s="8"/>
      <c r="P147" s="8"/>
      <c r="Q147" s="8"/>
    </row>
    <row r="148" spans="11:17" x14ac:dyDescent="0.2">
      <c r="K148"/>
      <c r="L148"/>
      <c r="M148" s="8"/>
      <c r="N148" s="8"/>
      <c r="O148" s="8"/>
      <c r="P148" s="8"/>
      <c r="Q148" s="8"/>
    </row>
    <row r="149" spans="11:17" x14ac:dyDescent="0.2">
      <c r="K149"/>
      <c r="L149"/>
      <c r="M149" s="8"/>
      <c r="N149" s="8"/>
      <c r="O149" s="8"/>
      <c r="P149" s="8"/>
      <c r="Q149" s="8"/>
    </row>
    <row r="150" spans="11:17" x14ac:dyDescent="0.2">
      <c r="K150"/>
      <c r="L150"/>
      <c r="M150" s="8"/>
      <c r="N150" s="8"/>
      <c r="O150" s="8"/>
      <c r="P150" s="8"/>
      <c r="Q150" s="8"/>
    </row>
    <row r="151" spans="11:17" x14ac:dyDescent="0.2">
      <c r="K151"/>
      <c r="L151"/>
      <c r="M151" s="8"/>
      <c r="N151" s="8"/>
      <c r="O151" s="8"/>
      <c r="P151" s="8"/>
      <c r="Q151" s="8"/>
    </row>
    <row r="152" spans="11:17" x14ac:dyDescent="0.2">
      <c r="K152"/>
      <c r="L152"/>
      <c r="M152" s="8"/>
      <c r="N152" s="8"/>
      <c r="O152" s="8"/>
      <c r="P152" s="8"/>
      <c r="Q152" s="8"/>
    </row>
    <row r="153" spans="11:17" x14ac:dyDescent="0.2">
      <c r="K153"/>
      <c r="L153"/>
      <c r="M153" s="8"/>
      <c r="N153" s="8"/>
      <c r="O153" s="8"/>
      <c r="P153" s="8"/>
      <c r="Q153" s="8"/>
    </row>
    <row r="154" spans="11:17" x14ac:dyDescent="0.2">
      <c r="K154"/>
      <c r="L154"/>
      <c r="M154" s="8"/>
      <c r="N154" s="8"/>
      <c r="O154" s="8"/>
      <c r="P154" s="8"/>
      <c r="Q154" s="8"/>
    </row>
    <row r="155" spans="11:17" x14ac:dyDescent="0.2">
      <c r="K155"/>
      <c r="L155"/>
      <c r="M155" s="8"/>
      <c r="N155" s="8"/>
      <c r="O155" s="8"/>
      <c r="P155" s="8"/>
      <c r="Q155" s="8"/>
    </row>
    <row r="156" spans="11:17" x14ac:dyDescent="0.2">
      <c r="K156"/>
      <c r="L156"/>
      <c r="M156" s="8"/>
      <c r="N156" s="8"/>
      <c r="O156" s="8"/>
      <c r="P156" s="8"/>
      <c r="Q156" s="8"/>
    </row>
    <row r="157" spans="11:17" x14ac:dyDescent="0.2">
      <c r="K157"/>
      <c r="L157"/>
      <c r="M157" s="8"/>
      <c r="N157" s="8"/>
      <c r="O157" s="8"/>
      <c r="P157" s="8"/>
      <c r="Q157" s="8"/>
    </row>
    <row r="158" spans="11:17" x14ac:dyDescent="0.2">
      <c r="K158"/>
      <c r="L158"/>
      <c r="M158" s="8"/>
      <c r="N158" s="8"/>
      <c r="O158" s="8"/>
      <c r="P158" s="8"/>
      <c r="Q158" s="8"/>
    </row>
    <row r="159" spans="11:17" x14ac:dyDescent="0.2">
      <c r="K159"/>
      <c r="L159"/>
      <c r="M159" s="8"/>
      <c r="N159" s="8"/>
      <c r="O159" s="8"/>
      <c r="P159" s="8"/>
      <c r="Q159" s="8"/>
    </row>
    <row r="160" spans="11:17" x14ac:dyDescent="0.2">
      <c r="K160"/>
      <c r="L160"/>
      <c r="M160" s="8"/>
      <c r="N160" s="8"/>
      <c r="O160" s="8"/>
      <c r="P160" s="8"/>
      <c r="Q160" s="8"/>
    </row>
    <row r="161" spans="11:17" x14ac:dyDescent="0.2">
      <c r="K161"/>
      <c r="L161"/>
      <c r="M161" s="8"/>
      <c r="N161" s="8"/>
      <c r="O161" s="8"/>
      <c r="P161" s="8"/>
      <c r="Q161" s="8"/>
    </row>
    <row r="162" spans="11:17" x14ac:dyDescent="0.2">
      <c r="K162"/>
      <c r="L162"/>
      <c r="M162" s="8"/>
      <c r="N162" s="8"/>
      <c r="O162" s="8"/>
      <c r="P162" s="8"/>
      <c r="Q162" s="8"/>
    </row>
    <row r="163" spans="11:17" x14ac:dyDescent="0.2">
      <c r="K163"/>
      <c r="L163"/>
      <c r="M163" s="8"/>
      <c r="N163" s="8"/>
      <c r="O163" s="8"/>
      <c r="P163" s="8"/>
      <c r="Q163" s="8"/>
    </row>
    <row r="164" spans="11:17" x14ac:dyDescent="0.2">
      <c r="K164"/>
      <c r="L164"/>
      <c r="M164" s="8"/>
      <c r="N164" s="8"/>
      <c r="O164" s="8"/>
      <c r="P164" s="8"/>
      <c r="Q164" s="8"/>
    </row>
    <row r="165" spans="11:17" x14ac:dyDescent="0.2">
      <c r="K165"/>
      <c r="L165"/>
      <c r="M165" s="8"/>
      <c r="N165" s="8"/>
      <c r="O165" s="8"/>
      <c r="P165" s="8"/>
      <c r="Q165" s="8"/>
    </row>
    <row r="166" spans="11:17" x14ac:dyDescent="0.2">
      <c r="K166"/>
      <c r="L166"/>
      <c r="M166" s="8"/>
      <c r="N166" s="8"/>
      <c r="O166" s="8"/>
      <c r="P166" s="8"/>
      <c r="Q166" s="8"/>
    </row>
    <row r="167" spans="11:17" x14ac:dyDescent="0.2">
      <c r="K167"/>
      <c r="L167"/>
      <c r="M167" s="8"/>
      <c r="N167" s="8"/>
      <c r="O167" s="8"/>
      <c r="P167" s="8"/>
      <c r="Q167" s="8"/>
    </row>
    <row r="168" spans="11:17" x14ac:dyDescent="0.2">
      <c r="K168"/>
      <c r="L168"/>
      <c r="M168" s="8"/>
      <c r="N168" s="8"/>
      <c r="O168" s="8"/>
      <c r="P168" s="8"/>
      <c r="Q168" s="8"/>
    </row>
    <row r="169" spans="11:17" x14ac:dyDescent="0.2">
      <c r="K169"/>
      <c r="L169"/>
      <c r="M169" s="8"/>
      <c r="N169" s="8"/>
      <c r="O169" s="8"/>
      <c r="P169" s="8"/>
      <c r="Q169" s="8"/>
    </row>
    <row r="170" spans="11:17" x14ac:dyDescent="0.2">
      <c r="K170"/>
      <c r="L170"/>
      <c r="M170" s="8"/>
      <c r="N170" s="8"/>
      <c r="O170" s="8"/>
      <c r="P170" s="8"/>
      <c r="Q170" s="8"/>
    </row>
    <row r="171" spans="11:17" x14ac:dyDescent="0.2">
      <c r="K171"/>
      <c r="L171"/>
      <c r="M171" s="8"/>
      <c r="N171" s="8"/>
      <c r="O171" s="8"/>
      <c r="P171" s="8"/>
      <c r="Q171" s="8"/>
    </row>
    <row r="172" spans="11:17" x14ac:dyDescent="0.2">
      <c r="K172"/>
      <c r="L172"/>
      <c r="M172" s="8"/>
      <c r="N172" s="8"/>
      <c r="O172" s="8"/>
      <c r="P172" s="8"/>
      <c r="Q172" s="8"/>
    </row>
    <row r="173" spans="11:17" x14ac:dyDescent="0.2">
      <c r="K173"/>
      <c r="L173"/>
      <c r="M173" s="8"/>
      <c r="N173" s="8"/>
      <c r="O173" s="8"/>
      <c r="P173" s="8"/>
      <c r="Q173" s="8"/>
    </row>
    <row r="174" spans="11:17" x14ac:dyDescent="0.2">
      <c r="K174"/>
      <c r="L174"/>
      <c r="M174" s="8"/>
      <c r="N174" s="8"/>
      <c r="O174" s="8"/>
      <c r="P174" s="8"/>
      <c r="Q174" s="8"/>
    </row>
    <row r="175" spans="11:17" x14ac:dyDescent="0.2">
      <c r="K175"/>
      <c r="L175"/>
      <c r="M175" s="8"/>
      <c r="N175" s="8"/>
      <c r="O175" s="8"/>
      <c r="P175" s="8"/>
      <c r="Q175" s="8"/>
    </row>
    <row r="176" spans="11:17" x14ac:dyDescent="0.2">
      <c r="K176"/>
      <c r="L176"/>
      <c r="M176" s="8"/>
      <c r="N176" s="8"/>
      <c r="O176" s="8"/>
      <c r="P176" s="8"/>
      <c r="Q176" s="8"/>
    </row>
    <row r="177" spans="11:17" x14ac:dyDescent="0.2">
      <c r="K177"/>
      <c r="L177"/>
      <c r="M177" s="8"/>
      <c r="N177" s="8"/>
      <c r="O177" s="8"/>
      <c r="P177" s="8"/>
      <c r="Q177" s="8"/>
    </row>
    <row r="178" spans="11:17" x14ac:dyDescent="0.2">
      <c r="K178"/>
      <c r="L178"/>
      <c r="M178" s="8"/>
      <c r="N178" s="8"/>
      <c r="O178" s="8"/>
      <c r="P178" s="8"/>
      <c r="Q178" s="8"/>
    </row>
    <row r="179" spans="11:17" x14ac:dyDescent="0.2">
      <c r="K179"/>
      <c r="L179"/>
      <c r="M179" s="8"/>
      <c r="N179" s="8"/>
      <c r="O179" s="8"/>
      <c r="P179" s="8"/>
      <c r="Q179" s="8"/>
    </row>
    <row r="180" spans="11:17" x14ac:dyDescent="0.2">
      <c r="K180"/>
      <c r="L180"/>
      <c r="M180" s="8"/>
      <c r="N180" s="8"/>
      <c r="O180" s="8"/>
      <c r="P180" s="8"/>
      <c r="Q180" s="8"/>
    </row>
    <row r="181" spans="11:17" x14ac:dyDescent="0.2">
      <c r="K181"/>
      <c r="L181"/>
      <c r="M181" s="8"/>
      <c r="N181" s="8"/>
      <c r="O181" s="8"/>
      <c r="P181" s="8"/>
      <c r="Q181" s="8"/>
    </row>
    <row r="182" spans="11:17" x14ac:dyDescent="0.2">
      <c r="K182"/>
      <c r="L182"/>
      <c r="M182" s="8"/>
      <c r="N182" s="8"/>
      <c r="O182" s="8"/>
      <c r="P182" s="8"/>
      <c r="Q182" s="8"/>
    </row>
    <row r="183" spans="11:17" x14ac:dyDescent="0.2">
      <c r="K183"/>
      <c r="L183"/>
      <c r="M183" s="8"/>
      <c r="N183" s="8"/>
      <c r="O183" s="8"/>
      <c r="P183" s="8"/>
      <c r="Q183" s="8"/>
    </row>
    <row r="184" spans="11:17" x14ac:dyDescent="0.2">
      <c r="K184"/>
      <c r="L184"/>
      <c r="M184" s="8"/>
      <c r="N184" s="8"/>
      <c r="O184" s="8"/>
      <c r="P184" s="8"/>
      <c r="Q184" s="8"/>
    </row>
    <row r="185" spans="11:17" x14ac:dyDescent="0.2">
      <c r="K185"/>
      <c r="L185"/>
      <c r="M185" s="8"/>
      <c r="N185" s="8"/>
      <c r="O185" s="8"/>
      <c r="P185" s="8"/>
      <c r="Q185" s="8"/>
    </row>
    <row r="186" spans="11:17" x14ac:dyDescent="0.2">
      <c r="K186"/>
      <c r="L186"/>
      <c r="M186" s="8"/>
      <c r="N186" s="8"/>
      <c r="O186" s="8"/>
      <c r="P186" s="8"/>
      <c r="Q186" s="8"/>
    </row>
    <row r="187" spans="11:17" x14ac:dyDescent="0.2">
      <c r="K187"/>
      <c r="L187"/>
      <c r="M187" s="8"/>
      <c r="N187" s="8"/>
      <c r="O187" s="8"/>
      <c r="P187" s="8"/>
      <c r="Q187" s="8"/>
    </row>
    <row r="188" spans="11:17" x14ac:dyDescent="0.2">
      <c r="K188"/>
      <c r="L188"/>
      <c r="M188" s="8"/>
      <c r="N188" s="8"/>
      <c r="O188" s="8"/>
      <c r="P188" s="8"/>
      <c r="Q188" s="8"/>
    </row>
    <row r="189" spans="11:17" x14ac:dyDescent="0.2">
      <c r="K189"/>
      <c r="L189"/>
      <c r="M189" s="8"/>
      <c r="N189" s="8"/>
      <c r="O189" s="8"/>
      <c r="P189" s="8"/>
      <c r="Q189" s="8"/>
    </row>
    <row r="190" spans="11:17" x14ac:dyDescent="0.2">
      <c r="K190"/>
      <c r="L190"/>
      <c r="M190" s="8"/>
      <c r="N190" s="8"/>
      <c r="O190" s="8"/>
      <c r="P190" s="8"/>
      <c r="Q190" s="8"/>
    </row>
    <row r="191" spans="11:17" x14ac:dyDescent="0.2">
      <c r="K191"/>
      <c r="L191"/>
      <c r="M191" s="8"/>
      <c r="N191" s="8"/>
      <c r="O191" s="8"/>
      <c r="P191" s="8"/>
      <c r="Q191" s="8"/>
    </row>
    <row r="192" spans="11:17" x14ac:dyDescent="0.2">
      <c r="K192"/>
      <c r="L192"/>
      <c r="M192" s="8"/>
      <c r="N192" s="8"/>
      <c r="O192" s="8"/>
      <c r="P192" s="8"/>
      <c r="Q192" s="8"/>
    </row>
    <row r="193" spans="11:17" x14ac:dyDescent="0.2">
      <c r="K193"/>
      <c r="L193"/>
      <c r="M193" s="8"/>
      <c r="N193" s="8"/>
      <c r="O193" s="8"/>
      <c r="P193" s="8"/>
      <c r="Q193" s="8"/>
    </row>
    <row r="194" spans="11:17" x14ac:dyDescent="0.2">
      <c r="K194"/>
      <c r="L194"/>
      <c r="M194" s="8"/>
      <c r="N194" s="8"/>
      <c r="O194" s="8"/>
      <c r="P194" s="8"/>
      <c r="Q194" s="8"/>
    </row>
    <row r="195" spans="11:17" x14ac:dyDescent="0.2">
      <c r="K195"/>
      <c r="L195"/>
      <c r="M195" s="8"/>
      <c r="N195" s="8"/>
      <c r="O195" s="8"/>
      <c r="P195" s="8"/>
      <c r="Q195" s="8"/>
    </row>
    <row r="196" spans="11:17" x14ac:dyDescent="0.2">
      <c r="K196"/>
      <c r="L196"/>
      <c r="M196" s="8"/>
      <c r="N196" s="8"/>
      <c r="O196" s="8"/>
      <c r="P196" s="8"/>
      <c r="Q196" s="8"/>
    </row>
    <row r="197" spans="11:17" x14ac:dyDescent="0.2">
      <c r="K197"/>
      <c r="L197"/>
      <c r="M197" s="8"/>
      <c r="N197" s="8"/>
      <c r="O197" s="8"/>
      <c r="P197" s="8"/>
      <c r="Q197" s="8"/>
    </row>
    <row r="198" spans="11:17" x14ac:dyDescent="0.2">
      <c r="K198"/>
      <c r="L198"/>
      <c r="M198" s="8"/>
      <c r="N198" s="8"/>
      <c r="O198" s="8"/>
      <c r="P198" s="8"/>
      <c r="Q198" s="8"/>
    </row>
    <row r="199" spans="11:17" x14ac:dyDescent="0.2">
      <c r="K199"/>
      <c r="L199"/>
      <c r="M199" s="8"/>
      <c r="N199" s="8"/>
      <c r="O199" s="8"/>
      <c r="P199" s="8"/>
      <c r="Q199" s="8"/>
    </row>
    <row r="200" spans="11:17" x14ac:dyDescent="0.2">
      <c r="K200"/>
      <c r="L200"/>
      <c r="M200" s="8"/>
      <c r="N200" s="8"/>
      <c r="O200" s="8"/>
      <c r="P200" s="8"/>
      <c r="Q200" s="8"/>
    </row>
    <row r="201" spans="11:17" x14ac:dyDescent="0.2">
      <c r="K201"/>
      <c r="L201"/>
      <c r="M201" s="8"/>
      <c r="N201" s="8"/>
      <c r="O201" s="8"/>
      <c r="P201" s="8"/>
      <c r="Q201" s="8"/>
    </row>
    <row r="202" spans="11:17" x14ac:dyDescent="0.2">
      <c r="K202"/>
      <c r="L202"/>
      <c r="M202" s="8"/>
      <c r="N202" s="8"/>
      <c r="O202" s="8"/>
      <c r="P202" s="8"/>
      <c r="Q202" s="8"/>
    </row>
    <row r="203" spans="11:17" x14ac:dyDescent="0.2">
      <c r="K203"/>
      <c r="L203"/>
      <c r="M203" s="8"/>
      <c r="N203" s="8"/>
      <c r="O203" s="8"/>
      <c r="P203" s="8"/>
      <c r="Q203" s="8"/>
    </row>
    <row r="204" spans="11:17" x14ac:dyDescent="0.2">
      <c r="K204"/>
      <c r="L204"/>
      <c r="M204" s="8"/>
      <c r="N204" s="8"/>
      <c r="O204" s="8"/>
      <c r="P204" s="8"/>
      <c r="Q204" s="8"/>
    </row>
    <row r="205" spans="11:17" x14ac:dyDescent="0.2">
      <c r="K205"/>
      <c r="L205"/>
      <c r="M205" s="8"/>
      <c r="N205" s="8"/>
      <c r="O205" s="8"/>
      <c r="P205" s="8"/>
      <c r="Q205" s="8"/>
    </row>
    <row r="206" spans="11:17" x14ac:dyDescent="0.2">
      <c r="K206"/>
      <c r="L206"/>
      <c r="M206" s="8"/>
      <c r="N206" s="8"/>
      <c r="O206" s="8"/>
      <c r="P206" s="8"/>
      <c r="Q206" s="8"/>
    </row>
    <row r="207" spans="11:17" x14ac:dyDescent="0.2">
      <c r="K207"/>
      <c r="L207"/>
      <c r="M207" s="8"/>
      <c r="N207" s="8"/>
      <c r="O207" s="8"/>
      <c r="P207" s="8"/>
      <c r="Q207" s="8"/>
    </row>
    <row r="208" spans="11:17" x14ac:dyDescent="0.2">
      <c r="K208"/>
      <c r="L208"/>
      <c r="M208" s="8"/>
      <c r="N208" s="8"/>
      <c r="O208" s="8"/>
      <c r="P208" s="8"/>
      <c r="Q208" s="8"/>
    </row>
    <row r="209" spans="11:17" x14ac:dyDescent="0.2">
      <c r="K209"/>
      <c r="L209"/>
      <c r="M209" s="8"/>
      <c r="N209" s="8"/>
      <c r="O209" s="8"/>
      <c r="P209" s="8"/>
      <c r="Q209" s="8"/>
    </row>
    <row r="210" spans="11:17" x14ac:dyDescent="0.2">
      <c r="K210"/>
      <c r="L210"/>
      <c r="M210" s="8"/>
      <c r="N210" s="8"/>
      <c r="O210" s="8"/>
      <c r="P210" s="8"/>
      <c r="Q210" s="8"/>
    </row>
    <row r="211" spans="11:17" x14ac:dyDescent="0.2">
      <c r="K211"/>
      <c r="L211"/>
      <c r="M211" s="8"/>
      <c r="N211" s="8"/>
      <c r="O211" s="8"/>
      <c r="P211" s="8"/>
      <c r="Q211" s="8"/>
    </row>
    <row r="212" spans="11:17" x14ac:dyDescent="0.2">
      <c r="K212"/>
      <c r="L212"/>
      <c r="M212" s="8"/>
      <c r="N212" s="8"/>
      <c r="O212" s="8"/>
      <c r="P212" s="8"/>
      <c r="Q212" s="8"/>
    </row>
    <row r="213" spans="11:17" x14ac:dyDescent="0.2">
      <c r="K213"/>
      <c r="L213"/>
      <c r="M213" s="8"/>
      <c r="N213" s="8"/>
      <c r="O213" s="8"/>
      <c r="P213" s="8"/>
      <c r="Q213" s="8"/>
    </row>
    <row r="214" spans="11:17" x14ac:dyDescent="0.2">
      <c r="K214"/>
      <c r="L214"/>
      <c r="M214" s="8"/>
      <c r="N214" s="8"/>
      <c r="O214" s="8"/>
      <c r="P214" s="8"/>
      <c r="Q214" s="8"/>
    </row>
    <row r="215" spans="11:17" x14ac:dyDescent="0.2">
      <c r="K215"/>
      <c r="L215"/>
      <c r="M215" s="8"/>
      <c r="N215" s="8"/>
      <c r="O215" s="8"/>
      <c r="P215" s="8"/>
      <c r="Q215" s="8"/>
    </row>
    <row r="216" spans="11:17" x14ac:dyDescent="0.2">
      <c r="K216"/>
      <c r="L216"/>
      <c r="M216" s="8"/>
      <c r="N216" s="8"/>
      <c r="O216" s="8"/>
      <c r="P216" s="8"/>
      <c r="Q216" s="8"/>
    </row>
    <row r="217" spans="11:17" x14ac:dyDescent="0.2">
      <c r="K217"/>
      <c r="L217"/>
      <c r="M217" s="8"/>
      <c r="N217" s="8"/>
      <c r="O217" s="8"/>
      <c r="P217" s="8"/>
      <c r="Q217" s="8"/>
    </row>
    <row r="218" spans="11:17" x14ac:dyDescent="0.2">
      <c r="K218"/>
      <c r="L218"/>
      <c r="M218" s="8"/>
      <c r="N218" s="8"/>
      <c r="O218" s="8"/>
      <c r="P218" s="8"/>
      <c r="Q218" s="8"/>
    </row>
    <row r="219" spans="11:17" x14ac:dyDescent="0.2">
      <c r="K219"/>
      <c r="L219"/>
      <c r="M219" s="8"/>
      <c r="N219" s="8"/>
      <c r="O219" s="8"/>
      <c r="P219" s="8"/>
      <c r="Q219" s="8"/>
    </row>
    <row r="220" spans="11:17" x14ac:dyDescent="0.2">
      <c r="K220"/>
      <c r="L220"/>
      <c r="M220" s="8"/>
      <c r="N220" s="8"/>
      <c r="O220" s="8"/>
      <c r="P220" s="8"/>
      <c r="Q220" s="8"/>
    </row>
    <row r="221" spans="11:17" x14ac:dyDescent="0.2">
      <c r="K221"/>
      <c r="L221"/>
      <c r="M221" s="8"/>
      <c r="N221" s="8"/>
      <c r="O221" s="8"/>
      <c r="P221" s="8"/>
      <c r="Q221" s="8"/>
    </row>
    <row r="222" spans="11:17" x14ac:dyDescent="0.2">
      <c r="K222"/>
      <c r="L222"/>
      <c r="M222" s="8"/>
      <c r="N222" s="8"/>
      <c r="O222" s="8"/>
      <c r="P222" s="8"/>
      <c r="Q222" s="8"/>
    </row>
    <row r="223" spans="11:17" x14ac:dyDescent="0.2">
      <c r="K223"/>
      <c r="L223"/>
      <c r="M223" s="8"/>
      <c r="N223" s="8"/>
      <c r="O223" s="8"/>
      <c r="P223" s="8"/>
      <c r="Q223" s="8"/>
    </row>
    <row r="224" spans="11:17" x14ac:dyDescent="0.2">
      <c r="K224"/>
      <c r="L224"/>
      <c r="M224" s="8"/>
      <c r="N224" s="8"/>
      <c r="O224" s="8"/>
      <c r="P224" s="8"/>
      <c r="Q224" s="8"/>
    </row>
    <row r="225" spans="11:17" x14ac:dyDescent="0.2">
      <c r="K225"/>
      <c r="L225"/>
      <c r="M225" s="8"/>
      <c r="N225" s="8"/>
      <c r="O225" s="8"/>
      <c r="P225" s="8"/>
      <c r="Q225" s="8"/>
    </row>
    <row r="226" spans="11:17" x14ac:dyDescent="0.2">
      <c r="K226"/>
      <c r="L226"/>
      <c r="M226" s="8"/>
      <c r="N226" s="8"/>
      <c r="O226" s="8"/>
      <c r="P226" s="8"/>
      <c r="Q226" s="8"/>
    </row>
    <row r="227" spans="11:17" x14ac:dyDescent="0.2">
      <c r="K227"/>
      <c r="L227"/>
      <c r="M227" s="8"/>
      <c r="N227" s="8"/>
      <c r="O227" s="8"/>
      <c r="P227" s="8"/>
      <c r="Q227" s="8"/>
    </row>
    <row r="228" spans="11:17" x14ac:dyDescent="0.2">
      <c r="K228"/>
      <c r="L228"/>
      <c r="M228" s="8"/>
      <c r="N228" s="8"/>
      <c r="O228" s="8"/>
      <c r="P228" s="8"/>
      <c r="Q228" s="8"/>
    </row>
    <row r="229" spans="11:17" x14ac:dyDescent="0.2">
      <c r="K229"/>
      <c r="L229"/>
      <c r="M229" s="8"/>
      <c r="N229" s="8"/>
      <c r="O229" s="8"/>
      <c r="P229" s="8"/>
      <c r="Q229" s="8"/>
    </row>
    <row r="230" spans="11:17" x14ac:dyDescent="0.2">
      <c r="K230"/>
      <c r="L230"/>
      <c r="M230" s="8"/>
      <c r="N230" s="8"/>
      <c r="O230" s="8"/>
      <c r="P230" s="8"/>
      <c r="Q230" s="8"/>
    </row>
    <row r="231" spans="11:17" x14ac:dyDescent="0.2">
      <c r="K231"/>
      <c r="L231"/>
      <c r="M231" s="8"/>
      <c r="N231" s="8"/>
      <c r="O231" s="8"/>
      <c r="P231" s="8"/>
      <c r="Q231" s="8"/>
    </row>
    <row r="232" spans="11:17" x14ac:dyDescent="0.2">
      <c r="K232"/>
      <c r="L232"/>
      <c r="M232" s="8"/>
      <c r="N232" s="8"/>
      <c r="O232" s="8"/>
      <c r="P232" s="8"/>
      <c r="Q232" s="8"/>
    </row>
    <row r="233" spans="11:17" x14ac:dyDescent="0.2">
      <c r="K233"/>
      <c r="L233"/>
      <c r="M233" s="8"/>
      <c r="N233" s="8"/>
      <c r="O233" s="8"/>
      <c r="P233" s="8"/>
      <c r="Q233" s="8"/>
    </row>
    <row r="234" spans="11:17" x14ac:dyDescent="0.2">
      <c r="K234"/>
      <c r="L234"/>
      <c r="M234" s="8"/>
      <c r="N234" s="8"/>
      <c r="O234" s="8"/>
      <c r="P234" s="8"/>
      <c r="Q234" s="8"/>
    </row>
    <row r="235" spans="11:17" x14ac:dyDescent="0.2">
      <c r="K235"/>
      <c r="L235"/>
      <c r="M235" s="8"/>
      <c r="N235" s="8"/>
      <c r="O235" s="8"/>
      <c r="P235" s="8"/>
      <c r="Q235" s="8"/>
    </row>
    <row r="236" spans="11:17" x14ac:dyDescent="0.2">
      <c r="K236"/>
      <c r="L236"/>
      <c r="M236" s="8"/>
      <c r="N236" s="8"/>
      <c r="O236" s="8"/>
      <c r="P236" s="8"/>
      <c r="Q236" s="8"/>
    </row>
    <row r="237" spans="11:17" x14ac:dyDescent="0.2">
      <c r="K237"/>
      <c r="L237"/>
      <c r="M237" s="8"/>
      <c r="N237" s="8"/>
      <c r="O237" s="8"/>
      <c r="P237" s="8"/>
      <c r="Q237" s="8"/>
    </row>
    <row r="238" spans="11:17" x14ac:dyDescent="0.2">
      <c r="K238"/>
      <c r="L238"/>
      <c r="M238" s="8"/>
      <c r="N238" s="8"/>
      <c r="O238" s="8"/>
      <c r="P238" s="8"/>
      <c r="Q238" s="8"/>
    </row>
    <row r="239" spans="11:17" x14ac:dyDescent="0.2">
      <c r="K239"/>
      <c r="L239"/>
      <c r="M239" s="8"/>
      <c r="N239" s="8"/>
      <c r="O239" s="8"/>
      <c r="P239" s="8"/>
      <c r="Q239" s="8"/>
    </row>
    <row r="240" spans="11:17" x14ac:dyDescent="0.2">
      <c r="K240"/>
      <c r="L240"/>
      <c r="M240" s="8"/>
      <c r="N240" s="8"/>
      <c r="O240" s="8"/>
      <c r="P240" s="8"/>
      <c r="Q240" s="8"/>
    </row>
    <row r="241" spans="11:17" x14ac:dyDescent="0.2">
      <c r="K241"/>
      <c r="L241"/>
      <c r="M241" s="8"/>
      <c r="N241" s="8"/>
      <c r="O241" s="8"/>
      <c r="P241" s="8"/>
      <c r="Q241" s="8"/>
    </row>
    <row r="242" spans="11:17" x14ac:dyDescent="0.2">
      <c r="K242"/>
      <c r="L242"/>
      <c r="M242" s="8"/>
      <c r="N242" s="8"/>
      <c r="O242" s="8"/>
      <c r="P242" s="8"/>
      <c r="Q242" s="8"/>
    </row>
    <row r="243" spans="11:17" x14ac:dyDescent="0.2">
      <c r="K243"/>
      <c r="L243"/>
      <c r="M243" s="8"/>
      <c r="N243" s="8"/>
      <c r="O243" s="8"/>
      <c r="P243" s="8"/>
      <c r="Q243" s="8"/>
    </row>
    <row r="244" spans="11:17" x14ac:dyDescent="0.2">
      <c r="K244"/>
      <c r="L244"/>
      <c r="M244" s="8"/>
      <c r="N244" s="8"/>
      <c r="O244" s="8"/>
      <c r="P244" s="8"/>
      <c r="Q244" s="8"/>
    </row>
    <row r="245" spans="11:17" x14ac:dyDescent="0.2">
      <c r="K245"/>
      <c r="L245"/>
      <c r="M245" s="8"/>
      <c r="N245" s="8"/>
      <c r="O245" s="8"/>
      <c r="P245" s="8"/>
      <c r="Q245" s="8"/>
    </row>
    <row r="246" spans="11:17" x14ac:dyDescent="0.2">
      <c r="K246"/>
      <c r="L246"/>
      <c r="M246" s="8"/>
      <c r="N246" s="8"/>
      <c r="O246" s="8"/>
      <c r="P246" s="8"/>
      <c r="Q246" s="8"/>
    </row>
    <row r="247" spans="11:17" x14ac:dyDescent="0.2">
      <c r="K247"/>
      <c r="L247"/>
      <c r="M247" s="8"/>
      <c r="N247" s="8"/>
      <c r="O247" s="8"/>
      <c r="P247" s="8"/>
      <c r="Q247" s="8"/>
    </row>
    <row r="248" spans="11:17" x14ac:dyDescent="0.2">
      <c r="K248"/>
      <c r="L248"/>
      <c r="M248" s="8"/>
      <c r="N248" s="8"/>
      <c r="O248" s="8"/>
      <c r="P248" s="8"/>
      <c r="Q248" s="8"/>
    </row>
    <row r="249" spans="11:17" x14ac:dyDescent="0.2">
      <c r="K249"/>
      <c r="L249"/>
      <c r="M249" s="8"/>
      <c r="N249" s="8"/>
      <c r="O249" s="8"/>
      <c r="P249" s="8"/>
      <c r="Q249" s="8"/>
    </row>
    <row r="250" spans="11:17" x14ac:dyDescent="0.2">
      <c r="K250"/>
      <c r="L250"/>
      <c r="M250" s="8"/>
      <c r="N250" s="8"/>
      <c r="O250" s="8"/>
      <c r="P250" s="8"/>
      <c r="Q250" s="8"/>
    </row>
    <row r="251" spans="11:17" x14ac:dyDescent="0.2">
      <c r="K251"/>
      <c r="L251"/>
      <c r="M251" s="8"/>
      <c r="N251" s="8"/>
      <c r="O251" s="8"/>
      <c r="P251" s="8"/>
      <c r="Q251" s="8"/>
    </row>
    <row r="252" spans="11:17" x14ac:dyDescent="0.2">
      <c r="K252"/>
      <c r="L252"/>
      <c r="M252" s="8"/>
      <c r="N252" s="8"/>
      <c r="O252" s="8"/>
      <c r="P252" s="8"/>
      <c r="Q252" s="8"/>
    </row>
    <row r="253" spans="11:17" x14ac:dyDescent="0.2">
      <c r="K253"/>
      <c r="L253"/>
      <c r="M253" s="8"/>
      <c r="N253" s="8"/>
      <c r="O253" s="8"/>
      <c r="P253" s="8"/>
      <c r="Q253" s="8"/>
    </row>
    <row r="254" spans="11:17" x14ac:dyDescent="0.2">
      <c r="K254"/>
      <c r="L254"/>
      <c r="M254" s="8"/>
      <c r="N254" s="8"/>
      <c r="O254" s="8"/>
      <c r="P254" s="8"/>
      <c r="Q254" s="8"/>
    </row>
    <row r="255" spans="11:17" x14ac:dyDescent="0.2">
      <c r="K255"/>
      <c r="L255"/>
      <c r="M255" s="8"/>
      <c r="N255" s="8"/>
      <c r="O255" s="8"/>
      <c r="P255" s="8"/>
      <c r="Q255" s="8"/>
    </row>
    <row r="256" spans="11:17" x14ac:dyDescent="0.2">
      <c r="K256"/>
      <c r="L256"/>
      <c r="M256" s="8"/>
      <c r="N256" s="8"/>
      <c r="O256" s="8"/>
      <c r="P256" s="8"/>
      <c r="Q256" s="8"/>
    </row>
    <row r="257" spans="11:17" x14ac:dyDescent="0.2">
      <c r="K257"/>
      <c r="L257"/>
      <c r="M257" s="8"/>
      <c r="N257" s="8"/>
      <c r="O257" s="8"/>
      <c r="P257" s="8"/>
      <c r="Q257" s="8"/>
    </row>
    <row r="258" spans="11:17" x14ac:dyDescent="0.2">
      <c r="K258"/>
      <c r="L258"/>
      <c r="M258" s="8"/>
      <c r="N258" s="8"/>
      <c r="O258" s="8"/>
      <c r="P258" s="8"/>
      <c r="Q258" s="8"/>
    </row>
    <row r="259" spans="11:17" x14ac:dyDescent="0.2">
      <c r="K259"/>
      <c r="L259"/>
      <c r="M259" s="8"/>
      <c r="N259" s="8"/>
      <c r="O259" s="8"/>
      <c r="P259" s="8"/>
      <c r="Q259" s="8"/>
    </row>
    <row r="260" spans="11:17" x14ac:dyDescent="0.2">
      <c r="K260"/>
      <c r="L260"/>
      <c r="M260" s="8"/>
      <c r="N260" s="8"/>
      <c r="O260" s="8"/>
      <c r="P260" s="8"/>
      <c r="Q260" s="8"/>
    </row>
    <row r="261" spans="11:17" x14ac:dyDescent="0.2">
      <c r="K261"/>
      <c r="L261"/>
      <c r="M261" s="8"/>
      <c r="N261" s="8"/>
      <c r="O261" s="8"/>
      <c r="P261" s="8"/>
      <c r="Q261" s="8"/>
    </row>
    <row r="262" spans="11:17" x14ac:dyDescent="0.2">
      <c r="K262"/>
      <c r="L262"/>
      <c r="M262" s="8"/>
      <c r="N262" s="8"/>
      <c r="O262" s="8"/>
      <c r="P262" s="8"/>
      <c r="Q262" s="8"/>
    </row>
    <row r="263" spans="11:17" x14ac:dyDescent="0.2">
      <c r="K263"/>
      <c r="L263"/>
      <c r="M263" s="8"/>
      <c r="N263" s="8"/>
      <c r="O263" s="8"/>
      <c r="P263" s="8"/>
      <c r="Q263" s="8"/>
    </row>
    <row r="264" spans="11:17" x14ac:dyDescent="0.2">
      <c r="K264"/>
      <c r="L264"/>
      <c r="M264" s="8"/>
      <c r="N264" s="8"/>
      <c r="O264" s="8"/>
      <c r="P264" s="8"/>
      <c r="Q264" s="8"/>
    </row>
    <row r="265" spans="11:17" x14ac:dyDescent="0.2">
      <c r="K265"/>
      <c r="L265"/>
      <c r="M265" s="8"/>
      <c r="N265" s="8"/>
      <c r="O265" s="8"/>
      <c r="P265" s="8"/>
      <c r="Q265" s="8"/>
    </row>
    <row r="266" spans="11:17" x14ac:dyDescent="0.2">
      <c r="K266"/>
      <c r="L266"/>
      <c r="M266" s="8"/>
      <c r="N266" s="8"/>
      <c r="O266" s="8"/>
      <c r="P266" s="8"/>
      <c r="Q266" s="8"/>
    </row>
    <row r="267" spans="11:17" x14ac:dyDescent="0.2">
      <c r="K267"/>
      <c r="L267"/>
      <c r="M267" s="8"/>
      <c r="N267" s="8"/>
      <c r="O267" s="8"/>
      <c r="P267" s="8"/>
      <c r="Q267" s="8"/>
    </row>
    <row r="268" spans="11:17" x14ac:dyDescent="0.2">
      <c r="K268"/>
      <c r="L268"/>
      <c r="M268" s="8"/>
      <c r="N268" s="8"/>
      <c r="O268" s="8"/>
      <c r="P268" s="8"/>
      <c r="Q268" s="8"/>
    </row>
    <row r="269" spans="11:17" x14ac:dyDescent="0.2">
      <c r="K269"/>
      <c r="L269"/>
      <c r="M269" s="8"/>
      <c r="N269" s="8"/>
      <c r="O269" s="8"/>
      <c r="P269" s="8"/>
      <c r="Q269" s="8"/>
    </row>
    <row r="270" spans="11:17" x14ac:dyDescent="0.2">
      <c r="K270"/>
      <c r="L270"/>
      <c r="M270" s="8"/>
      <c r="N270" s="8"/>
      <c r="O270" s="8"/>
      <c r="P270" s="8"/>
      <c r="Q270" s="8"/>
    </row>
    <row r="271" spans="11:17" x14ac:dyDescent="0.2">
      <c r="K271"/>
      <c r="L271"/>
      <c r="M271" s="8"/>
      <c r="N271" s="8"/>
      <c r="O271" s="8"/>
      <c r="P271" s="8"/>
      <c r="Q271" s="8"/>
    </row>
    <row r="272" spans="11:17" x14ac:dyDescent="0.2">
      <c r="K272"/>
      <c r="L272"/>
      <c r="M272" s="8"/>
      <c r="N272" s="8"/>
      <c r="O272" s="8"/>
      <c r="P272" s="8"/>
      <c r="Q272" s="8"/>
    </row>
    <row r="273" spans="11:17" x14ac:dyDescent="0.2">
      <c r="K273"/>
      <c r="L273"/>
      <c r="M273" s="8"/>
      <c r="N273" s="8"/>
      <c r="O273" s="8"/>
      <c r="P273" s="8"/>
      <c r="Q273" s="8"/>
    </row>
    <row r="274" spans="11:17" x14ac:dyDescent="0.2">
      <c r="K274"/>
      <c r="L274"/>
      <c r="M274" s="8"/>
      <c r="N274" s="8"/>
      <c r="O274" s="8"/>
      <c r="P274" s="8"/>
      <c r="Q274" s="8"/>
    </row>
    <row r="275" spans="11:17" x14ac:dyDescent="0.2">
      <c r="K275"/>
      <c r="L275"/>
      <c r="M275" s="8"/>
      <c r="N275" s="8"/>
      <c r="O275" s="8"/>
      <c r="P275" s="8"/>
      <c r="Q275" s="8"/>
    </row>
    <row r="276" spans="11:17" x14ac:dyDescent="0.2">
      <c r="K276"/>
      <c r="L276"/>
      <c r="M276" s="8"/>
      <c r="N276" s="8"/>
      <c r="O276" s="8"/>
      <c r="P276" s="8"/>
      <c r="Q276" s="8"/>
    </row>
    <row r="277" spans="11:17" x14ac:dyDescent="0.2">
      <c r="K277"/>
      <c r="L277"/>
      <c r="M277" s="8"/>
      <c r="N277" s="8"/>
      <c r="O277" s="8"/>
      <c r="P277" s="8"/>
      <c r="Q277" s="8"/>
    </row>
    <row r="278" spans="11:17" x14ac:dyDescent="0.2">
      <c r="K278"/>
      <c r="L278"/>
      <c r="M278" s="8"/>
      <c r="N278" s="8"/>
      <c r="O278" s="8"/>
      <c r="P278" s="8"/>
      <c r="Q278" s="8"/>
    </row>
    <row r="279" spans="11:17" x14ac:dyDescent="0.2">
      <c r="K279"/>
      <c r="L279"/>
      <c r="M279" s="8"/>
      <c r="N279" s="8"/>
      <c r="O279" s="8"/>
      <c r="P279" s="8"/>
      <c r="Q279" s="8"/>
    </row>
    <row r="280" spans="11:17" x14ac:dyDescent="0.2">
      <c r="K280"/>
      <c r="L280"/>
      <c r="M280" s="8"/>
      <c r="N280" s="8"/>
      <c r="O280" s="8"/>
      <c r="P280" s="8"/>
      <c r="Q280" s="8"/>
    </row>
    <row r="281" spans="11:17" x14ac:dyDescent="0.2">
      <c r="K281"/>
      <c r="L281"/>
      <c r="M281" s="8"/>
      <c r="N281" s="8"/>
      <c r="O281" s="8"/>
      <c r="P281" s="8"/>
      <c r="Q281" s="8"/>
    </row>
    <row r="282" spans="11:17" x14ac:dyDescent="0.2">
      <c r="K282"/>
      <c r="L282"/>
      <c r="M282" s="8"/>
      <c r="N282" s="8"/>
      <c r="O282" s="8"/>
      <c r="P282" s="8"/>
      <c r="Q282" s="8"/>
    </row>
    <row r="283" spans="11:17" x14ac:dyDescent="0.2">
      <c r="K283"/>
      <c r="L283"/>
      <c r="M283" s="8"/>
      <c r="N283" s="8"/>
      <c r="O283" s="8"/>
      <c r="P283" s="8"/>
      <c r="Q283" s="8"/>
    </row>
    <row r="284" spans="11:17" x14ac:dyDescent="0.2">
      <c r="K284"/>
      <c r="L284"/>
      <c r="M284" s="8"/>
      <c r="N284" s="8"/>
      <c r="O284" s="8"/>
      <c r="P284" s="8"/>
      <c r="Q284" s="8"/>
    </row>
    <row r="285" spans="11:17" x14ac:dyDescent="0.2">
      <c r="K285"/>
      <c r="L285"/>
      <c r="M285" s="8"/>
      <c r="N285" s="8"/>
      <c r="O285" s="8"/>
      <c r="P285" s="8"/>
      <c r="Q285" s="8"/>
    </row>
    <row r="286" spans="11:17" x14ac:dyDescent="0.2">
      <c r="K286"/>
      <c r="L286"/>
      <c r="M286" s="8"/>
      <c r="N286" s="8"/>
      <c r="O286" s="8"/>
      <c r="P286" s="8"/>
      <c r="Q286" s="8"/>
    </row>
    <row r="287" spans="11:17" x14ac:dyDescent="0.2">
      <c r="K287"/>
      <c r="L287"/>
      <c r="M287" s="8"/>
      <c r="N287" s="8"/>
      <c r="O287" s="8"/>
      <c r="P287" s="8"/>
      <c r="Q287" s="8"/>
    </row>
    <row r="288" spans="11:17" x14ac:dyDescent="0.2">
      <c r="K288"/>
      <c r="L288"/>
      <c r="M288" s="8"/>
      <c r="N288" s="8"/>
      <c r="O288" s="8"/>
      <c r="P288" s="8"/>
      <c r="Q288" s="8"/>
    </row>
    <row r="289" spans="11:17" x14ac:dyDescent="0.2">
      <c r="K289"/>
      <c r="L289"/>
      <c r="M289" s="8"/>
      <c r="N289" s="8"/>
      <c r="O289" s="8"/>
      <c r="P289" s="8"/>
      <c r="Q289" s="8"/>
    </row>
    <row r="290" spans="11:17" x14ac:dyDescent="0.2">
      <c r="K290"/>
      <c r="L290"/>
      <c r="M290" s="8"/>
      <c r="N290" s="8"/>
      <c r="O290" s="8"/>
      <c r="P290" s="8"/>
      <c r="Q290" s="8"/>
    </row>
    <row r="291" spans="11:17" x14ac:dyDescent="0.2">
      <c r="K291"/>
      <c r="L291"/>
      <c r="M291" s="8"/>
      <c r="N291" s="8"/>
      <c r="O291" s="8"/>
      <c r="P291" s="8"/>
      <c r="Q291" s="8"/>
    </row>
    <row r="292" spans="11:17" x14ac:dyDescent="0.2">
      <c r="K292"/>
      <c r="L292"/>
      <c r="M292" s="8"/>
      <c r="N292" s="8"/>
      <c r="O292" s="8"/>
      <c r="P292" s="8"/>
      <c r="Q292" s="8"/>
    </row>
    <row r="293" spans="11:17" x14ac:dyDescent="0.2">
      <c r="K293"/>
      <c r="L293"/>
      <c r="M293" s="8"/>
      <c r="N293" s="8"/>
      <c r="O293" s="8"/>
      <c r="P293" s="8"/>
      <c r="Q293" s="8"/>
    </row>
    <row r="294" spans="11:17" x14ac:dyDescent="0.2">
      <c r="K294"/>
      <c r="L294"/>
      <c r="M294" s="8"/>
      <c r="N294" s="8"/>
      <c r="O294" s="8"/>
      <c r="P294" s="8"/>
      <c r="Q294" s="8"/>
    </row>
    <row r="295" spans="11:17" x14ac:dyDescent="0.2">
      <c r="K295"/>
      <c r="L295"/>
      <c r="M295" s="8"/>
      <c r="N295" s="8"/>
      <c r="O295" s="8"/>
      <c r="P295" s="8"/>
      <c r="Q295" s="8"/>
    </row>
    <row r="296" spans="11:17" x14ac:dyDescent="0.2">
      <c r="K296"/>
      <c r="L296"/>
      <c r="M296" s="8"/>
      <c r="N296" s="8"/>
      <c r="O296" s="8"/>
      <c r="P296" s="8"/>
      <c r="Q296" s="8"/>
    </row>
    <row r="297" spans="11:17" x14ac:dyDescent="0.2">
      <c r="K297"/>
      <c r="L297"/>
      <c r="M297" s="8"/>
      <c r="N297" s="8"/>
      <c r="O297" s="8"/>
      <c r="P297" s="8"/>
      <c r="Q297" s="8"/>
    </row>
    <row r="298" spans="11:17" x14ac:dyDescent="0.2">
      <c r="K298"/>
      <c r="L298"/>
      <c r="M298" s="8"/>
      <c r="N298" s="8"/>
      <c r="O298" s="8"/>
      <c r="P298" s="8"/>
      <c r="Q298" s="8"/>
    </row>
    <row r="299" spans="11:17" x14ac:dyDescent="0.2">
      <c r="K299"/>
      <c r="L299"/>
      <c r="M299" s="8"/>
      <c r="N299" s="8"/>
      <c r="O299" s="8"/>
      <c r="P299" s="8"/>
      <c r="Q299" s="8"/>
    </row>
    <row r="300" spans="11:17" x14ac:dyDescent="0.2">
      <c r="K300"/>
      <c r="L300"/>
      <c r="M300" s="8"/>
      <c r="N300" s="8"/>
      <c r="O300" s="8"/>
      <c r="P300" s="8"/>
      <c r="Q300" s="8"/>
    </row>
    <row r="301" spans="11:17" x14ac:dyDescent="0.2">
      <c r="K301"/>
      <c r="L301"/>
      <c r="M301" s="8"/>
      <c r="N301" s="8"/>
      <c r="O301" s="8"/>
      <c r="P301" s="8"/>
      <c r="Q301" s="8"/>
    </row>
    <row r="302" spans="11:17" x14ac:dyDescent="0.2">
      <c r="K302"/>
      <c r="L302"/>
      <c r="M302" s="8"/>
      <c r="N302" s="8"/>
      <c r="O302" s="8"/>
      <c r="P302" s="8"/>
      <c r="Q302" s="8"/>
    </row>
    <row r="303" spans="11:17" x14ac:dyDescent="0.2">
      <c r="K303"/>
      <c r="L303"/>
      <c r="M303" s="8"/>
      <c r="N303" s="8"/>
      <c r="O303" s="8"/>
      <c r="P303" s="8"/>
      <c r="Q303" s="8"/>
    </row>
    <row r="304" spans="11:17" x14ac:dyDescent="0.2">
      <c r="K304"/>
      <c r="L304"/>
      <c r="M304" s="8"/>
      <c r="N304" s="8"/>
      <c r="O304" s="8"/>
      <c r="P304" s="8"/>
      <c r="Q304" s="8"/>
    </row>
    <row r="305" spans="11:17" x14ac:dyDescent="0.2">
      <c r="K305"/>
      <c r="L305"/>
      <c r="M305" s="8"/>
      <c r="N305" s="8"/>
      <c r="O305" s="8"/>
      <c r="P305" s="8"/>
      <c r="Q305" s="8"/>
    </row>
    <row r="306" spans="11:17" x14ac:dyDescent="0.2">
      <c r="K306"/>
      <c r="L306"/>
      <c r="M306" s="8"/>
      <c r="N306" s="8"/>
      <c r="O306" s="8"/>
      <c r="P306" s="8"/>
      <c r="Q306" s="8"/>
    </row>
    <row r="307" spans="11:17" x14ac:dyDescent="0.2">
      <c r="K307"/>
      <c r="L307"/>
      <c r="M307" s="8"/>
      <c r="N307" s="8"/>
      <c r="O307" s="8"/>
      <c r="P307" s="8"/>
      <c r="Q307" s="8"/>
    </row>
    <row r="308" spans="11:17" x14ac:dyDescent="0.2">
      <c r="K308"/>
      <c r="L308"/>
      <c r="M308" s="8"/>
      <c r="N308" s="8"/>
      <c r="O308" s="8"/>
      <c r="P308" s="8"/>
      <c r="Q308" s="8"/>
    </row>
    <row r="309" spans="11:17" x14ac:dyDescent="0.2">
      <c r="K309"/>
      <c r="L309"/>
      <c r="M309" s="8"/>
      <c r="N309" s="8"/>
      <c r="O309" s="8"/>
      <c r="P309" s="8"/>
      <c r="Q309" s="8"/>
    </row>
    <row r="310" spans="11:17" x14ac:dyDescent="0.2">
      <c r="K310"/>
      <c r="L310"/>
      <c r="M310" s="8"/>
      <c r="N310" s="8"/>
      <c r="O310" s="8"/>
      <c r="P310" s="8"/>
      <c r="Q310" s="8"/>
    </row>
    <row r="311" spans="11:17" x14ac:dyDescent="0.2">
      <c r="K311"/>
      <c r="L311"/>
      <c r="M311" s="8"/>
      <c r="N311" s="8"/>
      <c r="O311" s="8"/>
      <c r="P311" s="8"/>
      <c r="Q311" s="8"/>
    </row>
    <row r="312" spans="11:17" x14ac:dyDescent="0.2">
      <c r="K312"/>
      <c r="L312"/>
      <c r="M312" s="8"/>
      <c r="N312" s="8"/>
      <c r="O312" s="8"/>
      <c r="P312" s="8"/>
      <c r="Q312" s="8"/>
    </row>
    <row r="313" spans="11:17" x14ac:dyDescent="0.2">
      <c r="K313"/>
      <c r="L313"/>
      <c r="M313" s="8"/>
      <c r="N313" s="8"/>
      <c r="O313" s="8"/>
      <c r="P313" s="8"/>
      <c r="Q313" s="8"/>
    </row>
    <row r="314" spans="11:17" x14ac:dyDescent="0.2">
      <c r="K314"/>
      <c r="L314"/>
      <c r="M314" s="8"/>
      <c r="N314" s="8"/>
      <c r="O314" s="8"/>
      <c r="P314" s="8"/>
      <c r="Q314" s="8"/>
    </row>
    <row r="315" spans="11:17" x14ac:dyDescent="0.2">
      <c r="K315"/>
      <c r="L315"/>
      <c r="M315" s="8"/>
      <c r="N315" s="8"/>
      <c r="O315" s="8"/>
      <c r="P315" s="8"/>
      <c r="Q315" s="8"/>
    </row>
    <row r="316" spans="11:17" x14ac:dyDescent="0.2">
      <c r="K316"/>
      <c r="L316"/>
      <c r="M316" s="8"/>
      <c r="N316" s="8"/>
      <c r="O316" s="8"/>
      <c r="P316" s="8"/>
      <c r="Q316" s="8"/>
    </row>
    <row r="317" spans="11:17" x14ac:dyDescent="0.2">
      <c r="K317"/>
      <c r="L317"/>
      <c r="M317" s="8"/>
      <c r="N317" s="8"/>
      <c r="O317" s="8"/>
      <c r="P317" s="8"/>
      <c r="Q317" s="8"/>
    </row>
    <row r="318" spans="11:17" x14ac:dyDescent="0.2">
      <c r="K318"/>
      <c r="L318"/>
      <c r="M318" s="8"/>
      <c r="N318" s="8"/>
      <c r="O318" s="8"/>
      <c r="P318" s="8"/>
      <c r="Q318" s="8"/>
    </row>
    <row r="319" spans="11:17" x14ac:dyDescent="0.2">
      <c r="K319"/>
      <c r="L319"/>
      <c r="M319" s="8"/>
      <c r="N319" s="8"/>
      <c r="O319" s="8"/>
      <c r="P319" s="8"/>
      <c r="Q319" s="8"/>
    </row>
    <row r="320" spans="11:17" x14ac:dyDescent="0.2">
      <c r="K320"/>
      <c r="L320"/>
      <c r="M320" s="8"/>
      <c r="N320" s="8"/>
      <c r="O320" s="8"/>
      <c r="P320" s="8"/>
      <c r="Q320" s="8"/>
    </row>
    <row r="321" spans="11:17" x14ac:dyDescent="0.2">
      <c r="K321"/>
      <c r="L321"/>
      <c r="M321" s="8"/>
      <c r="N321" s="8"/>
      <c r="O321" s="8"/>
      <c r="P321" s="8"/>
      <c r="Q321" s="8"/>
    </row>
    <row r="322" spans="11:17" x14ac:dyDescent="0.2">
      <c r="K322"/>
      <c r="L322"/>
      <c r="M322" s="8"/>
      <c r="N322" s="8"/>
      <c r="O322" s="8"/>
      <c r="P322" s="8"/>
      <c r="Q322" s="8"/>
    </row>
    <row r="323" spans="11:17" x14ac:dyDescent="0.2">
      <c r="K323"/>
      <c r="L323"/>
      <c r="M323" s="8"/>
      <c r="N323" s="8"/>
      <c r="O323" s="8"/>
      <c r="P323" s="8"/>
      <c r="Q323" s="8"/>
    </row>
    <row r="324" spans="11:17" x14ac:dyDescent="0.2">
      <c r="K324"/>
      <c r="L324"/>
      <c r="M324" s="8"/>
      <c r="N324" s="8"/>
      <c r="O324" s="8"/>
      <c r="P324" s="8"/>
      <c r="Q324" s="8"/>
    </row>
    <row r="325" spans="11:17" x14ac:dyDescent="0.2">
      <c r="K325"/>
      <c r="L325"/>
      <c r="M325" s="8"/>
      <c r="N325" s="8"/>
      <c r="O325" s="8"/>
      <c r="P325" s="8"/>
      <c r="Q325" s="8"/>
    </row>
    <row r="326" spans="11:17" x14ac:dyDescent="0.2">
      <c r="K326"/>
      <c r="L326"/>
      <c r="M326" s="8"/>
      <c r="N326" s="8"/>
      <c r="O326" s="8"/>
      <c r="P326" s="8"/>
      <c r="Q326" s="8"/>
    </row>
    <row r="327" spans="11:17" x14ac:dyDescent="0.2">
      <c r="K327"/>
      <c r="L327"/>
      <c r="M327" s="8"/>
      <c r="N327" s="8"/>
      <c r="O327" s="8"/>
      <c r="P327" s="8"/>
      <c r="Q327" s="8"/>
    </row>
    <row r="328" spans="11:17" x14ac:dyDescent="0.2">
      <c r="K328"/>
      <c r="L328"/>
      <c r="M328" s="8"/>
      <c r="N328" s="8"/>
      <c r="O328" s="8"/>
      <c r="P328" s="8"/>
      <c r="Q328" s="8"/>
    </row>
    <row r="329" spans="11:17" x14ac:dyDescent="0.2">
      <c r="K329"/>
      <c r="L329"/>
      <c r="M329" s="8"/>
      <c r="N329" s="8"/>
      <c r="O329" s="8"/>
      <c r="P329" s="8"/>
      <c r="Q329" s="8"/>
    </row>
    <row r="330" spans="11:17" x14ac:dyDescent="0.2">
      <c r="K330"/>
      <c r="L330"/>
      <c r="M330" s="8"/>
      <c r="N330" s="8"/>
      <c r="O330" s="8"/>
      <c r="P330" s="8"/>
      <c r="Q330" s="8"/>
    </row>
    <row r="331" spans="11:17" x14ac:dyDescent="0.2">
      <c r="K331"/>
      <c r="L331"/>
      <c r="M331" s="8"/>
      <c r="N331" s="8"/>
      <c r="O331" s="8"/>
      <c r="P331" s="8"/>
      <c r="Q331" s="8"/>
    </row>
    <row r="332" spans="11:17" x14ac:dyDescent="0.2">
      <c r="K332"/>
      <c r="L332"/>
      <c r="M332" s="8"/>
      <c r="N332" s="8"/>
      <c r="O332" s="8"/>
      <c r="P332" s="8"/>
      <c r="Q332" s="8"/>
    </row>
    <row r="333" spans="11:17" x14ac:dyDescent="0.2">
      <c r="K333"/>
      <c r="L333"/>
      <c r="M333" s="8"/>
      <c r="N333" s="8"/>
      <c r="O333" s="8"/>
      <c r="P333" s="8"/>
      <c r="Q333" s="8"/>
    </row>
    <row r="334" spans="11:17" x14ac:dyDescent="0.2">
      <c r="K334"/>
      <c r="L334"/>
      <c r="M334" s="8"/>
      <c r="N334" s="8"/>
      <c r="O334" s="8"/>
      <c r="P334" s="8"/>
      <c r="Q334" s="8"/>
    </row>
    <row r="335" spans="11:17" x14ac:dyDescent="0.2">
      <c r="K335"/>
      <c r="L335"/>
      <c r="M335" s="8"/>
      <c r="N335" s="8"/>
      <c r="O335" s="8"/>
      <c r="P335" s="8"/>
      <c r="Q335" s="8"/>
    </row>
    <row r="336" spans="11:17" x14ac:dyDescent="0.2">
      <c r="K336"/>
      <c r="L336"/>
      <c r="M336" s="8"/>
      <c r="N336" s="8"/>
      <c r="O336" s="8"/>
      <c r="P336" s="8"/>
      <c r="Q336" s="8"/>
    </row>
    <row r="337" spans="11:17" x14ac:dyDescent="0.2">
      <c r="K337"/>
      <c r="L337"/>
      <c r="M337" s="8"/>
      <c r="N337" s="8"/>
      <c r="O337" s="8"/>
      <c r="P337" s="8"/>
      <c r="Q337" s="8"/>
    </row>
    <row r="338" spans="11:17" x14ac:dyDescent="0.2">
      <c r="K338"/>
      <c r="L338"/>
      <c r="M338" s="8"/>
      <c r="N338" s="8"/>
      <c r="O338" s="8"/>
      <c r="P338" s="8"/>
      <c r="Q338" s="8"/>
    </row>
    <row r="339" spans="11:17" x14ac:dyDescent="0.2">
      <c r="K339"/>
      <c r="L339"/>
      <c r="M339" s="8"/>
      <c r="N339" s="8"/>
      <c r="O339" s="8"/>
      <c r="P339" s="8"/>
      <c r="Q339" s="8"/>
    </row>
    <row r="340" spans="11:17" x14ac:dyDescent="0.2">
      <c r="K340"/>
      <c r="L340"/>
      <c r="M340" s="8"/>
      <c r="N340" s="8"/>
      <c r="O340" s="8"/>
      <c r="P340" s="8"/>
      <c r="Q340" s="8"/>
    </row>
    <row r="341" spans="11:17" x14ac:dyDescent="0.2">
      <c r="K341"/>
      <c r="L341"/>
      <c r="M341" s="8"/>
      <c r="N341" s="8"/>
      <c r="O341" s="8"/>
      <c r="P341" s="8"/>
      <c r="Q341" s="8"/>
    </row>
    <row r="342" spans="11:17" x14ac:dyDescent="0.2">
      <c r="K342"/>
      <c r="L342"/>
      <c r="M342" s="8"/>
      <c r="N342" s="8"/>
      <c r="O342" s="8"/>
      <c r="P342" s="8"/>
      <c r="Q342" s="8"/>
    </row>
    <row r="343" spans="11:17" x14ac:dyDescent="0.2">
      <c r="K343"/>
      <c r="L343"/>
      <c r="M343" s="8"/>
      <c r="N343" s="8"/>
      <c r="O343" s="8"/>
      <c r="P343" s="8"/>
      <c r="Q343" s="8"/>
    </row>
    <row r="344" spans="11:17" x14ac:dyDescent="0.2">
      <c r="K344"/>
      <c r="L344"/>
      <c r="M344" s="8"/>
      <c r="N344" s="8"/>
      <c r="O344" s="8"/>
      <c r="P344" s="8"/>
      <c r="Q344" s="8"/>
    </row>
    <row r="345" spans="11:17" x14ac:dyDescent="0.2">
      <c r="K345"/>
      <c r="L345"/>
      <c r="M345" s="8"/>
      <c r="N345" s="8"/>
      <c r="O345" s="8"/>
      <c r="P345" s="8"/>
      <c r="Q345" s="8"/>
    </row>
    <row r="346" spans="11:17" x14ac:dyDescent="0.2">
      <c r="K346"/>
      <c r="L346"/>
      <c r="M346" s="8"/>
      <c r="N346" s="8"/>
      <c r="O346" s="8"/>
      <c r="P346" s="8"/>
      <c r="Q346" s="8"/>
    </row>
    <row r="347" spans="11:17" x14ac:dyDescent="0.2">
      <c r="K347"/>
      <c r="L347"/>
      <c r="M347" s="8"/>
      <c r="N347" s="8"/>
      <c r="O347" s="8"/>
      <c r="P347" s="8"/>
      <c r="Q347" s="8"/>
    </row>
    <row r="348" spans="11:17" x14ac:dyDescent="0.2">
      <c r="K348"/>
      <c r="L348"/>
      <c r="M348" s="8"/>
      <c r="N348" s="8"/>
      <c r="O348" s="8"/>
      <c r="P348" s="8"/>
      <c r="Q348" s="8"/>
    </row>
    <row r="349" spans="11:17" x14ac:dyDescent="0.2">
      <c r="K349"/>
      <c r="L349"/>
      <c r="M349" s="8"/>
      <c r="N349" s="8"/>
      <c r="O349" s="8"/>
      <c r="P349" s="8"/>
      <c r="Q349" s="8"/>
    </row>
    <row r="350" spans="11:17" x14ac:dyDescent="0.2">
      <c r="K350"/>
      <c r="L350"/>
      <c r="M350" s="8"/>
      <c r="N350" s="8"/>
      <c r="O350" s="8"/>
      <c r="P350" s="8"/>
      <c r="Q350" s="8"/>
    </row>
    <row r="351" spans="11:17" x14ac:dyDescent="0.2">
      <c r="K351"/>
      <c r="L351"/>
      <c r="M351" s="8"/>
      <c r="N351" s="8"/>
      <c r="O351" s="8"/>
      <c r="P351" s="8"/>
      <c r="Q351" s="8"/>
    </row>
    <row r="352" spans="11:17" x14ac:dyDescent="0.2">
      <c r="K352"/>
      <c r="L352"/>
      <c r="M352" s="8"/>
      <c r="N352" s="8"/>
      <c r="O352" s="8"/>
      <c r="P352" s="8"/>
      <c r="Q352" s="8"/>
    </row>
    <row r="353" spans="11:17" x14ac:dyDescent="0.2">
      <c r="K353"/>
      <c r="L353"/>
      <c r="M353" s="8"/>
      <c r="N353" s="8"/>
      <c r="O353" s="8"/>
      <c r="P353" s="8"/>
      <c r="Q353" s="8"/>
    </row>
    <row r="354" spans="11:17" x14ac:dyDescent="0.2">
      <c r="K354"/>
      <c r="L354"/>
      <c r="M354" s="8"/>
      <c r="N354" s="8"/>
      <c r="O354" s="8"/>
      <c r="P354" s="8"/>
      <c r="Q354" s="8"/>
    </row>
    <row r="355" spans="11:17" x14ac:dyDescent="0.2">
      <c r="K355"/>
      <c r="L355"/>
      <c r="M355" s="8"/>
      <c r="N355" s="8"/>
      <c r="O355" s="8"/>
      <c r="P355" s="8"/>
      <c r="Q355" s="8"/>
    </row>
    <row r="356" spans="11:17" x14ac:dyDescent="0.2">
      <c r="K356"/>
      <c r="L356"/>
      <c r="M356" s="8"/>
      <c r="N356" s="8"/>
      <c r="O356" s="8"/>
      <c r="P356" s="8"/>
      <c r="Q356" s="8"/>
    </row>
    <row r="357" spans="11:17" x14ac:dyDescent="0.2">
      <c r="K357"/>
      <c r="L357"/>
      <c r="M357" s="8"/>
      <c r="N357" s="8"/>
      <c r="O357" s="8"/>
      <c r="P357" s="8"/>
      <c r="Q357" s="8"/>
    </row>
    <row r="358" spans="11:17" x14ac:dyDescent="0.2">
      <c r="K358"/>
      <c r="L358"/>
      <c r="M358" s="8"/>
      <c r="N358" s="8"/>
      <c r="O358" s="8"/>
      <c r="P358" s="8"/>
      <c r="Q358" s="8"/>
    </row>
    <row r="359" spans="11:17" x14ac:dyDescent="0.2">
      <c r="K359"/>
      <c r="L359"/>
      <c r="M359" s="8"/>
      <c r="N359" s="8"/>
      <c r="O359" s="8"/>
      <c r="P359" s="8"/>
      <c r="Q359" s="8"/>
    </row>
    <row r="360" spans="11:17" x14ac:dyDescent="0.2">
      <c r="K360"/>
      <c r="L360"/>
      <c r="M360" s="8"/>
      <c r="N360" s="8"/>
      <c r="O360" s="8"/>
      <c r="P360" s="8"/>
      <c r="Q360" s="8"/>
    </row>
    <row r="361" spans="11:17" x14ac:dyDescent="0.2">
      <c r="K361"/>
      <c r="L361"/>
      <c r="M361" s="8"/>
      <c r="N361" s="8"/>
      <c r="O361" s="8"/>
      <c r="P361" s="8"/>
      <c r="Q361" s="8"/>
    </row>
    <row r="362" spans="11:17" x14ac:dyDescent="0.2">
      <c r="K362"/>
      <c r="L362"/>
      <c r="M362" s="8"/>
      <c r="N362" s="8"/>
      <c r="O362" s="8"/>
      <c r="P362" s="8"/>
      <c r="Q362" s="8"/>
    </row>
    <row r="363" spans="11:17" x14ac:dyDescent="0.2">
      <c r="K363"/>
      <c r="L363"/>
      <c r="M363" s="8"/>
      <c r="N363" s="8"/>
      <c r="O363" s="8"/>
      <c r="P363" s="8"/>
      <c r="Q363" s="8"/>
    </row>
    <row r="364" spans="11:17" x14ac:dyDescent="0.2">
      <c r="K364"/>
      <c r="L364"/>
      <c r="M364" s="8"/>
      <c r="N364" s="8"/>
      <c r="O364" s="8"/>
      <c r="P364" s="8"/>
      <c r="Q364" s="8"/>
    </row>
    <row r="365" spans="11:17" x14ac:dyDescent="0.2">
      <c r="K365"/>
      <c r="L365"/>
      <c r="M365" s="8"/>
      <c r="N365" s="8"/>
      <c r="O365" s="8"/>
      <c r="P365" s="8"/>
      <c r="Q365" s="8"/>
    </row>
    <row r="366" spans="11:17" x14ac:dyDescent="0.2">
      <c r="K366"/>
      <c r="L366"/>
      <c r="M366" s="8"/>
      <c r="N366" s="8"/>
      <c r="O366" s="8"/>
      <c r="P366" s="8"/>
      <c r="Q366" s="8"/>
    </row>
    <row r="367" spans="11:17" x14ac:dyDescent="0.2">
      <c r="K367"/>
      <c r="L367"/>
      <c r="M367" s="8"/>
      <c r="N367" s="8"/>
      <c r="O367" s="8"/>
      <c r="P367" s="8"/>
      <c r="Q367" s="8"/>
    </row>
    <row r="368" spans="11:17" x14ac:dyDescent="0.2">
      <c r="K368"/>
      <c r="L368"/>
      <c r="M368" s="8"/>
      <c r="N368" s="8"/>
      <c r="O368" s="8"/>
      <c r="P368" s="8"/>
      <c r="Q368" s="8"/>
    </row>
    <row r="369" spans="11:17" x14ac:dyDescent="0.2">
      <c r="K369"/>
      <c r="L369"/>
      <c r="M369" s="8"/>
      <c r="N369" s="8"/>
      <c r="O369" s="8"/>
      <c r="P369" s="8"/>
      <c r="Q369" s="8"/>
    </row>
    <row r="370" spans="11:17" x14ac:dyDescent="0.2">
      <c r="K370"/>
      <c r="L370"/>
      <c r="M370" s="8"/>
      <c r="N370" s="8"/>
      <c r="O370" s="8"/>
      <c r="P370" s="8"/>
      <c r="Q370" s="8"/>
    </row>
    <row r="371" spans="11:17" x14ac:dyDescent="0.2">
      <c r="K371"/>
      <c r="L371"/>
      <c r="M371" s="8"/>
      <c r="N371" s="8"/>
      <c r="O371" s="8"/>
      <c r="P371" s="8"/>
      <c r="Q371" s="8"/>
    </row>
    <row r="372" spans="11:17" x14ac:dyDescent="0.2">
      <c r="K372"/>
      <c r="L372"/>
      <c r="M372" s="8"/>
      <c r="N372" s="8"/>
      <c r="O372" s="8"/>
      <c r="P372" s="8"/>
      <c r="Q372" s="8"/>
    </row>
    <row r="373" spans="11:17" x14ac:dyDescent="0.2">
      <c r="K373"/>
      <c r="L373"/>
      <c r="M373" s="8"/>
      <c r="N373" s="8"/>
      <c r="O373" s="8"/>
      <c r="P373" s="8"/>
      <c r="Q373" s="8"/>
    </row>
    <row r="374" spans="11:17" x14ac:dyDescent="0.2">
      <c r="K374"/>
      <c r="L374"/>
      <c r="M374" s="8"/>
      <c r="N374" s="8"/>
      <c r="O374" s="8"/>
      <c r="P374" s="8"/>
      <c r="Q374" s="8"/>
    </row>
    <row r="375" spans="11:17" x14ac:dyDescent="0.2">
      <c r="K375"/>
      <c r="L375"/>
      <c r="M375" s="8"/>
      <c r="N375" s="8"/>
      <c r="O375" s="8"/>
      <c r="P375" s="8"/>
      <c r="Q375" s="8"/>
    </row>
    <row r="376" spans="11:17" x14ac:dyDescent="0.2">
      <c r="K376"/>
      <c r="L376"/>
      <c r="M376" s="8"/>
      <c r="N376" s="8"/>
      <c r="O376" s="8"/>
      <c r="P376" s="8"/>
      <c r="Q376" s="8"/>
    </row>
    <row r="377" spans="11:17" x14ac:dyDescent="0.2">
      <c r="K377"/>
      <c r="L377"/>
      <c r="M377" s="8"/>
      <c r="N377" s="8"/>
      <c r="O377" s="8"/>
      <c r="P377" s="8"/>
      <c r="Q377" s="8"/>
    </row>
    <row r="378" spans="11:17" x14ac:dyDescent="0.2">
      <c r="K378"/>
      <c r="L378"/>
      <c r="M378" s="8"/>
      <c r="N378" s="8"/>
      <c r="O378" s="8"/>
      <c r="P378" s="8"/>
      <c r="Q378" s="8"/>
    </row>
    <row r="379" spans="11:17" x14ac:dyDescent="0.2">
      <c r="K379"/>
      <c r="L379"/>
      <c r="M379" s="8"/>
      <c r="N379" s="8"/>
      <c r="O379" s="8"/>
      <c r="P379" s="8"/>
      <c r="Q379" s="8"/>
    </row>
    <row r="380" spans="11:17" x14ac:dyDescent="0.2">
      <c r="K380"/>
      <c r="L380"/>
      <c r="M380" s="8"/>
      <c r="N380" s="8"/>
      <c r="O380" s="8"/>
      <c r="P380" s="8"/>
      <c r="Q380" s="8"/>
    </row>
    <row r="381" spans="11:17" x14ac:dyDescent="0.2">
      <c r="K381"/>
      <c r="L381"/>
      <c r="M381" s="8"/>
      <c r="N381" s="8"/>
      <c r="O381" s="8"/>
      <c r="P381" s="8"/>
      <c r="Q381" s="8"/>
    </row>
    <row r="382" spans="11:17" x14ac:dyDescent="0.2">
      <c r="K382"/>
      <c r="L382"/>
      <c r="M382" s="8"/>
      <c r="N382" s="8"/>
      <c r="O382" s="8"/>
      <c r="P382" s="8"/>
      <c r="Q382" s="8"/>
    </row>
    <row r="383" spans="11:17" x14ac:dyDescent="0.2">
      <c r="K383"/>
      <c r="L383"/>
      <c r="M383" s="8"/>
      <c r="N383" s="8"/>
      <c r="O383" s="8"/>
      <c r="P383" s="8"/>
      <c r="Q383" s="8"/>
    </row>
    <row r="384" spans="11:17" x14ac:dyDescent="0.2">
      <c r="K384"/>
      <c r="L384"/>
      <c r="M384" s="8"/>
      <c r="N384" s="8"/>
      <c r="O384" s="8"/>
      <c r="P384" s="8"/>
      <c r="Q384" s="8"/>
    </row>
    <row r="385" spans="11:17" x14ac:dyDescent="0.2">
      <c r="K385"/>
      <c r="L385"/>
      <c r="M385" s="8"/>
      <c r="N385" s="8"/>
      <c r="O385" s="8"/>
      <c r="P385" s="8"/>
      <c r="Q385" s="8"/>
    </row>
    <row r="386" spans="11:17" x14ac:dyDescent="0.2">
      <c r="K386"/>
      <c r="L386"/>
      <c r="M386" s="8"/>
      <c r="N386" s="8"/>
      <c r="O386" s="8"/>
      <c r="P386" s="8"/>
      <c r="Q386" s="8"/>
    </row>
    <row r="387" spans="11:17" x14ac:dyDescent="0.2">
      <c r="K387"/>
      <c r="L387"/>
      <c r="M387" s="8"/>
      <c r="N387" s="8"/>
      <c r="O387" s="8"/>
      <c r="P387" s="8"/>
      <c r="Q387" s="8"/>
    </row>
    <row r="388" spans="11:17" x14ac:dyDescent="0.2">
      <c r="K388"/>
      <c r="L388"/>
      <c r="M388" s="8"/>
      <c r="N388" s="8"/>
      <c r="O388" s="8"/>
      <c r="P388" s="8"/>
      <c r="Q388" s="8"/>
    </row>
    <row r="389" spans="11:17" x14ac:dyDescent="0.2">
      <c r="K389"/>
      <c r="L389"/>
      <c r="M389" s="8"/>
      <c r="N389" s="8"/>
      <c r="O389" s="8"/>
      <c r="P389" s="8"/>
      <c r="Q389" s="8"/>
    </row>
    <row r="390" spans="11:17" x14ac:dyDescent="0.2">
      <c r="K390"/>
      <c r="L390"/>
      <c r="M390" s="8"/>
      <c r="N390" s="8"/>
      <c r="O390" s="8"/>
      <c r="P390" s="8"/>
      <c r="Q390" s="8"/>
    </row>
    <row r="391" spans="11:17" x14ac:dyDescent="0.2">
      <c r="K391"/>
      <c r="L391"/>
      <c r="M391" s="8"/>
      <c r="N391" s="8"/>
      <c r="O391" s="8"/>
      <c r="P391" s="8"/>
      <c r="Q391" s="8"/>
    </row>
    <row r="392" spans="11:17" x14ac:dyDescent="0.2">
      <c r="K392"/>
      <c r="L392"/>
      <c r="M392" s="8"/>
      <c r="N392" s="8"/>
      <c r="O392" s="8"/>
      <c r="P392" s="8"/>
      <c r="Q392" s="8"/>
    </row>
    <row r="393" spans="11:17" x14ac:dyDescent="0.2">
      <c r="K393"/>
      <c r="L393"/>
      <c r="M393" s="8"/>
      <c r="N393" s="8"/>
      <c r="O393" s="8"/>
      <c r="P393" s="8"/>
      <c r="Q393" s="8"/>
    </row>
    <row r="394" spans="11:17" x14ac:dyDescent="0.2">
      <c r="K394"/>
      <c r="L394"/>
      <c r="M394" s="8"/>
      <c r="N394" s="8"/>
      <c r="O394" s="8"/>
      <c r="P394" s="8"/>
      <c r="Q394" s="8"/>
    </row>
    <row r="395" spans="11:17" x14ac:dyDescent="0.2">
      <c r="K395"/>
      <c r="L395"/>
      <c r="M395" s="8"/>
      <c r="N395" s="8"/>
      <c r="O395" s="8"/>
      <c r="P395" s="8"/>
      <c r="Q395" s="8"/>
    </row>
    <row r="396" spans="11:17" x14ac:dyDescent="0.2">
      <c r="K396"/>
      <c r="L396"/>
      <c r="M396" s="8"/>
      <c r="N396" s="8"/>
      <c r="O396" s="8"/>
      <c r="P396" s="8"/>
      <c r="Q396" s="8"/>
    </row>
    <row r="397" spans="11:17" x14ac:dyDescent="0.2">
      <c r="K397"/>
      <c r="L397"/>
      <c r="M397" s="8"/>
      <c r="N397" s="8"/>
      <c r="O397" s="8"/>
      <c r="P397" s="8"/>
      <c r="Q397" s="8"/>
    </row>
    <row r="398" spans="11:17" x14ac:dyDescent="0.2">
      <c r="K398"/>
      <c r="L398"/>
      <c r="M398" s="8"/>
      <c r="N398" s="8"/>
      <c r="O398" s="8"/>
      <c r="P398" s="8"/>
      <c r="Q398" s="8"/>
    </row>
    <row r="399" spans="11:17" x14ac:dyDescent="0.2">
      <c r="K399"/>
      <c r="L399"/>
      <c r="M399" s="8"/>
      <c r="N399" s="8"/>
      <c r="O399" s="8"/>
      <c r="P399" s="8"/>
      <c r="Q399" s="8"/>
    </row>
    <row r="400" spans="11:17" x14ac:dyDescent="0.2">
      <c r="K400"/>
      <c r="L400"/>
      <c r="M400" s="8"/>
      <c r="N400" s="8"/>
      <c r="O400" s="8"/>
      <c r="P400" s="8"/>
      <c r="Q400" s="8"/>
    </row>
    <row r="401" spans="11:17" x14ac:dyDescent="0.2">
      <c r="K401"/>
      <c r="L401"/>
      <c r="M401" s="8"/>
      <c r="N401" s="8"/>
      <c r="O401" s="8"/>
      <c r="P401" s="8"/>
      <c r="Q401" s="8"/>
    </row>
    <row r="402" spans="11:17" x14ac:dyDescent="0.2">
      <c r="K402"/>
      <c r="L402"/>
      <c r="M402" s="8"/>
      <c r="N402" s="8"/>
      <c r="O402" s="8"/>
      <c r="P402" s="8"/>
      <c r="Q402" s="8"/>
    </row>
    <row r="403" spans="11:17" x14ac:dyDescent="0.2">
      <c r="K403"/>
      <c r="L403"/>
      <c r="M403" s="8"/>
      <c r="N403" s="8"/>
      <c r="O403" s="8"/>
      <c r="P403" s="8"/>
      <c r="Q403" s="8"/>
    </row>
    <row r="404" spans="11:17" x14ac:dyDescent="0.2">
      <c r="K404"/>
      <c r="L404"/>
      <c r="M404" s="8"/>
      <c r="N404" s="8"/>
      <c r="O404" s="8"/>
      <c r="P404" s="8"/>
      <c r="Q404" s="8"/>
    </row>
    <row r="405" spans="11:17" x14ac:dyDescent="0.2">
      <c r="K405"/>
      <c r="L405"/>
      <c r="M405" s="8"/>
      <c r="N405" s="8"/>
      <c r="O405" s="8"/>
      <c r="P405" s="8"/>
      <c r="Q405" s="8"/>
    </row>
  </sheetData>
  <mergeCells count="1">
    <mergeCell ref="B23:C23"/>
  </mergeCells>
  <conditionalFormatting sqref="K6:CM21">
    <cfRule type="cellIs" dxfId="1" priority="2" operator="equal">
      <formula>5</formula>
    </cfRule>
  </conditionalFormatting>
  <conditionalFormatting sqref="J21">
    <cfRule type="cellIs" dxfId="0" priority="1" operator="equal">
      <formula>5</formula>
    </cfRule>
  </conditionalFormatting>
  <pageMargins left="0.70866141732283472" right="0.70866141732283472" top="0.74803149606299213" bottom="0.74803149606299213" header="0.31496062992125984" footer="0.31496062992125984"/>
  <pageSetup paperSize="9"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EvaluationTransformations</vt:lpstr>
    </vt:vector>
  </TitlesOfParts>
  <Company>University of Zurich, Department of Geography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Allen</dc:creator>
  <cp:lastModifiedBy>Microsoft Office User</cp:lastModifiedBy>
  <dcterms:created xsi:type="dcterms:W3CDTF">2021-04-12T07:23:11Z</dcterms:created>
  <dcterms:modified xsi:type="dcterms:W3CDTF">2023-12-15T14:47:50Z</dcterms:modified>
</cp:coreProperties>
</file>