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\Work\MS Visual Studio\1_MyApplication\ExcelReadC\ExcelReadC (Git)\ExcelReadCTests\DataTests\"/>
    </mc:Choice>
  </mc:AlternateContent>
  <bookViews>
    <workbookView xWindow="240" yWindow="60" windowWidth="20730" windowHeight="1105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B14" i="1"/>
  <c r="D14" i="1"/>
  <c r="F14" i="1"/>
  <c r="I14" i="1" l="1"/>
  <c r="J14" i="1"/>
  <c r="B2" i="1"/>
  <c r="B3" i="1"/>
  <c r="B4" i="1"/>
  <c r="B5" i="1"/>
  <c r="B6" i="1"/>
  <c r="B7" i="1"/>
  <c r="B8" i="1"/>
  <c r="B9" i="1"/>
  <c r="B10" i="1"/>
  <c r="B11" i="1"/>
  <c r="B12" i="1"/>
  <c r="B13" i="1"/>
  <c r="D13" i="1"/>
  <c r="F13" i="1"/>
  <c r="D7" i="1"/>
  <c r="F7" i="1"/>
  <c r="D8" i="1"/>
  <c r="D9" i="1"/>
  <c r="D10" i="1"/>
  <c r="D11" i="1"/>
  <c r="D12" i="1"/>
  <c r="F8" i="1"/>
  <c r="F9" i="1"/>
  <c r="F10" i="1"/>
  <c r="F11" i="1"/>
  <c r="F12" i="1"/>
  <c r="I11" i="1" l="1"/>
  <c r="J10" i="1"/>
  <c r="I10" i="1"/>
  <c r="I7" i="1"/>
  <c r="I9" i="1"/>
  <c r="I12" i="1"/>
  <c r="I8" i="1"/>
  <c r="I13" i="1"/>
  <c r="J7" i="1"/>
  <c r="J11" i="1"/>
  <c r="J12" i="1"/>
  <c r="J8" i="1"/>
  <c r="J13" i="1"/>
  <c r="J9" i="1"/>
  <c r="D2" i="1"/>
  <c r="D3" i="1"/>
  <c r="D4" i="1"/>
  <c r="D5" i="1"/>
  <c r="D6" i="1"/>
  <c r="F2" i="1"/>
  <c r="F3" i="1"/>
  <c r="F4" i="1"/>
  <c r="F5" i="1"/>
  <c r="F6" i="1"/>
  <c r="I3" i="1" l="1"/>
  <c r="J6" i="1"/>
  <c r="I6" i="1"/>
  <c r="J2" i="1"/>
  <c r="I2" i="1"/>
  <c r="I5" i="1"/>
  <c r="I4" i="1"/>
  <c r="J5" i="1"/>
  <c r="J3" i="1"/>
  <c r="J4" i="1"/>
</calcChain>
</file>

<file path=xl/sharedStrings.xml><?xml version="1.0" encoding="utf-8"?>
<sst xmlns="http://schemas.openxmlformats.org/spreadsheetml/2006/main" count="62" uniqueCount="35">
  <si>
    <t>kmat</t>
  </si>
  <si>
    <t>ceh</t>
  </si>
  <si>
    <t>1301</t>
  </si>
  <si>
    <t>count_ceh</t>
  </si>
  <si>
    <t>count_kmat</t>
  </si>
  <si>
    <t>1111111100109</t>
  </si>
  <si>
    <t>111121100109</t>
  </si>
  <si>
    <t>11131100109</t>
  </si>
  <si>
    <t>1111100184</t>
  </si>
  <si>
    <t>121100184</t>
  </si>
  <si>
    <t>13002</t>
  </si>
  <si>
    <t>130003</t>
  </si>
  <si>
    <t>21100184</t>
  </si>
  <si>
    <t>920</t>
  </si>
  <si>
    <t>group</t>
  </si>
  <si>
    <t>count_group</t>
  </si>
  <si>
    <t>count_all</t>
  </si>
  <si>
    <t>count_ceh_kmat</t>
  </si>
  <si>
    <t>1100184</t>
  </si>
  <si>
    <t>100184</t>
  </si>
  <si>
    <t>00184</t>
  </si>
  <si>
    <t>0184</t>
  </si>
  <si>
    <t>184</t>
  </si>
  <si>
    <t>84</t>
  </si>
  <si>
    <t>Столбец1</t>
  </si>
  <si>
    <t>920111111100109</t>
  </si>
  <si>
    <t>Столбец2</t>
  </si>
  <si>
    <t>920111121100109</t>
  </si>
  <si>
    <t>920011131100109</t>
  </si>
  <si>
    <t>920001111100184</t>
  </si>
  <si>
    <t>920000121100184</t>
  </si>
  <si>
    <t>920000021100184</t>
  </si>
  <si>
    <t>920000001100184</t>
  </si>
  <si>
    <t>920000000100184</t>
  </si>
  <si>
    <t>920000000000184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</si>
</sst>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0" fillId="0" borderId="0" xfId="0" applyNumberFormat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49" fontId="1" fillId="0" borderId="0" xfId="0" applyNumberFormat="1" applyFont="1" applyBorder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 vertical="center" indent="1"/>
    </xf>
    <xf numFmtId="0" fontId="1" fillId="0" borderId="0" xfId="0" applyNumberFormat="1" applyFont="1" applyBorder="1" applyAlignment="1">
      <alignment horizontal="left" vertical="top" wrapText="1" indent="1"/>
    </xf>
    <xf numFmtId="0" fontId="0" fillId="0" borderId="0" xfId="0" applyNumberFormat="1"/>
  </cellXfs>
  <cellStyles count="1">
    <cellStyle name="Обычный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left" vertical="top" textRotation="0" wrapText="1" indent="1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border diagonalUp="0" diagonalDown="0" outline="0">
        <left/>
        <right/>
        <top/>
        <bottom/>
      </border>
    </dxf>
    <dxf>
      <numFmt numFmtId="30" formatCode="@"/>
      <alignment horizontal="left" textRotation="0" relativeIndent="1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4" totalsRowShown="0" headerRowDxfId="30">
  <autoFilter ref="A1:J14"/>
  <tableColumns count="10">
    <tableColumn id="11" name="group" dataDxfId="29"/>
    <tableColumn id="8" name="count_group" dataDxfId="28">
      <calculatedColumnFormula>LEN(table1[[#This Row],[group]])</calculatedColumnFormula>
    </tableColumn>
    <tableColumn id="9" name="ceh" dataDxfId="27" totalsRowDxfId="26"/>
    <tableColumn id="1" name="count_ceh" dataDxfId="25" totalsRowDxfId="24">
      <calculatedColumnFormula>LEN(table1[[#This Row],[ceh]])</calculatedColumnFormula>
    </tableColumn>
    <tableColumn id="10" name="kmat" dataDxfId="23" totalsRowDxfId="22"/>
    <tableColumn id="2" name="count_kmat" dataDxfId="11" totalsRowDxfId="12">
      <calculatedColumnFormula>LEN(table1[[#This Row],[kmat]])</calculatedColumnFormula>
    </tableColumn>
    <tableColumn id="4" name="Столбец1" dataDxfId="2" totalsRowDxfId="16"/>
    <tableColumn id="5" name="Столбец2" dataDxfId="0" totalsRowDxfId="3">
      <calculatedColumnFormula>LEN(table1[[#This Row],[Столбец1]])</calculatedColumnFormula>
    </tableColumn>
    <tableColumn id="12" name="count_ceh_kmat" dataDxfId="1" totalsRowDxfId="21">
      <calculatedColumnFormula>table1[[#This Row],[count_ceh]]+table1[[#This Row],[count_kmat]]</calculatedColumnFormula>
    </tableColumn>
    <tableColumn id="3" name="count_all" dataDxfId="20" totalsRowDxfId="19">
      <calculatedColumnFormula>table1[[#This Row],[count_group]]+table1[[#This Row],[count_ceh]]+table1[[#This Row],[count_kmat]]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4"/>
  <sheetViews>
    <sheetView tabSelected="1" zoomScale="110" zoomScaleNormal="110" workbookViewId="0">
      <pane ySplit="2" topLeftCell="A3" activePane="bottomLeft" state="frozen"/>
      <selection pane="bottomLeft" activeCell="G11" sqref="G11"/>
    </sheetView>
  </sheetViews>
  <sheetFormatPr defaultRowHeight="15" x14ac:dyDescent="0.25"/>
  <cols>
    <col min="1" max="1" width="11.42578125" style="1" customWidth="1"/>
    <col min="2" max="2" width="16.7109375" style="5" bestFit="1" customWidth="1"/>
    <col min="3" max="3" width="19" style="1" customWidth="1"/>
    <col min="4" max="4" width="14.7109375" style="3" bestFit="1" customWidth="1"/>
    <col min="5" max="5" width="18.85546875" style="14" customWidth="1"/>
    <col min="6" max="6" width="21.5703125" style="9" customWidth="1"/>
    <col min="7" max="7" width="20.28515625" style="10" bestFit="1" customWidth="1"/>
    <col min="8" max="8" width="9.140625" style="17"/>
  </cols>
  <sheetData>
    <row r="1" spans="1:10" x14ac:dyDescent="0.25">
      <c r="A1" s="2" t="s">
        <v>14</v>
      </c>
      <c r="B1" s="5" t="s">
        <v>15</v>
      </c>
      <c r="C1" s="2" t="s">
        <v>1</v>
      </c>
      <c r="D1" s="5" t="s">
        <v>3</v>
      </c>
      <c r="E1" s="12" t="s">
        <v>0</v>
      </c>
      <c r="F1" s="2" t="s">
        <v>4</v>
      </c>
      <c r="G1" s="12" t="s">
        <v>24</v>
      </c>
      <c r="H1" s="15" t="s">
        <v>26</v>
      </c>
      <c r="I1" s="2" t="s">
        <v>17</v>
      </c>
      <c r="J1" s="5" t="s">
        <v>16</v>
      </c>
    </row>
    <row r="2" spans="1:10" ht="15.75" x14ac:dyDescent="0.25">
      <c r="A2" s="4" t="s">
        <v>13</v>
      </c>
      <c r="B2" s="11">
        <f>LEN(table1[[#This Row],[group]])</f>
        <v>3</v>
      </c>
      <c r="C2" s="4" t="s">
        <v>2</v>
      </c>
      <c r="D2" s="11">
        <f>LEN(table1[[#This Row],[ceh]])</f>
        <v>4</v>
      </c>
      <c r="E2" s="13" t="s">
        <v>5</v>
      </c>
      <c r="F2" s="7">
        <f>LEN(table1[[#This Row],[kmat]])</f>
        <v>13</v>
      </c>
      <c r="G2" s="13" t="s">
        <v>25</v>
      </c>
      <c r="H2" s="16">
        <f>LEN(table1[[#This Row],[Столбец1]])</f>
        <v>15</v>
      </c>
      <c r="I2" s="7">
        <f>table1[[#This Row],[count_ceh]]+table1[[#This Row],[count_kmat]]</f>
        <v>17</v>
      </c>
      <c r="J2" s="6">
        <f>table1[[#This Row],[count_group]]+table1[[#This Row],[count_ceh]]+table1[[#This Row],[count_kmat]]</f>
        <v>20</v>
      </c>
    </row>
    <row r="3" spans="1:10" ht="15.75" x14ac:dyDescent="0.25">
      <c r="A3" s="4" t="s">
        <v>13</v>
      </c>
      <c r="B3" s="11">
        <f>LEN(table1[[#This Row],[group]])</f>
        <v>3</v>
      </c>
      <c r="C3" s="4" t="s">
        <v>2</v>
      </c>
      <c r="D3" s="11">
        <f>LEN(table1[[#This Row],[ceh]])</f>
        <v>4</v>
      </c>
      <c r="E3" s="13" t="s">
        <v>6</v>
      </c>
      <c r="F3" s="7">
        <f>LEN(table1[[#This Row],[kmat]])</f>
        <v>12</v>
      </c>
      <c r="G3" s="13" t="s">
        <v>27</v>
      </c>
      <c r="H3" s="16">
        <f>LEN(table1[[#This Row],[Столбец1]])</f>
        <v>15</v>
      </c>
      <c r="I3" s="7">
        <f>table1[[#This Row],[count_ceh]]+table1[[#This Row],[count_kmat]]</f>
        <v>16</v>
      </c>
      <c r="J3" s="6">
        <f>table1[[#This Row],[count_group]]+table1[[#This Row],[count_ceh]]+table1[[#This Row],[count_kmat]]</f>
        <v>19</v>
      </c>
    </row>
    <row r="4" spans="1:10" ht="15.75" x14ac:dyDescent="0.25">
      <c r="A4" s="4" t="s">
        <v>13</v>
      </c>
      <c r="B4" s="11">
        <f>LEN(table1[[#This Row],[group]])</f>
        <v>3</v>
      </c>
      <c r="C4" s="4" t="s">
        <v>2</v>
      </c>
      <c r="D4" s="11">
        <f>LEN(table1[[#This Row],[ceh]])</f>
        <v>4</v>
      </c>
      <c r="E4" s="13" t="s">
        <v>7</v>
      </c>
      <c r="F4" s="7">
        <f>LEN(table1[[#This Row],[kmat]])</f>
        <v>11</v>
      </c>
      <c r="G4" s="13" t="s">
        <v>28</v>
      </c>
      <c r="H4" s="16">
        <f>LEN(table1[[#This Row],[Столбец1]])</f>
        <v>15</v>
      </c>
      <c r="I4" s="7">
        <f>table1[[#This Row],[count_ceh]]+table1[[#This Row],[count_kmat]]</f>
        <v>15</v>
      </c>
      <c r="J4" s="6">
        <f>table1[[#This Row],[count_group]]+table1[[#This Row],[count_ceh]]+table1[[#This Row],[count_kmat]]</f>
        <v>18</v>
      </c>
    </row>
    <row r="5" spans="1:10" ht="15.75" x14ac:dyDescent="0.25">
      <c r="A5" s="4" t="s">
        <v>13</v>
      </c>
      <c r="B5" s="11">
        <f>LEN(table1[[#This Row],[group]])</f>
        <v>3</v>
      </c>
      <c r="C5" s="4" t="s">
        <v>2</v>
      </c>
      <c r="D5" s="11">
        <f>LEN(table1[[#This Row],[ceh]])</f>
        <v>4</v>
      </c>
      <c r="E5" s="13" t="s">
        <v>8</v>
      </c>
      <c r="F5" s="7">
        <f>LEN(table1[[#This Row],[kmat]])</f>
        <v>10</v>
      </c>
      <c r="G5" s="13" t="s">
        <v>29</v>
      </c>
      <c r="H5" s="16">
        <f>LEN(table1[[#This Row],[Столбец1]])</f>
        <v>15</v>
      </c>
      <c r="I5" s="7">
        <f>table1[[#This Row],[count_ceh]]+table1[[#This Row],[count_kmat]]</f>
        <v>14</v>
      </c>
      <c r="J5" s="6">
        <f>table1[[#This Row],[count_group]]+table1[[#This Row],[count_ceh]]+table1[[#This Row],[count_kmat]]</f>
        <v>17</v>
      </c>
    </row>
    <row r="6" spans="1:10" ht="15.75" x14ac:dyDescent="0.25">
      <c r="A6" s="4" t="s">
        <v>13</v>
      </c>
      <c r="B6" s="11">
        <f>LEN(table1[[#This Row],[group]])</f>
        <v>3</v>
      </c>
      <c r="C6" s="4" t="s">
        <v>2</v>
      </c>
      <c r="D6" s="11">
        <f>LEN(table1[[#This Row],[ceh]])</f>
        <v>4</v>
      </c>
      <c r="E6" s="13" t="s">
        <v>9</v>
      </c>
      <c r="F6" s="7">
        <f>LEN(table1[[#This Row],[kmat]])</f>
        <v>9</v>
      </c>
      <c r="G6" s="13" t="s">
        <v>30</v>
      </c>
      <c r="H6" s="16">
        <f>LEN(table1[[#This Row],[Столбец1]])</f>
        <v>15</v>
      </c>
      <c r="I6" s="7">
        <f>table1[[#This Row],[count_ceh]]+table1[[#This Row],[count_kmat]]</f>
        <v>13</v>
      </c>
      <c r="J6" s="6">
        <f>table1[[#This Row],[count_group]]+table1[[#This Row],[count_ceh]]+table1[[#This Row],[count_kmat]]</f>
        <v>16</v>
      </c>
    </row>
    <row r="7" spans="1:10" ht="15.75" x14ac:dyDescent="0.25">
      <c r="A7" s="4" t="s">
        <v>13</v>
      </c>
      <c r="B7" s="11">
        <f>LEN(table1[[#This Row],[group]])</f>
        <v>3</v>
      </c>
      <c r="C7" s="4" t="s">
        <v>2</v>
      </c>
      <c r="D7" s="11">
        <f>LEN(table1[[#This Row],[ceh]])</f>
        <v>4</v>
      </c>
      <c r="E7" s="13" t="s">
        <v>12</v>
      </c>
      <c r="F7" s="8">
        <f>LEN(table1[[#This Row],[kmat]])</f>
        <v>8</v>
      </c>
      <c r="G7" s="13" t="s">
        <v>31</v>
      </c>
      <c r="H7" s="16">
        <f>LEN(table1[[#This Row],[Столбец1]])</f>
        <v>15</v>
      </c>
      <c r="I7" s="8">
        <f>table1[[#This Row],[count_ceh]]+table1[[#This Row],[count_kmat]]</f>
        <v>12</v>
      </c>
      <c r="J7" s="6">
        <f>table1[[#This Row],[count_group]]+table1[[#This Row],[count_ceh]]+table1[[#This Row],[count_kmat]]</f>
        <v>15</v>
      </c>
    </row>
    <row r="8" spans="1:10" ht="15.75" x14ac:dyDescent="0.25">
      <c r="A8" s="4" t="s">
        <v>13</v>
      </c>
      <c r="B8" s="11">
        <f>LEN(table1[[#This Row],[group]])</f>
        <v>3</v>
      </c>
      <c r="C8" s="4" t="s">
        <v>10</v>
      </c>
      <c r="D8" s="11">
        <f>LEN(table1[[#This Row],[ceh]])</f>
        <v>5</v>
      </c>
      <c r="E8" s="13" t="s">
        <v>18</v>
      </c>
      <c r="F8" s="8">
        <f>LEN(table1[[#This Row],[kmat]])</f>
        <v>7</v>
      </c>
      <c r="G8" s="13" t="s">
        <v>32</v>
      </c>
      <c r="H8" s="16">
        <f>LEN(table1[[#This Row],[Столбец1]])</f>
        <v>15</v>
      </c>
      <c r="I8" s="8">
        <f>table1[[#This Row],[count_ceh]]+table1[[#This Row],[count_kmat]]</f>
        <v>12</v>
      </c>
      <c r="J8" s="6">
        <f>table1[[#This Row],[count_group]]+table1[[#This Row],[count_ceh]]+table1[[#This Row],[count_kmat]]</f>
        <v>15</v>
      </c>
    </row>
    <row r="9" spans="1:10" ht="15.75" x14ac:dyDescent="0.25">
      <c r="A9" s="4" t="s">
        <v>13</v>
      </c>
      <c r="B9" s="11">
        <f>LEN(table1[[#This Row],[group]])</f>
        <v>3</v>
      </c>
      <c r="C9" s="4" t="s">
        <v>10</v>
      </c>
      <c r="D9" s="11">
        <f>LEN(table1[[#This Row],[ceh]])</f>
        <v>5</v>
      </c>
      <c r="E9" s="13" t="s">
        <v>19</v>
      </c>
      <c r="F9" s="8">
        <f>LEN(table1[[#This Row],[kmat]])</f>
        <v>6</v>
      </c>
      <c r="G9" s="13" t="s">
        <v>33</v>
      </c>
      <c r="H9" s="16">
        <f>LEN(table1[[#This Row],[Столбец1]])</f>
        <v>15</v>
      </c>
      <c r="I9" s="8">
        <f>table1[[#This Row],[count_ceh]]+table1[[#This Row],[count_kmat]]</f>
        <v>11</v>
      </c>
      <c r="J9" s="6">
        <f>table1[[#This Row],[count_group]]+table1[[#This Row],[count_ceh]]+table1[[#This Row],[count_kmat]]</f>
        <v>14</v>
      </c>
    </row>
    <row r="10" spans="1:10" ht="15.75" x14ac:dyDescent="0.25">
      <c r="A10" s="4" t="s">
        <v>13</v>
      </c>
      <c r="B10" s="11">
        <f>LEN(table1[[#This Row],[group]])</f>
        <v>3</v>
      </c>
      <c r="C10" s="4" t="s">
        <v>10</v>
      </c>
      <c r="D10" s="11">
        <f>LEN(table1[[#This Row],[ceh]])</f>
        <v>5</v>
      </c>
      <c r="E10" s="13" t="s">
        <v>20</v>
      </c>
      <c r="F10" s="8">
        <f>LEN(table1[[#This Row],[kmat]])</f>
        <v>5</v>
      </c>
      <c r="G10" s="13" t="s">
        <v>34</v>
      </c>
      <c r="H10" s="16">
        <f>LEN(table1[[#This Row],[Столбец1]])</f>
        <v>15</v>
      </c>
      <c r="I10" s="8">
        <f>table1[[#This Row],[count_ceh]]+table1[[#This Row],[count_kmat]]</f>
        <v>10</v>
      </c>
      <c r="J10" s="6">
        <f>table1[[#This Row],[count_group]]+table1[[#This Row],[count_ceh]]+table1[[#This Row],[count_kmat]]</f>
        <v>13</v>
      </c>
    </row>
    <row r="11" spans="1:10" ht="15.75" x14ac:dyDescent="0.25">
      <c r="A11" s="4" t="s">
        <v>13</v>
      </c>
      <c r="B11" s="11">
        <f>LEN(table1[[#This Row],[group]])</f>
        <v>3</v>
      </c>
      <c r="C11" s="4" t="s">
        <v>10</v>
      </c>
      <c r="D11" s="11">
        <f>LEN(table1[[#This Row],[ceh]])</f>
        <v>5</v>
      </c>
      <c r="E11" s="13" t="s">
        <v>21</v>
      </c>
      <c r="F11" s="8">
        <f>LEN(table1[[#This Row],[kmat]])</f>
        <v>4</v>
      </c>
      <c r="G11" s="13" t="s">
        <v>34</v>
      </c>
      <c r="H11" s="16">
        <f>LEN(table1[[#This Row],[Столбец1]])</f>
        <v>15</v>
      </c>
      <c r="I11" s="8">
        <f>table1[[#This Row],[count_ceh]]+table1[[#This Row],[count_kmat]]</f>
        <v>9</v>
      </c>
      <c r="J11" s="6">
        <f>table1[[#This Row],[count_group]]+table1[[#This Row],[count_ceh]]+table1[[#This Row],[count_kmat]]</f>
        <v>12</v>
      </c>
    </row>
    <row r="12" spans="1:10" ht="15.75" x14ac:dyDescent="0.25">
      <c r="A12" s="4" t="s">
        <v>13</v>
      </c>
      <c r="B12" s="11">
        <f>LEN(table1[[#This Row],[group]])</f>
        <v>3</v>
      </c>
      <c r="C12" s="4" t="s">
        <v>10</v>
      </c>
      <c r="D12" s="11">
        <f>LEN(table1[[#This Row],[ceh]])</f>
        <v>5</v>
      </c>
      <c r="E12" s="13" t="s">
        <v>22</v>
      </c>
      <c r="F12" s="8">
        <f>LEN(table1[[#This Row],[kmat]])</f>
        <v>3</v>
      </c>
      <c r="G12" s="13" t="s">
        <v>34</v>
      </c>
      <c r="H12" s="16">
        <f>LEN(table1[[#This Row],[Столбец1]])</f>
        <v>15</v>
      </c>
      <c r="I12" s="8">
        <f>table1[[#This Row],[count_ceh]]+table1[[#This Row],[count_kmat]]</f>
        <v>8</v>
      </c>
      <c r="J12" s="6">
        <f>table1[[#This Row],[count_group]]+table1[[#This Row],[count_ceh]]+table1[[#This Row],[count_kmat]]</f>
        <v>11</v>
      </c>
    </row>
    <row r="13" spans="1:10" ht="15.75" x14ac:dyDescent="0.25">
      <c r="A13" s="4" t="s">
        <v>13</v>
      </c>
      <c r="B13" s="11">
        <f>LEN(table1[[#This Row],[group]])</f>
        <v>3</v>
      </c>
      <c r="C13" s="4" t="s">
        <v>10</v>
      </c>
      <c r="D13" s="11">
        <f>LEN(table1[[#This Row],[ceh]])</f>
        <v>5</v>
      </c>
      <c r="E13" s="13" t="s">
        <v>22</v>
      </c>
      <c r="F13" s="8">
        <f>LEN(table1[[#This Row],[kmat]])</f>
        <v>3</v>
      </c>
      <c r="G13" s="13" t="s">
        <v>22</v>
      </c>
      <c r="H13" s="16">
        <f>LEN(table1[[#This Row],[Столбец1]])</f>
        <v>3</v>
      </c>
      <c r="I13" s="8">
        <f>table1[[#This Row],[count_ceh]]+table1[[#This Row],[count_kmat]]</f>
        <v>8</v>
      </c>
      <c r="J13" s="6">
        <f>table1[[#This Row],[count_group]]+table1[[#This Row],[count_ceh]]+table1[[#This Row],[count_kmat]]</f>
        <v>11</v>
      </c>
    </row>
    <row r="14" spans="1:10" ht="15.75" x14ac:dyDescent="0.25">
      <c r="A14" s="4" t="s">
        <v>13</v>
      </c>
      <c r="B14" s="11">
        <f>LEN(table1[[#This Row],[group]])</f>
        <v>3</v>
      </c>
      <c r="C14" s="4" t="s">
        <v>11</v>
      </c>
      <c r="D14" s="11">
        <f>LEN(table1[[#This Row],[ceh]])</f>
        <v>6</v>
      </c>
      <c r="E14" s="13" t="s">
        <v>23</v>
      </c>
      <c r="F14" s="8">
        <f>LEN(table1[[#This Row],[kmat]])</f>
        <v>2</v>
      </c>
      <c r="G14" s="13" t="s">
        <v>23</v>
      </c>
      <c r="H14" s="16">
        <f>LEN(table1[[#This Row],[Столбец1]])</f>
        <v>2</v>
      </c>
      <c r="I14" s="8">
        <f>table1[[#This Row],[count_ceh]]+table1[[#This Row],[count_kmat]]</f>
        <v>8</v>
      </c>
      <c r="J14" s="6">
        <f>table1[[#This Row],[count_group]]+table1[[#This Row],[count_ceh]]+table1[[#This Row],[count_kmat]]</f>
        <v>11</v>
      </c>
    </row>
  </sheetData>
  <conditionalFormatting sqref="E4">
    <cfRule type="duplicateValues" dxfId="10" priority="11" stopIfTrue="1"/>
  </conditionalFormatting>
  <conditionalFormatting sqref="E2:E3 E5:E7">
    <cfRule type="duplicateValues" dxfId="9" priority="12" stopIfTrue="1"/>
  </conditionalFormatting>
  <conditionalFormatting sqref="E8:E14">
    <cfRule type="duplicateValues" dxfId="8" priority="4" stopIfTrue="1"/>
  </conditionalFormatting>
  <conditionalFormatting sqref="G4:H4">
    <cfRule type="duplicateValues" dxfId="7" priority="2" stopIfTrue="1"/>
  </conditionalFormatting>
  <conditionalFormatting sqref="G2:H3 G5:H7">
    <cfRule type="duplicateValues" dxfId="6" priority="3" stopIfTrue="1"/>
  </conditionalFormatting>
  <conditionalFormatting sqref="G8:H14">
    <cfRule type="duplicateValues" dxfId="5" priority="1" stopIfTrue="1"/>
  </conditionalFormatting>
  <conditionalFormatting sqref="E1 G1:H1">
    <cfRule type="duplicateValues" dxfId="4" priority="30" stopIfTrue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Vetal</cp:lastModifiedBy>
  <cp:lastPrinted>2017-11-14T13:43:05Z</cp:lastPrinted>
  <dcterms:created xsi:type="dcterms:W3CDTF">2017-11-14T13:25:53Z</dcterms:created>
  <dcterms:modified xsi:type="dcterms:W3CDTF">2019-08-26T22:33:28Z</dcterms:modified>
</cp:coreProperties>
</file>