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jie/Documents/SingleTon/devops/singleton/autotest/service/goservice/resource/master/"/>
    </mc:Choice>
  </mc:AlternateContent>
  <xr:revisionPtr revIDLastSave="0" documentId="13_ncr:1_{1D63E2CC-E1E6-8B4B-9467-C7BFB1F1FD5A}" xr6:coauthVersionLast="47" xr6:coauthVersionMax="47" xr10:uidLastSave="{00000000-0000-0000-0000-000000000000}"/>
  <bookViews>
    <workbookView xWindow="0" yWindow="760" windowWidth="30180" windowHeight="17580" activeTab="7" xr2:uid="{77E86863-578B-49A1-B922-199B6D0E141D}"/>
  </bookViews>
  <sheets>
    <sheet name="APIV1" sheetId="9" r:id="rId1"/>
    <sheet name="APIV1AllowListEnable" sheetId="10" r:id="rId2"/>
    <sheet name="APIV1AllowListDisable" sheetId="1" r:id="rId3"/>
    <sheet name="APIV2" sheetId="2" r:id="rId4"/>
    <sheet name="APIV2AllowListEnable" sheetId="11" r:id="rId5"/>
    <sheet name="Sheet1" sheetId="7" state="hidden" r:id="rId6"/>
    <sheet name="Sheet5" sheetId="6" state="hidden" r:id="rId7"/>
    <sheet name="APIV2AllowListDisable" sheetId="8" r:id="rId8"/>
    <sheet name="Sheet3" sheetId="4" state="hidden" r:id="rId9"/>
    <sheet name="MappingList" sheetId="3" r:id="rId10"/>
  </sheets>
  <definedNames>
    <definedName name="_xlnm._FilterDatabase" localSheetId="0" hidden="1">APIV1!$A$1:$AL$313</definedName>
    <definedName name="_xlnm._FilterDatabase" localSheetId="2" hidden="1">APIV1AllowListDisable!$A$1:$AL$42</definedName>
    <definedName name="_xlnm._FilterDatabase" localSheetId="1" hidden="1">APIV1AllowListEnable!$A$1:$AL$42</definedName>
    <definedName name="_xlnm._FilterDatabase" localSheetId="3" hidden="1">APIV2!$A$1:$AJ$259</definedName>
    <definedName name="_xlnm._FilterDatabase" localSheetId="7" hidden="1">APIV2AllowListDisable!$A$1:$AJ$10</definedName>
    <definedName name="_xlnm._FilterDatabase" localSheetId="6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0" l="1"/>
  <c r="F41" i="10"/>
  <c r="E41" i="10"/>
  <c r="D41" i="10"/>
  <c r="H42" i="10"/>
  <c r="F42" i="10"/>
  <c r="E42" i="10"/>
  <c r="D42" i="10"/>
  <c r="H304" i="9"/>
  <c r="H305" i="9" s="1"/>
  <c r="H306" i="9" s="1"/>
  <c r="H307" i="9" s="1"/>
  <c r="H308" i="9" s="1"/>
  <c r="H309" i="9" s="1"/>
  <c r="F304" i="9"/>
  <c r="F305" i="9" s="1"/>
  <c r="F306" i="9" s="1"/>
  <c r="F307" i="9" s="1"/>
  <c r="F308" i="9" s="1"/>
  <c r="F309" i="9" s="1"/>
  <c r="E304" i="9"/>
  <c r="E305" i="9" s="1"/>
  <c r="E306" i="9" s="1"/>
  <c r="E307" i="9" s="1"/>
  <c r="E308" i="9" s="1"/>
  <c r="E309" i="9" s="1"/>
  <c r="D304" i="9"/>
  <c r="D305" i="9" s="1"/>
  <c r="D306" i="9" s="1"/>
  <c r="D307" i="9" s="1"/>
  <c r="D308" i="9" s="1"/>
  <c r="D309" i="9" s="1"/>
  <c r="D310" i="9" s="1"/>
  <c r="D311" i="9" s="1"/>
  <c r="D312" i="9" s="1"/>
  <c r="D313" i="9" s="1"/>
  <c r="H296" i="9"/>
  <c r="H297" i="9" s="1"/>
  <c r="H298" i="9" s="1"/>
  <c r="H299" i="9" s="1"/>
  <c r="H300" i="9" s="1"/>
  <c r="H301" i="9" s="1"/>
  <c r="H302" i="9" s="1"/>
  <c r="H303" i="9" s="1"/>
  <c r="F296" i="9"/>
  <c r="F297" i="9" s="1"/>
  <c r="F298" i="9" s="1"/>
  <c r="F299" i="9" s="1"/>
  <c r="F300" i="9" s="1"/>
  <c r="F301" i="9" s="1"/>
  <c r="F302" i="9" s="1"/>
  <c r="F303" i="9" s="1"/>
  <c r="E296" i="9"/>
  <c r="E297" i="9" s="1"/>
  <c r="E298" i="9" s="1"/>
  <c r="E299" i="9" s="1"/>
  <c r="E300" i="9" s="1"/>
  <c r="E301" i="9" s="1"/>
  <c r="E302" i="9" s="1"/>
  <c r="E303" i="9" s="1"/>
  <c r="D296" i="9"/>
  <c r="D297" i="9" s="1"/>
  <c r="D298" i="9" s="1"/>
  <c r="D299" i="9" s="1"/>
  <c r="D300" i="9" s="1"/>
  <c r="D301" i="9" s="1"/>
  <c r="D302" i="9" s="1"/>
  <c r="D303" i="9" s="1"/>
  <c r="H274" i="9"/>
  <c r="H275" i="9" s="1"/>
  <c r="H276" i="9" s="1"/>
  <c r="H277" i="9" s="1"/>
  <c r="H38" i="1" s="1"/>
  <c r="H39" i="1" s="1"/>
  <c r="H40" i="1" s="1"/>
  <c r="F274" i="9"/>
  <c r="F275" i="9" s="1"/>
  <c r="F276" i="9" s="1"/>
  <c r="F277" i="9" s="1"/>
  <c r="F38" i="1" s="1"/>
  <c r="F39" i="1" s="1"/>
  <c r="F40" i="1" s="1"/>
  <c r="E274" i="9"/>
  <c r="E275" i="9" s="1"/>
  <c r="E276" i="9" s="1"/>
  <c r="E277" i="9" s="1"/>
  <c r="E38" i="10" s="1"/>
  <c r="E39" i="10" s="1"/>
  <c r="E40" i="10" s="1"/>
  <c r="D274" i="9"/>
  <c r="D275" i="9" s="1"/>
  <c r="D276" i="9" s="1"/>
  <c r="D277" i="9" s="1"/>
  <c r="D38" i="10" s="1"/>
  <c r="D39" i="10" s="1"/>
  <c r="D40" i="10" s="1"/>
  <c r="H267" i="9"/>
  <c r="H268" i="9" s="1"/>
  <c r="H269" i="9" s="1"/>
  <c r="H270" i="9" s="1"/>
  <c r="H271" i="9" s="1"/>
  <c r="H272" i="9" s="1"/>
  <c r="H273" i="9" s="1"/>
  <c r="F267" i="9"/>
  <c r="F268" i="9" s="1"/>
  <c r="F269" i="9" s="1"/>
  <c r="F270" i="9" s="1"/>
  <c r="F271" i="9" s="1"/>
  <c r="F272" i="9" s="1"/>
  <c r="F273" i="9" s="1"/>
  <c r="E267" i="9"/>
  <c r="E268" i="9" s="1"/>
  <c r="E269" i="9" s="1"/>
  <c r="E270" i="9" s="1"/>
  <c r="E271" i="9" s="1"/>
  <c r="E272" i="9" s="1"/>
  <c r="E273" i="9" s="1"/>
  <c r="D267" i="9"/>
  <c r="D268" i="9" s="1"/>
  <c r="D269" i="9" s="1"/>
  <c r="D270" i="9" s="1"/>
  <c r="D271" i="9" s="1"/>
  <c r="D272" i="9" s="1"/>
  <c r="D273" i="9" s="1"/>
  <c r="H236" i="9"/>
  <c r="H237" i="9" s="1"/>
  <c r="H238" i="9" s="1"/>
  <c r="H239" i="9" s="1"/>
  <c r="H34" i="10" s="1"/>
  <c r="H35" i="10" s="1"/>
  <c r="H36" i="10" s="1"/>
  <c r="F236" i="9"/>
  <c r="F237" i="9" s="1"/>
  <c r="F238" i="9" s="1"/>
  <c r="F239" i="9" s="1"/>
  <c r="F34" i="10" s="1"/>
  <c r="F35" i="10" s="1"/>
  <c r="F36" i="10" s="1"/>
  <c r="E236" i="9"/>
  <c r="E237" i="9" s="1"/>
  <c r="E238" i="9" s="1"/>
  <c r="E239" i="9" s="1"/>
  <c r="E34" i="10" s="1"/>
  <c r="E35" i="10" s="1"/>
  <c r="E36" i="10" s="1"/>
  <c r="D236" i="9"/>
  <c r="D237" i="9" s="1"/>
  <c r="D238" i="9" s="1"/>
  <c r="D239" i="9" s="1"/>
  <c r="D34" i="10" s="1"/>
  <c r="D35" i="10" s="1"/>
  <c r="D36" i="10" s="1"/>
  <c r="H230" i="9"/>
  <c r="H231" i="9" s="1"/>
  <c r="H232" i="9" s="1"/>
  <c r="H233" i="9" s="1"/>
  <c r="H234" i="9" s="1"/>
  <c r="H235" i="9" s="1"/>
  <c r="F230" i="9"/>
  <c r="F231" i="9" s="1"/>
  <c r="F232" i="9" s="1"/>
  <c r="F233" i="9" s="1"/>
  <c r="F234" i="9" s="1"/>
  <c r="F235" i="9" s="1"/>
  <c r="E230" i="9"/>
  <c r="E231" i="9" s="1"/>
  <c r="E232" i="9" s="1"/>
  <c r="E233" i="9" s="1"/>
  <c r="E234" i="9" s="1"/>
  <c r="E235" i="9" s="1"/>
  <c r="D230" i="9"/>
  <c r="D231" i="9" s="1"/>
  <c r="D232" i="9" s="1"/>
  <c r="D233" i="9" s="1"/>
  <c r="D234" i="9" s="1"/>
  <c r="D235" i="9" s="1"/>
  <c r="H207" i="9"/>
  <c r="H208" i="9" s="1"/>
  <c r="H209" i="9" s="1"/>
  <c r="H210" i="9" s="1"/>
  <c r="H30" i="1" s="1"/>
  <c r="H31" i="1" s="1"/>
  <c r="H32" i="1" s="1"/>
  <c r="F207" i="9"/>
  <c r="F208" i="9" s="1"/>
  <c r="F209" i="9" s="1"/>
  <c r="F210" i="9" s="1"/>
  <c r="F30" i="1" s="1"/>
  <c r="F31" i="1" s="1"/>
  <c r="F32" i="1" s="1"/>
  <c r="E207" i="9"/>
  <c r="E208" i="9" s="1"/>
  <c r="E209" i="9" s="1"/>
  <c r="E210" i="9" s="1"/>
  <c r="E30" i="1" s="1"/>
  <c r="E31" i="1" s="1"/>
  <c r="E32" i="1" s="1"/>
  <c r="D207" i="9"/>
  <c r="D208" i="9" s="1"/>
  <c r="D209" i="9" s="1"/>
  <c r="D210" i="9" s="1"/>
  <c r="D30" i="1" s="1"/>
  <c r="D31" i="1" s="1"/>
  <c r="D32" i="1" s="1"/>
  <c r="H201" i="9"/>
  <c r="H202" i="9" s="1"/>
  <c r="H203" i="9" s="1"/>
  <c r="H204" i="9" s="1"/>
  <c r="H205" i="9" s="1"/>
  <c r="H206" i="9" s="1"/>
  <c r="F201" i="9"/>
  <c r="F202" i="9" s="1"/>
  <c r="F203" i="9" s="1"/>
  <c r="F204" i="9" s="1"/>
  <c r="F205" i="9" s="1"/>
  <c r="F206" i="9" s="1"/>
  <c r="E201" i="9"/>
  <c r="E202" i="9" s="1"/>
  <c r="E203" i="9" s="1"/>
  <c r="E204" i="9" s="1"/>
  <c r="E205" i="9" s="1"/>
  <c r="E206" i="9" s="1"/>
  <c r="D201" i="9"/>
  <c r="D202" i="9" s="1"/>
  <c r="D203" i="9" s="1"/>
  <c r="D204" i="9" s="1"/>
  <c r="D205" i="9" s="1"/>
  <c r="D206" i="9" s="1"/>
  <c r="H151" i="9"/>
  <c r="H152" i="9" s="1"/>
  <c r="H153" i="9" s="1"/>
  <c r="H154" i="9" s="1"/>
  <c r="H155" i="9" s="1"/>
  <c r="F151" i="9"/>
  <c r="F152" i="9" s="1"/>
  <c r="F153" i="9" s="1"/>
  <c r="F154" i="9" s="1"/>
  <c r="F155" i="9" s="1"/>
  <c r="F21" i="10" s="1"/>
  <c r="E151" i="9"/>
  <c r="E152" i="9" s="1"/>
  <c r="E153" i="9" s="1"/>
  <c r="E154" i="9" s="1"/>
  <c r="E155" i="9" s="1"/>
  <c r="D151" i="9"/>
  <c r="D152" i="9" s="1"/>
  <c r="D153" i="9" s="1"/>
  <c r="D154" i="9" s="1"/>
  <c r="D155" i="9" s="1"/>
  <c r="D21" i="10" s="1"/>
  <c r="H128" i="9"/>
  <c r="H129" i="9" s="1"/>
  <c r="H131" i="9" s="1"/>
  <c r="H132" i="9" s="1"/>
  <c r="F128" i="9"/>
  <c r="F129" i="9" s="1"/>
  <c r="E128" i="9"/>
  <c r="E129" i="9" s="1"/>
  <c r="D128" i="9"/>
  <c r="D129" i="9" s="1"/>
  <c r="D130" i="9" s="1"/>
  <c r="H117" i="9"/>
  <c r="H118" i="9" s="1"/>
  <c r="H119" i="9" s="1"/>
  <c r="H120" i="9" s="1"/>
  <c r="H121" i="9" s="1"/>
  <c r="H122" i="9" s="1"/>
  <c r="H123" i="9" s="1"/>
  <c r="H124" i="9" s="1"/>
  <c r="H125" i="9" s="1"/>
  <c r="F117" i="9"/>
  <c r="F118" i="9" s="1"/>
  <c r="F119" i="9" s="1"/>
  <c r="F120" i="9" s="1"/>
  <c r="F121" i="9" s="1"/>
  <c r="F122" i="9" s="1"/>
  <c r="F123" i="9" s="1"/>
  <c r="F124" i="9" s="1"/>
  <c r="F125" i="9" s="1"/>
  <c r="E117" i="9"/>
  <c r="E118" i="9" s="1"/>
  <c r="E119" i="9" s="1"/>
  <c r="E120" i="9" s="1"/>
  <c r="E121" i="9" s="1"/>
  <c r="E122" i="9" s="1"/>
  <c r="E123" i="9" s="1"/>
  <c r="E124" i="9" s="1"/>
  <c r="E125" i="9" s="1"/>
  <c r="D117" i="9"/>
  <c r="D118" i="9" s="1"/>
  <c r="D119" i="9" s="1"/>
  <c r="D120" i="9" s="1"/>
  <c r="D121" i="9" s="1"/>
  <c r="D122" i="9" s="1"/>
  <c r="D123" i="9" s="1"/>
  <c r="D124" i="9" s="1"/>
  <c r="D125" i="9" s="1"/>
  <c r="H88" i="9"/>
  <c r="H89" i="9" s="1"/>
  <c r="H90" i="9" s="1"/>
  <c r="H91" i="9" s="1"/>
  <c r="H10" i="1" s="1"/>
  <c r="H11" i="1" s="1"/>
  <c r="H12" i="1" s="1"/>
  <c r="F88" i="9"/>
  <c r="F89" i="9" s="1"/>
  <c r="F90" i="9" s="1"/>
  <c r="F91" i="9" s="1"/>
  <c r="E88" i="9"/>
  <c r="E89" i="9" s="1"/>
  <c r="E90" i="9" s="1"/>
  <c r="E91" i="9" s="1"/>
  <c r="D88" i="9"/>
  <c r="D89" i="9" s="1"/>
  <c r="D90" i="9" s="1"/>
  <c r="D91" i="9" s="1"/>
  <c r="D10" i="1" s="1"/>
  <c r="D11" i="1" s="1"/>
  <c r="D12" i="1" s="1"/>
  <c r="H84" i="9"/>
  <c r="H85" i="9" s="1"/>
  <c r="H86" i="9" s="1"/>
  <c r="H87" i="9" s="1"/>
  <c r="F84" i="9"/>
  <c r="F85" i="9" s="1"/>
  <c r="F86" i="9" s="1"/>
  <c r="F87" i="9" s="1"/>
  <c r="E84" i="9"/>
  <c r="E85" i="9" s="1"/>
  <c r="E86" i="9" s="1"/>
  <c r="E87" i="9" s="1"/>
  <c r="D84" i="9"/>
  <c r="D85" i="9" s="1"/>
  <c r="D86" i="9" s="1"/>
  <c r="D87" i="9" s="1"/>
  <c r="H61" i="9"/>
  <c r="H62" i="9" s="1"/>
  <c r="H63" i="9" s="1"/>
  <c r="H64" i="9" s="1"/>
  <c r="H6" i="10" s="1"/>
  <c r="H7" i="10" s="1"/>
  <c r="H8" i="10" s="1"/>
  <c r="F61" i="9"/>
  <c r="F62" i="9" s="1"/>
  <c r="F63" i="9" s="1"/>
  <c r="F64" i="9" s="1"/>
  <c r="F6" i="10" s="1"/>
  <c r="F7" i="10" s="1"/>
  <c r="F8" i="10" s="1"/>
  <c r="E61" i="9"/>
  <c r="E62" i="9" s="1"/>
  <c r="E63" i="9" s="1"/>
  <c r="E64" i="9" s="1"/>
  <c r="E6" i="10" s="1"/>
  <c r="E7" i="10" s="1"/>
  <c r="E8" i="10" s="1"/>
  <c r="D61" i="9"/>
  <c r="D62" i="9" s="1"/>
  <c r="D63" i="9" s="1"/>
  <c r="D64" i="9" s="1"/>
  <c r="D6" i="10" s="1"/>
  <c r="D7" i="10" s="1"/>
  <c r="D8" i="10" s="1"/>
  <c r="H60" i="9"/>
  <c r="F60" i="9"/>
  <c r="E60" i="9"/>
  <c r="D60" i="9"/>
  <c r="H33" i="9"/>
  <c r="H34" i="9" s="1"/>
  <c r="H35" i="9" s="1"/>
  <c r="H36" i="9" s="1"/>
  <c r="H2" i="10" s="1"/>
  <c r="H3" i="10" s="1"/>
  <c r="H4" i="10" s="1"/>
  <c r="F33" i="9"/>
  <c r="F34" i="9" s="1"/>
  <c r="F35" i="9" s="1"/>
  <c r="F36" i="9" s="1"/>
  <c r="F2" i="10" s="1"/>
  <c r="F3" i="10" s="1"/>
  <c r="F4" i="10" s="1"/>
  <c r="E33" i="9"/>
  <c r="E34" i="9" s="1"/>
  <c r="E35" i="9" s="1"/>
  <c r="E36" i="9" s="1"/>
  <c r="E2" i="10" s="1"/>
  <c r="E3" i="10" s="1"/>
  <c r="E4" i="10" s="1"/>
  <c r="D33" i="9"/>
  <c r="D34" i="9" s="1"/>
  <c r="D35" i="9" s="1"/>
  <c r="D36" i="9" s="1"/>
  <c r="D2" i="10" s="1"/>
  <c r="D3" i="10" s="1"/>
  <c r="D4" i="10" s="1"/>
  <c r="H22" i="9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F22" i="9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E22" i="9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D22" i="9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5" i="1"/>
  <c r="E5" i="1"/>
  <c r="F5" i="1"/>
  <c r="H5" i="1"/>
  <c r="D38" i="1" l="1"/>
  <c r="D39" i="1" s="1"/>
  <c r="D40" i="1" s="1"/>
  <c r="E38" i="1"/>
  <c r="E39" i="1" s="1"/>
  <c r="E40" i="1" s="1"/>
  <c r="D34" i="1"/>
  <c r="D35" i="1" s="1"/>
  <c r="D36" i="1" s="1"/>
  <c r="E34" i="1"/>
  <c r="E35" i="1" s="1"/>
  <c r="E36" i="1" s="1"/>
  <c r="D278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5" i="9" s="1"/>
  <c r="F38" i="10"/>
  <c r="F39" i="10" s="1"/>
  <c r="F40" i="10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E278" i="9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5" i="9" s="1"/>
  <c r="H38" i="10"/>
  <c r="H39" i="10" s="1"/>
  <c r="H40" i="10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F34" i="1"/>
  <c r="F35" i="1" s="1"/>
  <c r="F36" i="1" s="1"/>
  <c r="H34" i="1"/>
  <c r="H35" i="1" s="1"/>
  <c r="H36" i="1" s="1"/>
  <c r="D30" i="10"/>
  <c r="D31" i="10" s="1"/>
  <c r="D32" i="10" s="1"/>
  <c r="D33" i="10" s="1"/>
  <c r="D211" i="9" s="1"/>
  <c r="D212" i="9" s="1"/>
  <c r="D213" i="9" s="1"/>
  <c r="D214" i="9" s="1"/>
  <c r="D215" i="9" s="1"/>
  <c r="D216" i="9" s="1"/>
  <c r="E30" i="10"/>
  <c r="E31" i="10" s="1"/>
  <c r="E32" i="10" s="1"/>
  <c r="E33" i="10" s="1"/>
  <c r="E211" i="9" s="1"/>
  <c r="E212" i="9" s="1"/>
  <c r="E213" i="9" s="1"/>
  <c r="E214" i="9" s="1"/>
  <c r="F30" i="10"/>
  <c r="F31" i="10" s="1"/>
  <c r="F32" i="10" s="1"/>
  <c r="F33" i="10" s="1"/>
  <c r="F211" i="9" s="1"/>
  <c r="F212" i="9" s="1"/>
  <c r="F213" i="9" s="1"/>
  <c r="F214" i="9" s="1"/>
  <c r="H30" i="10"/>
  <c r="H31" i="10" s="1"/>
  <c r="H32" i="10" s="1"/>
  <c r="H33" i="10" s="1"/>
  <c r="H211" i="9" s="1"/>
  <c r="H212" i="9" s="1"/>
  <c r="H213" i="9" s="1"/>
  <c r="H214" i="9" s="1"/>
  <c r="E2" i="1"/>
  <c r="E3" i="1" s="1"/>
  <c r="E4" i="1" s="1"/>
  <c r="E10" i="1"/>
  <c r="E11" i="1" s="1"/>
  <c r="E12" i="1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D92" i="9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H92" i="9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F10" i="1"/>
  <c r="F11" i="1" s="1"/>
  <c r="F12" i="1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D2" i="1"/>
  <c r="D3" i="1" s="1"/>
  <c r="D4" i="1" s="1"/>
  <c r="D6" i="1"/>
  <c r="D7" i="1" s="1"/>
  <c r="D8" i="1" s="1"/>
  <c r="F2" i="1"/>
  <c r="F3" i="1" s="1"/>
  <c r="F4" i="1" s="1"/>
  <c r="E6" i="1"/>
  <c r="E7" i="1" s="1"/>
  <c r="E8" i="1" s="1"/>
  <c r="H2" i="1"/>
  <c r="H3" i="1" s="1"/>
  <c r="H4" i="1" s="1"/>
  <c r="F6" i="1"/>
  <c r="F7" i="1" s="1"/>
  <c r="F8" i="1" s="1"/>
  <c r="H6" i="1"/>
  <c r="H7" i="1" s="1"/>
  <c r="H8" i="1" s="1"/>
  <c r="D37" i="10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E37" i="10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F37" i="10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H37" i="10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D157" i="9"/>
  <c r="D158" i="9" s="1"/>
  <c r="D159" i="9" s="1"/>
  <c r="D160" i="9" s="1"/>
  <c r="D161" i="9" s="1"/>
  <c r="D163" i="9" s="1"/>
  <c r="E21" i="10"/>
  <c r="E157" i="9" s="1"/>
  <c r="E158" i="9" s="1"/>
  <c r="E159" i="9" s="1"/>
  <c r="E160" i="9" s="1"/>
  <c r="F157" i="9"/>
  <c r="F158" i="9" s="1"/>
  <c r="F159" i="9" s="1"/>
  <c r="F160" i="9" s="1"/>
  <c r="F161" i="9" s="1"/>
  <c r="F163" i="9" s="1"/>
  <c r="H21" i="10"/>
  <c r="H157" i="9" s="1"/>
  <c r="H158" i="9" s="1"/>
  <c r="H159" i="9" s="1"/>
  <c r="H160" i="9" s="1"/>
  <c r="H17" i="10"/>
  <c r="D9" i="10"/>
  <c r="E9" i="10"/>
  <c r="F9" i="10"/>
  <c r="H9" i="10"/>
  <c r="D5" i="10"/>
  <c r="D67" i="9" s="1"/>
  <c r="E5" i="10"/>
  <c r="E67" i="9" s="1"/>
  <c r="F5" i="10"/>
  <c r="F67" i="9" s="1"/>
  <c r="H5" i="10"/>
  <c r="H67" i="9" s="1"/>
  <c r="E130" i="9"/>
  <c r="E131" i="9"/>
  <c r="E132" i="9" s="1"/>
  <c r="E127" i="9"/>
  <c r="E126" i="9"/>
  <c r="F127" i="9"/>
  <c r="F126" i="9"/>
  <c r="H127" i="9"/>
  <c r="H126" i="9"/>
  <c r="D126" i="9"/>
  <c r="D127" i="9"/>
  <c r="F131" i="9"/>
  <c r="F132" i="9" s="1"/>
  <c r="F130" i="9"/>
  <c r="H130" i="9"/>
  <c r="D131" i="9"/>
  <c r="D132" i="9" s="1"/>
  <c r="E9" i="3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E294" i="9" l="1"/>
  <c r="D294" i="9"/>
  <c r="H295" i="9"/>
  <c r="H294" i="9"/>
  <c r="F295" i="9"/>
  <c r="F294" i="9"/>
  <c r="H133" i="9"/>
  <c r="H134" i="9" s="1"/>
  <c r="H135" i="9" s="1"/>
  <c r="H137" i="9" s="1"/>
  <c r="H138" i="9" s="1"/>
  <c r="H139" i="9" s="1"/>
  <c r="H140" i="9" s="1"/>
  <c r="H142" i="9" s="1"/>
  <c r="H143" i="9" s="1"/>
  <c r="H144" i="9" s="1"/>
  <c r="H145" i="9" s="1"/>
  <c r="H146" i="9" s="1"/>
  <c r="H147" i="9" s="1"/>
  <c r="H148" i="9" s="1"/>
  <c r="H149" i="9" s="1"/>
  <c r="H150" i="9" s="1"/>
  <c r="H18" i="10"/>
  <c r="H19" i="10" s="1"/>
  <c r="H20" i="10" s="1"/>
  <c r="E65" i="9"/>
  <c r="E66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80" i="9" s="1"/>
  <c r="E81" i="9" s="1"/>
  <c r="E82" i="9" s="1"/>
  <c r="E83" i="9" s="1"/>
  <c r="E10" i="10"/>
  <c r="E11" i="10" s="1"/>
  <c r="E12" i="10" s="1"/>
  <c r="E13" i="10" s="1"/>
  <c r="E14" i="10" s="1"/>
  <c r="E15" i="10" s="1"/>
  <c r="E16" i="10" s="1"/>
  <c r="H65" i="9"/>
  <c r="H66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10" i="10"/>
  <c r="H11" i="10" s="1"/>
  <c r="H12" i="10" s="1"/>
  <c r="H13" i="10" s="1"/>
  <c r="H14" i="10" s="1"/>
  <c r="H15" i="10" s="1"/>
  <c r="H16" i="10" s="1"/>
  <c r="F65" i="9"/>
  <c r="F66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80" i="9" s="1"/>
  <c r="F81" i="9" s="1"/>
  <c r="F82" i="9" s="1"/>
  <c r="F83" i="9" s="1"/>
  <c r="F10" i="10"/>
  <c r="F11" i="10" s="1"/>
  <c r="F12" i="10" s="1"/>
  <c r="F13" i="10" s="1"/>
  <c r="F14" i="10" s="1"/>
  <c r="F15" i="10" s="1"/>
  <c r="F16" i="10" s="1"/>
  <c r="D65" i="9"/>
  <c r="D66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80" i="9" s="1"/>
  <c r="D81" i="9" s="1"/>
  <c r="D82" i="9" s="1"/>
  <c r="D83" i="9" s="1"/>
  <c r="D10" i="10"/>
  <c r="D11" i="10" s="1"/>
  <c r="D12" i="10" s="1"/>
  <c r="D13" i="10" s="1"/>
  <c r="D14" i="10" s="1"/>
  <c r="D15" i="10" s="1"/>
  <c r="D16" i="10" s="1"/>
  <c r="D217" i="9"/>
  <c r="D218" i="9" s="1"/>
  <c r="D219" i="9" s="1"/>
  <c r="D220" i="9" s="1"/>
  <c r="D221" i="9" s="1"/>
  <c r="D222" i="9" s="1"/>
  <c r="D223" i="9" s="1"/>
  <c r="D224" i="9" s="1"/>
  <c r="D225" i="9" s="1"/>
  <c r="D226" i="9" s="1"/>
  <c r="D228" i="9" s="1"/>
  <c r="D229" i="9" s="1"/>
  <c r="H252" i="9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4" i="9" s="1"/>
  <c r="H265" i="9" s="1"/>
  <c r="H266" i="9" s="1"/>
  <c r="H251" i="9"/>
  <c r="F251" i="9"/>
  <c r="F252" i="9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4" i="9" s="1"/>
  <c r="F265" i="9" s="1"/>
  <c r="F266" i="9" s="1"/>
  <c r="E252" i="9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51" i="9"/>
  <c r="D252" i="9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51" i="9"/>
  <c r="F162" i="9"/>
  <c r="F164" i="9" s="1"/>
  <c r="F165" i="9" s="1"/>
  <c r="F166" i="9" s="1"/>
  <c r="F167" i="9" s="1"/>
  <c r="F168" i="9" s="1"/>
  <c r="F22" i="1" s="1"/>
  <c r="F23" i="1" s="1"/>
  <c r="F24" i="1" s="1"/>
  <c r="H215" i="9"/>
  <c r="H216" i="9" s="1"/>
  <c r="H217" i="9"/>
  <c r="H218" i="9" s="1"/>
  <c r="H219" i="9" s="1"/>
  <c r="H220" i="9" s="1"/>
  <c r="H221" i="9" s="1"/>
  <c r="H222" i="9" s="1"/>
  <c r="H223" i="9" s="1"/>
  <c r="H224" i="9" s="1"/>
  <c r="H225" i="9" s="1"/>
  <c r="H226" i="9" s="1"/>
  <c r="H228" i="9" s="1"/>
  <c r="H229" i="9" s="1"/>
  <c r="F215" i="9"/>
  <c r="F216" i="9" s="1"/>
  <c r="F217" i="9"/>
  <c r="F218" i="9" s="1"/>
  <c r="F219" i="9" s="1"/>
  <c r="F220" i="9" s="1"/>
  <c r="F221" i="9" s="1"/>
  <c r="F222" i="9" s="1"/>
  <c r="F223" i="9" s="1"/>
  <c r="F224" i="9" s="1"/>
  <c r="F225" i="9" s="1"/>
  <c r="F226" i="9" s="1"/>
  <c r="F228" i="9" s="1"/>
  <c r="F229" i="9" s="1"/>
  <c r="E217" i="9"/>
  <c r="E218" i="9" s="1"/>
  <c r="E219" i="9" s="1"/>
  <c r="E220" i="9" s="1"/>
  <c r="E221" i="9" s="1"/>
  <c r="E222" i="9" s="1"/>
  <c r="E223" i="9" s="1"/>
  <c r="E224" i="9" s="1"/>
  <c r="E225" i="9" s="1"/>
  <c r="E226" i="9" s="1"/>
  <c r="E228" i="9" s="1"/>
  <c r="E229" i="9" s="1"/>
  <c r="E215" i="9"/>
  <c r="E216" i="9" s="1"/>
  <c r="D162" i="9"/>
  <c r="D164" i="9" s="1"/>
  <c r="D165" i="9" s="1"/>
  <c r="D166" i="9" s="1"/>
  <c r="D167" i="9" s="1"/>
  <c r="D168" i="9" s="1"/>
  <c r="D22" i="1" s="1"/>
  <c r="D23" i="1" s="1"/>
  <c r="D24" i="1" s="1"/>
  <c r="H161" i="9"/>
  <c r="H163" i="9" s="1"/>
  <c r="H162" i="9"/>
  <c r="H164" i="9" s="1"/>
  <c r="H165" i="9" s="1"/>
  <c r="H166" i="9" s="1"/>
  <c r="H167" i="9" s="1"/>
  <c r="H168" i="9" s="1"/>
  <c r="E161" i="9"/>
  <c r="E163" i="9" s="1"/>
  <c r="E162" i="9"/>
  <c r="E164" i="9" s="1"/>
  <c r="E165" i="9" s="1"/>
  <c r="E166" i="9" s="1"/>
  <c r="E167" i="9" s="1"/>
  <c r="E168" i="9" s="1"/>
  <c r="E17" i="10"/>
  <c r="F17" i="10"/>
  <c r="D17" i="10"/>
  <c r="H37" i="9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F37" i="9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E37" i="9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4" i="9" s="1"/>
  <c r="E55" i="9" s="1"/>
  <c r="E56" i="9" s="1"/>
  <c r="E57" i="9" s="1"/>
  <c r="E58" i="9" s="1"/>
  <c r="E59" i="9" s="1"/>
  <c r="D37" i="9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4" i="9" s="1"/>
  <c r="D55" i="9" s="1"/>
  <c r="D56" i="9" s="1"/>
  <c r="D57" i="9" s="1"/>
  <c r="D58" i="9" s="1"/>
  <c r="D59" i="9" s="1"/>
  <c r="E9" i="1"/>
  <c r="F9" i="1"/>
  <c r="E33" i="1"/>
  <c r="F33" i="1"/>
  <c r="E41" i="1"/>
  <c r="E42" i="1" s="1"/>
  <c r="F41" i="1"/>
  <c r="F42" i="1" s="1"/>
  <c r="B61" i="4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H136" i="9" l="1"/>
  <c r="H22" i="10"/>
  <c r="H23" i="10" s="1"/>
  <c r="H24" i="10" s="1"/>
  <c r="H25" i="10" s="1"/>
  <c r="H169" i="9" s="1"/>
  <c r="H170" i="9" s="1"/>
  <c r="H171" i="9" s="1"/>
  <c r="H172" i="9" s="1"/>
  <c r="H22" i="1"/>
  <c r="H23" i="1" s="1"/>
  <c r="H24" i="1" s="1"/>
  <c r="E22" i="10"/>
  <c r="E23" i="10" s="1"/>
  <c r="E24" i="10" s="1"/>
  <c r="E25" i="10" s="1"/>
  <c r="E169" i="9" s="1"/>
  <c r="E170" i="9" s="1"/>
  <c r="E171" i="9" s="1"/>
  <c r="E172" i="9" s="1"/>
  <c r="E22" i="1"/>
  <c r="E23" i="1" s="1"/>
  <c r="E24" i="1" s="1"/>
  <c r="F22" i="10"/>
  <c r="F23" i="10" s="1"/>
  <c r="F24" i="10" s="1"/>
  <c r="F25" i="10" s="1"/>
  <c r="F169" i="9" s="1"/>
  <c r="F170" i="9" s="1"/>
  <c r="F171" i="9" s="1"/>
  <c r="F172" i="9" s="1"/>
  <c r="D22" i="10"/>
  <c r="D23" i="10" s="1"/>
  <c r="D24" i="10" s="1"/>
  <c r="D25" i="10" s="1"/>
  <c r="D169" i="9" s="1"/>
  <c r="D170" i="9" s="1"/>
  <c r="D171" i="9" s="1"/>
  <c r="D172" i="9" s="1"/>
  <c r="D133" i="9"/>
  <c r="D134" i="9" s="1"/>
  <c r="D135" i="9" s="1"/>
  <c r="D136" i="9" s="1"/>
  <c r="D18" i="10"/>
  <c r="D19" i="10" s="1"/>
  <c r="D20" i="10" s="1"/>
  <c r="F133" i="9"/>
  <c r="F134" i="9" s="1"/>
  <c r="F135" i="9" s="1"/>
  <c r="F137" i="9" s="1"/>
  <c r="F138" i="9" s="1"/>
  <c r="F139" i="9" s="1"/>
  <c r="F140" i="9" s="1"/>
  <c r="F142" i="9" s="1"/>
  <c r="F143" i="9" s="1"/>
  <c r="F144" i="9" s="1"/>
  <c r="F145" i="9" s="1"/>
  <c r="F146" i="9" s="1"/>
  <c r="F147" i="9" s="1"/>
  <c r="F148" i="9" s="1"/>
  <c r="F149" i="9" s="1"/>
  <c r="F150" i="9" s="1"/>
  <c r="F18" i="10"/>
  <c r="F19" i="10" s="1"/>
  <c r="F20" i="10" s="1"/>
  <c r="E133" i="9"/>
  <c r="E134" i="9" s="1"/>
  <c r="E135" i="9" s="1"/>
  <c r="E137" i="9" s="1"/>
  <c r="E138" i="9" s="1"/>
  <c r="E139" i="9" s="1"/>
  <c r="E140" i="9" s="1"/>
  <c r="E141" i="9" s="1"/>
  <c r="E18" i="10"/>
  <c r="E19" i="10" s="1"/>
  <c r="E20" i="10" s="1"/>
  <c r="H227" i="9"/>
  <c r="F79" i="9"/>
  <c r="H263" i="9"/>
  <c r="D227" i="9"/>
  <c r="D264" i="9"/>
  <c r="D265" i="9" s="1"/>
  <c r="D266" i="9" s="1"/>
  <c r="F263" i="9"/>
  <c r="E264" i="9"/>
  <c r="E265" i="9" s="1"/>
  <c r="E266" i="9" s="1"/>
  <c r="F227" i="9"/>
  <c r="E227" i="9"/>
  <c r="H141" i="9"/>
  <c r="E79" i="9"/>
  <c r="F54" i="9"/>
  <c r="F55" i="9" s="1"/>
  <c r="F56" i="9" s="1"/>
  <c r="F57" i="9" s="1"/>
  <c r="F58" i="9" s="1"/>
  <c r="F59" i="9" s="1"/>
  <c r="H54" i="9"/>
  <c r="H55" i="9" s="1"/>
  <c r="H56" i="9" s="1"/>
  <c r="H57" i="9" s="1"/>
  <c r="H58" i="9" s="1"/>
  <c r="H59" i="9" s="1"/>
  <c r="D53" i="9"/>
  <c r="E53" i="9"/>
  <c r="H80" i="9"/>
  <c r="H81" i="9" s="1"/>
  <c r="H82" i="9" s="1"/>
  <c r="H83" i="9" s="1"/>
  <c r="D79" i="9"/>
  <c r="F37" i="1"/>
  <c r="E37" i="1"/>
  <c r="F17" i="1"/>
  <c r="F18" i="1" s="1"/>
  <c r="F19" i="1" s="1"/>
  <c r="F20" i="1" s="1"/>
  <c r="E17" i="1"/>
  <c r="E18" i="1" s="1"/>
  <c r="E19" i="1" s="1"/>
  <c r="E20" i="1" s="1"/>
  <c r="F21" i="1"/>
  <c r="F25" i="1" s="1"/>
  <c r="F29" i="1" s="1"/>
  <c r="F13" i="1"/>
  <c r="F14" i="1" s="1"/>
  <c r="F15" i="1" s="1"/>
  <c r="F16" i="1" s="1"/>
  <c r="E13" i="1"/>
  <c r="E14" i="1" s="1"/>
  <c r="E15" i="1" s="1"/>
  <c r="E16" i="1" s="1"/>
  <c r="D9" i="1"/>
  <c r="H9" i="1"/>
  <c r="D33" i="1"/>
  <c r="H33" i="1"/>
  <c r="D41" i="1"/>
  <c r="D42" i="1" s="1"/>
  <c r="H41" i="1"/>
  <c r="H42" i="1" s="1"/>
  <c r="B7" i="4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D137" i="9" l="1"/>
  <c r="D138" i="9" s="1"/>
  <c r="D139" i="9" s="1"/>
  <c r="D140" i="9" s="1"/>
  <c r="D142" i="9" s="1"/>
  <c r="D143" i="9" s="1"/>
  <c r="D144" i="9" s="1"/>
  <c r="D145" i="9" s="1"/>
  <c r="D146" i="9" s="1"/>
  <c r="D147" i="9" s="1"/>
  <c r="D148" i="9" s="1"/>
  <c r="D149" i="9" s="1"/>
  <c r="D150" i="9" s="1"/>
  <c r="D173" i="9"/>
  <c r="D175" i="9" s="1"/>
  <c r="D174" i="9"/>
  <c r="D176" i="9" s="1"/>
  <c r="D177" i="9" s="1"/>
  <c r="D178" i="9" s="1"/>
  <c r="D179" i="9" s="1"/>
  <c r="D26" i="1" s="1"/>
  <c r="D27" i="1" s="1"/>
  <c r="D28" i="1" s="1"/>
  <c r="F174" i="9"/>
  <c r="F176" i="9" s="1"/>
  <c r="F177" i="9" s="1"/>
  <c r="F178" i="9" s="1"/>
  <c r="F179" i="9" s="1"/>
  <c r="F26" i="1" s="1"/>
  <c r="F27" i="1" s="1"/>
  <c r="F28" i="1" s="1"/>
  <c r="F173" i="9"/>
  <c r="F175" i="9" s="1"/>
  <c r="F136" i="9"/>
  <c r="E136" i="9"/>
  <c r="E142" i="9"/>
  <c r="E143" i="9" s="1"/>
  <c r="E144" i="9" s="1"/>
  <c r="E145" i="9" s="1"/>
  <c r="E146" i="9" s="1"/>
  <c r="E147" i="9" s="1"/>
  <c r="E148" i="9" s="1"/>
  <c r="E149" i="9" s="1"/>
  <c r="E150" i="9" s="1"/>
  <c r="F141" i="9"/>
  <c r="H174" i="9"/>
  <c r="H176" i="9" s="1"/>
  <c r="H177" i="9" s="1"/>
  <c r="H178" i="9" s="1"/>
  <c r="H179" i="9" s="1"/>
  <c r="H26" i="1" s="1"/>
  <c r="H27" i="1" s="1"/>
  <c r="H28" i="1" s="1"/>
  <c r="H173" i="9"/>
  <c r="H175" i="9" s="1"/>
  <c r="E173" i="9"/>
  <c r="E175" i="9" s="1"/>
  <c r="E174" i="9"/>
  <c r="E176" i="9" s="1"/>
  <c r="E177" i="9" s="1"/>
  <c r="E178" i="9" s="1"/>
  <c r="E179" i="9" s="1"/>
  <c r="E26" i="1" s="1"/>
  <c r="E27" i="1" s="1"/>
  <c r="E28" i="1" s="1"/>
  <c r="H37" i="1"/>
  <c r="D37" i="1"/>
  <c r="H17" i="1"/>
  <c r="H18" i="1" s="1"/>
  <c r="H19" i="1" s="1"/>
  <c r="H20" i="1" s="1"/>
  <c r="D17" i="1"/>
  <c r="D18" i="1" s="1"/>
  <c r="D19" i="1" s="1"/>
  <c r="D20" i="1" s="1"/>
  <c r="D21" i="1"/>
  <c r="D25" i="1" s="1"/>
  <c r="D29" i="1" s="1"/>
  <c r="H21" i="1"/>
  <c r="H25" i="1" s="1"/>
  <c r="E21" i="1"/>
  <c r="E25" i="1" s="1"/>
  <c r="E29" i="1" s="1"/>
  <c r="H13" i="1"/>
  <c r="H14" i="1" s="1"/>
  <c r="H15" i="1" s="1"/>
  <c r="H16" i="1" s="1"/>
  <c r="D13" i="1"/>
  <c r="D14" i="1" s="1"/>
  <c r="D15" i="1" s="1"/>
  <c r="D16" i="1" s="1"/>
  <c r="B8" i="4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D141" i="9" l="1"/>
  <c r="E26" i="10"/>
  <c r="E27" i="10" s="1"/>
  <c r="E28" i="10" s="1"/>
  <c r="E29" i="10" s="1"/>
  <c r="E180" i="9" s="1"/>
  <c r="E181" i="9" s="1"/>
  <c r="E182" i="9" s="1"/>
  <c r="E183" i="9" s="1"/>
  <c r="F26" i="10"/>
  <c r="F27" i="10" s="1"/>
  <c r="F28" i="10" s="1"/>
  <c r="F29" i="10" s="1"/>
  <c r="F180" i="9" s="1"/>
  <c r="F181" i="9" s="1"/>
  <c r="F182" i="9" s="1"/>
  <c r="F183" i="9" s="1"/>
  <c r="D26" i="10"/>
  <c r="D27" i="10" s="1"/>
  <c r="D28" i="10" s="1"/>
  <c r="D29" i="10" s="1"/>
  <c r="D180" i="9" s="1"/>
  <c r="D181" i="9" s="1"/>
  <c r="D182" i="9" s="1"/>
  <c r="D183" i="9" s="1"/>
  <c r="H26" i="10"/>
  <c r="H27" i="10" s="1"/>
  <c r="H28" i="10" s="1"/>
  <c r="H29" i="10" s="1"/>
  <c r="H180" i="9" s="1"/>
  <c r="H181" i="9" s="1"/>
  <c r="H182" i="9" s="1"/>
  <c r="H183" i="9" s="1"/>
  <c r="H29" i="1"/>
  <c r="B9" i="4"/>
  <c r="E8" i="4"/>
  <c r="D92" i="4"/>
  <c r="E91" i="4"/>
  <c r="B56" i="4"/>
  <c r="E55" i="4"/>
  <c r="B69" i="4"/>
  <c r="E69" i="4" s="1"/>
  <c r="E68" i="4"/>
  <c r="D185" i="9" l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84" i="9"/>
  <c r="F185" i="9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9" i="9" s="1"/>
  <c r="F200" i="9" s="1"/>
  <c r="F184" i="9"/>
  <c r="E185" i="9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84" i="9"/>
  <c r="H184" i="9"/>
  <c r="H185" i="9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9" i="9" s="1"/>
  <c r="H200" i="9" s="1"/>
  <c r="E9" i="4"/>
  <c r="B10" i="4"/>
  <c r="D93" i="4"/>
  <c r="E92" i="4"/>
  <c r="B57" i="4"/>
  <c r="E57" i="4" s="1"/>
  <c r="E56" i="4"/>
  <c r="D199" i="9" l="1"/>
  <c r="D200" i="9" s="1"/>
  <c r="F198" i="9"/>
  <c r="E199" i="9"/>
  <c r="E200" i="9" s="1"/>
  <c r="H198" i="9"/>
  <c r="B11" i="4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<sst xmlns="http://schemas.openxmlformats.org/spreadsheetml/2006/main" count="8994" uniqueCount="1866">
  <si>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</si>
  <si>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</si>
  <si>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</si>
  <si>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</si>
  <si>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</si>
  <si>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</si>
  <si>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</si>
  <si>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</si>
  <si>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</si>
  <si>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</si>
  <si>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</si>
  <si>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</si>
  <si>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</si>
  <si>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</si>
  <si>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</si>
  <si>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</si>
  <si>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</si>
  <si>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</si>
  <si>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</si>
  <si>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</si>
  <si>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</si>
  <si>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</si>
  <si>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</si>
  <si>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</si>
  <si>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</si>
  <si>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</si>
  <si>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</si>
  <si>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</si>
  <si>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</si>
  <si>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</si>
  <si>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</si>
  <si>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</si>
  <si>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</si>
  <si>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</si>
  <si>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</si>
  <si>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</si>
  <si>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</si>
  <si>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</si>
  <si>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</si>
  <si>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</si>
  <si>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</si>
  <si>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</si>
  <si>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getMultipleComponentsTranslationUsingGET_1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</si>
  <si>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</si>
  <si>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</si>
  <si>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</si>
  <si>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</si>
  <si>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</si>
  <si>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</si>
  <si>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</si>
  <si>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</si>
  <si>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</si>
  <si>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</si>
  <si>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</si>
  <si>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</si>
  <si>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</si>
  <si>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</si>
  <si>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</si>
  <si>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</si>
  <si>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</si>
  <si>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</si>
  <si>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</si>
  <si>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</si>
  <si>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/data/localeID=fr-CH;/data/categories/dates/monthsFormat/abbreviated=["janv.","févr.","mars","avr.","mai","juin","juil.","août","sept.","oct.","nov.","déc."]</t>
  </si>
  <si>
    <t>/response/code=200;/response/message=OK;/data/locales=["ja","zh-Hans","en"]</t>
  </si>
  <si>
    <t>/response/code=200;/response/message=OK;/data/components=["default"]</t>
  </si>
  <si>
    <t>/response/code=200;/data/locales=["ja","zh-Hans","en"]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</si>
  <si>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</si>
  <si>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</si>
  <si>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</si>
  <si>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</si>
  <si>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</si>
  <si>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</si>
  <si>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</si>
  <si>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</si>
  <si>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</si>
  <si>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</si>
  <si>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</si>
  <si>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</si>
  <si>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</si>
  <si>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</si>
  <si>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</si>
  <si>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</si>
  <si>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</si>
  <si>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</si>
  <si>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scope</t>
  </si>
  <si>
    <t>productName</t>
  </si>
  <si>
    <t>version</t>
  </si>
  <si>
    <t>pseudo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</si>
  <si>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</si>
  <si>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</si>
  <si>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</si>
  <si>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</si>
  <si>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</si>
  <si>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</si>
  <si>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</si>
  <si>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</si>
  <si>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</si>
  <si>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</si>
  <si>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</si>
  <si>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productName=VMwareVIP2018;component=Test.ABC_abc-123;version=1.1.0;locale=zh-CN;pseudo=false;checkTranslationStatus=true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</si>
  <si>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</si>
  <si>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</si>
  <si>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</si>
  <si>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</si>
  <si>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</si>
  <si>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key</t>
  </si>
  <si>
    <t>productName=vmware2018;version=1.1.0;locale=zh-Hans;component=custom;key=dear_custom</t>
  </si>
  <si>
    <t>productName=vmware2018;version=1.1.0;locale=zh_CN;component=custom;key=dear!custom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</si>
  <si>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</si>
  <si>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</si>
  <si>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</si>
  <si>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productName=VMwareVIP2018;version=1.1.0;locale=zh-CN;component=Test.ABC_abc-123;key=Test.ABC_abc-124;pseudo=false;checkTranslationStatus=true</t>
  </si>
  <si>
    <t>createSourceUsingPOST_1</t>
  </si>
  <si>
    <t>source</t>
  </si>
  <si>
    <t>{"data": {"productName": "VMwareVIP","pseudo": true,"translation":[{"component": "default","locale": "zh-Hans","messages": {"testing": "测试"}}],"version": "1.0"},"requester": "GRM"}</t>
  </si>
  <si>
    <t>productName=VMwareVIP2018;version=1.0</t>
  </si>
  <si>
    <t>/response/code=200;/data[:1]/language=es-419;/data[:1]/territories/ZA=Sudáfrica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</si>
  <si>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</si>
  <si>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</si>
  <si>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</si>
  <si>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</si>
  <si>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</si>
  <si>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</si>
  <si>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</si>
  <si>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collectSource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</si>
  <si>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</si>
  <si>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</si>
  <si>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</si>
  <si>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</si>
  <si>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</si>
  <si>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</si>
  <si>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</si>
  <si>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</si>
  <si>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</si>
  <si>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</si>
  <si>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</si>
  <si>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</si>
  <si>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</si>
  <si>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</si>
  <si>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</si>
  <si>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</si>
  <si>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</si>
  <si>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</si>
  <si>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</si>
  <si>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</si>
  <si>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</si>
  <si>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</si>
  <si>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</si>
  <si>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translation-product-component-api</t>
  </si>
  <si>
    <t>translation-product-component-key-api</t>
  </si>
  <si>
    <t>translation-sync-api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</si>
  <si>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</si>
  <si>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</si>
  <si>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</si>
  <si>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</si>
  <si>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</si>
  <si>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</si>
  <si>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</si>
  <si>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</si>
  <si>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</si>
  <si>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</si>
  <si>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</si>
  <si>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</si>
  <si>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</si>
  <si>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</si>
  <si>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</si>
  <si>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</si>
  <si>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200611__translation is not ready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</si>
  <si>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</si>
  <si>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</si>
  <si>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</si>
  <si>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</si>
  <si>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</si>
  <si>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</si>
  <si>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</si>
  <si>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</si>
  <si>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</si>
  <si>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</si>
  <si>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</si>
  <si>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</si>
  <si>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</si>
  <si>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</si>
  <si>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</si>
  <si>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</si>
  <si>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</si>
  <si>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</si>
  <si>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</si>
  <si>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</si>
  <si>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</si>
  <si>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</si>
  <si>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</si>
  <si>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</si>
  <si>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</si>
  <si>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</si>
  <si>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</si>
  <si>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</si>
  <si>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</si>
  <si>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</si>
  <si>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</si>
  <si>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</si>
  <si>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</si>
  <si>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</si>
  <si>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</si>
  <si>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</si>
  <si>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</si>
  <si>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</si>
  <si>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</si>
  <si>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</si>
  <si>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</si>
  <si>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</si>
  <si>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</si>
  <si>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</si>
  <si>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</si>
  <si>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</si>
  <si>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</si>
  <si>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</si>
  <si>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</si>
  <si>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</si>
  <si>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</si>
  <si>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</si>
  <si>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</si>
  <si>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</si>
  <si>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</si>
  <si>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</si>
  <si>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</si>
  <si>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</si>
  <si>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</si>
  <si>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</si>
  <si>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</si>
  <si>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</si>
  <si>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</si>
  <si>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</si>
  <si>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</si>
  <si>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</si>
  <si>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</si>
  <si>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</si>
  <si>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</si>
  <si>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</si>
  <si>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</si>
  <si>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</si>
  <si>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</si>
  <si>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</si>
  <si>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</si>
  <si>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</si>
  <si>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</si>
  <si>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</si>
  <si>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</si>
  <si>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</si>
  <si>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</si>
  <si>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</si>
  <si>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</si>
  <si>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</si>
  <si>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</si>
  <si>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</si>
  <si>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</si>
  <si>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</si>
  <si>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</si>
  <si>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</si>
  <si>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</si>
  <si>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</si>
  <si>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</si>
  <si>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</si>
  <si>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</si>
  <si>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</si>
  <si>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</si>
  <si>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</si>
  <si>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</si>
  <si>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</si>
  <si>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</si>
  <si>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</si>
  <si>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</si>
  <si>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</si>
  <si>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</si>
  <si>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</si>
  <si>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</si>
  <si>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</si>
  <si>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</si>
  <si>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</si>
  <si>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</si>
  <si>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</si>
  <si>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</si>
  <si>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</si>
  <si>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</si>
  <si>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</si>
  <si>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</si>
  <si>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</si>
  <si>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</si>
  <si>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</si>
  <si>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</si>
  <si>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</si>
  <si>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</si>
  <si>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</si>
  <si>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</si>
  <si>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</si>
  <si>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</si>
  <si>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</si>
  <si>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</si>
  <si>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</si>
  <si>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</si>
  <si>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</si>
  <si>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</si>
  <si>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</si>
  <si>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</si>
  <si>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100010_longDate_use negative number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</si>
  <si>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</si>
  <si>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</si>
  <si>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</si>
  <si>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</si>
  <si>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</si>
  <si>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</si>
  <si>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</si>
  <si>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</si>
  <si>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</si>
  <si>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</si>
  <si>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</si>
  <si>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</si>
  <si>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</si>
  <si>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</si>
  <si>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</si>
  <si>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</si>
  <si>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</si>
  <si>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</si>
  <si>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</si>
  <si>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</si>
  <si>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</si>
  <si>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</si>
  <si>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</si>
  <si>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</si>
  <si>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</si>
  <si>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</si>
  <si>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</si>
  <si>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</si>
  <si>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</si>
  <si>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</si>
  <si>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</si>
  <si>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</si>
  <si>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</si>
  <si>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</si>
  <si>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</si>
  <si>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</si>
  <si>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</si>
  <si>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</si>
  <si>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</si>
  <si>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</si>
  <si>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</si>
  <si>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</si>
  <si>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</si>
  <si>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</si>
  <si>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</si>
  <si>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</si>
  <si>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</si>
  <si>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</si>
  <si>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</si>
  <si>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</si>
  <si>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</si>
  <si>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</si>
  <si>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</si>
  <si>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</si>
  <si>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</si>
  <si>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</si>
  <si>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</si>
  <si>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</si>
  <si>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</si>
  <si>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</si>
  <si>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</si>
  <si>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</si>
  <si>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</si>
  <si>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</si>
  <si>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</si>
  <si>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</si>
  <si>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</si>
  <si>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</si>
  <si>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</si>
  <si>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</si>
  <si>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</si>
  <si>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</si>
  <si>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</si>
  <si>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</si>
  <si>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</si>
  <si>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</si>
  <si>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</si>
  <si>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</si>
  <si>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600036_commentForSource_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</si>
  <si>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</si>
  <si>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</si>
  <si>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</si>
  <si>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</si>
  <si>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</si>
  <si>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</si>
  <si>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</si>
  <si>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</si>
  <si>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</si>
  <si>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</si>
  <si>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</si>
  <si>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</si>
  <si>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</si>
  <si>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</si>
  <si>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</si>
  <si>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</si>
  <si>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</si>
  <si>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</si>
  <si>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</si>
  <si>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</si>
  <si>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</si>
  <si>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</si>
  <si>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</si>
  <si>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</si>
  <si>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</si>
  <si>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</si>
  <si>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</si>
  <si>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</si>
  <si>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</si>
  <si>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</si>
  <si>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</si>
  <si>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</si>
  <si>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</si>
  <si>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</si>
  <si>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</si>
  <si>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</si>
  <si>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</si>
  <si>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</si>
  <si>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</si>
  <si>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</si>
  <si>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</si>
  <si>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</si>
  <si>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</si>
  <si>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</si>
  <si>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</si>
  <si>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</si>
  <si>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</si>
  <si>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</si>
  <si>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</si>
  <si>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</si>
  <si>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</si>
  <si>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</si>
  <si>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</si>
  <si>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</si>
  <si>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</si>
  <si>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</si>
  <si>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</si>
  <si>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</si>
  <si>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</si>
  <si>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</si>
  <si>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</si>
  <si>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</si>
  <si>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</si>
  <si>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</si>
  <si>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</si>
  <si>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</si>
  <si>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</si>
  <si>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</si>
  <si>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</si>
  <si>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</si>
  <si>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</si>
  <si>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</si>
  <si>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</si>
  <si>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</si>
  <si>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</si>
  <si>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</si>
  <si>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</si>
  <si>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</si>
  <si>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</si>
  <si>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</si>
  <si>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</si>
  <si>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</si>
  <si>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</si>
  <si>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</si>
  <si>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</si>
  <si>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</si>
  <si>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</si>
  <si>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</si>
  <si>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</si>
  <si>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</si>
  <si>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</si>
  <si>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</si>
  <si>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</si>
  <si>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</si>
  <si>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</si>
  <si>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</si>
  <si>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</si>
  <si>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</si>
  <si>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</si>
  <si>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</si>
  <si>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</si>
  <si>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</si>
  <si>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</si>
  <si>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</si>
  <si>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</si>
  <si>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</si>
  <si>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</si>
  <si>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</si>
  <si>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</si>
  <si>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</si>
  <si>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</si>
  <si>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</si>
  <si>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</si>
  <si>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</si>
  <si>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</si>
  <si>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</si>
  <si>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</si>
  <si>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</si>
  <si>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</si>
  <si>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</si>
  <si>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</si>
  <si>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</si>
  <si>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</si>
  <si>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</si>
  <si>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</si>
  <si>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</si>
  <si>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</si>
  <si>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</si>
  <si>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</si>
  <si>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</si>
  <si>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</si>
  <si>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1700000_Basic check API working status_Basic check API working status</t>
  </si>
  <si>
    <t>1700001_productName_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</si>
  <si>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</si>
  <si>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</si>
  <si>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</si>
  <si>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</si>
  <si>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</si>
  <si>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</si>
  <si>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</si>
  <si>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</si>
  <si>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</si>
  <si>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</si>
  <si>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</si>
  <si>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</si>
  <si>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</si>
  <si>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</si>
  <si>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</si>
  <si>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</si>
  <si>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</si>
  <si>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</si>
  <si>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</si>
  <si>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</si>
  <si>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locale=ja/a;longDate=1472728030290;pattern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</si>
  <si>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</si>
  <si>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</si>
  <si>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</si>
  <si>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</si>
  <si>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locale=zh-Hans;longDate=-1472728030290;pattern =EEEEMMMMdy</t>
  </si>
  <si>
    <t>locale=fr-fr;scope=dates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</si>
  <si>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</si>
  <si>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</si>
  <si>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</si>
  <si>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</si>
  <si>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</si>
  <si>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</si>
  <si>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</si>
  <si>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</si>
  <si>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productName=VMwareVIP;component=custom100;version=1.1.0;locale=zh-Hans;pseudo=false</t>
  </si>
  <si>
    <t>productName=vmware2018;component=default;version=1.1.0;pseudo=false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</si>
  <si>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</si>
  <si>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</si>
  <si>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</si>
  <si>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</si>
  <si>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</si>
  <si>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</si>
  <si>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</si>
  <si>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</si>
  <si>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</si>
  <si>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productName=VMwareVIP;version=1.1.0;components=default1;locales=zh-Hans;pseudo=false</t>
  </si>
  <si>
    <t>productName=vmware2018;version=1.1.0;components=default,custom;locales=en;pseudo=false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</si>
  <si>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</si>
  <si>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</si>
  <si>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productName=vmware2018;key=Partner_Name;version=1.1.0;component=default;locale=zh-Hans;pseudo=false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</si>
  <si>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</si>
  <si>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</si>
  <si>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</si>
  <si>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</si>
  <si>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productName=VMwareVIP;key=Partner_Name;version=1.1.0;component=custom;locale=zh-Hans;source=Partner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</si>
  <si>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</si>
  <si>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</si>
  <si>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</si>
  <si>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</si>
  <si>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locale=zh-Hans;commentForSource=testing comment for source;pseudo=false</t>
  </si>
  <si>
    <t>productName=VMwareVIP;version=1.1.0;pseudo=false</t>
  </si>
  <si>
    <t>productName=vmwarevip;version=1.1.0</t>
  </si>
  <si>
    <t>productName=vmWarevip;version=1.1.0</t>
  </si>
  <si>
    <t>productName=nothisproduct;version=1.1.0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</si>
  <si>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</si>
  <si>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</si>
  <si>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</si>
  <si>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productName=VMwareVIP;version=1.1.0;components=default.custom;locales=zh-Hans;pseudo=false</t>
  </si>
  <si>
    <t>productName=vmware2018;version=1.1.0;components=default,custom;locales=zh-Hans,ja;pseudo=false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</si>
  <si>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</si>
  <si>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</si>
  <si>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</si>
  <si>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</si>
  <si>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productName=vmware2018;key=Partner_Name;source=new value;version=1.1.0;component=default;locale=zh-Hans;pseudo=false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</si>
  <si>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</si>
  <si>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</si>
  <si>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</si>
  <si>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</si>
  <si>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</si>
  <si>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</si>
  <si>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</si>
  <si>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</si>
  <si>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</si>
  <si>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</si>
  <si>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</si>
  <si>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</si>
  <si>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</si>
  <si>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</si>
  <si>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</si>
  <si>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</si>
  <si>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</si>
  <si>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</si>
  <si>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</si>
  <si>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</si>
  <si>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</si>
  <si>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</si>
  <si>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</si>
  <si>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/data/formattedDate=jeudiseptembre12016</t>
  </si>
  <si>
    <t>/response/code=400;/response/message=Illegal pattern character 'f' in "abcdefg"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</si>
  <si>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</si>
  <si>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</si>
  <si>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</si>
  <si>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</si>
  <si>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</si>
  <si>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</si>
  <si>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</si>
  <si>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</si>
  <si>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</si>
  <si>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</si>
  <si>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</si>
  <si>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</si>
  <si>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</si>
  <si>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</si>
  <si>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</si>
  <si>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/response/code=200;/response/message=OK</t>
  </si>
  <si>
    <t>/response/code=200;/data/locales=["zh-Hans","es-419","ja"]</t>
  </si>
  <si>
    <t>/response/code=200;/data/key=Partner_Name123</t>
  </si>
  <si>
    <t>/response/code=200;/data/components=["default"]</t>
  </si>
  <si>
    <t>/response/code=200;/data/locales=["en","zh-Hans","ja"]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</si>
  <si>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</si>
  <si>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</si>
  <si>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</si>
  <si>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/response/code=200;/data/locales=["en"];</t>
  </si>
  <si>
    <t>/response/code=200;/data/locales=["zh-Hans","ja"]</t>
  </si>
  <si>
    <t>/response/code=200;/data/source=The 1st Notes;/data/translation=第一笔记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</si>
  <si>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</si>
  <si>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</si>
  <si>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</si>
  <si>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</si>
  <si>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</si>
  <si>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</si>
  <si>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</si>
  <si>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</si>
  <si>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</si>
  <si>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</si>
  <si>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100100_locale_Basic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</si>
  <si>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</si>
  <si>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</si>
  <si>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</si>
  <si>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</si>
  <si>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</si>
  <si>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</si>
  <si>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</si>
  <si>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100013_longDate_number over 19 bit(negative)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</si>
  <si>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</si>
  <si>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</si>
  <si>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</si>
  <si>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</si>
  <si>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</si>
  <si>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</si>
  <si>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</si>
  <si>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</si>
  <si>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</si>
  <si>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</si>
  <si>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</si>
  <si>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</si>
  <si>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</si>
  <si>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</si>
  <si>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</si>
  <si>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</si>
  <si>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</si>
  <si>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</si>
  <si>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</si>
  <si>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</si>
  <si>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</si>
  <si>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</si>
  <si>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</si>
  <si>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1400020_locale_existing locale(zh-Hans)</t>
  </si>
  <si>
    <t>1400021_locale_not supported locale(fr)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</si>
  <si>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</si>
  <si>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</si>
  <si>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</si>
  <si>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</si>
  <si>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</si>
  <si>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/response/code=200;/data/displayLanguage=ja-JP;/data/languages=[{"displayName":"英語","languageTag":"en"},{"displayName":"日本語","languageTag":"ja"},{"displayName":"簡体中国語","languageTag":"zh-Hans"}]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</si>
  <si>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</si>
  <si>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</si>
  <si>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</si>
  <si>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</si>
  <si>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</si>
  <si>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</si>
  <si>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language=en;region=AB;scope=dates,numbers,currencies,plurals,measurements,dateFields</t>
  </si>
  <si>
    <t>language=en;region=CN;scope=dates,numbers,currencies,plurals,measurements,dateFields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</si>
  <si>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</si>
  <si>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</si>
  <si>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</si>
  <si>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</si>
  <si>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</si>
  <si>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</si>
  <si>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</si>
  <si>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</si>
  <si>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</si>
  <si>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</si>
  <si>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/response/code=200;/data/components[0]/component=default;/data/components[1]/component=custom;/data/pattern/localeID=zh-Hans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</si>
  <si>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</si>
  <si>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</si>
  <si>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</si>
  <si>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</si>
  <si>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</si>
  <si>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</si>
  <si>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</si>
  <si>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</si>
  <si>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</si>
  <si>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</si>
  <si>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</si>
  <si>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</si>
  <si>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</si>
  <si>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</si>
  <si>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</si>
  <si>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</si>
  <si>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</si>
  <si>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</si>
  <si>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</si>
  <si>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previous version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</si>
  <si>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</si>
  <si>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</si>
  <si>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</si>
  <si>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</si>
  <si>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</si>
  <si>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/response/code=200;/data/displayLanguage=ja-JP;/data/languages[*]/languageTag=["en","ja","zh-Hans"]</t>
  </si>
  <si>
    <t>/response/code=404;/response/message=Failed to get component list for VMwareVIP/1</t>
  </si>
  <si>
    <t>/response/code=200</t>
    <phoneticPr fontId="7" type="noConversion"/>
  </si>
  <si>
    <t>combine=1:
translation  =&gt; language
pattern =&gt; language + region</t>
    <phoneticPr fontId="5" type="noConversion"/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</si>
  <si>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</si>
  <si>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</si>
  <si>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</si>
  <si>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</si>
  <si>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</si>
  <si>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</si>
  <si>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</si>
  <si>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</si>
  <si>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</si>
  <si>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</si>
  <si>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</si>
  <si>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</si>
  <si>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</si>
  <si>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</si>
  <si>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Content-Type=application/json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</si>
  <si>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</si>
  <si>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</si>
  <si>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</si>
  <si>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</si>
  <si>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</si>
  <si>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</si>
  <si>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</si>
  <si>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</si>
  <si>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</si>
  <si>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</si>
  <si>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</si>
  <si>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</si>
  <si>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</si>
  <si>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</si>
  <si>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</si>
  <si>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</si>
  <si>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</si>
  <si>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</si>
  <si>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</si>
  <si>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productName=VMwareVIP;version=abc</t>
  </si>
  <si>
    <t>productName=vmware2018;version=0.1.0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</si>
  <si>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</si>
  <si>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</si>
  <si>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</si>
  <si>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</si>
  <si>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</si>
  <si>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</si>
  <si>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</si>
  <si>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</si>
  <si>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</si>
  <si>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</si>
  <si>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</si>
  <si>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</si>
  <si>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</si>
  <si>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</si>
  <si>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</si>
  <si>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</si>
  <si>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</si>
  <si>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t>1000010_version_version fallback</t>
  </si>
  <si>
    <t>/response/code=604</t>
  </si>
  <si>
    <t>800010_version_version fallback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</si>
  <si>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</si>
  <si>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</si>
  <si>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</si>
  <si>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</si>
  <si>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</si>
  <si>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</si>
  <si>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</si>
  <si>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</si>
  <si>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</si>
  <si>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</si>
  <si>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</si>
  <si>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</si>
  <si>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</si>
  <si>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</si>
  <si>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</si>
  <si>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</si>
  <si>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</si>
  <si>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</si>
  <si>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</si>
  <si>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</si>
  <si>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</si>
  <si>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</si>
  <si>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</si>
  <si>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</si>
  <si>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</si>
  <si>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</si>
  <si>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</si>
  <si>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</si>
  <si>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</si>
  <si>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</si>
  <si>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</si>
  <si>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</si>
  <si>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</si>
  <si>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</si>
  <si>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</si>
  <si>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</si>
  <si>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</si>
  <si>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</si>
  <si>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</si>
  <si>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</si>
  <si>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</si>
  <si>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</si>
  <si>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</si>
  <si>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</si>
  <si>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</si>
  <si>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</si>
  <si>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</si>
  <si>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</si>
  <si>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</si>
  <si>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</si>
  <si>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</si>
  <si>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</si>
  <si>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</si>
  <si>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</si>
  <si>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</si>
  <si>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</si>
  <si>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</si>
  <si>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</si>
  <si>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</si>
  <si>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</si>
  <si>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</si>
  <si>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</si>
  <si>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</si>
  <si>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translation is null;
pattern follow with region</t>
  </si>
  <si>
    <t>201610_language invalid region valid</t>
  </si>
  <si>
    <t>201510_language invalid region valid</t>
  </si>
  <si>
    <t>201605_combine-0-invalid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</si>
  <si>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</si>
  <si>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</si>
  <si>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</si>
  <si>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</si>
  <si>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</si>
  <si>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</si>
  <si>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</si>
  <si>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</si>
  <si>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</si>
  <si>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</si>
  <si>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</si>
  <si>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</si>
  <si>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</si>
  <si>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</si>
  <si>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</si>
  <si>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</si>
  <si>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</si>
  <si>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</si>
  <si>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</si>
  <si>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</si>
  <si>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</si>
  <si>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</si>
  <si>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</si>
  <si>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</si>
  <si>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</si>
  <si>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</si>
  <si>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</si>
  <si>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</si>
  <si>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</si>
  <si>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</si>
  <si>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</si>
  <si>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</si>
  <si>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</si>
  <si>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200902__language-zh-CN</t>
  </si>
  <si>
    <t>productName=vmware vip;version=1.0</t>
  </si>
  <si>
    <t>200502_locale_zh-Hans</t>
  </si>
  <si>
    <t>200505_locale_ja</t>
  </si>
  <si>
    <t>productName=VMwareVIP2018;version=1.1.0;locale=zh-Hans;component=Test.ABC_abc-123;key=Test.ABC_abc-123;source=The 1st Notes</t>
  </si>
  <si>
    <t>/response/code=200;/data/translation=第一笔记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</si>
  <si>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</si>
  <si>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</si>
  <si>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</si>
  <si>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error message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</si>
  <si>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</si>
  <si>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</si>
  <si>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</si>
  <si>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</si>
  <si>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</si>
  <si>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</si>
  <si>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</si>
  <si>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productName=VMwareVIP2018;version=1.1.0;locale=zh-Hans;component=Test.ABC_abc-123;key=Test.ABC_abc-123456;source=The 1st Notes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</si>
  <si>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</si>
  <si>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</si>
  <si>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</si>
  <si>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</si>
  <si>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</si>
  <si>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</si>
  <si>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</si>
  <si>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</si>
  <si>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</si>
  <si>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</si>
  <si>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</si>
  <si>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</si>
  <si>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</si>
  <si>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</si>
  <si>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</si>
  <si>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</si>
  <si>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</si>
  <si>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</si>
  <si>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</si>
  <si>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</si>
  <si>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</si>
  <si>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</si>
  <si>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</si>
  <si>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</si>
  <si>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</si>
  <si>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</si>
  <si>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</si>
  <si>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</si>
  <si>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</si>
  <si>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</si>
  <si>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</si>
  <si>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</si>
  <si>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</si>
  <si>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</si>
  <si>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</si>
  <si>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201915-version_invalid version</t>
  </si>
  <si>
    <t>productName=vmware vip;key=Partner_Name;version=1.1.0;source=Partner Name;locale=zh-Hans;pseudo=false</t>
  </si>
  <si>
    <t>locale=pt;scope=plurals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</si>
  <si>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</si>
  <si>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</si>
  <si>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</si>
  <si>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The test vm is using EST timezone, the output depens on VM timezone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</si>
  <si>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</si>
  <si>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</si>
  <si>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</si>
  <si>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productName=VMwareVIP2018;version=1 1.0;locale=en;component=Test.ABC_abc-123;key=Test.ABC_abc-123;source=The 1st Notes</t>
  </si>
  <si>
    <t>200115_scope_plurals_pt</t>
  </si>
  <si>
    <t>locale=ar;scope=plurals</t>
  </si>
  <si>
    <t>/data/localeID=ar;/data/categories/plurals/pluralRules/pluralRule-count-zero=n = 0 @integer 0 @decimal 0.0, 0.00, 0.000, 0.0000</t>
  </si>
  <si>
    <t>can't parse pluarls value in automation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</si>
  <si>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</si>
  <si>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</si>
  <si>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</si>
  <si>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200803_product_body_invalid</t>
  </si>
  <si>
    <t>200804_product_invalid</t>
  </si>
  <si>
    <t>200805_version_invalid</t>
  </si>
  <si>
    <t>200806_version_body_invalid</t>
  </si>
  <si>
    <t>/response/code=207;/data/bundles[0]/component=default;/data/bundles[0]/messages/Verify_Translation=翻訳の確認</t>
  </si>
  <si>
    <t>/response/code=200;/data/translation=new source for Dear Custom;/data/status=The translation is not found or it is not latest, return the received source</t>
  </si>
  <si>
    <t>/response/code=200;/data[:1]/language=zh-Hans;/data[:1]/territories/HK=中国香港特别行政区</t>
  </si>
  <si>
    <t>/response/code=200;/data[0]/language=en;/data[0]/territories/AC=Ascension Island;/data[1]/language=ja;/data[1]/territories/AC=アセンション島</t>
  </si>
  <si>
    <t>/response/code=200;/data/translation=Dear Custom;/data/status=The translation is not found or it is not latest, return the received source</t>
  </si>
  <si>
    <t>get_formatting_patterns_locales__locale_</t>
  </si>
  <si>
    <t>/response/code=400;/response/message='false' is invalid</t>
  </si>
  <si>
    <t>/response/code=400;/response/message=Incorrect locale(only allows letter, number, dot, underline, dash)</t>
  </si>
  <si>
    <t>/response/code=400</t>
  </si>
  <si>
    <t>/response/code=200;/data/categories/CD=null;/data/categories/cd=null;/data/categories/AB/B=null</t>
  </si>
  <si>
    <t>\Service\API\V2\formatting-pattern-api\get_formatting_patterns_locales__locale_</t>
  </si>
  <si>
    <t>200116_scopeFilter_MultipScope</t>
  </si>
  <si>
    <t>locale=zh-Hans;scope=dates,numbers;scopeFilter=dates_eras,dates_dayPeriodsFormat</t>
  </si>
  <si>
    <t>\Service\API\V2\translation-product-api\get_translation_products__productName__versions__version_</t>
  </si>
  <si>
    <t>get_translation_products__productName__versions__version_</t>
  </si>
  <si>
    <t>/response/code=207;/data/bundles[0]/messages/Verify_Translation=翻訳の確認</t>
  </si>
  <si>
    <t>\Service\API\V2\translation-product-api\get_translation_products__productName__versions__version__componentlist</t>
  </si>
  <si>
    <t>get_translation_products__productName__versions__version__componentlist</t>
  </si>
  <si>
    <t>/response/code=404;/response/message=VMwareVIP/0.1.0 doesn't exist</t>
  </si>
  <si>
    <t>/response/code=604;/response/message=Version has been fallen back: OK</t>
  </si>
  <si>
    <t>/response/code=400;/response/message=Incorrect version(only allows number, dot. such as 1.0.0)</t>
  </si>
  <si>
    <t>200307_productName_invaild_existdInBundles</t>
  </si>
  <si>
    <t>product name is invalid</t>
  </si>
  <si>
    <t>/response/code=404;/response/message=VMwareVIP2018/0.1 doesn't exist</t>
  </si>
  <si>
    <t>get_translation_products__productName__versions__version__localelist</t>
  </si>
  <si>
    <t>\Service\API\V2\translation-product-api\get_translation_products__productName__versions__version__localelist</t>
  </si>
  <si>
    <t>200407_productName_invalid</t>
  </si>
  <si>
    <t>/response/code=404;/response/message=vmware2018/0.1.0 doesn't exist</t>
  </si>
  <si>
    <t>\Service\API\V2\translation-product-component-api\get_translation_products__productName__versions__version__locales__locale__components__component_</t>
  </si>
  <si>
    <t>get_translation_products__productName__versions__version__locales__locale__components__component_</t>
  </si>
  <si>
    <t>/response/code=400;/response/message=Incorrect component(only allows letter, number, dot, underline, dash)</t>
  </si>
  <si>
    <t>/response/code=206;/response/message=translations are ready;/data/messages/Device.Driver.Notes=第三笔记;/data/locale=zh-Hans</t>
  </si>
  <si>
    <t>/response/code=205;/response/message=translations are not ready;/data/messages/Test.ABC_abc-123=第一笔记;/data/locale=zh-Hans;/data/status/Test.ABC_abc-124=0</t>
  </si>
  <si>
    <t>/response/code=200;/data/translation=尊敬的客户;/data/status=The translation is found and returned;/data/locale=zh-Hans</t>
  </si>
  <si>
    <t>post_translation_products__productName__versions__version__locales__locale__components__component__keys__key_</t>
  </si>
  <si>
    <t>\Service\API\V2\translation-product-component-key-api\post_translation_products__productName__versions__version__locales__locale__components__component__keys__key_</t>
  </si>
  <si>
    <t>\Service\API\V2\translation-sync-api\put_translation_products__productName__versions__version_</t>
  </si>
  <si>
    <t>put_translation_products__productName__versions__version_</t>
  </si>
  <si>
    <t>get_locale_regionList</t>
  </si>
  <si>
    <t>\Service\API\V2\locale-api\get_locale_regionList</t>
  </si>
  <si>
    <t>/response/code=200;/data[:1]/language=zh-Hans;/data[:1]/territories/PR=波多黎各</t>
  </si>
  <si>
    <t>get_locale_supportedLanguageList</t>
  </si>
  <si>
    <t>\Service\API\V2\locale-api\get_locale_supportedLanguageList</t>
  </si>
  <si>
    <t>/response/code=400;/response/message=Incorrect scope</t>
  </si>
  <si>
    <t>/response/code=400;/response/message='date' is invalid</t>
  </si>
  <si>
    <t>201419_scopeFilter_multipScope_oneFilter</t>
  </si>
  <si>
    <t>multip scope with one filter</t>
  </si>
  <si>
    <t>language=zh-Hans;region=CN;scope=dates,numbers;scopeFilter=dates_dayPeriodsFormat</t>
  </si>
  <si>
    <t>bug:1116</t>
  </si>
  <si>
    <t>\Service\API\V2\formatting-pattern-api\get_formatting_patterns</t>
  </si>
  <si>
    <t>get_formatting_patterns</t>
  </si>
  <si>
    <t>post_combination_translationsAndPattern</t>
  </si>
  <si>
    <t>\Service\API\V2\translation-with-pattern-api\post_combination_translationsAndPattern</t>
  </si>
  <si>
    <t>/response/code=400;/response/message=Region can't be empty when combine type is 1</t>
  </si>
  <si>
    <t>get_combination_translationsAndPattern</t>
  </si>
  <si>
    <t>\Service\API\V2\translation-with-pattern-api\get_combination_translationsAndPattern</t>
  </si>
  <si>
    <t>{
  "combine": 1,
  "components": [
    "default"
  ],
  "language": "zh-Hans",
  "productName": "vmware2018",
  "pseudo": "false",
  "region": "CN",
  "scope": "dates,numbers",
  "version": "1.1.0"
}</t>
  </si>
  <si>
    <t>multip scopes</t>
  </si>
  <si>
    <t>{
  "combine": 2,
  "components": [
    "default"
  ],
  "language": "zh-CN",
  "productName": "vmware2018",
  "pseudo": "false",
  "region": "",
  "scope": "dates,numbers",
  "version": "1.1.0"
}</t>
  </si>
  <si>
    <t>scopeFilter</t>
  </si>
  <si>
    <t>201520_2_ScopeFilter</t>
  </si>
  <si>
    <t>201521_1_ScopeFilter</t>
  </si>
  <si>
    <t>201522_2_multipComponent</t>
  </si>
  <si>
    <t>201523_1_multipComponent</t>
  </si>
  <si>
    <t>multip components</t>
  </si>
  <si>
    <t>{
  "combine": 2,
  "components": [
    "default","custom"
  ],
  "language": "zh-cn",
  "productName": "vmware2018",
  "region": "",
  "scope": "dates",
  "scopeFilter": "dates_dayPeriodsFormat",
  "version": "1.1.0"
}</t>
  </si>
  <si>
    <t>combine=2;components=default;language=zh-CN;productName=vmware2018;pseudo=false;region=;scope=dates;version=1.1.0;scopeFilter=dates_dayPeriodsFormat</t>
  </si>
  <si>
    <t>combine=1;components=default;language=zh-CN;productName=vmware2018;pseudo=false;region=CN;scope=dates;version=1.1.0;scopeFilter=dates_dayPeriodsFormat</t>
  </si>
  <si>
    <t>201621_scopeFilter_combine_2</t>
  </si>
  <si>
    <t>201622_scopeFilter_combine_1</t>
  </si>
  <si>
    <t>\Service\API\V2\formatting-date-api\get_formatting_date_localizedDate</t>
  </si>
  <si>
    <t>get_formatting_date_localizedDate</t>
  </si>
  <si>
    <t>locale=zh-Hans;longDate=1609533552000;pattern=RRR</t>
  </si>
  <si>
    <t>get_translation_products__productName__versions__version__locales__locale__components__component__keys__key_</t>
  </si>
  <si>
    <t>\Service\API\V2\translation-product-component-key-api\get_translation_products__productName__versions__version__locales__locale__components__component__keys__key_</t>
  </si>
  <si>
    <t>/response/code=200;/data/translation=The 1st Notes;/data/status=The translation is not found or it is not latest, return the received source</t>
  </si>
  <si>
    <t>/response/code=404;/response/message=vmware2018/0.0.1 doesn't exist</t>
  </si>
  <si>
    <t>/response/code=400;/response/message=ProductName can only contain alphanumeric characters</t>
  </si>
  <si>
    <t>200602__component with .-_
locale with number</t>
  </si>
  <si>
    <t>200603__source &amp; fallback</t>
  </si>
  <si>
    <t>200604_key_case-sensitive;
live translation</t>
  </si>
  <si>
    <t>200605__live translation</t>
  </si>
  <si>
    <t>200606_key_Parameter verification</t>
  </si>
  <si>
    <t>200607__locale fallback</t>
  </si>
  <si>
    <t>200608__translation is ready althought order is inconsistent</t>
  </si>
  <si>
    <t>200609translation is not ready</t>
  </si>
  <si>
    <t>200610__translation is not ready</t>
  </si>
  <si>
    <t>string</t>
  </si>
  <si>
    <t>go:404 can't find this string</t>
  </si>
  <si>
    <t>/response/code=404;/response/message=Fail to get translation for key 'Test.ABC_abc-124'</t>
  </si>
  <si>
    <t>201524_language - invalid character</t>
  </si>
  <si>
    <t>{
  "combine": 1,
  "components": [
    "default"
  ],
  "language": "@",
  "productName": "vmware2018",
  "pseudo": "false",
  "region": "CN",
  "scope": "dates",
  "version": "1.1.0"
}</t>
  </si>
  <si>
    <t>/response/code=400;/response/message=Incorrect language(only allows letter, number, dot, underline, dash)</t>
  </si>
  <si>
    <t>productName=VMwareVIP2018;version=1.1.0;locale=zh-Hans;component=Test ABC;key=a a;source=The 1st Notes</t>
  </si>
  <si>
    <t>/response/code=400;/response/message=Combine must be one of [1 2]</t>
  </si>
  <si>
    <t>BUG 1143</t>
  </si>
  <si>
    <t>bug: 1146 need repowt: message is unfriendly</t>
  </si>
  <si>
    <t>locale=es-419;longDate=1472728030290;pattern =EEEEMMMMdy</t>
    <phoneticPr fontId="7" type="noConversion"/>
  </si>
  <si>
    <t>locale=els-CN;longDate=1472728030290;pattern =EEEEMMMMdy</t>
    <phoneticPr fontId="7" type="noConversion"/>
  </si>
  <si>
    <t>locale=ja_JPabc;longDate=1472728030290;pattern =EEEEMMMMdy</t>
    <phoneticPr fontId="7" type="noConversion"/>
  </si>
  <si>
    <t>code/404;message=Invalid locale 'ja_JPabc'</t>
    <phoneticPr fontId="7" type="noConversion"/>
  </si>
  <si>
    <t>100009_locale_all chinese fallback</t>
    <phoneticPr fontId="7" type="noConversion"/>
  </si>
  <si>
    <t>locale=zh-hant-tw;longDate=1472728030290;pattern =EEEEMMMMdy</t>
    <phoneticPr fontId="7" type="noConversion"/>
  </si>
  <si>
    <t>locale=fr;longDate=1472728030290;pattern =EEEEMMMMdy</t>
    <phoneticPr fontId="7" type="noConversion"/>
  </si>
  <si>
    <t>locale=ja_JP;longDate=1472728030290;pattern=EEEEMMMMdy</t>
    <phoneticPr fontId="7" type="noConversion"/>
  </si>
  <si>
    <t>locale=zh_CN;longDate=1472728030290;pattern =abcdefg</t>
    <phoneticPr fontId="7" type="noConversion"/>
  </si>
  <si>
    <t>code/200;message=OK</t>
    <phoneticPr fontId="7" type="noConversion"/>
  </si>
  <si>
    <t>locale=ja;scope=notboolean</t>
    <phoneticPr fontId="7" type="noConversion"/>
  </si>
  <si>
    <t>locale=fr_CH;scope=dates,numbers,measurements,currencies</t>
    <phoneticPr fontId="7" type="noConversion"/>
  </si>
  <si>
    <t>/data/localeID=fr-CH;/data/categories/dates/monthsFormat/abbreviated=["janv.","févr.","mars","avr.","mai","juin","juil.","août","sept.","oct.","nov.","déc."]</t>
    <phoneticPr fontId="7" type="noConversion"/>
  </si>
  <si>
    <t>productName=VMwareVIP;version=1.1.0;component=default;pseudo=false</t>
    <phoneticPr fontId="7" type="noConversion"/>
  </si>
  <si>
    <t>productName=VMwareVIP;version=1.1.0;component=default;locale=zh-Hans;pseudo=false</t>
    <phoneticPr fontId="7" type="noConversion"/>
  </si>
  <si>
    <t>productName=vmware vip;version=1.1.0;component=default;locale=zh-Hans;pseudo=false</t>
    <phoneticPr fontId="7" type="noConversion"/>
  </si>
  <si>
    <t>productName=vmware2018;version=1.1.0;component=default;locale=zh-Hans;pseudo=false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</si>
  <si>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</si>
  <si>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</si>
  <si>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</si>
  <si>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 nothisproduct;version=1.1.0;component=default;locale=zh-Hans;pseudo=false</t>
    <phoneticPr fontId="7" type="noConversion"/>
  </si>
  <si>
    <t>400013_component_give default as component explicitly</t>
    <phoneticPr fontId="7" type="noConversion"/>
  </si>
  <si>
    <t>productName=VMwareVIP;component=CUSTOM;version=1.1.0;locale=zh-Hans;pseudo=false</t>
    <phoneticPr fontId="7" type="noConversion"/>
  </si>
  <si>
    <t>400014_component_case insensitive</t>
    <phoneticPr fontId="7" type="noConversion"/>
  </si>
  <si>
    <t>productName=VMwareVIP;component=custom(testing);version=1.1.0;locale=zh-Hans;pseudo=false</t>
    <phoneticPr fontId="7" type="noConversion"/>
  </si>
  <si>
    <t>productName=VMwareVIP;component=nothiscomponent;version=1.1.0;locale=zh-Hans;pseudo=false</t>
    <phoneticPr fontId="7" type="noConversion"/>
  </si>
  <si>
    <t>productName=vmware2018;component=custom;locale=en-US;version=1.1.0;pseudo=false</t>
    <phoneticPr fontId="7" type="noConversion"/>
  </si>
  <si>
    <t>productName=vmware2018;component=custom;locale=moonlanguage;version=1.1.0;pseudo=false</t>
    <phoneticPr fontId="7" type="noConversion"/>
  </si>
  <si>
    <t>productName=VMwareVIP2018;component=default;locale=es-419;version=1.1.0;pseudo=false</t>
    <phoneticPr fontId="7" type="noConversion"/>
  </si>
  <si>
    <t>productName=vmware2018;component=custom;locale=zh_HANS;version=1.1.0;pseudo=false</t>
    <phoneticPr fontId="7" type="noConversion"/>
  </si>
  <si>
    <t>productName=VMwareVIP;version=1.1.0;components=default,custom;locales=zh-Hans;pseudo=false</t>
    <phoneticPr fontId="7" type="noConversion"/>
  </si>
  <si>
    <t>productName=vmware vip;version=1.1.0;components=default;locales=zh-Hans;pseudo=false</t>
    <phoneticPr fontId="7" type="noConversion"/>
  </si>
  <si>
    <t>productName=VMwareVIP;component=custom;version=1.1.0;locale=zh-Hans;pseudo=false</t>
    <phoneticPr fontId="7" type="noConversion"/>
  </si>
  <si>
    <t>productName=VMwareVIP2018;component=Test.ABC_abc-123;version=1.1.0;locale=zh-Hans;pseudo=false</t>
    <phoneticPr fontId="7" type="noConversion"/>
  </si>
  <si>
    <t>productName=vmware2018;component=default;version=1.1.0;pseudo=false</t>
    <phoneticPr fontId="7" type="noConversion"/>
  </si>
  <si>
    <t>productName=vmware2018;version=1.1.0;components=default;locales=zh-Hans;pseudo=false</t>
    <phoneticPr fontId="7" type="noConversion"/>
  </si>
  <si>
    <t>productName=VMWAREVIP;version=1.1.0;components=default;locales=zh-Hans;pseudo=false</t>
    <phoneticPr fontId="7" type="noConversion"/>
  </si>
  <si>
    <t>productName=VMwareVIP;version=1.0;components=default;locales=zh-Hans;pseudo=false</t>
    <phoneticPr fontId="7" type="noConversion"/>
  </si>
  <si>
    <t>productName=VMwareVIP2018;version=1.1.0;components=Test.ABC_abc-123,default;locales=zh-Hans;pseudo=false</t>
    <phoneticPr fontId="7" type="noConversion"/>
  </si>
  <si>
    <t>/response/code=207;/response/message=Successful Partially</t>
    <phoneticPr fontId="7" type="noConversion"/>
  </si>
  <si>
    <t>productName=vmware2018;version=1.1.0;components=default,custom;locales=en-001;pseudo=false</t>
    <phoneticPr fontId="7" type="noConversion"/>
  </si>
  <si>
    <t>productName=VMwareVIP2018;version=1.1.0;components=default,Test.ABC_abc-123;locales=zh-Hans,es-419,ja;pseudo=false</t>
    <phoneticPr fontId="7" type="noConversion"/>
  </si>
  <si>
    <t>productName=vmware2018;version=1.1.0;components=default,custom;locales=zh-Hans,ko;pseudo=false</t>
    <phoneticPr fontId="7" type="noConversion"/>
  </si>
  <si>
    <t>productName=vmware vip;key=Partner_Name;version=1.1.0;component=default;source=Partner Name;locale=zh-Hans;pseudo=false</t>
    <phoneticPr fontId="7" type="noConversion"/>
  </si>
  <si>
    <t>productName=VMwareVIP;key=Partner Name;version=1.1.0;component=default;source=Partner Name;locale=zh-Hans;pseudo=false</t>
    <phoneticPr fontId="7" type="noConversion"/>
  </si>
  <si>
    <t>productName=VMwareVIP;key=Partner_Name123;version=1.1.0;component=default;source=Partner Name;locale=zh-Hans;pseudo=false</t>
    <phoneticPr fontId="7" type="noConversion"/>
  </si>
  <si>
    <t>productName=VMwareVIP;key=notexist;version=1.1.0;component=default;source=Partner Name;locale=zh-Hans;pseudo=false</t>
    <phoneticPr fontId="7" type="noConversion"/>
  </si>
  <si>
    <t>productName=vmware2018;key=Partner_Name;version=1.1.0;component=default; source=Partner Name;locale=zh-Hans;pseudo=false</t>
    <phoneticPr fontId="7" type="noConversion"/>
  </si>
  <si>
    <t>productName=vmware2018;key=Partner_Name;source=new value;version=1.1.0;component=default; locale=zh-Hans;pseudo=false</t>
    <phoneticPr fontId="7" type="noConversion"/>
  </si>
  <si>
    <t>productName=VMwareVIP;key=Partner_Name;version=1;component=default;locale=zh-Hans;source=Partner Name;pseudo=false</t>
    <phoneticPr fontId="7" type="noConversion"/>
  </si>
  <si>
    <t>productName=VMwareVIP;version=2.0.0;components=default;locales=zh-Hans;pseudo=false</t>
    <phoneticPr fontId="7" type="noConversion"/>
  </si>
  <si>
    <t>productName=VMwareVIP;version=1;components=default;locales=zh-Hans;pseudo=false</t>
    <phoneticPr fontId="7" type="noConversion"/>
  </si>
  <si>
    <t>GO</t>
    <phoneticPr fontId="7" type="noConversion"/>
  </si>
  <si>
    <t xml:space="preserve">JAVA      </t>
    <phoneticPr fontId="7" type="noConversion"/>
  </si>
  <si>
    <t>/data/formattedDate=MittwochDezember311969</t>
    <phoneticPr fontId="7" type="noConversion"/>
  </si>
  <si>
    <t>code/404;message=Not Found</t>
    <phoneticPr fontId="7" type="noConversion"/>
  </si>
  <si>
    <t>productName=VMwareVIP;version=2.0.0;component=default;locale=zh-Hans;pseudo=false</t>
    <phoneticPr fontId="7" type="noConversion"/>
  </si>
  <si>
    <t>/response/code=404;/response/message=Failed to get locale list for VMwareVIP/2.0.0</t>
    <phoneticPr fontId="7" type="noConversion"/>
  </si>
  <si>
    <t>/response/code=404;/response/message=Failed to get locale list for VMwareVIP/1</t>
    <phoneticPr fontId="7" type="noConversion"/>
  </si>
  <si>
    <t>locale=de;longDate=0;pattern=EEEEMMMMdy</t>
    <phoneticPr fontId="7" type="noConversion"/>
  </si>
  <si>
    <t>locale=es-419;scope=dates</t>
    <phoneticPr fontId="7" type="noConversion"/>
  </si>
  <si>
    <t>locale=ja-CN;scope=dates</t>
    <phoneticPr fontId="7" type="noConversion"/>
  </si>
  <si>
    <t>productName=VMwareVIP;version=1;component=default;locale=zh-Hans;pseudo=false</t>
    <phoneticPr fontId="7" type="noConversion"/>
  </si>
  <si>
    <t>productName=VMwareVIP;version=1.1.0;components=default1,custom;locales=zh-Hans;pseudo=false</t>
    <phoneticPr fontId="7" type="noConversion"/>
  </si>
  <si>
    <t>productName=VMwareVIP;key=Partner_Name;version=one;component=default;locale=zh-Hans;source=Partner Name;pseudo=false</t>
    <phoneticPr fontId="7" type="noConversion"/>
  </si>
  <si>
    <t>productName=vmwarevip;version=1.1.0;components=default;locales=zh-Hans;pseudo=false</t>
    <phoneticPr fontId="7" type="noConversion"/>
  </si>
  <si>
    <t>productName=nothisproduct;version=1.1.0;components=default;locales=zh-Hans;pseudo=false</t>
    <phoneticPr fontId="7" type="noConversion"/>
  </si>
  <si>
    <t>productName=VMwareVIP;key=Partner_Name;version=1.0;component=DEFAULT;locale=zh-Hans;source=Partner Name;pseudo=false</t>
    <phoneticPr fontId="7" type="noConversion"/>
  </si>
  <si>
    <t>productName=VMwareVIP2018;key=Test.ABC_abc-123;version=1.1.0;component=Test.ABC_abc-123;locale=zh-Hans;source=The 1st Notes;pseudo=false</t>
    <phoneticPr fontId="7" type="noConversion"/>
  </si>
  <si>
    <t>productName=VMwareVIP;key=Partner_Name;version=1.0;component=custom~testing;locale=zh-Hans;source=Partner Name;pseudo=false</t>
    <phoneticPr fontId="7" type="noConversion"/>
  </si>
  <si>
    <t>productName=VMwareVIP;key=Partner_Name;version=1.0;component=custom100;locale=zh-Hans;source=Partner Name;pseudo=false</t>
    <phoneticPr fontId="7" type="noConversion"/>
  </si>
  <si>
    <t>productName=VMwareVIP;key=Partner_Name;version=1.0;component=nothiscomponent;locale=zh-Hans;source=Partner Name;pseudo=false</t>
    <phoneticPr fontId="7" type="noConversion"/>
  </si>
  <si>
    <t>productName=vmware2018;key=Partner_Name;source=Partner Name;version=1.1.0;component=default; locale=zh-Hans;pseudo=false</t>
    <phoneticPr fontId="7" type="noConversion"/>
  </si>
  <si>
    <t>productName=VMwareVIP2018;key=Partner_Name;source=Partner Name;version=1.1.0;component=default; locale=es-419;pseudo=false</t>
    <phoneticPr fontId="7" type="noConversion"/>
  </si>
  <si>
    <t>productName=vmware vip;version=1.1.0;locale=zh-Hans;pseudo=false</t>
    <phoneticPr fontId="7" type="noConversion"/>
  </si>
  <si>
    <t>productName=VMWAREVIP;version=1.1.0;locale=zh-Hans;pseudo=false</t>
    <phoneticPr fontId="7" type="noConversion"/>
  </si>
  <si>
    <t>productName=vmwarevip;version=1.1.0;locale=zh-Hans;pseudo=false</t>
    <phoneticPr fontId="7" type="noConversion"/>
  </si>
  <si>
    <t>productName=vmWarevip;version=1.1.0;locale=zh-Hans;pseudo=false</t>
    <phoneticPr fontId="7" type="noConversion"/>
  </si>
  <si>
    <t>productName=nothisproduct;version=1.1.0;locale=zh-Hans;pseudo=false</t>
    <phoneticPr fontId="7" type="noConversion"/>
  </si>
  <si>
    <t>/response/code=604;/response/message=Version has been fallen back: OK</t>
    <phoneticPr fontId="7" type="noConversion"/>
  </si>
  <si>
    <t>productName=vmware vip;version=1.1.0</t>
    <phoneticPr fontId="7" type="noConversion"/>
  </si>
  <si>
    <t>productName=VMWAREVIP;version=1.1.0</t>
    <phoneticPr fontId="7" type="noConversion"/>
  </si>
  <si>
    <t>productName=vmwarevip;version=1.1.0</t>
    <phoneticPr fontId="7" type="noConversion"/>
  </si>
  <si>
    <t>productName=vmWarevip;version=1.1.0</t>
    <phoneticPr fontId="7" type="noConversion"/>
  </si>
  <si>
    <t>productName=nothisproduct;version=1.1.0</t>
    <phoneticPr fontId="7" type="noConversion"/>
  </si>
  <si>
    <t>productName=VMwareVIP;version=1.0</t>
    <phoneticPr fontId="7" type="noConversion"/>
  </si>
  <si>
    <t>productName=VMwareVIP;component=custom[testing];version=1.1.0;locale=zh-Hans;pseudo=false</t>
    <phoneticPr fontId="7" type="noConversion"/>
  </si>
  <si>
    <t>productName=vmware2018;component=custom;locale=en;version=1.1.0;pseudo=false</t>
    <phoneticPr fontId="7" type="noConversion"/>
  </si>
  <si>
    <t>productName=vmware vip;version=1.1.0;components=default;locales=zh-HansN;pseudo=false</t>
    <phoneticPr fontId="7" type="noConversion"/>
  </si>
  <si>
    <t>productName=VMwareVIP;version=1.1.0;components=default1;locales=zh-Hans;pseudo=false</t>
    <phoneticPr fontId="7" type="noConversion"/>
  </si>
  <si>
    <t>productName=vmware2018;version=1.1.0;components=default,custom;locales=en;pseudo=false</t>
    <phoneticPr fontId="7" type="noConversion"/>
  </si>
  <si>
    <t>productName=vmware2018;version=1.1.0;components=default,custom;locales=en_US;pseudo=false</t>
    <phoneticPr fontId="7" type="noConversion"/>
  </si>
  <si>
    <t>productName=vmware vip;version=1.1.0;component=custom;key=Dear_Custom;source=Dear Custom;locale=ja;collectSource=false;pseudo=false</t>
    <phoneticPr fontId="7" type="noConversion"/>
  </si>
  <si>
    <t>productName=vmware2018;version=1.1.0;component=custom;key=Dear_Custom;source=Dear Custom;locale=ja;collectSource=false;pseudo=false</t>
    <phoneticPr fontId="7" type="noConversion"/>
  </si>
  <si>
    <t>productName=VMwareVIP;version=1.1.0;component=custom;key=Dear_Custom;collectSource=false;pseudo=false</t>
    <phoneticPr fontId="7" type="noConversion"/>
  </si>
  <si>
    <t>productName=VMWAREVIP;version=1.1.0;component=custom;key=Dear_Custom;source=Dear Custom;locale=ja;collectSource=false;pseudo=false</t>
    <phoneticPr fontId="7" type="noConversion"/>
  </si>
  <si>
    <t>productName=VMwareVIP;key=Partner_Name123;version=1.1.0;component=default;source=Partner Name;locale=zh_CN;pseudo=false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</si>
  <si>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</si>
  <si>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productName=VMwareVIP;key=Partner_Name;version=2.0.0;component=default;locale=zh-Hans;source=Partner Name;pseudo=false</t>
    <phoneticPr fontId="7" type="noConversion"/>
  </si>
  <si>
    <t>productName=VMwareVIP;key=Partner_Name;version=1.0;component=custom^testing;locale=zh-Hans;source=Partner Name;pseudo=false</t>
    <phoneticPr fontId="7" type="noConversion"/>
  </si>
  <si>
    <t>productName=VMwareVIP2018;key=Test.ABC_abc-123;version=1.0;component=Test.ABC_abc-123;locale=zh-Hans;source=The 1st Notes;pseudo=false</t>
    <phoneticPr fontId="7" type="noConversion"/>
  </si>
  <si>
    <t>productName=vmware2018;key=Partner_Name;version=1.1.0;component=custom100;locale=zh-Hans;source=Partner Name;pseudo=false</t>
    <phoneticPr fontId="7" type="noConversion"/>
  </si>
  <si>
    <t>productName=VMwareVIP2018;key=Test.ABC_abc-123;source=The 1st Notes;version=1.1.0;component=Test.ABC_abc-123; locale=es-419;pseudo=false</t>
    <phoneticPr fontId="7" type="noConversion"/>
  </si>
  <si>
    <t>productName=vmware2018;key=Partner_Name;version=1.1.0;source=Partner Name;locale=zh-Hans;pseudo=false</t>
    <phoneticPr fontId="7" type="noConversion"/>
  </si>
  <si>
    <t>productName=VMwareVIP;key=partner_name;version=1.1.0;source=Partner Name;locale=zh-Hans;pseudo=false</t>
    <phoneticPr fontId="7" type="noConversion"/>
  </si>
  <si>
    <t>productName=VMwareVIP;key=notexist;version=1.1.0;source=Partner Name;locale=zh-Hans;pseudo=false</t>
    <phoneticPr fontId="7" type="noConversion"/>
  </si>
  <si>
    <t>productName=VMwareVIP;key=Partner_Name;version=2.0.0;locale=zh-Hans;source=Partner Name;pseudo=false</t>
    <phoneticPr fontId="7" type="noConversion"/>
  </si>
  <si>
    <t>/response/code=200;/data/status=The translation is not found or it is not latest, return the received source</t>
    <phoneticPr fontId="7" type="noConversion"/>
  </si>
  <si>
    <t>productName=vmware2018;key=Partner_Name;source=Partner Name;version=1.1.0;locale=zh_HANS,CN;pseudo=false</t>
    <phoneticPr fontId="7" type="noConversion"/>
  </si>
  <si>
    <t>1700006_component is not existed</t>
    <phoneticPr fontId="7" type="noConversion"/>
  </si>
  <si>
    <t>1700002_productName_ with special character</t>
    <phoneticPr fontId="7" type="noConversion"/>
  </si>
  <si>
    <t xml:space="preserve">1700007_component with special character </t>
    <phoneticPr fontId="7" type="noConversion"/>
  </si>
  <si>
    <t xml:space="preserve">1700008_locale is with special character </t>
    <phoneticPr fontId="7" type="noConversion"/>
  </si>
  <si>
    <t>{"data":
 {"productName": "VMwareVIP",
"pseudo": true,
"translation":[{"component": "default","locale": "zh-Hans!!","messages": {"testing": "测试"}}],"version": "1.1"},
"requester": "GRM"}</t>
    <phoneticPr fontId="7" type="noConversion"/>
  </si>
  <si>
    <t>productName=VMwareVIP;version=one;component=default;locale=zh-Hans;pseudo=false</t>
    <phoneticPr fontId="7" type="noConversion"/>
  </si>
  <si>
    <t>/response/code=200;/data/formattedDate=!@#$</t>
    <phoneticPr fontId="7" type="noConversion"/>
  </si>
  <si>
    <t>/response/code=520;/response/message=Failed to convert value of type 'java.lang.String' to required type 'boolean'; nested exception is java.lang.IllegalArgumentException: Invalid boolean value [notboolean]</t>
    <phoneticPr fontId="5" type="noConversion"/>
  </si>
  <si>
    <t>{"data": {"productName": "VMwareVIP","pseudo": true,"translation":[{"component": "default","locale": "zh-Hans","messages": {"testing": "测试"}}],"version": "1.1.0"},"requester": "GRM"}</t>
    <phoneticPr fontId="7" type="noConversion"/>
  </si>
  <si>
    <t>{"data": {"productName": "VMwareVIP111","pseudo": true,"translation":[{"component": "default","locale": "zh-Hans","messages": {"testing": "测试"}}],"version": "1.0"},"requester": "GRM"}</t>
    <phoneticPr fontId="7" type="noConversion"/>
  </si>
  <si>
    <t>100003_locale_special string start with valiable language</t>
    <phoneticPr fontId="7" type="noConversion"/>
  </si>
  <si>
    <t>GO v1</t>
    <phoneticPr fontId="7" type="noConversion"/>
  </si>
  <si>
    <t>JAVA v1</t>
    <phoneticPr fontId="7" type="noConversion"/>
  </si>
  <si>
    <t>formatting-number-api</t>
    <phoneticPr fontId="7" type="noConversion"/>
  </si>
  <si>
    <t>formatting-api</t>
    <phoneticPr fontId="7" type="noConversion"/>
  </si>
  <si>
    <t>formatting-pattern-api</t>
    <phoneticPr fontId="7" type="noConversion"/>
  </si>
  <si>
    <t>"code": 200</t>
    <phoneticPr fontId="7" type="noConversion"/>
  </si>
  <si>
    <t>"code": 404,
 "message": "Not Found"
"data": "Pattern file not found or parse failed."</t>
    <phoneticPr fontId="7" type="noConversion"/>
  </si>
  <si>
    <t xml:space="preserve"> "code": 404,
 "message": "Invalid locale 'ja_CNa'"</t>
    <phoneticPr fontId="7" type="noConversion"/>
  </si>
  <si>
    <t>JAVA v2</t>
    <phoneticPr fontId="7" type="noConversion"/>
  </si>
  <si>
    <t>GO v2</t>
    <phoneticPr fontId="7" type="noConversion"/>
  </si>
  <si>
    <t>formatting-pattern-api
/formatting/patterns</t>
    <phoneticPr fontId="7" type="noConversion"/>
  </si>
  <si>
    <t>formatting-pattern-api
/formatting/patterns/locales/{locale}</t>
    <phoneticPr fontId="7" type="noConversion"/>
  </si>
  <si>
    <t xml:space="preserve">"code": 200,
</t>
    <phoneticPr fontId="7" type="noConversion"/>
  </si>
  <si>
    <t xml:space="preserve">   NA</t>
    <phoneticPr fontId="7" type="noConversion"/>
  </si>
  <si>
    <t>/response/code=400;/response/message=Incorrect version(only allows number, dot. such as 1.0.0)</t>
    <phoneticPr fontId="7" type="noConversion"/>
  </si>
  <si>
    <t>productName=vmware2018;version=1.1.0;components=default,custom;locales=zh_HANS;pseudo=false</t>
    <phoneticPr fontId="7" type="noConversion"/>
  </si>
  <si>
    <t>productName=VMwareVIP;key=Partner_Name;version=1.1.0;component=custom;locale=zh-Hans;source=Partner Name;pseudo=false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</si>
  <si>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</si>
  <si>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</si>
  <si>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productName=VMwareVIP;key=Partner_Name;version=1.1.0;collectSource=false;pseudo=false</t>
    <phoneticPr fontId="7" type="noConversion"/>
  </si>
  <si>
    <t>productName=VMwareVIP;key=Partner_Name;version=1.1.0;source=Partner Name;locale=zh-Hans;pseudo=false</t>
    <phoneticPr fontId="7" type="noConversion"/>
  </si>
  <si>
    <t>locale=zh_CN;longDate=1472728030290;pattern =123</t>
    <phoneticPr fontId="7" type="noConversion"/>
  </si>
  <si>
    <t>"code": 200 (region correct)</t>
    <phoneticPr fontId="7" type="noConversion"/>
  </si>
  <si>
    <t>"code": 404 (region incorrect)</t>
    <phoneticPr fontId="7" type="noConversion"/>
  </si>
  <si>
    <t>input no exist locale ,such as ja-CNa</t>
    <phoneticPr fontId="7" type="noConversion"/>
  </si>
  <si>
    <t>201905-languageA182pport language</t>
    <phoneticPr fontId="5" type="noConversion"/>
  </si>
  <si>
    <t>100011_longDate_use zero as datetime</t>
    <phoneticPr fontId="7" type="noConversion"/>
  </si>
  <si>
    <t>201206_longDate_use zero as datetime</t>
    <phoneticPr fontId="5" type="noConversion"/>
  </si>
  <si>
    <t>/response/code=200</t>
    <phoneticPr fontId="5" type="noConversion"/>
  </si>
  <si>
    <t>locale=zh-Hans;longDate=0;pattern=EEEEMMMMdy</t>
    <phoneticPr fontId="5" type="noConversion"/>
  </si>
  <si>
    <t>formatting-date-api</t>
    <phoneticPr fontId="5" type="noConversion"/>
  </si>
  <si>
    <t>BUG: 1197</t>
    <phoneticPr fontId="7" type="noConversion"/>
  </si>
  <si>
    <t>/response/code=200;</t>
    <phoneticPr fontId="7" type="noConversion"/>
  </si>
  <si>
    <t>/response/code=604;</t>
    <phoneticPr fontId="7" type="noConversion"/>
  </si>
  <si>
    <t>/response/code=404;</t>
    <phoneticPr fontId="7" type="noConversion"/>
  </si>
  <si>
    <t>/response/code=400;/response/message=Incorrect scope filter</t>
  </si>
  <si>
    <t>bug 1143: JAVA- The request parameter scopeFilter is invalid, only one filtering method is supported</t>
  </si>
  <si>
    <t>Bug 1146 wont fix</t>
  </si>
  <si>
    <t>locale=zh-Hans;longDate=abc;pattern=EEEEMMMMdy</t>
  </si>
  <si>
    <t>bug 1145,</t>
  </si>
  <si>
    <t>currently is en, should be standard zh-Hans?</t>
  </si>
  <si>
    <t>{
  "combine": 2,
  "components": [
    "default"
  ],
  "language": "zh-cn",
  "productName": "vmware2018",
  "pseudo": "false",
  "region": "",
  "scope": "dates",
  "scopeFilter": "dates_dayPeriodsFormat",
  "version": "1.1.0"
}</t>
  </si>
  <si>
    <t>{
  "combine": 1,
  "components": [
    "default"
  ],
  "language": "zh-hans",
  "productName": "VMwareVIP2018",
  "pseudo": "false",
  "region": "CN",
  "scope": "dates",
  "scopeFilter": "dates_dayPeriodsFormat",
  "version": "1.1.0"
}</t>
  </si>
  <si>
    <t>/response/code=206;/response/message=translations are ready;/data/translation=第一笔记;/data/locale=zh-Hans</t>
  </si>
  <si>
    <t>{
  "combine": 1,
  "components": [
    "default","custom"
  ],
  "language": "zh-hans",
  "productName": "VMwareVIP2018",
  "pseudo": "false",
  "region": "CN",
  "scope": "dates",
  "scopeFilter": "dates_dayPeriodsFormat",
  "version": "1.1.0"
}</t>
  </si>
  <si>
    <t>productName=VMwareVIP2018;version=1.1.0;locale=zh-Hans-HK;component=Test.ABC_abc-123;key=Test.ABC_abc-123;source=The 1st Notes</t>
  </si>
  <si>
    <t>/response/code=200;/data/translation=The 1st Notes</t>
  </si>
  <si>
    <t>go: source since zh-Hans-FR is a invalid locale, java:zh-hans translation</t>
  </si>
  <si>
    <t>zh-hans translation</t>
  </si>
  <si>
    <t>/response/code=200;/response/message=OK;/data/locales=["en","es-419","fr-CA","fr","ja","zh-Hans"];/data/components=["Test.ABC_abc-123","default"]</t>
  </si>
  <si>
    <t>/response/code=200;/data/locales=["en","es-419","fr-CA","fr","ja","zh-Hans"]</t>
  </si>
  <si>
    <t>\Service\API\V1\formatting-api\get_date_localizedDate</t>
  </si>
  <si>
    <t>formatting-api</t>
  </si>
  <si>
    <t>get_date_localizedDate</t>
  </si>
  <si>
    <t>put_translation_product__productName__version__version_</t>
  </si>
  <si>
    <t>\Service\API\V1\translation-sync-api\put_translation_product__productName__version__version_</t>
  </si>
  <si>
    <t>\Service\API\V1\formatting-pattern-api\get_i18nPattern</t>
  </si>
  <si>
    <t>get_i18nPattern</t>
  </si>
  <si>
    <t>translation-component-api</t>
  </si>
  <si>
    <t>\Service\API\V1\translation-component-api\get_translation_component</t>
  </si>
  <si>
    <t>get_translation_component</t>
  </si>
  <si>
    <t>\Service\API\V1\translation-component-api\get_translation_components</t>
  </si>
  <si>
    <t>get_translation_components</t>
  </si>
  <si>
    <t>\Service\API\V1\translation-key-api\get_translation_string</t>
  </si>
  <si>
    <t>get_translation_string</t>
  </si>
  <si>
    <t>translation-key-api</t>
  </si>
  <si>
    <t>\Service\API\V1\translation-product-api\get_translation</t>
  </si>
  <si>
    <t>get_translation</t>
  </si>
  <si>
    <t>\Service\API\V1\translation-product-api\get_translation_product__productName__version__version__supportedLocales</t>
  </si>
  <si>
    <t>get_translation_product__productName__version__version__supportedLocales</t>
  </si>
  <si>
    <t>\Service\API\V1\translation-product-api\get_bundles_components</t>
  </si>
  <si>
    <t>get_bundles_components</t>
  </si>
  <si>
    <t>\Service\API\V1\translation-product-component-api\get_translation_product__productName__component__component_</t>
  </si>
  <si>
    <t>get_translation_product__productName__component__component_</t>
  </si>
  <si>
    <t>\Service\API\V1\translation-product-component-api\get_translation_product__productName__components__components_</t>
  </si>
  <si>
    <t>get_translation_product__productName__components__components_</t>
  </si>
  <si>
    <t>\Service\API\V1\translation-product-component-key-api\get_translation_product__productName__component__component__key__key_</t>
  </si>
  <si>
    <t>get_translation_product__productName__component__component__key__key_</t>
  </si>
  <si>
    <t>\Service\API\V1\translation-product-component-key-api\get_translation_product__productName__key__key_</t>
  </si>
  <si>
    <t>get_translation_product__productName__key__key_</t>
  </si>
  <si>
    <t>locale=zh_CN;longDate=12345678901234567890;pattern=EEEEMMMMdy</t>
  </si>
  <si>
    <t>/response/code=400;/response/message=strconv.ParseInt: parsing "12345678901234567890": value out of range</t>
  </si>
  <si>
    <t>locale=moonlanguage;longDate=1472728030290;pattern =EEEEMMMMdy</t>
  </si>
  <si>
    <t>productName= VMwareVIP;version=1.0;component=default;locale=zh-Hans;pseudo=false</t>
  </si>
  <si>
    <t>/response/code=404;/response/message=Fail to get translation for VMwareVIP/1.1.0/zh-Hans/nothiscomponent</t>
  </si>
  <si>
    <t>300006_scope_scopeFilter_valid</t>
  </si>
  <si>
    <t>300007_scope_scopeFilter_invalid</t>
  </si>
  <si>
    <t>locale=fr_CH;scope=dates,numbers,measurements,currencies;scopeFilter=dates_monthsFormat_abbreviated</t>
  </si>
  <si>
    <t>locale=ja;scope=dates;scopeFilter=abc</t>
  </si>
  <si>
    <t>/response/code=400;/response/message=Invalid locale 'moonlanguage'</t>
  </si>
  <si>
    <t>/response/code=400;/response/message=Invalid locale 'els-CN'</t>
  </si>
  <si>
    <t>/response/code=400;/response/message=Invalid locale 'ja_JPabc'</t>
  </si>
  <si>
    <t>code/400;message=Invalid locale 'ja-CN'</t>
  </si>
  <si>
    <t>/response/code=400;/data=Invalid locale 'no-no'.</t>
  </si>
  <si>
    <t>/response/code=400;/response/message=Invalid locale 'ja-CN'</t>
  </si>
  <si>
    <t>productName=VMwareVIP;version=1.1.0;components=default/custom;locales=zh-Hans;pseudo=false</t>
  </si>
  <si>
    <t>/response/code=404;/response/message=Fail to get translation for VMwareVIP/1.1.0/zh-Hans/default1</t>
  </si>
  <si>
    <t>/response/code=200;/data/source=Partner Name;/data/translation=合作伙伴名称;/data/status=The translation is found and returned</t>
  </si>
  <si>
    <t>/response/code=200;/data/status=The translation is not found or it is not latest, return the received source</t>
  </si>
  <si>
    <t>/response/code=200;/data/key=notexist;/data/status=The translation is not found or it is not latest, return the received source</t>
  </si>
  <si>
    <t>/response/code=200;/data/source=Partner Name;/data/translation=合作伙伴名称;/data/key=Partner_Name;/data/status=The translation is found and returned</t>
  </si>
  <si>
    <t>/response/code=200;/data/source= ;/data/translation=合作伙伴名称;/data/key=Partner_Name;/data/status=The translation is found and returned</t>
  </si>
  <si>
    <t>/response/code=200;/data/source=The 1st Notes;/data/translation=第一笔记;/data/status=The translation is found and returned</t>
  </si>
  <si>
    <t>/response/code=200;/data/source=Partner Name;/data/translation=Partner Name;/data/status=The translation is not found or it is not latest, return the received source</t>
  </si>
  <si>
    <t>/response/code=200;/data/source=Partner Name;/data/translation=Nombre del socio;/data/key=Partner_Name;/data/status=The translation is found and returned</t>
  </si>
  <si>
    <t>/response/code=200;/data/source=Partner Name;/data/translation=合作伙伴名称;/data/key=Partner_Name;/data/locale=zh-Hans;/data/status=The translation is found and returned</t>
  </si>
  <si>
    <t>/response/code=400;/response/message='notboolean' is invalid</t>
  </si>
  <si>
    <t>/response/code=400;/response/message=Incorrect components(only allows letter, number, dot, underline, dash)</t>
  </si>
  <si>
    <t>/response/code=200;/data/source=new value;/data/translation=new value;/data/key=Partner_Name;/data/status=The translation is not found or it is not latest, return the received source</t>
  </si>
  <si>
    <t>locale=en</t>
  </si>
  <si>
    <t>locale=fr</t>
  </si>
  <si>
    <t>should report bug?</t>
  </si>
  <si>
    <t>/response/code=400;/response/message=Invalid locale 'no-no'</t>
  </si>
  <si>
    <t>/response/code=404;/response/message=Fail to get translation for VMwareVIP/1.1.0/zh-Hans/default.custom</t>
  </si>
  <si>
    <t>/response/code=200;/data/source=Dear Custom;/data/translation=親愛なるお客様;/data/status=The translation is found and returned</t>
  </si>
  <si>
    <t>/response/code=200;/data/source=The 1st Notes;/data/translation=Las primeras notas;/data/key=Test.ABC_abc-123;/data/locale=es-419;/data/status=The translation is found and returned</t>
  </si>
  <si>
    <t>productName=VMwareVIP2018;components=Test.ABC_abc-123,default;version=1.1.0;locales=es-419;pseudo=false</t>
  </si>
  <si>
    <t>productName=vmware2018;key=Partner_Name;source=Partner Name;version=1.1.0;component=default; locale=zh_HANS/CN;pseudo=false</t>
  </si>
  <si>
    <t>/response/code=200;/data/components=["Test.ABC_abc-123","default"];/data/bundles[1]/messages/Partner_Name=Nombre del socio</t>
  </si>
  <si>
    <t>/response/code=400;/response/message=Product name/version should be consistent between URL and post data</t>
  </si>
  <si>
    <t>1700009_version _inconsistent version</t>
  </si>
  <si>
    <t>{"data":
 {"productName": "VMwareVIP",
"pseudo": true,
"translation":[{"component": "default_add","locale": "zh-Hans","messages": {"testing": "测试"}}],"version": "1.1"},
"requester": "GRM"}</t>
  </si>
  <si>
    <t>productName=VMwareVIP;version=1.1</t>
  </si>
  <si>
    <t>{"data": {"productName": "VMwareVIP","pseudo": true,"translation":[{"component": "default","locale": "da","messages": {"testing": "da-testing"}}],"version": "1.0"},"requester": "GRM"}</t>
  </si>
  <si>
    <t>productName=VMwareVIP2018;version=1.0;locale=zh-Hans;pseudo=false</t>
  </si>
  <si>
    <t>1200030_locale_fallback-fr-CA</t>
  </si>
  <si>
    <t>productName=VMwareVIP2018;key=Partner_Name;source=Partner Name;version=1.1.0;component=default; locale=fr-CA;pseudo=false</t>
  </si>
  <si>
    <t>/response/code=200;/data/translation=frCA- parter name</t>
  </si>
  <si>
    <t>1000023_locale_localefallback-fr-ca</t>
  </si>
  <si>
    <t>productName=VMwareVIP2018;component=default;locale=fr-ca;version=1.1.0;pseudo=false</t>
  </si>
  <si>
    <t>1000024_locale_localefallback-fr-ch</t>
  </si>
  <si>
    <t>productName=VMwareVIP2018;component=default;locale=fr-ch;version=1.1.0;pseudo=false</t>
  </si>
  <si>
    <t>/response/code=200;/data/locale=fr;/data/messages/Partner_Name=fr- parter name</t>
  </si>
  <si>
    <t>/response/code=200;/data/locale=fr-CA;/data/messages/Partner_Name=frCA- parter name</t>
  </si>
  <si>
    <t>/response/code=400;/response/message=Invalid locale 'abc'</t>
  </si>
  <si>
    <t>GO:400 JAVA:200</t>
  </si>
  <si>
    <t>900010_version_no previous version</t>
  </si>
  <si>
    <t>800010_version_no previous version fallback</t>
  </si>
  <si>
    <t>productName=VMwareVIP;key=notexist;version=1.1.0;component=default;pseudo=false</t>
  </si>
  <si>
    <t>/response/code=404;/data=null</t>
  </si>
  <si>
    <t>600037_key_not exist_no source</t>
  </si>
  <si>
    <t>productName=VMwareVIP;key=Parner_Name;version=0.1;component=default;pseudo=false</t>
  </si>
  <si>
    <t>600038_version_no previous version</t>
  </si>
  <si>
    <t>/response/code=400;/response/message=Invalid locale 'zh-Hans-FR'</t>
  </si>
  <si>
    <t>/response/code=400;/response/message=Can't get a locale ID with 'en' and 'AB'</t>
  </si>
  <si>
    <t>GO:400 JAVA:200 and null</t>
  </si>
  <si>
    <t>java:404</t>
  </si>
  <si>
    <t>/response/code=207;/data/categories/dateFields/year/relative-type-1=next year</t>
  </si>
  <si>
    <t>200224_pseudo_true</t>
  </si>
  <si>
    <t>200225_pseudo_false</t>
  </si>
  <si>
    <t>200226_pseudo_TRUE</t>
  </si>
  <si>
    <t>200227_pseudo_FALSE</t>
  </si>
  <si>
    <t>200228_pseudo_false_no pseudo parameter</t>
  </si>
  <si>
    <t>200229_pseudo_invalid boolean value_TrUE</t>
  </si>
  <si>
    <t>200230_pseudo_invalid boolean value_123</t>
  </si>
  <si>
    <t>200231_pseudo_no latest file</t>
  </si>
  <si>
    <t>productName=VMwareVIP2018;version=1.0;locales=en;pseudo=FALSE</t>
  </si>
  <si>
    <t>productName=VMwareVIP2018;version=1.0;locales=en;pseudo=TRUE</t>
  </si>
  <si>
    <t>productName=VMwareVIP2018;version=1.0;locales=zh-CN;pseudo=true</t>
  </si>
  <si>
    <t>productName=VMwareVIP2018;version=1.0;locales=zh-cn;pseudo=false</t>
  </si>
  <si>
    <t>productName=VMwareVIP2018;version=1.0;locales=en;pseudo=TrUE</t>
  </si>
  <si>
    <t>productName=VMwareVIP2018;version=1.0;locales=en;pseudo=123</t>
  </si>
  <si>
    <t>productName=vmware2018;version=1.0;locales=fr;pseudo=true</t>
  </si>
  <si>
    <t>/response/code=200;/data/bundles[0]/messages/Test.ABC_abc-123=The 1st Notes</t>
  </si>
  <si>
    <t>productName=VMwareVIP2018;version=1.0;locales=en</t>
  </si>
  <si>
    <t>/response/code=200;/data/bundles[0]/messages/Test.ABC_abc-123=#@The 1st Notes#@</t>
  </si>
  <si>
    <t>/response/code=200;/data/locales[0]=latest;/data/bundles[0]/messages/Test.ABC_abc-123=#@The 1st Notes#@</t>
  </si>
  <si>
    <t>/response/code=200;/data/locales[0]=zh-Hans;/data/bundles[0]/messages/Test.ABC_abc-123=第一笔记</t>
  </si>
  <si>
    <t>200512_pseudo_true</t>
  </si>
  <si>
    <t>200513_pseudo_false</t>
  </si>
  <si>
    <t>200514_pseudo_TRUE</t>
  </si>
  <si>
    <t>200515_pseudo_FALSE</t>
  </si>
  <si>
    <t>200516_pseudo_no pseudo parameter</t>
  </si>
  <si>
    <t>200517_pseudo_invalid boolean_TRUe</t>
  </si>
  <si>
    <t>200518_pseudo_no latest file</t>
  </si>
  <si>
    <t>productName=VMwareVIP2018;component=Test.ABC_abc-123;version=1.0;locale=zh-CN;pseudo=true</t>
  </si>
  <si>
    <t>productName=VMwareVIP2018;component=Test.ABC_abc-123;version=1.0;locale=zh-CN;pseudo=false</t>
  </si>
  <si>
    <t>productName=VMwareVIP2018;component=Test.ABC_abc-123;version=1.0;locale=en;pseudo=TRUE</t>
  </si>
  <si>
    <t>productName=VMwareVIP2018;component=Test.ABC_abc-123;version=1.0;locale=en;pseudo=FALSE</t>
  </si>
  <si>
    <t>productName=VMwareVIP2018;component=Test.ABC_abc-123;version=1.0;locale=en</t>
  </si>
  <si>
    <t>productName=vmware2018;component=default;version=1.0;locale=en;pseudo=true</t>
  </si>
  <si>
    <t>/response/code=200;/data/messages/Device.Driver.Notes=#@The 3rd Notes#@;/data/locale=latest</t>
  </si>
  <si>
    <t>/response/code=200;/data/messages/Test.ABC_abc-123=第一笔记;/data/locale=zh-Hans</t>
  </si>
  <si>
    <t>/response/code=200;/data/messages/Test.ABC_abc-123=The 1st Notes;/data/locale=en</t>
  </si>
  <si>
    <t>productName=VMwareVIP2018;version=1.0;locale=zh_CN;component=Test.ABC_abc-123;key=Test.ABC_abc-123;pseudo=true</t>
  </si>
  <si>
    <t>productName=VMwareVIP2018;version=1.0;locale=zh_CN;component=Test.ABC_abc-123;key=Test.ABC_abc-123;pseudo=false</t>
  </si>
  <si>
    <t>/response/code=200;/data/translation=第一笔记;/data/status=The translation is found and returned</t>
  </si>
  <si>
    <t>productName=VMwareVIP2018;version=1.0;locale=en;component=Test.ABC_abc-123;key=Test.ABC_abc-123;pseudo=TRUE;checkTranslationStatus=true</t>
  </si>
  <si>
    <t>bug 1900</t>
  </si>
  <si>
    <t>productName=VMwareVIP2018;version=1.0;locale=en;component=Test.ABC_abc-123;key=Test.ABC_abc-1234;pseudo=true;checkTranslationStatus=true</t>
  </si>
  <si>
    <t>/response/code=206;/data/translation=第一笔记;/data/status=The translation is found and returned;/data/locale=zh-Hans</t>
  </si>
  <si>
    <t>productName=VMwareVIP2018;version=1.0;locale=ZH-CN;component=Test.ABC_abc-123;key=Test.ABC_abc-123;pseudo=FALSE;checkTranslationStatus=true</t>
  </si>
  <si>
    <t>productName=VMwareVIP2018;version=1.0;locale=zh-CN;component=Test.ABC_abc-123;key=Test.ABC_abc-123</t>
  </si>
  <si>
    <t>200613_pseudo_true</t>
  </si>
  <si>
    <t>200614_pseudo_false</t>
  </si>
  <si>
    <t>200615_pseudo_TRUE_checkStatus_true</t>
  </si>
  <si>
    <t>200616_pseudo_TRUE_checkStatus_true</t>
  </si>
  <si>
    <t>200617_pseudo_FALSE</t>
  </si>
  <si>
    <t>200618_pseudo_no pseudo paramter</t>
  </si>
  <si>
    <t>200619_pseudo_invaild boolean_False</t>
  </si>
  <si>
    <t>productName=vmware2018;version=1.0;locale=zh-CN;component=default;key=Partner_Name;pseudo=true</t>
  </si>
  <si>
    <t>Partner Name</t>
  </si>
  <si>
    <t>200620_pseudo_no latest file_empty source</t>
  </si>
  <si>
    <t>200621_pseudo_no latest file_with source</t>
  </si>
  <si>
    <t>201916-language_combined language</t>
  </si>
  <si>
    <t>201917-pseudo_true</t>
  </si>
  <si>
    <t>201918-pseudo_false</t>
  </si>
  <si>
    <t>201920-pseudo_FALSE</t>
  </si>
  <si>
    <t>201921-pseudo_invalid boolean_truE</t>
  </si>
  <si>
    <t>201922_pseudo_no latest file</t>
  </si>
  <si>
    <t>201919-pseudo_TRUE_new key</t>
  </si>
  <si>
    <t>201923-pseudo_true_updated key</t>
  </si>
  <si>
    <t>201924-pseudo_no pseudo parameter</t>
  </si>
  <si>
    <t>pseudo string</t>
  </si>
  <si>
    <t>productName=VMwareVIP2018;version=1.0;locale=zh-Hans;component=Test.ABC_abc-123;key=Test.ABC_abc-123;source=The 1st Notes;pseudo=true</t>
  </si>
  <si>
    <t>/response/code=200;/data/translation=#@The 1st Notes#@</t>
  </si>
  <si>
    <t>productName=VMwareVIP2018;version=1.0;locale=zh-Hans;component=Test.ABC_abc-123;key=Test.ABC_abc-123;source=The 1st Notes;pseudo=false</t>
  </si>
  <si>
    <t>productName=VMwareVIP2018;version=1.0;locale=zh-Hans;component=Test.ABC_abc-123;key=Test.ABC_abc-124;source=The 1st Notes</t>
  </si>
  <si>
    <t>productName=VMwareVIP2018;version=1.0;locale=en;component=Test.ABC_abc-123;key=Test.ABC_abc-123;source=The 1st Notes;pseudo=truE</t>
  </si>
  <si>
    <t>productName=VMwareVIP;version=1.0;locale=zh-Hans;component=default;key=Partner_Name;source=Partner Name;pseudo=true</t>
  </si>
  <si>
    <t>source with @@</t>
  </si>
  <si>
    <t>productName=VMwareVIP2018;version=1.0;locale=zh-Hans;component=Test.ABC_abc-123;key=Test.ABC_abc-123;source=The 1st Notes updated;pseudo=true</t>
  </si>
  <si>
    <t>latest file with #@</t>
  </si>
  <si>
    <t>productName=VMwareVIP2018;version=1.0;locale=en;component=Test.ABC_abc-123;key=Test.ABC_abc-123;source=The 1st Notes</t>
  </si>
  <si>
    <t>201525_pseudo_1_true</t>
  </si>
  <si>
    <t>201526_pseudo_1_TRUE</t>
  </si>
  <si>
    <t>201527_pseudo_1_FALSE</t>
  </si>
  <si>
    <t>201528_pseudo_1_no latest file</t>
  </si>
  <si>
    <t>201529_pseudo_1_TRUe</t>
  </si>
  <si>
    <t>201530_pseudo_2_true</t>
  </si>
  <si>
    <t>201531_pseudo_2_TRUE</t>
  </si>
  <si>
    <t>201532_pseudo_2_FALSE</t>
  </si>
  <si>
    <t>201533_pseudo_2_no latest file</t>
  </si>
  <si>
    <t>201534_pseudo_2_TRUe</t>
  </si>
  <si>
    <t>{
  "combine": 1,
  "components": [
    "default"
  ],
  "language": "zh-Hans",
  "productName": "vmware2018",
  "pseudo": "true",
  "region": "US",
  "scope": "dates",
  "version": "1.1.0"
}</t>
  </si>
  <si>
    <t>{
  "combine": 1,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</si>
  <si>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"VMwareVIP",
  "pseudo": "true",
  "region": "US",
  "scope": "dates",
  "version": "1.0"
}</t>
  </si>
  <si>
    <t>{
  "combine": 1,
  "components": [
    "default"
  ],
  "language": "zh-Hans",
  "productName": "vmware2018",
  "pseudo": "TRUe",
  "region": "CN",
  "scope": "dates",
  "version": "1.1.0"
}</t>
  </si>
  <si>
    <t>{
  "combine": 2,
  "components": [
    "default"
  ],
  "language": "zh-Hans",
  "productName": "vmware2018",
  "pseudo": "true",
  "region": "",
  "scope": "dates",
  "version": "1.1.0"
}</t>
  </si>
  <si>
    <t>{
  "combine": 2,
  "components": [
    "default"
  ],
  "language": "zh-Hans",
  "productName": "vmware2018",
  "pseudo": "TRUE",
  "region": "",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</si>
  <si>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</si>
  <si>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"zh-Hans",
  "productName": "VMwareVIP",
  "pseudo": "true",
  "region": "",
  "scope": "dates",
  "version": "1.0"
}</t>
  </si>
  <si>
    <t>{
  "combine": 2,
  "components": [
    "default"
  ],
  "language": "zh-Hans",
  "productName": "vmware2018",
  "pseudo": "TRUe",
  "region": "",
  "scope": "dates",
  "version": "1.1.0"
}</t>
  </si>
  <si>
    <t>{
  "combine": 1,
  "components": [
    "default"
  ],
  "language": "zh-Hans",
  "productName": "vmware2018",
  "pseudo": "TRUE",
  "region": "AA",
  "scope": "dates",
  "version": "1.1.0"
}</t>
  </si>
  <si>
    <t>201623_pseudo_true</t>
  </si>
  <si>
    <t>201624_pseudo_TRUE</t>
  </si>
  <si>
    <t>201625_pseudo_FALSE</t>
  </si>
  <si>
    <t>201626_pseudo_FALSe</t>
  </si>
  <si>
    <t>201627_pseudo_true_no latest file</t>
  </si>
  <si>
    <t>combine=1;components=default;language=zh-Hans;productName=vmware2018;pseudo=true;region=CN;scope=dates;version=1.1.0</t>
  </si>
  <si>
    <t>combine=1;components=default;language=zh-Hans;productName=vmware2018;pseudo=TRUE;region=CN;scope=dates;version=1.1.0</t>
  </si>
  <si>
    <t>combine=1;components=default,custom;language=zh-Hans;productName=vmware2018;pseudo=FALSE;region=CN;scope=dates;version=1.1.0</t>
  </si>
  <si>
    <t>/response/code=200;/data/components[0]/component=default;/data/components[1]/component=custom;/data/pattern/localeID=zh-Hans;/data/components[0]/messages/Verify_Translation=验证翻译</t>
  </si>
  <si>
    <t>combine=1;components=default;language=zh-CN;productName=vmware2018;pseudo=FALSe;region=CN;scope=dates;version=1.1.0</t>
  </si>
  <si>
    <t>combine=1;components=default;language=zh-CN;productName=VMwareVIP;pseudo=true;region=CN;scope=dates;version=1.0</t>
  </si>
  <si>
    <t>201628_2_pseudo_true</t>
  </si>
  <si>
    <t>201629_2_pseudo_TRUE</t>
  </si>
  <si>
    <t>201630_2_pseudo_FALSE</t>
  </si>
  <si>
    <t>201631_2_pseudo_FALSe</t>
  </si>
  <si>
    <t>201632_2_pseudo_true_no latest file</t>
  </si>
  <si>
    <t>combine=2;components=default;language=zh-Hans;productName=vmware2018;pseudo=true;scope=dates;version=1.1.0</t>
  </si>
  <si>
    <t>combine=2;components=default;language=zh-Hans;productName=vmware2018;pseudo=TRUE;scope=dates;version=1.1.0</t>
  </si>
  <si>
    <t>combine=2;components=default,custom;language=zh-Hans;productName=vmware2018;pseudo=FALSE;scope=dates;version=1.1.0</t>
  </si>
  <si>
    <t>combine=2;components=default;language=zh-CN;productName=vmware2018;pseudo=FALSe;scope=dates;version=1.1.0</t>
  </si>
  <si>
    <t>combine=2;components=default;language=zh-CN;productName=VMwareVIP;pseudo=true;scope=dates;version=1.0</t>
  </si>
  <si>
    <t>combine=1;components=default;language=zh-CN;productName=vmware2018;region=CN;scope=dates;version=1.1.0</t>
  </si>
  <si>
    <t>combine=2;components=default;language=zh-CN;productName=vmware2018;region=;scope=dates;version=1.1.0</t>
  </si>
  <si>
    <t>{
  "combine": 2,
  "components": [
    "default"
  ],
  "language": "zh-Hans",
  "productName": "vmware2018",
  "pseudo": "",
  "region": "",
  "scope": "dates",
  "version": "1.1.0"
}</t>
  </si>
  <si>
    <t>201535_pseudo_2_no value</t>
  </si>
  <si>
    <t>201536_pseudo_1_no value</t>
  </si>
  <si>
    <t>{
  "combine": 1,
  "components": [
    "default"
  ],
  "language": "zh-Hans",
  "productName": "vmware2018",
  "pseudo": "",
  "region": "CN",
  "scope": "dates",
  "version": "1.1.0"
}</t>
  </si>
  <si>
    <t>400029_pseudo_true</t>
  </si>
  <si>
    <t>400030_pseudo_TRUE</t>
  </si>
  <si>
    <t>400031_pseudo_FALSE</t>
  </si>
  <si>
    <t>400032_pseudo_no pseudo parameter</t>
  </si>
  <si>
    <t>productName=vmware2018;version=1.1.0;component=default;locale=zh-Hans;pseudo=false</t>
  </si>
  <si>
    <t>productName=vmware2018;version=1.1.0;component=default;locale=zh-Hans;pseudo=true</t>
  </si>
  <si>
    <t>/response/code=200;/data/messages/Partner_Name=#@Partner Name#@</t>
  </si>
  <si>
    <t>500026_pseudo_true</t>
  </si>
  <si>
    <t>500027_pseudo_TRUE</t>
  </si>
  <si>
    <t>500029_pseudo_FALSE</t>
  </si>
  <si>
    <t>500030_pseudo_no latest file</t>
  </si>
  <si>
    <t>500031_pseudo_no pseudo parameter</t>
  </si>
  <si>
    <t>productName=VMwareVIP2018;version=1.0;components=Test.ABC_abc-123,default;locales=zh-Hans;pseudo=true</t>
  </si>
  <si>
    <t>/response/code=200;/data/locales=["zh-Hans"];/data/components=["Test.ABC_abc-123","default"];/data/bundles[0]/messages/Test.ABC_abc-123=第一笔记;/data/bundles[1]/messages/Test.ABC_abc-123=第一笔记</t>
  </si>
  <si>
    <t>productName=VMwareVIP;version=1.0;components=default,custom;locales=en;pseudo=true</t>
  </si>
  <si>
    <t>productName=VMwareVIP2018;version=1.0;components=Test.ABC_abc-123,default;locales=zh-Hans;pseudo=FALSE</t>
  </si>
  <si>
    <t>productName=VMwareVIP2018;version=1.0;components=Test.ABC_abc-123,default;locales=zh-Hans;pseudo=TRUE</t>
  </si>
  <si>
    <t>600041_pseudo_FALSE</t>
  </si>
  <si>
    <t>600042_pseudo_true_new key</t>
  </si>
  <si>
    <t>600040_pseudo_TRUE_update value</t>
  </si>
  <si>
    <t>600039_pseudo_true_existing key value</t>
  </si>
  <si>
    <t>productName=VMwareVIP;key=Partner_Name;version=1.0;component=default;source=Partner Name;locale=zh-Hans;pseudo=true</t>
  </si>
  <si>
    <t>600043_pseudo_no pseudo parameter</t>
  </si>
  <si>
    <t>600044_pseudo_no latest file_with source</t>
  </si>
  <si>
    <t>600045_pseudo_no latest file_without source</t>
  </si>
  <si>
    <t>productName=VMwareVIP;key=Partner_Name;version=1.0;component=default;locale=zh-Hans;pseudo=true</t>
  </si>
  <si>
    <t>productName=vmware2018;key=Partner_Name;version=1.1.0;component=default;source=Partner Name;locale=zh-Hans</t>
  </si>
  <si>
    <r>
      <t>productName=vmware2018;key=Partner_Name;version=1.1.0;component=default;source=Partner Name;locale=zh-Hans;</t>
    </r>
    <r>
      <rPr>
        <sz val="11"/>
        <rFont val="等线"/>
        <family val="2"/>
        <scheme val="minor"/>
      </rPr>
      <t>pseudo=FALSE</t>
    </r>
  </si>
  <si>
    <t>productName=VMwareVIP2018;key=New_Partner_Name;version=1.1.0;component=default;source=Partner Name;locale=zh-Hans;pseudo=TRUE</t>
  </si>
  <si>
    <t>700017_pseudo_true</t>
  </si>
  <si>
    <t>700018_pseudo_TRUE</t>
  </si>
  <si>
    <t>700019_pseudo_FALSE</t>
  </si>
  <si>
    <t>700020_pseudo_no latest file</t>
  </si>
  <si>
    <t>700021_pseudo_no pseudo paramter</t>
  </si>
  <si>
    <t>700022_pseudo_False</t>
  </si>
  <si>
    <t>700001_productName_invalid component</t>
  </si>
  <si>
    <t>productName=vmware2018;version=1.1.0;locale=zh-Hans;pseudo=false</t>
  </si>
  <si>
    <t>productName=VMwareVIP2018;version=0.1;locale=zh-Hans;pseudo=false</t>
  </si>
  <si>
    <t>productName=VMwareVIP2018;version=1;locale=zh-Hans;pseudo=false</t>
  </si>
  <si>
    <t>productName= VMwareVIP2018;version=one;locale=zh-Hans;pseudo=false</t>
  </si>
  <si>
    <t>/response/code=200;/data/locales=["zh-Hans"];/data/productName=VMwareVIP2018;/data/bundles[0]/messages/Test.ABC_abc-123=第一笔记</t>
  </si>
  <si>
    <t>productName=VMwareVIP;version=1.0;locale=zh-Hans;pseudo=true</t>
  </si>
  <si>
    <t>/response/code=404;/response/message=Fail to get translation for VMwareVIP/1.0/latest/default</t>
  </si>
  <si>
    <t>productName=vmware2018;version=1.0</t>
  </si>
  <si>
    <t>productName=VMwareVIP2018;version=2.0.0</t>
  </si>
  <si>
    <t>productName=VMwareVIP2018;version=1</t>
  </si>
  <si>
    <t>productName=VMwareVIP2018;version=one</t>
  </si>
  <si>
    <t>1000025_pseudo_true</t>
  </si>
  <si>
    <t>1000026_pseudo_TRUE</t>
  </si>
  <si>
    <t>1000027_pseudo_FALSE</t>
  </si>
  <si>
    <t>1000028_pseudo_no pseudo parameter</t>
  </si>
  <si>
    <t>1000030_pseudo_no latest file</t>
  </si>
  <si>
    <t>productName=VMwareVIP;version=1.0;component=default;locale=zh-Hans;pseudo=true</t>
  </si>
  <si>
    <t>productName=VMwareVIP2018;version=1.0;component=default;pseudo=true</t>
  </si>
  <si>
    <t>productName=VMwareVIP;version=1.1.0;component=default;locale=zh-Hans;pseudo=FALSE</t>
  </si>
  <si>
    <t>productName=VMwareVIP;version=1.1.0;component=default;locale=EN</t>
  </si>
  <si>
    <t>/response/code=200;/data/messages/Partner_Name=Partner Name</t>
  </si>
  <si>
    <t>1100023_pseudo_true</t>
  </si>
  <si>
    <t>1100024_pseudo_TRUE</t>
  </si>
  <si>
    <t>1100025_pseudo_FASLE</t>
  </si>
  <si>
    <t>1100026_pseudo_no pseudo parameter</t>
  </si>
  <si>
    <t>1100027_pseudo_no latest file</t>
  </si>
  <si>
    <t>productName=VMwareVIP;version=1.0;components=default;locales=zh-Hans;pseudo=true</t>
  </si>
  <si>
    <t>/response/code=200;/data/locales=["en"];/data/components=["default","Test.ABC_abc-123"];/data/bundles[0]/messages/Test.ABC_abc-123=The 1st Notes</t>
  </si>
  <si>
    <t>/response/code=200;/data/locales=["latest"];/data/components=["default","Test.ABC_abc-123"];/data/bundles[0]/messages/Test.ABC_abc-123=#@The 1st Notes#@;/data/bundles[1]/messages/Test.ABC_abc-123=#@The 1st Notes#@</t>
  </si>
  <si>
    <t>productName=VMwareVIP2018;version=1.0;components=default,Test.ABC_abc-123;locales=zh-Hans;pseudo=true</t>
  </si>
  <si>
    <t>productName=VMwareVIP2018;version=1.0;components=default,Test.ABC_abc-123;locales=en;pseudo=TRUE</t>
  </si>
  <si>
    <t>productName=VMwareVIP2018;version=1.0;components=default,Test.ABC_abc-123;locales=en;pseudo=FALSE</t>
  </si>
  <si>
    <t>productName=VMwareVIP2018;version=1.0;components=default,Test.ABC_abc-123;locales=zh-Hans</t>
  </si>
  <si>
    <t>1200031_pseudo_true_existing key value</t>
  </si>
  <si>
    <t>1200032_pseudo_TRUE_update value</t>
  </si>
  <si>
    <t>1200033_pseudo_TRUE_new key with source</t>
  </si>
  <si>
    <t>1200034_pseudo_true_new key without source</t>
  </si>
  <si>
    <t>1200035_pseudo_FALSE</t>
  </si>
  <si>
    <t>1200036_pseudo_no latest file</t>
  </si>
  <si>
    <t>productName=VMwareVIP2018;version=1.0;component=default;key=Partner_Name;pseudo=true</t>
  </si>
  <si>
    <t>productName=VMwareVIP2018;version=1.0;component=default;key=Partner_Name;source=Partner Name Update;pseudo=TRUE</t>
  </si>
  <si>
    <t>productName=VMwareVIP2018;version=1.0;component=default;key=Partner_Name_1;source=Partner Name Update;pseudo=TRUE</t>
  </si>
  <si>
    <t>productName=VMwareVIP2018;version=1.0;component=default;key=Partner_Name_1;pseudo=TRUE</t>
  </si>
  <si>
    <t>/response/code=200;/data/locale=zh-Hans;/data/translation=合作伙伴名称;/data/status=The translation is found and returned</t>
  </si>
  <si>
    <t>productName=VMwareVIP2018;version=1.0;component=default;key=Partner_Name;locale=ZH-CN;pseudo=FALSE</t>
  </si>
  <si>
    <t>productName=VMwareVIP;version=1.0;component=default;key=Partner_Name;locale=ZH-CN;pseudo=true</t>
  </si>
  <si>
    <t>1400023_locale_with special characters . - _</t>
  </si>
  <si>
    <t>1400024_locale_with special characters</t>
  </si>
  <si>
    <t>1400025_pseudo_true_existing key value</t>
  </si>
  <si>
    <t>1400026_pseudo_TRUE_update value</t>
  </si>
  <si>
    <t>1400027_pseudo_TRUE_new key with source</t>
  </si>
  <si>
    <t>1400028_pseudo_true_new key without source</t>
  </si>
  <si>
    <t>1400029_pseudo_FALSE</t>
  </si>
  <si>
    <t>1400030_pseudo_no pseudo parameter</t>
  </si>
  <si>
    <t>1400031_pseudo_no latest file</t>
  </si>
  <si>
    <t>productName=VMwareVIP2018;key=Partner_Name;version=1.0;pseudo=true</t>
  </si>
  <si>
    <t>productName=VMwareVIP2018;key=Partner_Name;version=1.0;source=Partner Name;locale=zh-Hans;pseudo=FALSE</t>
  </si>
  <si>
    <t>productName=VMwareVIP2018;key=Partner_Name;version=1.0;source=Partner Name Update;locale=zh-Hans;pseudo=TRUE</t>
  </si>
  <si>
    <t>productName=VMwareVIP2018;key=Partner_Name_1;version=1.0;source=Partner Name;locale=zh-Hans;pseudo=TRUE</t>
  </si>
  <si>
    <t>productName=VMwareVIP2018;key=Partner_Name_1;version=1.0;locale=en;pseudo=TRUE</t>
  </si>
  <si>
    <t>productName=VMwareVIP;key=Partner_Name;version=1.0;locale=zh-Hans;pseudo=true</t>
  </si>
  <si>
    <t>/response/code=400;/response/message=strconv.ParseBool: parsing "TrUE": invalid syntax</t>
  </si>
  <si>
    <t>/response/code=400;/response/message=strconv.ParseBool: parsing "truE": invalid syntax</t>
  </si>
  <si>
    <t>/response/code=400;/response/message=strconv.ParseBool: parsing "123": invalid syntax</t>
  </si>
  <si>
    <t>productName=VMwareVIP2018;version=1.1.0;locale=zh-CN;component=default;key=Test.ABC_abc-123;pseudo=false;checkTranslationStatus=true</t>
  </si>
  <si>
    <t>/response/code=200;/data/translation=#@The 1st Notes#@;/data/status=The pseudo translation is found;/data/locale=latest</t>
  </si>
  <si>
    <t>/response/code=206;/data/translation=#@The 1st Notes#@;/data/status=The pseudo translation is found;/data/locale=latest</t>
  </si>
  <si>
    <t>/response/code=205;/data/translation=@@The 1st Notes@@;/data/status=The pseudo translation is not found, return the received source with pseudo tag</t>
  </si>
  <si>
    <t>productName=VMwareVIP2018;version=1.1.0;locale=zh-CN;component=Test.ABC_abc-123;key=Test.ABC_abc-123;pseudo=FAlse</t>
  </si>
  <si>
    <t>/response/code=400;/response/message=strconv.ParseBool: parsing "FAlse": invalid syntax</t>
  </si>
  <si>
    <t>/response/code=400;/response/message=strconv.ParseBool: parsing "FALSe": invalid syntax</t>
  </si>
  <si>
    <t>1891 won't fix</t>
  </si>
  <si>
    <t>productName=VMwareVIP2018;version=1.0;locale=zh-Hans;component=Test.ABC_abc-123;key=Test.ABC_abc-1234;source=The 1st Notes;pseudo=TRUE</t>
  </si>
  <si>
    <t>/response/code=404;/response/message=Fail to get translation for vmware2018/1.0/latest/default</t>
  </si>
  <si>
    <t>/response/code=200;/data/translation=@@Partner Name@@;/data/status=The pseudo translation is not found, return the received source with pseudo tag</t>
  </si>
  <si>
    <t>/response/code=200;/data/formattedDate=RRR</t>
  </si>
  <si>
    <t>/response/code=200;/data/translation=@@@@;/data/status=The pseudo translation is not found, return the received source with pseudo tag</t>
  </si>
  <si>
    <t>/response/code=200;/data/translation=@@The 1st Notes@@;/data/status=The pseudo translation is not found, return the received source with pseudo tag</t>
  </si>
  <si>
    <t>productName=VMwareVIP2018;component=Test.ABC_abc-123;version=1.0;locale=en;pseudo=truE</t>
  </si>
  <si>
    <t>productName=vmware2018;version=1.1.0;component=default;locale=zh-Hans;pseudo=FALSe</t>
  </si>
  <si>
    <t>400034_pseudo_FALSe</t>
  </si>
  <si>
    <t>400033_pseudo_no pseudo latest</t>
  </si>
  <si>
    <t>/response/code=200;/response/message=OK;/data/formattedDate=123</t>
  </si>
  <si>
    <t>locale=zh_CN;longDate=1472728030290;pattern =!@#$</t>
  </si>
  <si>
    <t>/response/code=200;/response/message=OK;/data/formattedDate=!@#$</t>
  </si>
  <si>
    <t>1891 wont fix</t>
  </si>
  <si>
    <t>1892 wont fix</t>
  </si>
  <si>
    <t>1893 wont fix</t>
  </si>
  <si>
    <t>productName=vmware2018;version=1.1.0;component=default;locale=zh-Hans;pseudo=TRUE</t>
  </si>
  <si>
    <t>/response/code=200;/data/locales=["latest"];/data/components=["Test.ABC_abc-123","default"];/data/bundles[0]/messages/Test.ABC_abc-123=#@The 1st Notes#@;/data/bundles[1]/messages/Test.ABC_abc-123=#@The 1st Notes#@</t>
  </si>
  <si>
    <t>productName=VMwareVIP2018;version=1.0;components=Test.ABC_abc-123,default;locales=zh-Hans;pseudo=TRue</t>
  </si>
  <si>
    <t>/response/code=400;/response/message=strconv.ParseBool: parsing "TRue": invalid syntax</t>
  </si>
  <si>
    <t>500032_pseudo_TRue</t>
  </si>
  <si>
    <t>/response/code=200;/data/source=Partner Name;/data/translation=@@Partner Name@@;/data/status=The pseudo translation is not found, return the received source with pseudo tag</t>
  </si>
  <si>
    <t>600046_pseudo_TRue</t>
  </si>
  <si>
    <t>800008_exist invalid components</t>
  </si>
  <si>
    <t>/response/code=200;/data/locales=["zh-Hans"];/data/components=["default","Test.ABC_abc-123"];/data/bundles[0]/messages/Test.ABC_abc-123=第一笔记;/data/bundles[1]/messages/Test.ABC_abc-123=第一笔记</t>
  </si>
  <si>
    <t>productName=VMwareVIP2018;version=1.0;components=default,Test.ABC_abc-123;locales=zh-Hans;pseudo=FAlse</t>
  </si>
  <si>
    <t>1100028_pseudo_FAlse</t>
  </si>
  <si>
    <t>/response/code=200;/data/source=;/data/translation=合作伙伴名称;/data/key=Partner_Name;/data/status=The translation is found and returned</t>
  </si>
  <si>
    <t>message is not clear</t>
  </si>
  <si>
    <t>/response/code=200;/data/locale=latest;/data/translation=#@Partner Name#@;/data/status=The pseudo translation is found</t>
  </si>
  <si>
    <t>/response/code=200;/data/locale=latest;/data/translation=@@Partner Name Update@@;/data/status=The pseudo translation is not found, return the received source with pseudo tag</t>
  </si>
  <si>
    <t>/response/code=200;/data/locale=latest;/data/translation=@@@@;/data/status=The pseudo translation is not found, return the received source with pseudo tag</t>
  </si>
  <si>
    <t>productName=VMwareVIP2018;key=Partner_Name;version=1.0;source=Partner Name;locale=zh-Hans;pseudo=FAlse</t>
  </si>
  <si>
    <t>1400032_pseudo_FAlse</t>
  </si>
  <si>
    <t>/response/code=200;/data/locale=latest;/data/status=The pseudo translation is found;/data/translation=#@Partner Name#@</t>
  </si>
  <si>
    <t>/response/code=200;/data/locale=latest;/data/status=The pseudo translation is not found, return the received source with pseudo tag;/data/translation=@@Partner Name@@</t>
  </si>
  <si>
    <t>/response/code=200;/data/locale=latest;/data/status=The pseudo translation is not found, return the received source with pseudo tag;/data/translation=@@@@</t>
  </si>
  <si>
    <t>/response/code=200;/data/source=;/data/translation=#@Partner Name#@;/data/status=The pseudo translation is found;/data/locale=latest</t>
  </si>
  <si>
    <t>productName=VMwareVIP2018;key=Partner_Name;version=1.1.0;component=default;source=Partner Name;locale=zh-Hans;pseudo=TRue</t>
  </si>
  <si>
    <t>productName=VMwareVIP;version=1.1.0</t>
  </si>
  <si>
    <t>productName=VMwareVIP2018;version=1.0;component=default;key=Partner_Name;locale=ZH-CN;pseudo=FAlse</t>
  </si>
  <si>
    <t>1200037_pseudo_FAlse</t>
  </si>
  <si>
    <t>productName=VMwareVIP;version=2.0.0;component=default;locale=zh-Hans;pseudo=false</t>
  </si>
  <si>
    <t>1200018_version_nonexistent component_fallback</t>
  </si>
  <si>
    <t>/response/code=604;/response/message=Version has been fallen back: OK;/data/translation=Partner Name</t>
  </si>
  <si>
    <t>1100011_version_fallback_nonexistent component</t>
  </si>
  <si>
    <t>productName=VMwareVIP;version=1.2;component=default1;locale=zh-Hans;pseudo=false</t>
  </si>
  <si>
    <t>1000011_version_fallback_nonexistent component</t>
  </si>
  <si>
    <t>productName=VMwareVIP;version=1.2;components=default1,new;locales=zh-Hans;pseudo=false</t>
  </si>
  <si>
    <t>1100011_version_fallback_nonexistent component and existing component</t>
  </si>
  <si>
    <t>productName=VMwareVIP;version=1.2;components=default1,default;locales=zh-Hans;pseudo=false</t>
  </si>
  <si>
    <t>/response/code=604;/response/message=Version has been fallen back: Successful Partially</t>
  </si>
  <si>
    <t>productName=VMwareVIP;version=12.0</t>
  </si>
  <si>
    <t>{"data": {"productName": "VMwareVIP","pseudo": true,"translation":[{"component": "default","locale": "da","messages": {"testing": "da-testing"}}],"version": "12.0"},"requester": "GRM"}</t>
  </si>
  <si>
    <t>{"data":
 {"productName": "VMwareVIP",
"pseudo": true,
"translation":[{"component": "default_add","locale": "zh-Hans","messages": {"testing": "测试"}}],"version": "12.0"},
"requester": "GRM"}</t>
  </si>
  <si>
    <t>{
  "data": {
    "creation": {
      "operationid": "string"
    },
    "dataOrigin": "string",
    "productName": "VMwareVIP",
    "translation": [
      {
        "component": "default",
        "locale": "zh-Hans",
        "messages": {"testing": "测试"}
      }
    ],
    "version": "12.0"
  },
  "requester": "GRM"
}</t>
  </si>
  <si>
    <t>{
  "data": {
    "creation": {
      "operationid": "string"
    },
    "dataOrigin": "string",
    "productName": "VMwareVIP",
    "translation": [
      {
        "component": "default",
        "locale": "zh-Hans",
        "messages": {"testing-go": "测试"}
      }
    ],
    "version": "12.0"
  },
  "requester": "GRM"
}</t>
  </si>
  <si>
    <t>{"data": {"productName": "VMwareVIP2018","pseudo": true,"translation":[{"component": "Test.ABC_abc-123","locale": "es-419","messages": {"Device.Driver.Notes": "Las Notas Terceras"}}],"version": "12.0"},"requester": "GRM"}</t>
  </si>
  <si>
    <t>productName=VMwareVIP2018;version=12.0</t>
  </si>
  <si>
    <t>productName=vmware2018;component=custom1;version=1.2;locale=ja;pseudo=false</t>
  </si>
  <si>
    <t>200509__version fallback_1</t>
  </si>
  <si>
    <t>200509__version fallback_1.2_nonexistent component</t>
  </si>
  <si>
    <t>productName=vmware2018;version=1.0.2.0;displayLanguage=ja</t>
  </si>
  <si>
    <t xml:space="preserve">message is not clear
en
</t>
  </si>
  <si>
    <t>/response/code=200;/data/translation=Partner Name</t>
  </si>
  <si>
    <t>/response/code=200;/data/translation=Dear Custom</t>
  </si>
  <si>
    <t>200308_productName_allow list</t>
  </si>
  <si>
    <t>productName=nothisproduct;version=1.0</t>
  </si>
  <si>
    <t>product allow list</t>
  </si>
  <si>
    <t>200408_productName_allow list</t>
  </si>
  <si>
    <t>200622_product_allow list</t>
  </si>
  <si>
    <t>productName=nothisproduct;version=1.0;locale=zh-CN;component=default;key=Partner_Name</t>
  </si>
  <si>
    <t>201008_product_allowlist</t>
  </si>
  <si>
    <t>productName=nothisproduct;version=2.0.0;displayLanguage=zh-Hans</t>
  </si>
  <si>
    <t>201633_product_allowlist</t>
  </si>
  <si>
    <t>201925_product_allowlist</t>
  </si>
  <si>
    <t>productName=nothisproduct;version=1.0;locale=zh-Hans;component=Test.ABC_abc-123;key=Test.ABC_abc-123;source=The 1st Notes</t>
  </si>
  <si>
    <t>combine=1;components=default;language=zh-Hans;productName=nothisproduct;pseudo=false;region=CN;scope=dates;version=1.1.0</t>
  </si>
  <si>
    <t>productName=nothisproduct;version=1.1.0;locale=zh-Hans;component=Test.ABC_abc-123;key=Test.ABC_abc-123;source=The 1st Notes</t>
  </si>
  <si>
    <t>200221_locale - ZH-HANS</t>
  </si>
  <si>
    <t>200222_locale - ES-419</t>
  </si>
  <si>
    <t>productName=VMwareVIP2018;version=1.1.0;components=default;locales=ZH-HANS;pseudo=false</t>
  </si>
  <si>
    <t>productName=VMwareVIP2018;version=1.1.0;components=default;locales=ES-419;pseudo=false</t>
  </si>
  <si>
    <t>/response/code=200;/data/bundles[0]/messages/Verify_Translation=验证翻译;/data/locales[0]=zh-Hans;/data/bundles[0]/locale=zh-Hans</t>
  </si>
  <si>
    <t>200519_locale_ZH-HANS</t>
  </si>
  <si>
    <t>200518_locale_ES-419</t>
  </si>
  <si>
    <t>productName=VMwareVIP2018;component=Test.ABC_abc-123;version=1.0;locale=ZH-HANS;pseudo=false</t>
  </si>
  <si>
    <t>productName=VMwareVIP2018;component=default;version=1.1.0;locale=ES-419;pseudo=false</t>
  </si>
  <si>
    <t>productName=VMwareVIP2018;version=1.0;locale=ZH-CN;component=Test.ABC_abc-123;key=Test.ABC_abc-123</t>
  </si>
  <si>
    <t>200622_locale_ZH_CN</t>
  </si>
  <si>
    <t>200623_locale_ES-419</t>
  </si>
  <si>
    <t>200807_locale_ZH-CN</t>
  </si>
  <si>
    <t>200808_locale_ES-419</t>
  </si>
  <si>
    <t>productName=VMwareVIP2018;version=21.0</t>
  </si>
  <si>
    <t>{"data": {"productName": "VMwareVIP2018","pseudo": true,"translation":[{"component": "Test.ABC_abc-123","locale": "ZH-CN","messages": {"Device.Driver.Notes": "第一个消息"}}],"version": "21.0"},"requester": "GRM"}</t>
  </si>
  <si>
    <t>{"data": {"productName": "VMwareVIP2018","pseudo": true,"translation":[{"component": "Test.ABC_abc-123","locale": "ES-419","messages": {"Device.Driver.Notes": "Las Notas Terceras"}}],"version": "21.0"},"requester": "GRM"}</t>
  </si>
  <si>
    <t>{
  "combine": 2,
  "components": [
    "default"
  ],
  "language": "ZH-CN",
  "productName": "VMwareVIP2018",
  "pseudo": "",
  "region": "",
  "scope": "dates",
  "version": "1.1.0"
}</t>
  </si>
  <si>
    <t>{
  "combine": 2,
  "components": [
    "default"
  ],
  "language": "ES-419",
  "productName": "VMwareVIP2018",
  "pseudo": "",
  "region": "",
  "scope": "dates",
  "version": "1.1.0"
}</t>
  </si>
  <si>
    <t>201537_locale_ZH-CN</t>
  </si>
  <si>
    <t>201538_locale_ES-419</t>
  </si>
  <si>
    <t>201633_locale_ZH_CN</t>
  </si>
  <si>
    <t>201634_locale_ES_419</t>
  </si>
  <si>
    <t>combine=2;components=default;language=ZH-CN;productName=VMwareVIP2018;pseudo=false;scope=dates;version=1.0</t>
  </si>
  <si>
    <t>zh-hans</t>
  </si>
  <si>
    <t>productName=VMwareVIP2018;version=1.0;locale=ZH-HANS;component=Test.ABC_abc-123;key=Test.ABC_abc-123;source=The 1st Notes</t>
  </si>
  <si>
    <t>productName=VMwareVIP2018;version=1.0;locale=ES_419;component=default;key=Test.ABC_abc-123;source=The 1st Notes</t>
  </si>
  <si>
    <t>/response/code=200;/data/translation=Las primeras notas;/data/locale=es-419</t>
  </si>
  <si>
    <t>201925_locale_ZH-CN</t>
  </si>
  <si>
    <t>201926_locale_ES-419</t>
  </si>
  <si>
    <t>productName=VMwareVIP2018;component=default;locale=ES-419;version=1.1.0;pseudo=false</t>
  </si>
  <si>
    <t>400028_locale_upper case available locale with number region</t>
  </si>
  <si>
    <t>productName=VMwareVIP;version=1.0;components=default;locales=ZH_HANS;pseudo=false</t>
  </si>
  <si>
    <t>500020_locales_ES-419</t>
  </si>
  <si>
    <t>/response/code=200;/data/locales=["es-419"]</t>
  </si>
  <si>
    <t>600032_locale_ES-419</t>
  </si>
  <si>
    <t>productName=vmware2018;key=Partner_Name;source=Partner Name;version=1.1.0;component=default;locale=zh_HANS_CN;pseudo=false</t>
  </si>
  <si>
    <t>productName=vmware2018;key=Partner_Name;source=Partner Name;version=1.1.0;component=default;locale=zh_HANS,CN;pseudo=false</t>
  </si>
  <si>
    <t>/response/code=200;/data/source=Partner Name;/data/locale=es-419;/data/status=The translation is found and returned</t>
  </si>
  <si>
    <t>productName=VMwareVIP2018;key=Partner_Name;source=Partner Name;version=1.1.0;component=default;locale=ES-419;pseudo=false</t>
  </si>
  <si>
    <t>700014_locale_ES-419</t>
  </si>
  <si>
    <t>1000022_locale_ES-419</t>
  </si>
  <si>
    <t>/response/code=200;/data/locale=es-419</t>
  </si>
  <si>
    <t>1100020_locales_ES-419</t>
  </si>
  <si>
    <t>/response/code=200;/data/locales=["es-419"];</t>
  </si>
  <si>
    <t>1200028_locale_supported locale(zh_HANS_CN)</t>
  </si>
  <si>
    <t>1200028_locale_ES-419</t>
  </si>
  <si>
    <t>productName=VMwareVIP2018;key=Test.ABC_abc-123;source=The 1st Notes;version=1.1.0;component=Test.ABC_abc-123; locale=ES-419;pseudo=false</t>
  </si>
  <si>
    <t>1400023_locale_ES-419</t>
  </si>
  <si>
    <t>1400022_locale_supported locale(zh_HANS_CN)</t>
  </si>
  <si>
    <t>productName=VMwareVIP2018;key=Test.ABC_abc-123;source=The 1st Notes;version=1.0;locale=ES-419;pseudo=false</t>
  </si>
  <si>
    <t>200307_productName_invaild</t>
  </si>
  <si>
    <t>/response/code=400;/response/message=Product 'nothisproduct' doesn't exist</t>
  </si>
  <si>
    <t>1700002_productName_ not exist</t>
  </si>
  <si>
    <t>productName=newproduct;version=1.0</t>
  </si>
  <si>
    <t>{"data": {"productName": "newproduct","pseudo": true,"translation":[{"component": "default","locale": "da","messages": {"testing": "da-testing"}}],"version": "1.0"},"requester": "GRM"}</t>
  </si>
  <si>
    <t>200501_productName_allow list</t>
  </si>
  <si>
    <t>productName=nothisproduct;component=default;version=1.1.0;locale=zh_CN;pseudo=false</t>
  </si>
  <si>
    <t>200804_product_allow list</t>
  </si>
  <si>
    <t>{
  "combine": 1,
  "components": [
    "default"
  ],
  "language": "zh-Hans",
  "productName": "nothisproductpost1",
  "pseudo": "false",
  "region": "CN",
  "scope": "dates",
  "version": "1.1.0"
}</t>
  </si>
  <si>
    <t>productName=nothisproductpost2;version=1.1.0;locale=zh_CN;component=custom;key=dear_custom</t>
  </si>
  <si>
    <t>/response/code=400;/response/message=Product 'nothisproductpost1' doesn't exist</t>
  </si>
  <si>
    <t>/response/code=400;/response/message=Product 'nothisproductpost2' doesn't exist</t>
  </si>
  <si>
    <t>productName=nothisproduct;key=Partner_Name;version=1.1.0;component=default;source=Partner Name;locale=zh-Hans;pseudo=false</t>
  </si>
  <si>
    <t>productName=VMwareVIP;version=1.1.0;component=default;locale=zh-Hans;pseudo=TruE</t>
  </si>
  <si>
    <t>1000029_pseudo_TruE</t>
  </si>
  <si>
    <t>/response/code=200;/data/source=Partner Name;/data/translation=Partner Name;/data/key=Partner_Name;/data/locale=en;/data/status=The translation is not found, English found, return the English as translation</t>
  </si>
  <si>
    <t>bug:1910 wont fix</t>
  </si>
  <si>
    <t>/response/code=200;/data/locales=["zh-Hans"];/data/components=["big custom","custom","custom100","default"]</t>
  </si>
  <si>
    <t>bug 1910 wont fix</t>
  </si>
  <si>
    <t>productName=vmware2018;component=default;version=1;locale=ja;pseudo=false</t>
  </si>
  <si>
    <t>/response/code=604;/data/messages/Verify_Translation=翻訳の確認</t>
  </si>
  <si>
    <t>/response/code=205;/response/message=translations are not ready;/data/locale=en;/data/status=The translation is not found or it is not latest, return the received source</t>
  </si>
  <si>
    <t>/response/code=200;/data/components[0]/messages/Verify_Translation=验证翻译</t>
  </si>
  <si>
    <t>/response/code=200;/data/components[0]/messages/Verify_Translation=#@Verify Translation#@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</si>
  <si>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</si>
  <si>
    <t>/response/code=200;/data/pattern/localeID=zh-Hans</t>
  </si>
  <si>
    <t>/response/code=205;/response/message=translations are not ready;/data/translation=The 4th Notes;/data/locale=en;/data/status=The translation is not found or it is not latest, return the received source</t>
  </si>
  <si>
    <t>/response/code=200;/data/locales=["en"];/data/components=["default","custom"]</t>
  </si>
  <si>
    <t>productName=VMwareVIP2018;version=1.1.0;components=default,Test.ABC_abc-123;locales=ES-419;pseudo=false</t>
  </si>
  <si>
    <t>200804_product_verify parameter validation takes the priority</t>
  </si>
  <si>
    <t>/response/code=404;/response/message=Fail to get translation for VMwareVIP/1.1.0/zh-Hans/CUSTOM</t>
  </si>
  <si>
    <t>200408_existing version_no component</t>
  </si>
  <si>
    <t>no component in requested version</t>
  </si>
  <si>
    <t>bug:1982</t>
  </si>
  <si>
    <t>200308_no component in product/version</t>
  </si>
  <si>
    <t>201008_no component in product/version</t>
  </si>
  <si>
    <t>productName=VMwareVIP2018;version=1.0;pseudo=false</t>
  </si>
  <si>
    <t>productName=SingleVersionData;version=2.0.0;locale=zh-Hans;pseudo=false</t>
  </si>
  <si>
    <t>productName=VMwareVIP2018;version=1.0.2;locale=zh-Hans;pseudo=false</t>
  </si>
  <si>
    <t>700023_locale_not in all components</t>
  </si>
  <si>
    <t>800013_locale_not in all components</t>
  </si>
  <si>
    <t>productName=SingletonFile2022;version=1.0.0</t>
  </si>
  <si>
    <t>900013_locale_not in all components</t>
  </si>
  <si>
    <t>productName=vmware2018;key=Partner_Name;version=1.1.0;component=default;locale=zh-Hans;pseudo=true</t>
  </si>
  <si>
    <t>productName=vmware2018;key=Partner_Name;version=1.1.0;component=default;source=Updated Partner Name;locale=zh-Hans;pseudo=TRUE</t>
  </si>
  <si>
    <t>/response/code=200;/data/source=Updated Partner Name;/data/translation=#@Partner Name#@;/data/status=The pseudo translation is found;/data/locale=latest</t>
  </si>
  <si>
    <t>productName=VMwareVIP2018;version=1.0;locale=en;pseudo=false</t>
  </si>
  <si>
    <t>productName=VMwareVIP2018;version=1.0;locale=es-419;pseudo=false</t>
  </si>
  <si>
    <t>productName=VMwareVIP2018;version=1.0;locale=ES-419;pseudo=false</t>
  </si>
  <si>
    <t>productName=VMwareVIP2018;version=1.0;locale=zh_HANS;pseudo=false</t>
  </si>
  <si>
    <t>productName=VMwareVIP2018;version=1.0;locale=zh-Hans,ja;pseudo=false</t>
  </si>
  <si>
    <t>productName=VMwareVIP2018;version=1.0;locale=zh-Hans;pseudo=true</t>
  </si>
  <si>
    <t>productName=VMwareVIP2018;version=1.0;locale=zh-Hans;pseudo=TRUE</t>
  </si>
  <si>
    <t>productName=VMwareVIP2018;version=1.0;locale=zh-Hans;pseudo=FALSE</t>
  </si>
  <si>
    <t>productName=VMwareVIP2018;version=1.0;locale=zh-Hans;pseudo=FALSe</t>
  </si>
  <si>
    <t>productName=SingletonService;version=2.0.0</t>
  </si>
  <si>
    <t>/response/code=200;/data/locales=["de","en","es-419","ja","zh-Hans"]</t>
  </si>
  <si>
    <t>/response/code=400;/response/message=TRUe is an invalid boolean value</t>
  </si>
  <si>
    <t>201539_pseudo_2_boolean</t>
  </si>
  <si>
    <t>201540_pseudo_1_boolean</t>
  </si>
  <si>
    <t>{
  "combine": 2,
  "components": [
    "default"
  ],
  "language": "zh-Hans",
  "productName": "vmware2018",
  "pseudo": true,
  "region": "",
  "scope": "dates",
  "version": "1.1.0"
}</t>
  </si>
  <si>
    <t>{
  "combine": 1,
  "components": [
    "default"
  ],
  "language": "zh-Hans",
  "productName": "vmware2018",
  "pseudo": true,
  "region": "US",
  "scope": "dates",
  "version": "1.1.0"
}</t>
  </si>
  <si>
    <t>{"data":
 {"productName": "VMwareVIP",
"pseudo": true,
"translation":[{"component": "default@#$","locale": "zh-Hans","messages": {"testing": "测试"}}],"version": "1.1"},
"requester": "GRM"}</t>
  </si>
  <si>
    <t>productName=vmware-testing;version=1.0</t>
  </si>
  <si>
    <t>/response/code=200;/data/bundles[0]/messages/Partner_Name=Nombre del socio;/data/locales[0]=es-419;/data/bundles[0]/locale=es-419</t>
  </si>
  <si>
    <t>/response/code=200;/data/messages/Partner_Name=Nombre del socio;/data/locale=es-419</t>
  </si>
  <si>
    <t>/response/code=200;/data/translation=Nombre del socio;/data/status=The translation is found and returned</t>
  </si>
  <si>
    <t>productName=VMwareVIP2018;version=1.1.0;locale=ES-419;component=default;key=Partner_Name</t>
  </si>
  <si>
    <t>{"data": {"productName": "nothisproduct","pseudo": true,"translation":[{"component": "Test.ABC_abc-123","locale": "es-419","messages": {"Device.Driver.Notes": "Las Notas Terceras"}}],"version": "1.0"},"requester": "GRM"}</t>
  </si>
  <si>
    <t>200906_citylist_no region</t>
  </si>
  <si>
    <t>200907_citylist_one region</t>
  </si>
  <si>
    <t>200908_citylist_multi regions</t>
  </si>
  <si>
    <t>200909_citylist_not en language_no citylist</t>
  </si>
  <si>
    <t>supportedLanguageList=en;displayCity=true;regions=CN</t>
  </si>
  <si>
    <t>supportedLanguageList=en;displayCity=true;regions=CN,US,FR</t>
  </si>
  <si>
    <t>supportedLanguageList=en;displayCity=true</t>
  </si>
  <si>
    <t>supportedLanguageList=de;displayCity=true</t>
  </si>
  <si>
    <t>/response/code=200;/data[0]/language=de;/data[0]/territories/AC=Ascension</t>
  </si>
  <si>
    <t>/response/code=200;/data/categories/dates/dayPeriodsFormat/narrow=["a","p","am","pm","mi","n","in the morning","in the afternoon","in the evening","at night"];/data/categories/dateFields/year/displayName=year;/data/categories/currencies/ADP/displayName=Andorran Peseta;/data/categories/measurements/short/length-picometer/displayName=pm;/data/categories/numbers/numberSymbols/group=,</t>
  </si>
  <si>
    <t>/response/code=200;/data/categories/dates/dayPeriodsFormat/narrow=["a","p","am","pm","mi","n","in the morning","in the afternoon","in the evening","at night"]</t>
  </si>
  <si>
    <t>/data/localeID=zh-Hans;/data/categories/dates/dayPeriodsFormat/narrow=["上午","下午","午夜","早上","上午","中午","下午","晚上","凌晨"]</t>
  </si>
  <si>
    <t>/data/localeID=zh-Hans;/data/categories/dates/dayPeriodsFormat/narrow=["上午","下午","午夜","早上","上午","中午","下午","晚上","凌晨"];/data/categories/dates/eras/narrow=["公元前","公元"]</t>
  </si>
  <si>
    <t>/response/code=200;/data/categories/dates/dayPeriodsFormat/narrow=["a. m.","p. m.","del mediodía","de la madrugada","de la mañana","de la tarde","de la noche"]</t>
  </si>
  <si>
    <t>/data/localeID=zh-Hans;/data/categories/dates/dayPeriodsFormat/narrow=["上午","下午","午夜","早上","上午","中午","下午","晚上","凌晨"];/data/categories/numbers/defaultNumberingSystem=latn</t>
  </si>
  <si>
    <t>productName=nothisproduct;version=1.0.0;pseudo=false</t>
    <phoneticPr fontId="5" type="noConversion"/>
  </si>
  <si>
    <t>{
    "response": {
        "code": 400,
        "message": "Product 'nothisproduct' doesn't exist"
    }
}</t>
    <phoneticPr fontId="5" type="noConversion"/>
  </si>
  <si>
    <t>"response": {
        "code": 604,</t>
    <phoneticPr fontId="5" type="noConversion"/>
  </si>
  <si>
    <r>
      <t>/data/localeID=zh-Hans;/data/categories/dates/dayPeriodsFormat/narrow=["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"];/data/categories/dates/eras/narrow=["</t>
    </r>
    <r>
      <rPr>
        <sz val="10"/>
        <color rgb="FF000000"/>
        <rFont val="Microsoft YaHei"/>
        <family val="2"/>
        <charset val="134"/>
      </rPr>
      <t>公元前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公元</t>
    </r>
    <r>
      <rPr>
        <sz val="10"/>
        <color indexed="8"/>
        <rFont val="Calibri"/>
        <family val="2"/>
      </rPr>
      <t>"];/data/categories/numbers/defaultNumberingSystem=latn</t>
    </r>
    <phoneticPr fontId="5" type="noConversion"/>
  </si>
  <si>
    <t>/response/code=200;/response/message=OK;/data/components=null;/data/version=2.0.0</t>
    <phoneticPr fontId="5" type="noConversion"/>
  </si>
  <si>
    <t>productName=SingleVersionNoData;version=2.0.0</t>
    <phoneticPr fontId="5" type="noConversion"/>
  </si>
  <si>
    <t>translation-product-component-key-api</t>
    <phoneticPr fontId="5" type="noConversion"/>
  </si>
  <si>
    <t>/response/code=200;/data/key=dear!custom</t>
    <phoneticPr fontId="5" type="noConversion"/>
  </si>
  <si>
    <t>productName=vmware-vip;version=1.0</t>
    <phoneticPr fontId="5" type="noConversion"/>
  </si>
  <si>
    <t>{"data": {"productName": "VMwareVIP2018","pseudo": true,"translation":[{"component": "Test.ABC_abc-123","locale": "es-419","messages": {"Device.Driver.Notes": "Las Notas Terceras"}}],"version": "1.0"},"requester": "GRM"}</t>
    <phoneticPr fontId="5" type="noConversion"/>
  </si>
  <si>
    <t>/response/code=200;/data[0]/language=en;/data[0]/cities/DE[0]/name=Zwickau;/data[0]/territories/AC=Ascension Island</t>
    <phoneticPr fontId="5" type="noConversion"/>
  </si>
  <si>
    <t>/response/code=200;/data[0]/language=en;/data[0]/cities/CN[0]/name=Rikaze;/data[0]/territories/AC=Ascension Island</t>
    <phoneticPr fontId="5" type="noConversion"/>
  </si>
  <si>
    <t>/response/code=200;/data[0]/language=en;/data[0]/cities/CN[0]/name=Rikaze;/data[0]/cities/FR[0]/name=Yerres;/data[0]/cities/US[0]/name=Fort Hunt;/data[0]/territories/AC=Ascension Island</t>
    <phoneticPr fontId="5" type="noConversion"/>
  </si>
  <si>
    <t>/response/code=200;/data/languages=null;/data/version=2.0.0</t>
    <phoneticPr fontId="5" type="noConversion"/>
  </si>
  <si>
    <r>
      <t>/response/code=200;/data/categories/dates/dayPeriodsFormat/narrow=["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"];/data/categories/dateFields/year/displayName=year</t>
    </r>
    <phoneticPr fontId="5" type="noConversion"/>
  </si>
  <si>
    <r>
      <t>/response/code=207;/data/categories/dates/dayPeriodsFormat/narrow=</t>
    </r>
    <r>
      <rPr>
        <sz val="10"/>
        <color rgb="FFFF0000"/>
        <rFont val="Microsoft YaHei"/>
        <family val="2"/>
        <charset val="134"/>
      </rPr>
      <t>["上午","下午","午夜","早上","上午","中午","下午","晚上","凌晨"]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</si>
  <si>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"];/data/pattern/categories/numbers/defaultNumberingSystem=latn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</si>
  <si>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</si>
  <si>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</si>
  <si>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"];/data/pattern/isExistPattern=true;/data/components[0]/locale=zh-Hans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</si>
  <si>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"];/data/pattern/isExistPattern=true;/data/components[0]/locale=zh-Hans;/data/components[0]/component=default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</si>
  <si>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</si>
  <si>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/response/code=200;/data/components[0]/messages/Verify_Translation=#@Verify Translation#@;/data/pattern/categories/dates/dayPeriodsFormat/narrow=["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</si>
  <si>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</si>
  <si>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"];/data/components[0]/locale=zh-Hans;/data/pattern/localeID=zh-Hans</t>
    </r>
    <phoneticPr fontId="5" type="noConversion"/>
  </si>
  <si>
    <t>/response/code=200;/data/components[0]/messages/Verify_Translation=#@Verify Translation#@;/data/pattern/categories/dates/dayPeriodsFormat/narrow=["a","p","am","pm","mi","n","in the morning","in the afternoon","in the evening","at night"]</t>
    <phoneticPr fontId="5" type="noConversion"/>
  </si>
  <si>
    <t>/response/code=200;/data/pattern/categories/dates/dayPeriodsFormat/narrow=["a","p","am","pm","mi","n","in the morning","in the afternoon","in the evening","at night"]</t>
    <phoneticPr fontId="5" type="noConversion"/>
  </si>
  <si>
    <t>/response/code=604;/data/components[0]/component=default;/data/pattern/categories/dates/dayPeriodsFormat/narrow=["a","p","am","pm","mi","n","in the morning","in the afternoon","in the evening","at night"]</t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</si>
  <si>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</si>
  <si>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/response/code=200;/data/components[0]/messages/Partner_Name=Nombre del socio;/data/pattern/categories/dates/dayPeriodsFormat/narrow=["a. m.","p. m.","del mediodía","de la madrugada","de la mañana","de la tarde","de la noche"];/data/components[0]/locale=es-419;/data/pattern/localeID=es-419</t>
    <phoneticPr fontId="5" type="noConversion"/>
  </si>
  <si>
    <t>combine=1;components=default;language=zh-Hans;productName=vmware2018;pseudo=false;region=CN;scope=dates;version=1.1.0</t>
    <phoneticPr fontId="5" type="noConversion"/>
  </si>
  <si>
    <t>combine=2;components=default;language=ES_419;productName=VMwareVIP2018;pseudo=false;scope=dates;version=1.0</t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</si>
  <si>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</t>
    </r>
    <phoneticPr fontId="5" type="noConversion"/>
  </si>
  <si>
    <r>
      <t>/response/code=200;/data/components[0]/messages/Verify_Translation=#@Verify Translation#@;/data/pattern/localeID=zh-Hans;/data/pattern/categories/dates/dayPeriodsFormat/narrow=["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</si>
  <si>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/response/code=200;/data/components[0]/locale=zh-Hans;/data/components[0]/messages/Test.ABC_abc-123=</t>
    </r>
    <r>
      <rPr>
        <sz val="10"/>
        <color rgb="FF000000"/>
        <rFont val="Microsoft YaHei"/>
        <family val="2"/>
        <charset val="134"/>
      </rPr>
      <t>第一笔记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</si>
  <si>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</si>
  <si>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locale=en;longDate=1609533552000;pattern=yEEEEMMMMd HHmmss</t>
    <phoneticPr fontId="5" type="noConversion"/>
  </si>
  <si>
    <t>/response/code=200;/data/formattedDate=2021FridayJanuary1 203912</t>
    <phoneticPr fontId="5" type="noConversion"/>
  </si>
  <si>
    <r>
      <t>/response/code=200;/data/formattedDate=2021</t>
    </r>
    <r>
      <rPr>
        <sz val="10"/>
        <color rgb="FF000000"/>
        <rFont val="Microsoft YaHei"/>
        <family val="2"/>
        <charset val="134"/>
      </rPr>
      <t>星期五一月</t>
    </r>
    <r>
      <rPr>
        <sz val="10"/>
        <color indexed="8"/>
        <rFont val="Calibri"/>
        <family val="2"/>
      </rPr>
      <t>1 203912</t>
    </r>
    <phoneticPr fontId="5" type="noConversion"/>
  </si>
  <si>
    <t>/response/code=200;/data/locales=null;/data/version=2.0.0</t>
    <phoneticPr fontId="5" type="noConversion"/>
  </si>
  <si>
    <t>{
  "combine": 1,
  "components": [
    "default"
  ],
  "language": "zh-Hans",
  "productName": "vmware2018",
  "pseudo": "false",
  "region": "CN",
  "scope": "dates",
  "version": "1.1.0"
}</t>
    <phoneticPr fontId="5" type="noConversion"/>
  </si>
  <si>
    <t>{
    "response": {
        "code": 400,
        "message": "Product 'vmware2018' doesn't exist"
    }
}</t>
    <phoneticPr fontId="5" type="noConversion"/>
  </si>
  <si>
    <r>
      <t>/response/code=200;/data/components[0]/messages/Verify_Translation=</t>
    </r>
    <r>
      <rPr>
        <sz val="10"/>
        <color rgb="FFFF0000"/>
        <rFont val="Microsoft YaHei"/>
        <family val="2"/>
        <charset val="134"/>
      </rPr>
      <t>验证翻译</t>
    </r>
    <r>
      <rPr>
        <sz val="10"/>
        <color rgb="FFFF0000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</si>
  <si>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/data/formattedDate=DonnerstagJanuar11970</t>
    <phoneticPr fontId="7" type="noConversion"/>
  </si>
  <si>
    <t>/response/code=200;/response/message=OK;/data/formattedDate=上午上午514fg</t>
    <phoneticPr fontId="5" type="noConversion"/>
  </si>
  <si>
    <t>/data/localeID=zh-Hans;/data/categories/dates/dayPeriodsFormat/narrow=["上午","下午","午夜","早上","上午","中午","下午","晚上","凌晨"]</t>
    <phoneticPr fontId="5" type="noConversion"/>
  </si>
  <si>
    <t>/data/localeID=es-419;/data/categories/dates/dayPeriodsFormat/narrow=["a. m.","p. m.","del mediodía","de la madrugada","de la mañana","de la tarde","de la noche"]</t>
    <phoneticPr fontId="7" type="noConversion"/>
  </si>
  <si>
    <t>/data/localeID=fr;/data/categories/dates/dayPeriodsFormat/narrow=["AM","PM","minuit","midi","mat.","ap.m.","soir","nuit"]</t>
    <phoneticPr fontId="7" type="noConversion"/>
  </si>
  <si>
    <t>/response/code=200;/data/source=Partner Name;/data/translation=合作伙伴名称;/data/status=The translation is found and returned</t>
    <phoneticPr fontId="5" type="noConversion"/>
  </si>
  <si>
    <t>/response/code=200;/data/status=The translation is not found or it is not latest, return the received source</t>
    <phoneticPr fontId="5" type="noConversion"/>
  </si>
  <si>
    <t>productName=VMwareVIP;key=Partner_Name;version=1.1.0;component=default;collectSource=false;pseudo=false</t>
    <phoneticPr fontId="7" type="noConversion"/>
  </si>
  <si>
    <t>productName=vmware2018;key=Partner_Name;version=1.1.0;component=default;source=Partner Name;locale=zh-Hans;pseudo=false</t>
    <phoneticPr fontId="7" type="noConversion"/>
  </si>
  <si>
    <t>/response/code=200;/data/components=["Test.ABC_abc-123","default"]</t>
    <phoneticPr fontId="5" type="noConversion"/>
  </si>
  <si>
    <t>productName=VMwareVIP;key=Partner_Name_1;version=2;component=default;locale=zh-Hans;source=Partner Name;pseudo=false</t>
    <phoneticPr fontId="5" type="noConversion"/>
  </si>
  <si>
    <t>/response/code=604;/response/message=Version has been fallen back: OK;/data/translation=Partner Name</t>
    <phoneticPr fontId="5" type="noConversion"/>
  </si>
  <si>
    <t>/response/code=604;/response/message=Version has been fallen back: OK;/data/translation=合作伙伴名称</t>
    <phoneticPr fontId="7" type="noConversion"/>
  </si>
  <si>
    <t>/response/code=400;/response/message=ProductName can only contain alphanumeric characters</t>
    <phoneticPr fontId="5" type="noConversion"/>
  </si>
  <si>
    <t>/response/code=200;/data/key=Partner_Name123;/data/translation=Partner Name</t>
    <phoneticPr fontId="7" type="noConversion"/>
  </si>
  <si>
    <t>productName=SingletonFile2022;version=1.0.0;locale=zh-Hans</t>
    <phoneticPr fontId="5" type="noConversion"/>
  </si>
  <si>
    <t>/response/code=207;/data/components=["Test.ABC_abc-123"]</t>
    <phoneticPr fontId="5" type="noConversion"/>
  </si>
  <si>
    <t>/response/code=200;/data/locales=["en","es-419","ja","zh-Hans","fr"]</t>
    <phoneticPr fontId="5" type="noConversion"/>
  </si>
  <si>
    <t>/response/code=200;/data/translation=Partner Name;/data/status=The translation is not found or it is not latest, return the received source</t>
    <phoneticPr fontId="5" type="noConversion"/>
  </si>
  <si>
    <t>/response/code=207;/data/language=en;/data/region=AB;</t>
    <phoneticPr fontId="5" type="noConversion"/>
  </si>
  <si>
    <t>P1</t>
    <phoneticPr fontId="5" type="noConversion"/>
  </si>
  <si>
    <t>/response/code=200;/response/message=OK;/data/components=["Test.ABC_abc-123","default","markdown"]</t>
    <phoneticPr fontId="5" type="noConversion"/>
  </si>
  <si>
    <t>/response/code=200;/data/components=["Test.ABC_abc-123","default","markdown"]</t>
    <phoneticPr fontId="5" type="noConversion"/>
  </si>
  <si>
    <t>/response/code=200;/data/locales=["zh-Hans"];/data/components=["Test.ABC_abc-123","default","markdown"]</t>
    <phoneticPr fontId="5" type="noConversion"/>
  </si>
  <si>
    <t>/response/code=200;/data/components=["Test.ABC_abc-123","default","markdown"];/data/locales=["en"]</t>
    <phoneticPr fontId="5" type="noConversion"/>
  </si>
  <si>
    <t>/response/code=200;/data/locales=["es-419"];/data/components=["Test.ABC_abc-123","default","markdown"]</t>
    <phoneticPr fontId="5" type="noConversion"/>
  </si>
  <si>
    <t>/response/code=200;/data/locales=["latest"];/data/components=["Test.ABC_abc-123","default","markdown"];/data/productName=VMwareVIP2018;/data/bundles[0]/messages/Test.ABC_abc-123=#@The 1st Notes#@</t>
    <phoneticPr fontId="5" type="noConversion"/>
  </si>
  <si>
    <t>/response/code=200;/data/locales=["zh-Hans"];/data/components=["Test.ABC_abc-123","default","markdown"];/data/productName=VMwareVIP2018;/data/bundles[0]/messages/Test.ABC_abc-123=第一笔记</t>
    <phoneticPr fontId="5" type="noConversion"/>
  </si>
  <si>
    <t>productName=nothisproduct;version=1.0.0;pseudo=false</t>
    <phoneticPr fontId="7" type="noConversion"/>
  </si>
  <si>
    <t>/response/code=404</t>
    <phoneticPr fontId="7" type="noConversion"/>
  </si>
  <si>
    <t>"response": {
    "code": 604,
    "message": "Version has been fallen back: OK"</t>
    <phoneticPr fontId="7" type="noConversion"/>
  </si>
  <si>
    <t>productName=vmWarevip;version=1.1.0;component=custom;key=Dear_Custom;source=Dear Custom;locale=ja;collectSource=false;pseudo=false</t>
    <phoneticPr fontId="7" type="noConversion"/>
  </si>
  <si>
    <t>productName=noproductname;key=Partner_Name;version=1.1.0;component=default;source=Partner Name;locale=zh-Hans;pseudo=false</t>
    <phoneticPr fontId="7" type="noConversion"/>
  </si>
  <si>
    <t>/response/code=400;/response/message=Product 'vmware-testing' doesn't exist</t>
    <phoneticPr fontId="5" type="noConversion"/>
  </si>
  <si>
    <t xml:space="preserve">P1 </t>
    <phoneticPr fontId="5" type="noConversion"/>
  </si>
  <si>
    <t>bug2667</t>
    <phoneticPr fontId="5" type="noConversion"/>
  </si>
  <si>
    <t>productName=vmware vip;version=1.0</t>
    <phoneticPr fontId="5" type="noConversion"/>
  </si>
  <si>
    <t>/response/code=400;/response/message=Product 'vmware-vip' doesn't exist</t>
    <phoneticPr fontId="5" type="noConversion"/>
  </si>
  <si>
    <t>combine=2;components=default;language=zh-CN;productName=nothisproductA;pseudo=FALSE;scope=dates;version=1.1.0</t>
    <phoneticPr fontId="5" type="noConversion"/>
  </si>
  <si>
    <t>productName=nothisproductA;version=0.1.0;displayLanguage=zh-Hans</t>
    <phoneticPr fontId="5" type="noConversion"/>
  </si>
  <si>
    <t>{
  "combine": 1,
  "components": [
    "default"
  ],
  "language": "zh-Hans",
  "productName": "nothisproductA",
  "pseudo": "false",
  "region": "CN",
  "scope": "dates",
  "version": "1.1.0"
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</si>
</sst>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  <family val="2"/>
    </font>
    <font>
      <sz val="8"/>
      <name val="等线"/>
      <family val="2"/>
      <scheme val="minor"/>
    </font>
    <font>
      <sz val="10"/>
      <color rgb="FFFF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name val="Calibri"/>
      <family val="2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2" borderId="0" xfId="0" applyFill="1"/>
    <xf numFmtId="0" fontId="3" fillId="12" borderId="0" xfId="0" applyFont="1" applyFill="1" applyAlignment="1">
      <alignment horizontal="left" wrapText="1"/>
    </xf>
    <xf numFmtId="49" fontId="2" fillId="12" borderId="0" xfId="0" applyNumberFormat="1" applyFont="1" applyFill="1" applyAlignment="1">
      <alignment horizontal="left" wrapText="1"/>
    </xf>
    <xf numFmtId="0" fontId="3" fillId="12" borderId="0" xfId="0" applyFont="1" applyFill="1" applyAlignment="1">
      <alignment horizontal="left"/>
    </xf>
    <xf numFmtId="49" fontId="2" fillId="12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0" fillId="12" borderId="0" xfId="0" applyFill="1" applyAlignment="1">
      <alignment wrapText="1"/>
    </xf>
    <xf numFmtId="0" fontId="2" fillId="12" borderId="0" xfId="0" applyFont="1" applyFill="1" applyAlignment="1">
      <alignment horizontal="left" wrapText="1"/>
    </xf>
    <xf numFmtId="0" fontId="2" fillId="12" borderId="7" xfId="0" applyFont="1" applyFill="1" applyBorder="1" applyAlignment="1">
      <alignment horizontal="left" wrapText="1"/>
    </xf>
    <xf numFmtId="0" fontId="9" fillId="0" borderId="0" xfId="1" applyAlignment="1">
      <alignment wrapText="1"/>
    </xf>
    <xf numFmtId="1" fontId="0" fillId="0" borderId="0" xfId="0" applyNumberFormat="1"/>
    <xf numFmtId="0" fontId="10" fillId="12" borderId="0" xfId="0" applyFont="1" applyFill="1"/>
    <xf numFmtId="0" fontId="11" fillId="1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10" fillId="0" borderId="0" xfId="0" applyFont="1"/>
    <xf numFmtId="0" fontId="12" fillId="0" borderId="0" xfId="0" applyFont="1"/>
    <xf numFmtId="0" fontId="12" fillId="12" borderId="0" xfId="0" applyFont="1" applyFill="1"/>
    <xf numFmtId="0" fontId="11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1" fillId="2" borderId="0" xfId="0" applyFont="1" applyFill="1" applyAlignment="1">
      <alignment horizontal="left"/>
    </xf>
    <xf numFmtId="0" fontId="10" fillId="4" borderId="0" xfId="0" applyFont="1" applyFill="1"/>
    <xf numFmtId="0" fontId="12" fillId="4" borderId="0" xfId="0" applyFont="1" applyFill="1"/>
    <xf numFmtId="0" fontId="14" fillId="2" borderId="0" xfId="0" applyFont="1" applyFill="1" applyAlignment="1">
      <alignment vertical="center" wrapText="1"/>
    </xf>
    <xf numFmtId="49" fontId="14" fillId="2" borderId="0" xfId="0" applyNumberFormat="1" applyFont="1" applyFill="1" applyAlignment="1">
      <alignment vertical="center" wrapText="1"/>
    </xf>
    <xf numFmtId="49" fontId="14" fillId="2" borderId="0" xfId="0" applyNumberFormat="1" applyFont="1" applyFill="1"/>
    <xf numFmtId="49" fontId="13" fillId="2" borderId="0" xfId="0" applyNumberFormat="1" applyFont="1" applyFill="1"/>
    <xf numFmtId="0" fontId="14" fillId="2" borderId="0" xfId="0" applyFont="1" applyFill="1"/>
    <xf numFmtId="22" fontId="14" fillId="2" borderId="0" xfId="0" applyNumberFormat="1" applyFont="1" applyFill="1"/>
    <xf numFmtId="49" fontId="15" fillId="13" borderId="1" xfId="0" applyNumberFormat="1" applyFont="1" applyFill="1" applyBorder="1"/>
    <xf numFmtId="0" fontId="15" fillId="13" borderId="1" xfId="0" applyFont="1" applyFill="1" applyBorder="1"/>
    <xf numFmtId="49" fontId="15" fillId="13" borderId="6" xfId="0" applyNumberFormat="1" applyFont="1" applyFill="1" applyBorder="1"/>
    <xf numFmtId="0" fontId="15" fillId="13" borderId="6" xfId="0" applyFont="1" applyFill="1" applyBorder="1"/>
    <xf numFmtId="0" fontId="15" fillId="13" borderId="0" xfId="0" applyFont="1" applyFill="1"/>
    <xf numFmtId="49" fontId="15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vertical="top" wrapText="1"/>
    </xf>
    <xf numFmtId="49" fontId="15" fillId="13" borderId="1" xfId="0" applyNumberFormat="1" applyFont="1" applyFill="1" applyBorder="1" applyAlignment="1">
      <alignment vertical="top" wrapText="1"/>
    </xf>
    <xf numFmtId="0" fontId="15" fillId="14" borderId="0" xfId="0" applyFont="1" applyFill="1" applyAlignment="1">
      <alignment horizontal="center" vertical="top" wrapText="1"/>
    </xf>
    <xf numFmtId="0" fontId="17" fillId="14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18" fillId="0" borderId="0" xfId="0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15" borderId="0" xfId="0" applyFill="1"/>
    <xf numFmtId="0" fontId="10" fillId="15" borderId="0" xfId="0" applyFont="1" applyFill="1" applyAlignment="1">
      <alignment vertical="top" wrapText="1"/>
    </xf>
    <xf numFmtId="0" fontId="14" fillId="15" borderId="0" xfId="0" applyFont="1" applyFill="1"/>
    <xf numFmtId="49" fontId="17" fillId="16" borderId="0" xfId="0" applyNumberFormat="1" applyFont="1" applyFill="1" applyAlignment="1">
      <alignment vertical="top" wrapText="1"/>
    </xf>
    <xf numFmtId="49" fontId="15" fillId="16" borderId="0" xfId="0" applyNumberFormat="1" applyFont="1" applyFill="1" applyAlignment="1">
      <alignment vertical="top" wrapText="1"/>
    </xf>
    <xf numFmtId="49" fontId="13" fillId="2" borderId="0" xfId="0" applyNumberFormat="1" applyFont="1" applyFill="1" applyAlignment="1">
      <alignment vertical="top" wrapText="1"/>
    </xf>
    <xf numFmtId="49" fontId="15" fillId="2" borderId="0" xfId="0" applyNumberFormat="1" applyFont="1" applyFill="1" applyAlignment="1">
      <alignment vertical="top" wrapText="1"/>
    </xf>
    <xf numFmtId="49" fontId="15" fillId="17" borderId="0" xfId="0" applyNumberFormat="1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0" fillId="0" borderId="7" xfId="0" applyBorder="1"/>
    <xf numFmtId="0" fontId="15" fillId="0" borderId="7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 applyAlignment="1">
      <alignment wrapText="1"/>
    </xf>
    <xf numFmtId="0" fontId="15" fillId="4" borderId="7" xfId="0" applyFont="1" applyFill="1" applyBorder="1"/>
    <xf numFmtId="0" fontId="17" fillId="0" borderId="7" xfId="0" applyFont="1" applyBorder="1" applyAlignment="1">
      <alignment wrapText="1"/>
    </xf>
    <xf numFmtId="49" fontId="17" fillId="2" borderId="0" xfId="0" applyNumberFormat="1" applyFont="1" applyFill="1" applyAlignment="1">
      <alignment vertical="top" wrapText="1"/>
    </xf>
    <xf numFmtId="0" fontId="15" fillId="18" borderId="0" xfId="0" applyFont="1" applyFill="1" applyAlignment="1">
      <alignment vertical="top" wrapText="1"/>
    </xf>
    <xf numFmtId="0" fontId="15" fillId="19" borderId="0" xfId="0" applyFont="1" applyFill="1" applyAlignment="1">
      <alignment vertical="top" wrapText="1"/>
    </xf>
    <xf numFmtId="0" fontId="17" fillId="19" borderId="0" xfId="0" applyFont="1" applyFill="1" applyAlignment="1">
      <alignment vertical="top" wrapText="1"/>
    </xf>
    <xf numFmtId="49" fontId="18" fillId="0" borderId="0" xfId="0" applyNumberFormat="1" applyFont="1" applyAlignment="1">
      <alignment horizontal="left" vertical="top" wrapText="1"/>
    </xf>
    <xf numFmtId="0" fontId="15" fillId="20" borderId="0" xfId="0" applyFont="1" applyFill="1" applyAlignment="1">
      <alignment vertical="top" wrapText="1"/>
    </xf>
    <xf numFmtId="49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 wrapText="1"/>
    </xf>
    <xf numFmtId="49" fontId="0" fillId="21" borderId="0" xfId="0" applyNumberFormat="1" applyFill="1" applyAlignment="1">
      <alignment vertical="top" wrapText="1"/>
    </xf>
    <xf numFmtId="0" fontId="18" fillId="21" borderId="0" xfId="0" applyFont="1" applyFill="1" applyAlignment="1">
      <alignment vertical="top" wrapText="1"/>
    </xf>
    <xf numFmtId="0" fontId="17" fillId="21" borderId="0" xfId="0" applyFont="1" applyFill="1" applyAlignment="1">
      <alignment vertical="top" wrapText="1"/>
    </xf>
    <xf numFmtId="49" fontId="14" fillId="21" borderId="0" xfId="0" applyNumberFormat="1" applyFont="1" applyFill="1" applyAlignment="1">
      <alignment vertical="top" wrapText="1"/>
    </xf>
    <xf numFmtId="49" fontId="10" fillId="21" borderId="0" xfId="0" applyNumberFormat="1" applyFont="1" applyFill="1" applyAlignment="1">
      <alignment vertical="top" wrapText="1"/>
    </xf>
    <xf numFmtId="0" fontId="15" fillId="21" borderId="0" xfId="0" applyFont="1" applyFill="1" applyAlignment="1">
      <alignment vertical="top" wrapText="1"/>
    </xf>
    <xf numFmtId="49" fontId="13" fillId="21" borderId="0" xfId="0" applyNumberFormat="1" applyFont="1" applyFill="1" applyAlignment="1">
      <alignment vertical="top" wrapText="1"/>
    </xf>
    <xf numFmtId="49" fontId="19" fillId="21" borderId="0" xfId="0" applyNumberFormat="1" applyFont="1" applyFill="1" applyAlignment="1">
      <alignment vertical="top" wrapText="1"/>
    </xf>
    <xf numFmtId="49" fontId="17" fillId="21" borderId="0" xfId="0" applyNumberFormat="1" applyFont="1" applyFill="1" applyAlignment="1">
      <alignment vertical="top" wrapText="1"/>
    </xf>
    <xf numFmtId="0" fontId="0" fillId="21" borderId="0" xfId="0" applyFill="1" applyAlignment="1">
      <alignment wrapText="1"/>
    </xf>
    <xf numFmtId="49" fontId="15" fillId="21" borderId="0" xfId="0" applyNumberFormat="1" applyFont="1" applyFill="1" applyAlignment="1">
      <alignment vertical="top" wrapText="1"/>
    </xf>
    <xf numFmtId="0" fontId="1" fillId="21" borderId="0" xfId="0" applyFont="1" applyFill="1"/>
    <xf numFmtId="0" fontId="0" fillId="21" borderId="0" xfId="0" applyFill="1" applyAlignment="1">
      <alignment horizontal="right" wrapText="1"/>
    </xf>
    <xf numFmtId="49" fontId="0" fillId="2" borderId="0" xfId="0" applyNumberFormat="1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7" fillId="2" borderId="0" xfId="0" applyFont="1" applyFill="1" applyAlignment="1">
      <alignment vertical="top" wrapText="1"/>
    </xf>
    <xf numFmtId="49" fontId="14" fillId="2" borderId="0" xfId="0" applyNumberFormat="1" applyFont="1" applyFill="1" applyAlignment="1">
      <alignment vertical="top" wrapText="1"/>
    </xf>
    <xf numFmtId="49" fontId="18" fillId="21" borderId="0" xfId="0" applyNumberFormat="1" applyFont="1" applyFill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0" fillId="21" borderId="0" xfId="0" applyFill="1" applyAlignment="1">
      <alignment vertical="top" wrapText="1"/>
    </xf>
    <xf numFmtId="0" fontId="18" fillId="6" borderId="0" xfId="0" applyFont="1" applyFill="1" applyAlignment="1">
      <alignment vertical="top" wrapText="1"/>
    </xf>
    <xf numFmtId="0" fontId="17" fillId="6" borderId="0" xfId="0" applyFont="1" applyFill="1" applyAlignment="1">
      <alignment vertical="top" wrapText="1"/>
    </xf>
    <xf numFmtId="49" fontId="10" fillId="2" borderId="0" xfId="0" applyNumberFormat="1" applyFont="1" applyFill="1" applyAlignment="1">
      <alignment vertical="top" wrapText="1"/>
    </xf>
    <xf numFmtId="0" fontId="3" fillId="21" borderId="0" xfId="0" applyFont="1" applyFill="1" applyAlignment="1">
      <alignment horizontal="left"/>
    </xf>
    <xf numFmtId="49" fontId="2" fillId="21" borderId="0" xfId="0" applyNumberFormat="1" applyFont="1" applyFill="1" applyAlignment="1">
      <alignment horizontal="left" wrapText="1"/>
    </xf>
    <xf numFmtId="49" fontId="2" fillId="21" borderId="0" xfId="0" applyNumberFormat="1" applyFont="1" applyFill="1" applyAlignment="1">
      <alignment horizontal="left"/>
    </xf>
    <xf numFmtId="0" fontId="12" fillId="21" borderId="0" xfId="0" applyFont="1" applyFill="1"/>
    <xf numFmtId="0" fontId="3" fillId="21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/>
    </xf>
    <xf numFmtId="0" fontId="10" fillId="21" borderId="0" xfId="0" applyFont="1" applyFill="1"/>
    <xf numFmtId="0" fontId="0" fillId="0" borderId="0" xfId="0" applyAlignment="1">
      <alignment horizontal="left"/>
    </xf>
    <xf numFmtId="0" fontId="20" fillId="21" borderId="0" xfId="0" applyFont="1" applyFill="1"/>
    <xf numFmtId="49" fontId="0" fillId="0" borderId="0" xfId="0" applyNumberFormat="1" applyAlignment="1">
      <alignment wrapText="1"/>
    </xf>
    <xf numFmtId="0" fontId="18" fillId="21" borderId="0" xfId="0" applyFont="1" applyFill="1" applyAlignment="1">
      <alignment horizontal="left" vertical="top" wrapText="1"/>
    </xf>
    <xf numFmtId="49" fontId="15" fillId="13" borderId="1" xfId="0" applyNumberFormat="1" applyFont="1" applyFill="1" applyBorder="1" applyAlignment="1">
      <alignment wrapText="1"/>
    </xf>
    <xf numFmtId="49" fontId="0" fillId="21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0" fontId="10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49" fontId="0" fillId="3" borderId="0" xfId="0" applyNumberFormat="1" applyFill="1"/>
    <xf numFmtId="49" fontId="6" fillId="4" borderId="0" xfId="0" applyNumberFormat="1" applyFont="1" applyFill="1" applyAlignment="1">
      <alignment horizontal="left" wrapText="1"/>
    </xf>
    <xf numFmtId="49" fontId="6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4" borderId="0" xfId="0" applyFont="1" applyFill="1" applyAlignment="1">
      <alignment vertical="top" wrapText="1"/>
    </xf>
    <xf numFmtId="49" fontId="10" fillId="4" borderId="0" xfId="0" applyNumberFormat="1" applyFont="1" applyFill="1" applyAlignment="1">
      <alignment vertical="top" wrapText="1"/>
    </xf>
    <xf numFmtId="49" fontId="24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49" fontId="24" fillId="2" borderId="0" xfId="0" applyNumberFormat="1" applyFont="1" applyFill="1" applyAlignment="1">
      <alignment vertical="top" wrapText="1"/>
    </xf>
    <xf numFmtId="49" fontId="21" fillId="4" borderId="0" xfId="0" applyNumberFormat="1" applyFont="1" applyFill="1" applyAlignment="1">
      <alignment vertical="top" wrapText="1"/>
    </xf>
    <xf numFmtId="49" fontId="16" fillId="4" borderId="0" xfId="0" applyNumberFormat="1" applyFont="1" applyFill="1" applyAlignment="1">
      <alignment vertical="top" wrapText="1"/>
    </xf>
    <xf numFmtId="0" fontId="25" fillId="22" borderId="0" xfId="0" applyFont="1" applyFill="1"/>
    <xf numFmtId="0" fontId="17" fillId="0" borderId="6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16" fillId="4" borderId="0" xfId="0" applyFont="1" applyFill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99"/>
      <color rgb="FF9EE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1417_scopeFilter_1@" TargetMode="External"/><Relationship Id="rId1" Type="http://schemas.openxmlformats.org/officeDocument/2006/relationships/hyperlink" Target="mailto:200113_scopeFilter_1@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201417_scopeFilter_1@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91/i18n/api/v1/swagger/index.html" TargetMode="External"/><Relationship Id="rId2" Type="http://schemas.openxmlformats.org/officeDocument/2006/relationships/hyperlink" Target="http://localhost:8091/i18n/api/v1/swagger/index.html" TargetMode="External"/><Relationship Id="rId1" Type="http://schemas.openxmlformats.org/officeDocument/2006/relationships/hyperlink" Target="http://localhost:8091/i18n/api/v1/swagger/index.html" TargetMode="External"/><Relationship Id="rId5" Type="http://schemas.openxmlformats.org/officeDocument/2006/relationships/hyperlink" Target="http://localhost:8091/i18n/api/v1/swagger/index.html" TargetMode="External"/><Relationship Id="rId4" Type="http://schemas.openxmlformats.org/officeDocument/2006/relationships/hyperlink" Target="http://localhost:8091/i18n/api/v1/swagger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ACBD-E4EE-4252-8B4A-D7A0E14835DD}">
  <dimension ref="A1:AM313"/>
  <sheetViews>
    <sheetView zoomScale="90" zoomScaleNormal="90" workbookViewId="0">
      <pane ySplit="1" topLeftCell="A2" activePane="bottomLeft" state="frozen"/>
      <selection pane="bottomLeft" activeCell="J322" sqref="J322"/>
    </sheetView>
  </sheetViews>
  <sheetFormatPr baseColWidth="10" defaultColWidth="59.6640625" defaultRowHeight="15"/>
  <cols>
    <col min="1" max="1" width="72.5" style="1" customWidth="1"/>
    <col min="2" max="2" width="46.33203125" style="1" customWidth="1"/>
    <col min="3" max="3" width="59.6640625" hidden="1" customWidth="1"/>
    <col min="4" max="4" width="15.33203125" style="1" hidden="1" customWidth="1"/>
    <col min="5" max="5" width="6.83203125" style="1" hidden="1" customWidth="1"/>
    <col min="6" max="6" width="10" style="1" hidden="1" customWidth="1"/>
    <col min="7" max="7" width="5.5" style="9" customWidth="1"/>
    <col min="8" max="8" width="9.5" style="1" hidden="1" customWidth="1"/>
    <col min="9" max="9" width="14.83203125" style="1" hidden="1" customWidth="1"/>
    <col min="10" max="10" width="26" style="1" customWidth="1"/>
    <col min="11" max="13" width="59.6640625" style="1" hidden="1" customWidth="1"/>
    <col min="14" max="14" width="16.33203125" style="1" customWidth="1"/>
    <col min="15" max="18" width="59.6640625" style="1" hidden="1" customWidth="1"/>
    <col min="19" max="19" width="59.6640625" hidden="1" customWidth="1"/>
    <col min="20" max="22" width="59.6640625" style="1" hidden="1" customWidth="1"/>
    <col min="23" max="23" width="19.6640625" style="2" customWidth="1"/>
    <col min="24" max="30" width="59.6640625" style="1" hidden="1" customWidth="1"/>
    <col min="31" max="31" width="16.33203125" style="1" customWidth="1"/>
    <col min="32" max="33" width="59.6640625" style="1" hidden="1" customWidth="1"/>
    <col min="34" max="34" width="32.5" style="1" customWidth="1"/>
    <col min="35" max="35" width="46.5" style="92" customWidth="1"/>
    <col min="36" max="36" width="51.5" style="92" customWidth="1"/>
    <col min="37" max="37" width="57" style="94" customWidth="1"/>
    <col min="38" max="38" width="40.83203125" style="89" customWidth="1"/>
  </cols>
  <sheetData>
    <row r="1" spans="1:38" s="80" customFormat="1" ht="16">
      <c r="A1" s="76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8" s="74" customFormat="1" ht="32">
      <c r="A2" s="73" t="s">
        <v>1240</v>
      </c>
      <c r="B2" t="s">
        <v>653</v>
      </c>
      <c r="C2"/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520</v>
      </c>
      <c r="J2" t="s">
        <v>1241</v>
      </c>
      <c r="K2" s="73" t="s">
        <v>39</v>
      </c>
      <c r="L2" s="73" t="s">
        <v>39</v>
      </c>
      <c r="M2" s="73" t="s">
        <v>39</v>
      </c>
      <c r="N2" s="73" t="s">
        <v>45</v>
      </c>
      <c r="O2" s="73" t="s">
        <v>39</v>
      </c>
      <c r="P2" s="73" t="s">
        <v>39</v>
      </c>
      <c r="Q2" s="73"/>
      <c r="R2" s="73" t="s">
        <v>39</v>
      </c>
      <c r="S2" s="75"/>
      <c r="T2" s="73" t="s">
        <v>39</v>
      </c>
      <c r="U2" s="73" t="s">
        <v>41</v>
      </c>
      <c r="V2" s="73" t="s">
        <v>39</v>
      </c>
      <c r="W2" s="70">
        <v>100100</v>
      </c>
      <c r="X2" s="73" t="s">
        <v>39</v>
      </c>
      <c r="Y2" s="73"/>
      <c r="Z2" s="71"/>
      <c r="AA2" s="73" t="s">
        <v>39</v>
      </c>
      <c r="AB2" s="73" t="s">
        <v>39</v>
      </c>
      <c r="AC2" s="73" t="s">
        <v>39</v>
      </c>
      <c r="AD2" s="73"/>
      <c r="AE2" t="s">
        <v>1242</v>
      </c>
      <c r="AF2" t="s">
        <v>39</v>
      </c>
      <c r="AG2"/>
      <c r="AH2"/>
      <c r="AI2" s="88" t="s">
        <v>536</v>
      </c>
      <c r="AJ2" s="88" t="s">
        <v>62</v>
      </c>
      <c r="AK2" s="94"/>
      <c r="AL2" s="89"/>
    </row>
    <row r="3" spans="1:38" s="74" customFormat="1" ht="32">
      <c r="A3" s="73" t="s">
        <v>1240</v>
      </c>
      <c r="B3" t="s">
        <v>295</v>
      </c>
      <c r="C3"/>
      <c r="D3" t="s">
        <v>33</v>
      </c>
      <c r="E3" t="s">
        <v>34</v>
      </c>
      <c r="F3" t="s">
        <v>35</v>
      </c>
      <c r="G3" t="s">
        <v>43</v>
      </c>
      <c r="H3" t="s">
        <v>37</v>
      </c>
      <c r="I3" t="s">
        <v>520</v>
      </c>
      <c r="J3" t="s">
        <v>1241</v>
      </c>
      <c r="K3" s="73"/>
      <c r="L3" s="73"/>
      <c r="M3" s="73"/>
      <c r="N3" s="73" t="s">
        <v>45</v>
      </c>
      <c r="O3" s="73"/>
      <c r="P3" s="73"/>
      <c r="Q3" s="73"/>
      <c r="R3" s="73"/>
      <c r="T3" s="73"/>
      <c r="U3" s="73"/>
      <c r="V3" s="73"/>
      <c r="W3" s="70">
        <v>100101</v>
      </c>
      <c r="X3" s="73"/>
      <c r="Y3" s="73"/>
      <c r="Z3" s="71"/>
      <c r="AA3" s="73"/>
      <c r="AB3" s="73"/>
      <c r="AC3" s="73"/>
      <c r="AD3" s="73"/>
      <c r="AE3" t="s">
        <v>1242</v>
      </c>
      <c r="AF3"/>
      <c r="AG3"/>
      <c r="AH3"/>
      <c r="AI3" s="97" t="s">
        <v>1271</v>
      </c>
      <c r="AJ3" s="88" t="s">
        <v>1278</v>
      </c>
      <c r="AK3" s="117"/>
      <c r="AL3" s="89"/>
    </row>
    <row r="4" spans="1:38" s="74" customFormat="1" ht="32">
      <c r="A4" s="73" t="s">
        <v>1240</v>
      </c>
      <c r="B4" t="s">
        <v>296</v>
      </c>
      <c r="C4"/>
      <c r="D4" t="s">
        <v>33</v>
      </c>
      <c r="E4" t="s">
        <v>34</v>
      </c>
      <c r="F4" t="s">
        <v>35</v>
      </c>
      <c r="G4" t="s">
        <v>43</v>
      </c>
      <c r="H4" t="s">
        <v>37</v>
      </c>
      <c r="I4" t="s">
        <v>520</v>
      </c>
      <c r="J4" t="s">
        <v>1241</v>
      </c>
      <c r="K4" s="73"/>
      <c r="L4" s="73"/>
      <c r="M4" s="73"/>
      <c r="N4" s="73" t="s">
        <v>45</v>
      </c>
      <c r="O4" s="73"/>
      <c r="P4" s="73"/>
      <c r="Q4" s="73"/>
      <c r="R4" s="73"/>
      <c r="T4" s="73"/>
      <c r="U4" s="73"/>
      <c r="V4" s="73"/>
      <c r="W4" s="70">
        <v>100002</v>
      </c>
      <c r="X4" s="73"/>
      <c r="Y4" s="73"/>
      <c r="Z4" s="71"/>
      <c r="AA4" s="73"/>
      <c r="AB4" s="73"/>
      <c r="AC4" s="73"/>
      <c r="AD4" s="73"/>
      <c r="AE4" t="s">
        <v>1242</v>
      </c>
      <c r="AF4"/>
      <c r="AG4"/>
      <c r="AH4"/>
      <c r="AI4" s="88" t="s">
        <v>537</v>
      </c>
      <c r="AJ4" s="88" t="s">
        <v>979</v>
      </c>
      <c r="AK4" s="94"/>
      <c r="AL4" s="89"/>
    </row>
    <row r="5" spans="1:38" s="74" customFormat="1" ht="32">
      <c r="A5" s="73" t="s">
        <v>1240</v>
      </c>
      <c r="B5" t="s">
        <v>297</v>
      </c>
      <c r="C5"/>
      <c r="D5" t="s">
        <v>33</v>
      </c>
      <c r="E5" t="s">
        <v>34</v>
      </c>
      <c r="F5" t="s">
        <v>35</v>
      </c>
      <c r="G5" t="s">
        <v>43</v>
      </c>
      <c r="H5" t="s">
        <v>37</v>
      </c>
      <c r="I5" t="s">
        <v>520</v>
      </c>
      <c r="J5" t="s">
        <v>1241</v>
      </c>
      <c r="K5" s="73"/>
      <c r="L5" s="73"/>
      <c r="M5" s="73"/>
      <c r="N5" s="73" t="s">
        <v>45</v>
      </c>
      <c r="O5" s="73"/>
      <c r="P5" s="73"/>
      <c r="Q5" s="73"/>
      <c r="R5" s="73"/>
      <c r="T5" s="73"/>
      <c r="U5" s="73"/>
      <c r="V5" s="73"/>
      <c r="W5" s="70">
        <v>100018</v>
      </c>
      <c r="X5" s="73"/>
      <c r="Y5" s="73"/>
      <c r="Z5" s="71"/>
      <c r="AA5" s="73"/>
      <c r="AB5" s="73"/>
      <c r="AC5" s="73"/>
      <c r="AD5" s="73"/>
      <c r="AE5" t="s">
        <v>1242</v>
      </c>
      <c r="AF5"/>
      <c r="AG5"/>
      <c r="AH5"/>
      <c r="AI5" s="88" t="s">
        <v>1069</v>
      </c>
      <c r="AJ5" s="88" t="s">
        <v>610</v>
      </c>
      <c r="AK5" s="94"/>
      <c r="AL5" s="89"/>
    </row>
    <row r="6" spans="1:38" s="74" customFormat="1" ht="32">
      <c r="A6" s="73" t="s">
        <v>1240</v>
      </c>
      <c r="B6" t="s">
        <v>298</v>
      </c>
      <c r="C6"/>
      <c r="D6" t="s">
        <v>33</v>
      </c>
      <c r="E6" t="s">
        <v>34</v>
      </c>
      <c r="F6" t="s">
        <v>35</v>
      </c>
      <c r="G6" t="s">
        <v>43</v>
      </c>
      <c r="H6" t="s">
        <v>37</v>
      </c>
      <c r="I6" t="s">
        <v>520</v>
      </c>
      <c r="J6" t="s">
        <v>1241</v>
      </c>
      <c r="K6" s="73"/>
      <c r="L6" s="73"/>
      <c r="M6" s="73"/>
      <c r="N6" s="73" t="s">
        <v>45</v>
      </c>
      <c r="O6" s="73"/>
      <c r="P6" s="73"/>
      <c r="Q6" s="73"/>
      <c r="R6" s="73"/>
      <c r="T6" s="73"/>
      <c r="U6" s="73"/>
      <c r="V6" s="73"/>
      <c r="W6" s="70">
        <v>100019</v>
      </c>
      <c r="X6" s="73"/>
      <c r="Y6" s="73"/>
      <c r="Z6" s="71"/>
      <c r="AA6" s="73"/>
      <c r="AB6" s="73"/>
      <c r="AC6" s="73"/>
      <c r="AD6" s="73"/>
      <c r="AE6" t="s">
        <v>1242</v>
      </c>
      <c r="AF6"/>
      <c r="AG6"/>
      <c r="AH6" s="2"/>
      <c r="AI6" s="143" t="s">
        <v>1070</v>
      </c>
      <c r="AJ6" s="88" t="s">
        <v>1279</v>
      </c>
      <c r="AK6" s="98"/>
      <c r="AL6" s="90" t="s">
        <v>609</v>
      </c>
    </row>
    <row r="7" spans="1:38" s="103" customFormat="1" ht="32">
      <c r="A7" s="73" t="s">
        <v>1240</v>
      </c>
      <c r="B7" s="101" t="s">
        <v>1188</v>
      </c>
      <c r="C7"/>
      <c r="D7" t="s">
        <v>33</v>
      </c>
      <c r="E7" t="s">
        <v>34</v>
      </c>
      <c r="F7" t="s">
        <v>35</v>
      </c>
      <c r="G7" s="101" t="s">
        <v>43</v>
      </c>
      <c r="H7" t="s">
        <v>37</v>
      </c>
      <c r="I7" t="s">
        <v>520</v>
      </c>
      <c r="J7" t="s">
        <v>1241</v>
      </c>
      <c r="K7" s="73"/>
      <c r="L7" s="73"/>
      <c r="M7" s="73"/>
      <c r="N7" s="73" t="s">
        <v>45</v>
      </c>
      <c r="O7" s="73"/>
      <c r="P7" s="73"/>
      <c r="Q7" s="73"/>
      <c r="R7" s="73"/>
      <c r="S7" s="74"/>
      <c r="T7" s="73"/>
      <c r="U7" s="73"/>
      <c r="V7" s="73"/>
      <c r="W7" s="70">
        <v>100003</v>
      </c>
      <c r="X7" s="73"/>
      <c r="Y7" s="73"/>
      <c r="Z7" s="71"/>
      <c r="AA7" s="73"/>
      <c r="AB7" s="73"/>
      <c r="AC7" s="73"/>
      <c r="AD7" s="73"/>
      <c r="AE7" t="s">
        <v>1242</v>
      </c>
      <c r="AF7"/>
      <c r="AG7"/>
      <c r="AH7" s="2"/>
      <c r="AI7" s="143" t="s">
        <v>1071</v>
      </c>
      <c r="AJ7" s="88" t="s">
        <v>1280</v>
      </c>
      <c r="AK7" s="98" t="s">
        <v>1072</v>
      </c>
      <c r="AL7" s="102" t="s">
        <v>611</v>
      </c>
    </row>
    <row r="8" spans="1:38" s="74" customFormat="1" ht="32">
      <c r="A8" s="73" t="s">
        <v>1240</v>
      </c>
      <c r="B8" t="s">
        <v>299</v>
      </c>
      <c r="C8"/>
      <c r="D8" t="s">
        <v>33</v>
      </c>
      <c r="E8" t="s">
        <v>34</v>
      </c>
      <c r="F8" t="s">
        <v>35</v>
      </c>
      <c r="G8" t="s">
        <v>43</v>
      </c>
      <c r="H8" t="s">
        <v>37</v>
      </c>
      <c r="I8" t="s">
        <v>520</v>
      </c>
      <c r="J8" t="s">
        <v>1241</v>
      </c>
      <c r="K8" s="73"/>
      <c r="L8" s="73"/>
      <c r="M8" s="73"/>
      <c r="N8" s="73" t="s">
        <v>45</v>
      </c>
      <c r="O8" s="73"/>
      <c r="P8" s="73"/>
      <c r="Q8" s="73"/>
      <c r="R8" s="73"/>
      <c r="T8" s="73"/>
      <c r="U8" s="73"/>
      <c r="V8" s="73"/>
      <c r="W8" s="70">
        <v>100004</v>
      </c>
      <c r="X8" s="73"/>
      <c r="Y8" s="73"/>
      <c r="Z8" s="71"/>
      <c r="AA8" s="73"/>
      <c r="AB8" s="73"/>
      <c r="AC8" s="73"/>
      <c r="AD8" s="73"/>
      <c r="AE8" t="s">
        <v>1242</v>
      </c>
      <c r="AF8"/>
      <c r="AG8"/>
      <c r="AH8"/>
      <c r="AI8" s="88" t="s">
        <v>538</v>
      </c>
      <c r="AJ8" s="88" t="s">
        <v>611</v>
      </c>
      <c r="AK8" s="94"/>
      <c r="AL8" s="89"/>
    </row>
    <row r="9" spans="1:38" s="74" customFormat="1" ht="32">
      <c r="A9" s="73" t="s">
        <v>1240</v>
      </c>
      <c r="B9" t="s">
        <v>300</v>
      </c>
      <c r="C9"/>
      <c r="D9" t="s">
        <v>33</v>
      </c>
      <c r="E9" t="s">
        <v>34</v>
      </c>
      <c r="F9" t="s">
        <v>35</v>
      </c>
      <c r="G9" t="s">
        <v>43</v>
      </c>
      <c r="H9" t="s">
        <v>37</v>
      </c>
      <c r="I9" t="s">
        <v>520</v>
      </c>
      <c r="J9" t="s">
        <v>1241</v>
      </c>
      <c r="K9" s="73"/>
      <c r="L9" s="73"/>
      <c r="M9" s="73"/>
      <c r="N9" s="73" t="s">
        <v>45</v>
      </c>
      <c r="O9" s="73"/>
      <c r="P9" s="73"/>
      <c r="Q9" s="73"/>
      <c r="R9" s="73"/>
      <c r="T9" s="73"/>
      <c r="U9" s="73"/>
      <c r="V9" s="73"/>
      <c r="W9" s="70">
        <v>100005</v>
      </c>
      <c r="X9" s="73"/>
      <c r="Y9" s="73"/>
      <c r="Z9" s="71"/>
      <c r="AA9" s="73"/>
      <c r="AB9" s="73"/>
      <c r="AC9" s="73"/>
      <c r="AD9" s="73"/>
      <c r="AE9" t="s">
        <v>1242</v>
      </c>
      <c r="AF9"/>
      <c r="AG9"/>
      <c r="AH9"/>
      <c r="AI9" s="88" t="s">
        <v>539</v>
      </c>
      <c r="AJ9" s="88" t="s">
        <v>611</v>
      </c>
      <c r="AK9" s="94"/>
      <c r="AL9" s="89"/>
    </row>
    <row r="10" spans="1:38" s="74" customFormat="1" ht="32">
      <c r="A10" s="73" t="s">
        <v>1240</v>
      </c>
      <c r="B10" t="s">
        <v>301</v>
      </c>
      <c r="C10"/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520</v>
      </c>
      <c r="J10" t="s">
        <v>1241</v>
      </c>
      <c r="K10" s="73"/>
      <c r="L10" s="73"/>
      <c r="M10" s="73"/>
      <c r="N10" s="73" t="s">
        <v>45</v>
      </c>
      <c r="O10" s="73"/>
      <c r="P10" s="73"/>
      <c r="Q10" s="73"/>
      <c r="R10" s="73"/>
      <c r="T10" s="73"/>
      <c r="U10" s="73"/>
      <c r="V10" s="73"/>
      <c r="W10" s="70">
        <v>100006</v>
      </c>
      <c r="X10" s="73"/>
      <c r="Y10" s="73"/>
      <c r="Z10" s="71"/>
      <c r="AA10" s="73"/>
      <c r="AB10" s="73"/>
      <c r="AC10" s="73"/>
      <c r="AD10" s="73"/>
      <c r="AE10" t="s">
        <v>1242</v>
      </c>
      <c r="AF10"/>
      <c r="AG10"/>
      <c r="AH10"/>
      <c r="AI10" s="88" t="s">
        <v>536</v>
      </c>
      <c r="AJ10" s="88" t="s">
        <v>612</v>
      </c>
      <c r="AK10" s="94"/>
      <c r="AL10" s="89"/>
    </row>
    <row r="11" spans="1:38" s="74" customFormat="1" ht="32">
      <c r="A11" s="73" t="s">
        <v>1240</v>
      </c>
      <c r="B11" t="s">
        <v>302</v>
      </c>
      <c r="C11"/>
      <c r="D11" t="s">
        <v>33</v>
      </c>
      <c r="E11" t="s">
        <v>34</v>
      </c>
      <c r="F11" t="s">
        <v>35</v>
      </c>
      <c r="G11" t="s">
        <v>43</v>
      </c>
      <c r="H11" t="s">
        <v>37</v>
      </c>
      <c r="I11" t="s">
        <v>520</v>
      </c>
      <c r="J11" t="s">
        <v>1241</v>
      </c>
      <c r="K11" s="73"/>
      <c r="L11" s="73"/>
      <c r="M11" s="73"/>
      <c r="N11" s="73" t="s">
        <v>45</v>
      </c>
      <c r="O11" s="73"/>
      <c r="P11" s="73"/>
      <c r="Q11" s="73"/>
      <c r="R11" s="73"/>
      <c r="T11" s="73"/>
      <c r="U11" s="73"/>
      <c r="V11" s="73"/>
      <c r="W11" s="70">
        <v>100007</v>
      </c>
      <c r="X11" s="73"/>
      <c r="Y11" s="73"/>
      <c r="Z11" s="71"/>
      <c r="AA11" s="73"/>
      <c r="AB11" s="73"/>
      <c r="AC11" s="73"/>
      <c r="AD11" s="73"/>
      <c r="AE11" t="s">
        <v>1242</v>
      </c>
      <c r="AF11"/>
      <c r="AG11"/>
      <c r="AH11"/>
      <c r="AI11" s="88" t="s">
        <v>540</v>
      </c>
      <c r="AJ11" s="88" t="s">
        <v>612</v>
      </c>
      <c r="AK11" s="94"/>
      <c r="AL11" s="89"/>
    </row>
    <row r="12" spans="1:38" s="74" customFormat="1" ht="32">
      <c r="A12" s="73" t="s">
        <v>1240</v>
      </c>
      <c r="B12" t="s">
        <v>303</v>
      </c>
      <c r="C12"/>
      <c r="D12" t="s">
        <v>33</v>
      </c>
      <c r="E12" t="s">
        <v>34</v>
      </c>
      <c r="F12" t="s">
        <v>35</v>
      </c>
      <c r="G12" t="s">
        <v>43</v>
      </c>
      <c r="H12" t="s">
        <v>37</v>
      </c>
      <c r="I12" t="s">
        <v>520</v>
      </c>
      <c r="J12" t="s">
        <v>1241</v>
      </c>
      <c r="K12" s="73"/>
      <c r="L12" s="73"/>
      <c r="M12" s="73"/>
      <c r="N12" s="73" t="s">
        <v>45</v>
      </c>
      <c r="O12" s="73"/>
      <c r="P12" s="73"/>
      <c r="Q12" s="73"/>
      <c r="R12" s="73"/>
      <c r="T12" s="73"/>
      <c r="U12" s="73"/>
      <c r="V12" s="73"/>
      <c r="W12" s="70">
        <v>100008</v>
      </c>
      <c r="X12" s="73"/>
      <c r="Y12" s="73"/>
      <c r="Z12" s="71"/>
      <c r="AA12" s="73"/>
      <c r="AB12" s="73"/>
      <c r="AC12" s="73"/>
      <c r="AD12" s="73"/>
      <c r="AE12" t="s">
        <v>1242</v>
      </c>
      <c r="AF12"/>
      <c r="AG12"/>
      <c r="AH12"/>
      <c r="AI12" s="88" t="s">
        <v>541</v>
      </c>
      <c r="AJ12" s="88" t="s">
        <v>613</v>
      </c>
      <c r="AK12" s="94"/>
      <c r="AL12" s="89"/>
    </row>
    <row r="13" spans="1:38" s="74" customFormat="1" ht="32">
      <c r="A13" s="73" t="s">
        <v>1240</v>
      </c>
      <c r="B13" t="s">
        <v>1073</v>
      </c>
      <c r="C13"/>
      <c r="D13" t="s">
        <v>33</v>
      </c>
      <c r="E13" t="s">
        <v>34</v>
      </c>
      <c r="F13" t="s">
        <v>35</v>
      </c>
      <c r="G13" t="s">
        <v>43</v>
      </c>
      <c r="H13" t="s">
        <v>37</v>
      </c>
      <c r="I13" t="s">
        <v>520</v>
      </c>
      <c r="J13" t="s">
        <v>1241</v>
      </c>
      <c r="K13" s="73"/>
      <c r="L13" s="73"/>
      <c r="M13" s="73"/>
      <c r="N13" s="73" t="s">
        <v>45</v>
      </c>
      <c r="O13" s="73"/>
      <c r="P13" s="73"/>
      <c r="Q13" s="73"/>
      <c r="R13" s="73"/>
      <c r="T13" s="73"/>
      <c r="U13" s="73"/>
      <c r="V13" s="73"/>
      <c r="W13" s="70">
        <v>100009</v>
      </c>
      <c r="X13" s="73"/>
      <c r="Y13" s="73"/>
      <c r="Z13" s="71"/>
      <c r="AA13" s="73"/>
      <c r="AB13" s="73"/>
      <c r="AC13" s="73"/>
      <c r="AD13" s="73"/>
      <c r="AE13" t="s">
        <v>1242</v>
      </c>
      <c r="AF13"/>
      <c r="AG13"/>
      <c r="AH13"/>
      <c r="AI13" s="88" t="s">
        <v>1074</v>
      </c>
      <c r="AJ13" s="88" t="s">
        <v>613</v>
      </c>
      <c r="AK13" s="94"/>
      <c r="AL13" s="89"/>
    </row>
    <row r="14" spans="1:38" s="74" customFormat="1" ht="32">
      <c r="A14" s="73" t="s">
        <v>1240</v>
      </c>
      <c r="B14" t="s">
        <v>304</v>
      </c>
      <c r="C14"/>
      <c r="D14" t="s">
        <v>33</v>
      </c>
      <c r="E14" t="s">
        <v>34</v>
      </c>
      <c r="F14" t="s">
        <v>35</v>
      </c>
      <c r="G14" t="s">
        <v>43</v>
      </c>
      <c r="H14" t="s">
        <v>37</v>
      </c>
      <c r="I14" t="s">
        <v>520</v>
      </c>
      <c r="J14" t="s">
        <v>1241</v>
      </c>
      <c r="K14" s="73"/>
      <c r="L14" s="73"/>
      <c r="M14" s="73"/>
      <c r="N14" s="73" t="s">
        <v>45</v>
      </c>
      <c r="O14" s="73"/>
      <c r="P14" s="73"/>
      <c r="Q14" s="73"/>
      <c r="R14" s="73"/>
      <c r="T14" s="73"/>
      <c r="U14" s="73"/>
      <c r="V14" s="73"/>
      <c r="W14" s="70">
        <v>100010</v>
      </c>
      <c r="X14" s="73"/>
      <c r="Y14" s="73"/>
      <c r="Z14" s="71"/>
      <c r="AA14" s="73"/>
      <c r="AB14" s="73"/>
      <c r="AC14" s="73"/>
      <c r="AD14" s="73"/>
      <c r="AE14" t="s">
        <v>1242</v>
      </c>
      <c r="AF14"/>
      <c r="AG14"/>
      <c r="AH14"/>
      <c r="AI14" s="88" t="s">
        <v>542</v>
      </c>
      <c r="AJ14" s="88" t="s">
        <v>614</v>
      </c>
      <c r="AK14" s="94"/>
      <c r="AL14" s="89"/>
    </row>
    <row r="15" spans="1:38" s="74" customFormat="1" ht="32">
      <c r="A15" s="73" t="s">
        <v>1240</v>
      </c>
      <c r="B15" t="s">
        <v>1215</v>
      </c>
      <c r="C15"/>
      <c r="D15" t="s">
        <v>33</v>
      </c>
      <c r="E15" t="s">
        <v>34</v>
      </c>
      <c r="F15" t="s">
        <v>35</v>
      </c>
      <c r="G15" t="s">
        <v>43</v>
      </c>
      <c r="H15" t="s">
        <v>37</v>
      </c>
      <c r="I15" t="s">
        <v>520</v>
      </c>
      <c r="J15" t="s">
        <v>1241</v>
      </c>
      <c r="K15" s="73"/>
      <c r="L15" s="73"/>
      <c r="M15" s="73"/>
      <c r="N15" s="73" t="s">
        <v>45</v>
      </c>
      <c r="O15" s="73"/>
      <c r="P15" s="73"/>
      <c r="Q15" s="73"/>
      <c r="R15" s="73"/>
      <c r="T15" s="73"/>
      <c r="U15" s="73"/>
      <c r="V15" s="73"/>
      <c r="W15" s="70">
        <v>100011</v>
      </c>
      <c r="X15" s="73"/>
      <c r="Y15" s="73"/>
      <c r="Z15" s="71"/>
      <c r="AA15" s="73"/>
      <c r="AB15" s="73"/>
      <c r="AC15" s="73"/>
      <c r="AD15" s="73"/>
      <c r="AE15" t="s">
        <v>1242</v>
      </c>
      <c r="AF15"/>
      <c r="AG15"/>
      <c r="AH15"/>
      <c r="AI15" s="97" t="s">
        <v>1128</v>
      </c>
      <c r="AJ15" s="169" t="s">
        <v>1825</v>
      </c>
      <c r="AK15" s="121" t="s">
        <v>1220</v>
      </c>
      <c r="AL15" s="89" t="s">
        <v>1123</v>
      </c>
    </row>
    <row r="16" spans="1:38" s="74" customFormat="1" ht="32">
      <c r="A16" s="73" t="s">
        <v>1240</v>
      </c>
      <c r="B16" t="s">
        <v>305</v>
      </c>
      <c r="C16"/>
      <c r="D16" t="s">
        <v>33</v>
      </c>
      <c r="E16" t="s">
        <v>34</v>
      </c>
      <c r="F16" t="s">
        <v>35</v>
      </c>
      <c r="G16" t="s">
        <v>43</v>
      </c>
      <c r="H16" t="s">
        <v>37</v>
      </c>
      <c r="I16" t="s">
        <v>520</v>
      </c>
      <c r="J16" t="s">
        <v>1241</v>
      </c>
      <c r="K16" s="73"/>
      <c r="L16" s="73"/>
      <c r="M16" s="73"/>
      <c r="N16" s="73" t="s">
        <v>45</v>
      </c>
      <c r="O16" s="73"/>
      <c r="P16" s="73"/>
      <c r="Q16" s="73"/>
      <c r="R16" s="73"/>
      <c r="T16" s="73"/>
      <c r="U16" s="73"/>
      <c r="V16" s="73"/>
      <c r="W16" s="70">
        <v>100012</v>
      </c>
      <c r="X16" s="73"/>
      <c r="Y16" s="73"/>
      <c r="Z16" s="71"/>
      <c r="AA16" s="73"/>
      <c r="AB16" s="73"/>
      <c r="AC16" s="73"/>
      <c r="AD16" s="73"/>
      <c r="AE16" t="s">
        <v>1242</v>
      </c>
      <c r="AF16"/>
      <c r="AG16"/>
      <c r="AH16"/>
      <c r="AI16" s="88" t="s">
        <v>1075</v>
      </c>
      <c r="AJ16" s="88" t="s">
        <v>615</v>
      </c>
      <c r="AK16" s="91"/>
      <c r="AL16" s="89"/>
    </row>
    <row r="17" spans="1:38" s="74" customFormat="1" ht="32">
      <c r="A17" s="73" t="s">
        <v>1240</v>
      </c>
      <c r="B17" t="s">
        <v>661</v>
      </c>
      <c r="C17"/>
      <c r="D17" t="s">
        <v>33</v>
      </c>
      <c r="E17" t="s">
        <v>34</v>
      </c>
      <c r="F17" t="s">
        <v>35</v>
      </c>
      <c r="G17" t="s">
        <v>43</v>
      </c>
      <c r="H17" t="s">
        <v>37</v>
      </c>
      <c r="I17" t="s">
        <v>520</v>
      </c>
      <c r="J17" t="s">
        <v>1241</v>
      </c>
      <c r="K17" s="73"/>
      <c r="L17" s="73"/>
      <c r="M17" s="73"/>
      <c r="N17" s="73" t="s">
        <v>45</v>
      </c>
      <c r="O17" s="73"/>
      <c r="P17" s="73"/>
      <c r="Q17" s="73"/>
      <c r="R17" s="73"/>
      <c r="T17" s="73"/>
      <c r="U17" s="73"/>
      <c r="V17" s="73"/>
      <c r="W17" s="70">
        <v>100013</v>
      </c>
      <c r="X17" s="73"/>
      <c r="Y17" s="73"/>
      <c r="Z17" s="71"/>
      <c r="AA17" s="73"/>
      <c r="AB17" s="73"/>
      <c r="AC17" s="73"/>
      <c r="AD17" s="73"/>
      <c r="AE17" t="s">
        <v>1242</v>
      </c>
      <c r="AF17"/>
      <c r="AG17"/>
      <c r="AH17"/>
      <c r="AI17" s="97" t="s">
        <v>1269</v>
      </c>
      <c r="AJ17" s="109" t="s">
        <v>1270</v>
      </c>
      <c r="AK17" s="100"/>
      <c r="AL17" s="89"/>
    </row>
    <row r="18" spans="1:38" s="74" customFormat="1" ht="32">
      <c r="A18" s="73" t="s">
        <v>1240</v>
      </c>
      <c r="B18" t="s">
        <v>306</v>
      </c>
      <c r="C18"/>
      <c r="D18" t="s">
        <v>33</v>
      </c>
      <c r="E18" t="s">
        <v>34</v>
      </c>
      <c r="F18" t="s">
        <v>35</v>
      </c>
      <c r="G18" t="s">
        <v>43</v>
      </c>
      <c r="H18" t="s">
        <v>37</v>
      </c>
      <c r="I18" t="s">
        <v>520</v>
      </c>
      <c r="J18" t="s">
        <v>1241</v>
      </c>
      <c r="K18" s="73"/>
      <c r="L18" s="73"/>
      <c r="M18" s="73"/>
      <c r="N18" s="73" t="s">
        <v>45</v>
      </c>
      <c r="O18" s="73"/>
      <c r="P18" s="73"/>
      <c r="Q18" s="73"/>
      <c r="R18" s="73"/>
      <c r="T18" s="73"/>
      <c r="U18" s="73"/>
      <c r="V18" s="73"/>
      <c r="W18" s="70">
        <v>100014</v>
      </c>
      <c r="X18" s="73"/>
      <c r="Y18" s="73"/>
      <c r="Z18" s="72"/>
      <c r="AA18" s="73"/>
      <c r="AB18" s="73"/>
      <c r="AC18" s="73"/>
      <c r="AD18" s="73"/>
      <c r="AE18" t="s">
        <v>1242</v>
      </c>
      <c r="AF18"/>
      <c r="AG18"/>
      <c r="AH18"/>
      <c r="AI18" s="88" t="s">
        <v>1076</v>
      </c>
      <c r="AJ18" s="88" t="s">
        <v>611</v>
      </c>
      <c r="AK18" s="94"/>
      <c r="AL18" s="89"/>
    </row>
    <row r="19" spans="1:38" s="74" customFormat="1" ht="32">
      <c r="A19" s="73" t="s">
        <v>1240</v>
      </c>
      <c r="B19" t="s">
        <v>307</v>
      </c>
      <c r="C19"/>
      <c r="D19" t="s">
        <v>33</v>
      </c>
      <c r="E19" t="s">
        <v>34</v>
      </c>
      <c r="F19" t="s">
        <v>35</v>
      </c>
      <c r="G19" t="s">
        <v>43</v>
      </c>
      <c r="H19" t="s">
        <v>37</v>
      </c>
      <c r="I19" t="s">
        <v>520</v>
      </c>
      <c r="J19" t="s">
        <v>1241</v>
      </c>
      <c r="K19" s="73"/>
      <c r="L19" s="73"/>
      <c r="M19" s="73"/>
      <c r="N19" s="73" t="s">
        <v>45</v>
      </c>
      <c r="O19" s="73"/>
      <c r="P19" s="73"/>
      <c r="Q19" s="73"/>
      <c r="R19" s="73"/>
      <c r="T19" s="73"/>
      <c r="U19" s="73"/>
      <c r="V19" s="73"/>
      <c r="W19" s="70">
        <v>100015</v>
      </c>
      <c r="X19" s="73"/>
      <c r="Y19" s="73"/>
      <c r="Z19" s="72"/>
      <c r="AA19" s="73"/>
      <c r="AB19" s="73"/>
      <c r="AC19" s="73"/>
      <c r="AD19" s="73"/>
      <c r="AE19" t="s">
        <v>1242</v>
      </c>
      <c r="AF19"/>
      <c r="AG19"/>
      <c r="AH19"/>
      <c r="AI19" s="97" t="s">
        <v>1077</v>
      </c>
      <c r="AJ19" s="109" t="s">
        <v>1826</v>
      </c>
      <c r="AK19" s="118" t="s">
        <v>1581</v>
      </c>
      <c r="AL19" s="119" t="s">
        <v>616</v>
      </c>
    </row>
    <row r="20" spans="1:38" s="74" customFormat="1" ht="32">
      <c r="A20" s="73" t="s">
        <v>1240</v>
      </c>
      <c r="B20" t="s">
        <v>308</v>
      </c>
      <c r="C20"/>
      <c r="D20" t="s">
        <v>33</v>
      </c>
      <c r="E20" t="s">
        <v>34</v>
      </c>
      <c r="F20" t="s">
        <v>35</v>
      </c>
      <c r="G20" t="s">
        <v>43</v>
      </c>
      <c r="H20" t="s">
        <v>37</v>
      </c>
      <c r="I20" t="s">
        <v>520</v>
      </c>
      <c r="J20" t="s">
        <v>1241</v>
      </c>
      <c r="K20" s="73"/>
      <c r="L20" s="73"/>
      <c r="M20" s="73"/>
      <c r="N20" s="73" t="s">
        <v>45</v>
      </c>
      <c r="O20" s="73"/>
      <c r="P20" s="73"/>
      <c r="Q20" s="73"/>
      <c r="R20" s="73"/>
      <c r="T20" s="73"/>
      <c r="U20" s="73"/>
      <c r="V20" s="73"/>
      <c r="W20" s="70">
        <v>100016</v>
      </c>
      <c r="X20" s="73"/>
      <c r="Y20" s="73"/>
      <c r="Z20" s="72"/>
      <c r="AA20" s="73"/>
      <c r="AB20" s="73"/>
      <c r="AC20" s="73"/>
      <c r="AD20" s="73"/>
      <c r="AE20" t="s">
        <v>1242</v>
      </c>
      <c r="AF20"/>
      <c r="AG20"/>
      <c r="AH20"/>
      <c r="AI20" s="97" t="s">
        <v>1210</v>
      </c>
      <c r="AJ20" s="109" t="s">
        <v>1578</v>
      </c>
      <c r="AK20" s="118" t="s">
        <v>1582</v>
      </c>
      <c r="AL20" s="119" t="s">
        <v>1078</v>
      </c>
    </row>
    <row r="21" spans="1:38" s="74" customFormat="1" ht="32">
      <c r="A21" s="73" t="s">
        <v>1240</v>
      </c>
      <c r="B21" t="s">
        <v>308</v>
      </c>
      <c r="C21"/>
      <c r="D21" t="s">
        <v>33</v>
      </c>
      <c r="E21" t="s">
        <v>34</v>
      </c>
      <c r="F21" t="s">
        <v>35</v>
      </c>
      <c r="G21" t="s">
        <v>43</v>
      </c>
      <c r="H21" t="s">
        <v>37</v>
      </c>
      <c r="I21" t="s">
        <v>520</v>
      </c>
      <c r="J21" t="s">
        <v>1241</v>
      </c>
      <c r="K21" s="73"/>
      <c r="L21" s="73"/>
      <c r="M21" s="73"/>
      <c r="N21" s="73" t="s">
        <v>45</v>
      </c>
      <c r="O21" s="73"/>
      <c r="P21" s="73"/>
      <c r="Q21" s="73"/>
      <c r="R21" s="73"/>
      <c r="T21" s="73"/>
      <c r="U21" s="73"/>
      <c r="V21" s="73"/>
      <c r="W21" s="70">
        <v>100017</v>
      </c>
      <c r="X21" s="73"/>
      <c r="Y21" s="73"/>
      <c r="Z21" s="72"/>
      <c r="AA21" s="73"/>
      <c r="AB21" s="73"/>
      <c r="AC21" s="73"/>
      <c r="AD21" s="73"/>
      <c r="AE21" t="s">
        <v>1242</v>
      </c>
      <c r="AF21"/>
      <c r="AG21"/>
      <c r="AH21"/>
      <c r="AI21" s="97" t="s">
        <v>1579</v>
      </c>
      <c r="AJ21" s="109" t="s">
        <v>1580</v>
      </c>
      <c r="AK21" s="118" t="s">
        <v>1583</v>
      </c>
      <c r="AL21" s="119" t="s">
        <v>1184</v>
      </c>
    </row>
    <row r="22" spans="1:38" s="123" customFormat="1" ht="16">
      <c r="A22" s="122" t="s">
        <v>1245</v>
      </c>
      <c r="B22" s="123" t="s">
        <v>309</v>
      </c>
      <c r="D22" s="123" t="e">
        <f>#REF!</f>
        <v>#REF!</v>
      </c>
      <c r="E22" s="123" t="e">
        <f>#REF!</f>
        <v>#REF!</v>
      </c>
      <c r="F22" s="123" t="e">
        <f>#REF!</f>
        <v>#REF!</v>
      </c>
      <c r="G22" s="123" t="s">
        <v>36</v>
      </c>
      <c r="H22" s="123" t="e">
        <f>#REF!</f>
        <v>#REF!</v>
      </c>
      <c r="I22" s="123" t="s">
        <v>520</v>
      </c>
      <c r="J22" s="123" t="s">
        <v>147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24">
        <v>300000</v>
      </c>
      <c r="X22" s="122"/>
      <c r="Y22" s="122"/>
      <c r="Z22" s="122"/>
      <c r="AA22" s="122"/>
      <c r="AB22" s="122"/>
      <c r="AC22" s="122"/>
      <c r="AD22" s="122"/>
      <c r="AE22" s="122" t="s">
        <v>1246</v>
      </c>
      <c r="AF22" s="122"/>
      <c r="AG22" s="122"/>
      <c r="AH22" s="122"/>
      <c r="AI22" s="125" t="s">
        <v>46</v>
      </c>
      <c r="AJ22" s="125" t="s">
        <v>62</v>
      </c>
      <c r="AK22" s="126"/>
      <c r="AL22" s="127"/>
    </row>
    <row r="23" spans="1:38" s="123" customFormat="1" ht="48">
      <c r="A23" s="122" t="s">
        <v>1245</v>
      </c>
      <c r="B23" s="123" t="s">
        <v>310</v>
      </c>
      <c r="D23" s="123" t="e">
        <f t="shared" ref="D23:D32" si="0">D22</f>
        <v>#REF!</v>
      </c>
      <c r="E23" s="123" t="e">
        <f t="shared" ref="E23:E32" si="1">E22</f>
        <v>#REF!</v>
      </c>
      <c r="F23" s="123" t="e">
        <f t="shared" ref="F23:F32" si="2">F22</f>
        <v>#REF!</v>
      </c>
      <c r="G23" s="123" t="s">
        <v>36</v>
      </c>
      <c r="H23" s="123" t="e">
        <f t="shared" ref="H23:H32" si="3">H22</f>
        <v>#REF!</v>
      </c>
      <c r="I23" s="123" t="s">
        <v>520</v>
      </c>
      <c r="J23" s="123" t="s">
        <v>147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24">
        <v>300001</v>
      </c>
      <c r="X23" s="122"/>
      <c r="Y23" s="122"/>
      <c r="Z23" s="122"/>
      <c r="AA23" s="122"/>
      <c r="AB23" s="122"/>
      <c r="AC23" s="122"/>
      <c r="AD23" s="122"/>
      <c r="AE23" s="122" t="s">
        <v>1246</v>
      </c>
      <c r="AF23" s="122"/>
      <c r="AG23" s="122"/>
      <c r="AH23" s="122"/>
      <c r="AI23" s="125" t="s">
        <v>46</v>
      </c>
      <c r="AJ23" s="125" t="s">
        <v>1827</v>
      </c>
      <c r="AK23" s="126"/>
      <c r="AL23" s="127"/>
    </row>
    <row r="24" spans="1:38" s="123" customFormat="1" ht="64">
      <c r="A24" s="122" t="s">
        <v>1245</v>
      </c>
      <c r="B24" s="123" t="s">
        <v>311</v>
      </c>
      <c r="D24" s="123" t="e">
        <f t="shared" si="0"/>
        <v>#REF!</v>
      </c>
      <c r="E24" s="123" t="e">
        <f t="shared" si="1"/>
        <v>#REF!</v>
      </c>
      <c r="F24" s="123" t="e">
        <f t="shared" si="2"/>
        <v>#REF!</v>
      </c>
      <c r="G24" s="123" t="s">
        <v>43</v>
      </c>
      <c r="H24" s="123" t="e">
        <f t="shared" si="3"/>
        <v>#REF!</v>
      </c>
      <c r="I24" s="123" t="s">
        <v>520</v>
      </c>
      <c r="J24" s="123" t="s">
        <v>147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24">
        <v>300006</v>
      </c>
      <c r="X24" s="122"/>
      <c r="Y24" s="122"/>
      <c r="Z24" s="122"/>
      <c r="AA24" s="122"/>
      <c r="AB24" s="122"/>
      <c r="AC24" s="122"/>
      <c r="AD24" s="122"/>
      <c r="AE24" s="122" t="s">
        <v>1246</v>
      </c>
      <c r="AF24" s="122"/>
      <c r="AG24" s="122"/>
      <c r="AH24" s="122"/>
      <c r="AI24" s="125" t="s">
        <v>1129</v>
      </c>
      <c r="AJ24" s="125" t="s">
        <v>1828</v>
      </c>
      <c r="AK24" s="126"/>
      <c r="AL24" s="127"/>
    </row>
    <row r="25" spans="1:38" s="123" customFormat="1" ht="16">
      <c r="A25" s="122" t="s">
        <v>1245</v>
      </c>
      <c r="B25" s="123" t="s">
        <v>312</v>
      </c>
      <c r="D25" s="123" t="e">
        <f t="shared" si="0"/>
        <v>#REF!</v>
      </c>
      <c r="E25" s="123" t="e">
        <f t="shared" si="1"/>
        <v>#REF!</v>
      </c>
      <c r="F25" s="123" t="e">
        <f t="shared" si="2"/>
        <v>#REF!</v>
      </c>
      <c r="G25" s="123" t="s">
        <v>43</v>
      </c>
      <c r="H25" s="123" t="e">
        <f t="shared" si="3"/>
        <v>#REF!</v>
      </c>
      <c r="I25" s="123" t="s">
        <v>520</v>
      </c>
      <c r="J25" s="123" t="s">
        <v>147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24">
        <v>300008</v>
      </c>
      <c r="X25" s="122"/>
      <c r="Y25" s="122"/>
      <c r="Z25" s="122"/>
      <c r="AA25" s="122"/>
      <c r="AB25" s="122"/>
      <c r="AC25" s="122"/>
      <c r="AD25" s="122"/>
      <c r="AE25" s="122" t="s">
        <v>1246</v>
      </c>
      <c r="AF25" s="122"/>
      <c r="AG25" s="122"/>
      <c r="AH25" s="122"/>
      <c r="AI25" s="128" t="s">
        <v>1130</v>
      </c>
      <c r="AJ25" s="144" t="s">
        <v>1283</v>
      </c>
      <c r="AK25" s="130" t="s">
        <v>1281</v>
      </c>
      <c r="AL25" s="127" t="s">
        <v>1124</v>
      </c>
    </row>
    <row r="26" spans="1:38" s="123" customFormat="1" ht="32">
      <c r="A26" s="122" t="s">
        <v>1245</v>
      </c>
      <c r="B26" s="123" t="s">
        <v>313</v>
      </c>
      <c r="D26" s="123" t="e">
        <f t="shared" si="0"/>
        <v>#REF!</v>
      </c>
      <c r="E26" s="123" t="e">
        <f t="shared" si="1"/>
        <v>#REF!</v>
      </c>
      <c r="F26" s="123" t="e">
        <f t="shared" si="2"/>
        <v>#REF!</v>
      </c>
      <c r="G26" s="123" t="s">
        <v>43</v>
      </c>
      <c r="H26" s="123" t="e">
        <f t="shared" si="3"/>
        <v>#REF!</v>
      </c>
      <c r="I26" s="123" t="s">
        <v>520</v>
      </c>
      <c r="J26" s="123" t="s">
        <v>147</v>
      </c>
      <c r="K26" s="122"/>
      <c r="L26" s="122"/>
      <c r="M26" s="122"/>
      <c r="N26" s="122" t="s">
        <v>45</v>
      </c>
      <c r="O26" s="122"/>
      <c r="P26" s="122"/>
      <c r="Q26" s="122"/>
      <c r="R26" s="122"/>
      <c r="T26" s="122"/>
      <c r="U26" s="122"/>
      <c r="V26" s="122"/>
      <c r="W26" s="124">
        <v>300009</v>
      </c>
      <c r="X26" s="122"/>
      <c r="Y26" s="122"/>
      <c r="Z26" s="122"/>
      <c r="AA26" s="122"/>
      <c r="AB26" s="122"/>
      <c r="AC26" s="122"/>
      <c r="AD26" s="122"/>
      <c r="AE26" s="122" t="s">
        <v>1246</v>
      </c>
      <c r="AF26" s="122"/>
      <c r="AG26" s="122"/>
      <c r="AH26" s="122"/>
      <c r="AI26" s="128" t="s">
        <v>543</v>
      </c>
      <c r="AJ26" s="125" t="s">
        <v>1829</v>
      </c>
      <c r="AK26" s="130"/>
      <c r="AL26" s="127"/>
    </row>
    <row r="27" spans="1:38" s="123" customFormat="1" ht="16">
      <c r="A27" s="122" t="s">
        <v>1245</v>
      </c>
      <c r="B27" s="123" t="s">
        <v>314</v>
      </c>
      <c r="D27" s="123" t="e">
        <f t="shared" si="0"/>
        <v>#REF!</v>
      </c>
      <c r="E27" s="123" t="e">
        <f t="shared" si="1"/>
        <v>#REF!</v>
      </c>
      <c r="F27" s="123" t="e">
        <f t="shared" si="2"/>
        <v>#REF!</v>
      </c>
      <c r="G27" s="123" t="s">
        <v>43</v>
      </c>
      <c r="H27" s="123" t="e">
        <f t="shared" si="3"/>
        <v>#REF!</v>
      </c>
      <c r="I27" s="123" t="s">
        <v>520</v>
      </c>
      <c r="J27" s="123" t="s">
        <v>147</v>
      </c>
      <c r="K27" s="122"/>
      <c r="L27" s="122"/>
      <c r="M27" s="122"/>
      <c r="N27" s="122" t="s">
        <v>45</v>
      </c>
      <c r="O27" s="122"/>
      <c r="P27" s="122"/>
      <c r="Q27" s="122"/>
      <c r="R27" s="122"/>
      <c r="T27" s="122"/>
      <c r="U27" s="122"/>
      <c r="V27" s="122"/>
      <c r="W27" s="124">
        <v>300002</v>
      </c>
      <c r="X27" s="122"/>
      <c r="Y27" s="122"/>
      <c r="Z27" s="122"/>
      <c r="AA27" s="122"/>
      <c r="AB27" s="122"/>
      <c r="AC27" s="122"/>
      <c r="AD27" s="122"/>
      <c r="AE27" s="122" t="s">
        <v>1246</v>
      </c>
      <c r="AF27" s="122"/>
      <c r="AG27" s="122"/>
      <c r="AH27" s="122"/>
      <c r="AI27" s="128" t="s">
        <v>48</v>
      </c>
      <c r="AJ27" s="144" t="s">
        <v>1301</v>
      </c>
      <c r="AK27" s="130" t="s">
        <v>1282</v>
      </c>
      <c r="AL27" s="127" t="s">
        <v>1124</v>
      </c>
    </row>
    <row r="28" spans="1:38" s="123" customFormat="1" ht="16">
      <c r="A28" s="122" t="s">
        <v>1245</v>
      </c>
      <c r="B28" s="123" t="s">
        <v>315</v>
      </c>
      <c r="D28" s="123" t="e">
        <f t="shared" si="0"/>
        <v>#REF!</v>
      </c>
      <c r="E28" s="123" t="e">
        <f t="shared" si="1"/>
        <v>#REF!</v>
      </c>
      <c r="F28" s="123" t="e">
        <f t="shared" si="2"/>
        <v>#REF!</v>
      </c>
      <c r="G28" s="123" t="s">
        <v>43</v>
      </c>
      <c r="H28" s="123" t="e">
        <f t="shared" si="3"/>
        <v>#REF!</v>
      </c>
      <c r="I28" s="123" t="s">
        <v>520</v>
      </c>
      <c r="J28" s="123" t="s">
        <v>147</v>
      </c>
      <c r="K28" s="122"/>
      <c r="L28" s="122"/>
      <c r="M28" s="122"/>
      <c r="N28" s="122" t="s">
        <v>45</v>
      </c>
      <c r="O28" s="122"/>
      <c r="P28" s="122"/>
      <c r="Q28" s="122"/>
      <c r="R28" s="122"/>
      <c r="T28" s="122"/>
      <c r="U28" s="122"/>
      <c r="V28" s="122"/>
      <c r="W28" s="124">
        <v>300003</v>
      </c>
      <c r="X28" s="122"/>
      <c r="Y28" s="122"/>
      <c r="Z28" s="122"/>
      <c r="AA28" s="122"/>
      <c r="AB28" s="122"/>
      <c r="AC28" s="122"/>
      <c r="AD28" s="122"/>
      <c r="AE28" s="122" t="s">
        <v>1246</v>
      </c>
      <c r="AF28" s="122"/>
      <c r="AG28" s="122"/>
      <c r="AH28" s="122"/>
      <c r="AI28" s="128" t="s">
        <v>1079</v>
      </c>
      <c r="AJ28" s="131" t="s">
        <v>1295</v>
      </c>
      <c r="AK28" s="132"/>
      <c r="AL28" s="133"/>
    </row>
    <row r="29" spans="1:38" s="123" customFormat="1" ht="64">
      <c r="A29" s="122" t="s">
        <v>1245</v>
      </c>
      <c r="B29" s="123" t="s">
        <v>316</v>
      </c>
      <c r="D29" s="123" t="e">
        <f t="shared" si="0"/>
        <v>#REF!</v>
      </c>
      <c r="E29" s="123" t="e">
        <f t="shared" si="1"/>
        <v>#REF!</v>
      </c>
      <c r="F29" s="123" t="e">
        <f t="shared" si="2"/>
        <v>#REF!</v>
      </c>
      <c r="G29" s="123" t="s">
        <v>43</v>
      </c>
      <c r="H29" s="123" t="e">
        <f t="shared" si="3"/>
        <v>#REF!</v>
      </c>
      <c r="I29" s="123" t="s">
        <v>520</v>
      </c>
      <c r="J29" s="123" t="s">
        <v>147</v>
      </c>
      <c r="K29" s="122"/>
      <c r="L29" s="122"/>
      <c r="M29" s="122"/>
      <c r="N29" s="122" t="s">
        <v>45</v>
      </c>
      <c r="O29" s="122"/>
      <c r="P29" s="122"/>
      <c r="Q29" s="122"/>
      <c r="R29" s="122"/>
      <c r="T29" s="122"/>
      <c r="U29" s="122"/>
      <c r="V29" s="122"/>
      <c r="W29" s="124">
        <v>300004</v>
      </c>
      <c r="X29" s="122"/>
      <c r="Y29" s="122"/>
      <c r="Z29" s="122"/>
      <c r="AA29" s="122"/>
      <c r="AB29" s="122"/>
      <c r="AC29" s="122"/>
      <c r="AD29" s="122"/>
      <c r="AE29" s="122" t="s">
        <v>1246</v>
      </c>
      <c r="AF29" s="122"/>
      <c r="AG29" s="122"/>
      <c r="AH29" s="122"/>
      <c r="AI29" s="125" t="s">
        <v>1080</v>
      </c>
      <c r="AJ29" s="125" t="s">
        <v>1081</v>
      </c>
      <c r="AK29" s="126"/>
      <c r="AL29" s="127"/>
    </row>
    <row r="30" spans="1:38" s="123" customFormat="1" ht="16">
      <c r="A30" s="122" t="s">
        <v>1245</v>
      </c>
      <c r="B30" s="123" t="s">
        <v>317</v>
      </c>
      <c r="D30" s="123" t="e">
        <f t="shared" si="0"/>
        <v>#REF!</v>
      </c>
      <c r="E30" s="123" t="e">
        <f t="shared" si="1"/>
        <v>#REF!</v>
      </c>
      <c r="F30" s="123" t="e">
        <f t="shared" si="2"/>
        <v>#REF!</v>
      </c>
      <c r="G30" s="123" t="s">
        <v>43</v>
      </c>
      <c r="H30" s="123" t="e">
        <f t="shared" si="3"/>
        <v>#REF!</v>
      </c>
      <c r="I30" s="123" t="s">
        <v>520</v>
      </c>
      <c r="J30" s="123" t="s">
        <v>147</v>
      </c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24">
        <v>300005</v>
      </c>
      <c r="X30" s="122"/>
      <c r="Y30" s="122"/>
      <c r="Z30" s="122"/>
      <c r="AA30" s="122"/>
      <c r="AB30" s="122"/>
      <c r="AC30" s="122"/>
      <c r="AD30" s="122"/>
      <c r="AE30" s="122" t="s">
        <v>1246</v>
      </c>
      <c r="AF30" s="122"/>
      <c r="AG30" s="122"/>
      <c r="AH30" s="122"/>
      <c r="AI30" s="128" t="s">
        <v>544</v>
      </c>
      <c r="AJ30" s="131" t="s">
        <v>978</v>
      </c>
      <c r="AK30" s="133"/>
      <c r="AL30" s="133"/>
    </row>
    <row r="31" spans="1:38" s="123" customFormat="1" ht="64">
      <c r="A31" s="122" t="s">
        <v>1245</v>
      </c>
      <c r="B31" s="123" t="s">
        <v>1274</v>
      </c>
      <c r="D31" s="123" t="e">
        <f t="shared" si="0"/>
        <v>#REF!</v>
      </c>
      <c r="E31" s="123" t="e">
        <f t="shared" si="1"/>
        <v>#REF!</v>
      </c>
      <c r="F31" s="123" t="e">
        <f t="shared" si="2"/>
        <v>#REF!</v>
      </c>
      <c r="G31" s="123" t="s">
        <v>43</v>
      </c>
      <c r="H31" s="123" t="e">
        <f t="shared" si="3"/>
        <v>#REF!</v>
      </c>
      <c r="I31" s="123" t="s">
        <v>520</v>
      </c>
      <c r="J31" s="123" t="s">
        <v>147</v>
      </c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24">
        <v>300006</v>
      </c>
      <c r="X31" s="122"/>
      <c r="Y31" s="122"/>
      <c r="Z31" s="122"/>
      <c r="AA31" s="122"/>
      <c r="AB31" s="122"/>
      <c r="AC31" s="122"/>
      <c r="AD31" s="122"/>
      <c r="AE31" s="122" t="s">
        <v>1246</v>
      </c>
      <c r="AF31" s="122"/>
      <c r="AG31" s="122"/>
      <c r="AH31" s="122"/>
      <c r="AI31" s="125" t="s">
        <v>1276</v>
      </c>
      <c r="AJ31" s="125" t="s">
        <v>63</v>
      </c>
      <c r="AK31" s="126"/>
      <c r="AL31" s="127"/>
    </row>
    <row r="32" spans="1:38" s="123" customFormat="1" ht="16">
      <c r="A32" s="122" t="s">
        <v>1245</v>
      </c>
      <c r="B32" s="123" t="s">
        <v>1275</v>
      </c>
      <c r="D32" s="123" t="e">
        <f t="shared" si="0"/>
        <v>#REF!</v>
      </c>
      <c r="E32" s="123" t="e">
        <f t="shared" si="1"/>
        <v>#REF!</v>
      </c>
      <c r="F32" s="123" t="e">
        <f t="shared" si="2"/>
        <v>#REF!</v>
      </c>
      <c r="G32" s="123" t="s">
        <v>43</v>
      </c>
      <c r="H32" s="123" t="e">
        <f t="shared" si="3"/>
        <v>#REF!</v>
      </c>
      <c r="I32" s="123" t="s">
        <v>520</v>
      </c>
      <c r="J32" s="123" t="s">
        <v>147</v>
      </c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24">
        <v>300007</v>
      </c>
      <c r="X32" s="122"/>
      <c r="Y32" s="122"/>
      <c r="Z32" s="122"/>
      <c r="AA32" s="122"/>
      <c r="AB32" s="122"/>
      <c r="AC32" s="122"/>
      <c r="AD32" s="122"/>
      <c r="AE32" s="122" t="s">
        <v>1246</v>
      </c>
      <c r="AF32" s="122"/>
      <c r="AG32" s="122"/>
      <c r="AH32" s="122"/>
      <c r="AI32" s="128" t="s">
        <v>1277</v>
      </c>
      <c r="AJ32" s="131" t="s">
        <v>62</v>
      </c>
      <c r="AK32" s="133"/>
      <c r="AL32" s="133"/>
    </row>
    <row r="33" spans="1:38" ht="32">
      <c r="A33" s="1" t="s">
        <v>1248</v>
      </c>
      <c r="B33" t="s">
        <v>654</v>
      </c>
      <c r="D33" t="e">
        <f>#REF!</f>
        <v>#REF!</v>
      </c>
      <c r="E33" t="e">
        <f>#REF!</f>
        <v>#REF!</v>
      </c>
      <c r="F33" t="e">
        <f>#REF!</f>
        <v>#REF!</v>
      </c>
      <c r="G33" t="s">
        <v>36</v>
      </c>
      <c r="H33" t="e">
        <f>#REF!</f>
        <v>#REF!</v>
      </c>
      <c r="I33" t="s">
        <v>520</v>
      </c>
      <c r="J33" t="s">
        <v>1247</v>
      </c>
      <c r="N33" s="1" t="s">
        <v>45</v>
      </c>
      <c r="W33" s="42">
        <v>400000</v>
      </c>
      <c r="Z33" s="3"/>
      <c r="AE33" s="1" t="s">
        <v>1249</v>
      </c>
      <c r="AI33" s="92" t="s">
        <v>1082</v>
      </c>
      <c r="AJ33" s="92" t="s">
        <v>62</v>
      </c>
    </row>
    <row r="34" spans="1:38" ht="32">
      <c r="A34" s="1" t="s">
        <v>1248</v>
      </c>
      <c r="B34" t="s">
        <v>318</v>
      </c>
      <c r="D34" t="e">
        <f t="shared" ref="D34:F36" si="4">D33</f>
        <v>#REF!</v>
      </c>
      <c r="E34" t="e">
        <f t="shared" si="4"/>
        <v>#REF!</v>
      </c>
      <c r="F34" t="e">
        <f t="shared" si="4"/>
        <v>#REF!</v>
      </c>
      <c r="G34" t="s">
        <v>36</v>
      </c>
      <c r="H34" t="e">
        <f>H33</f>
        <v>#REF!</v>
      </c>
      <c r="I34" t="s">
        <v>520</v>
      </c>
      <c r="J34" t="s">
        <v>1247</v>
      </c>
      <c r="N34" s="1" t="s">
        <v>45</v>
      </c>
      <c r="W34" s="42">
        <v>400001</v>
      </c>
      <c r="Z34" s="3"/>
      <c r="AE34" s="1" t="s">
        <v>1249</v>
      </c>
      <c r="AI34" s="92" t="s">
        <v>1083</v>
      </c>
      <c r="AJ34" s="92" t="s">
        <v>617</v>
      </c>
    </row>
    <row r="35" spans="1:38" ht="48">
      <c r="A35" s="1" t="s">
        <v>1248</v>
      </c>
      <c r="B35" t="s">
        <v>319</v>
      </c>
      <c r="D35" t="e">
        <f t="shared" si="4"/>
        <v>#REF!</v>
      </c>
      <c r="E35" t="e">
        <f t="shared" si="4"/>
        <v>#REF!</v>
      </c>
      <c r="F35" t="e">
        <f t="shared" si="4"/>
        <v>#REF!</v>
      </c>
      <c r="G35" t="s">
        <v>43</v>
      </c>
      <c r="H35" t="e">
        <f>H34</f>
        <v>#REF!</v>
      </c>
      <c r="I35" t="s">
        <v>520</v>
      </c>
      <c r="J35" t="s">
        <v>1247</v>
      </c>
      <c r="N35" s="1" t="s">
        <v>45</v>
      </c>
      <c r="W35" s="42">
        <v>400002</v>
      </c>
      <c r="Z35" s="3"/>
      <c r="AE35" s="1" t="s">
        <v>1249</v>
      </c>
      <c r="AI35" s="96" t="s">
        <v>1084</v>
      </c>
      <c r="AJ35" s="93" t="s">
        <v>1049</v>
      </c>
      <c r="AK35" s="105"/>
      <c r="AL35" s="104"/>
    </row>
    <row r="36" spans="1:38" ht="32">
      <c r="A36" s="1" t="s">
        <v>1248</v>
      </c>
      <c r="B36" t="s">
        <v>320</v>
      </c>
      <c r="D36" t="e">
        <f t="shared" si="4"/>
        <v>#REF!</v>
      </c>
      <c r="E36" t="e">
        <f t="shared" si="4"/>
        <v>#REF!</v>
      </c>
      <c r="F36" t="e">
        <f t="shared" si="4"/>
        <v>#REF!</v>
      </c>
      <c r="G36" t="s">
        <v>43</v>
      </c>
      <c r="H36" t="e">
        <f>H35</f>
        <v>#REF!</v>
      </c>
      <c r="I36" t="s">
        <v>520</v>
      </c>
      <c r="J36" t="s">
        <v>1247</v>
      </c>
      <c r="N36" s="1" t="s">
        <v>45</v>
      </c>
      <c r="W36" s="42">
        <v>400003</v>
      </c>
      <c r="Z36" s="3"/>
      <c r="AE36" s="1" t="s">
        <v>1249</v>
      </c>
      <c r="AI36" s="92" t="s">
        <v>1085</v>
      </c>
      <c r="AJ36" s="92" t="s">
        <v>617</v>
      </c>
    </row>
    <row r="37" spans="1:38" ht="48">
      <c r="A37" s="1" t="s">
        <v>1248</v>
      </c>
      <c r="B37" t="s">
        <v>325</v>
      </c>
      <c r="D37" t="e">
        <f>APIV1AllowListEnable!D5</f>
        <v>#REF!</v>
      </c>
      <c r="E37" t="e">
        <f>APIV1AllowListEnable!E5</f>
        <v>#REF!</v>
      </c>
      <c r="F37" t="e">
        <f>APIV1AllowListEnable!F5</f>
        <v>#REF!</v>
      </c>
      <c r="G37" t="s">
        <v>43</v>
      </c>
      <c r="H37" t="e">
        <f>APIV1AllowListEnable!H5</f>
        <v>#REF!</v>
      </c>
      <c r="I37" t="s">
        <v>520</v>
      </c>
      <c r="J37" t="s">
        <v>1247</v>
      </c>
      <c r="N37" s="1" t="s">
        <v>45</v>
      </c>
      <c r="W37" s="42">
        <v>400008</v>
      </c>
      <c r="Z37" s="3"/>
      <c r="AE37" s="1" t="s">
        <v>1249</v>
      </c>
      <c r="AI37" s="92" t="s">
        <v>1272</v>
      </c>
      <c r="AJ37" s="92" t="s">
        <v>618</v>
      </c>
    </row>
    <row r="38" spans="1:38" ht="32">
      <c r="A38" s="1" t="s">
        <v>1248</v>
      </c>
      <c r="B38" t="s">
        <v>326</v>
      </c>
      <c r="D38" t="e">
        <f t="shared" ref="D38:D53" si="5">D37</f>
        <v>#REF!</v>
      </c>
      <c r="E38" t="e">
        <f t="shared" ref="E38:E53" si="6">E37</f>
        <v>#REF!</v>
      </c>
      <c r="F38" t="e">
        <f t="shared" ref="F38:F53" si="7">F37</f>
        <v>#REF!</v>
      </c>
      <c r="G38" t="s">
        <v>43</v>
      </c>
      <c r="H38" t="e">
        <f t="shared" ref="H38:H53" si="8">H37</f>
        <v>#REF!</v>
      </c>
      <c r="I38" t="s">
        <v>520</v>
      </c>
      <c r="J38" t="s">
        <v>1247</v>
      </c>
      <c r="N38" s="1" t="s">
        <v>45</v>
      </c>
      <c r="W38" s="42">
        <v>400009</v>
      </c>
      <c r="Z38" s="3"/>
      <c r="AE38" s="1" t="s">
        <v>1249</v>
      </c>
      <c r="AI38" s="92" t="s">
        <v>1083</v>
      </c>
      <c r="AJ38" s="92" t="s">
        <v>618</v>
      </c>
    </row>
    <row r="39" spans="1:38" ht="32">
      <c r="A39" s="1" t="s">
        <v>1248</v>
      </c>
      <c r="B39" t="s">
        <v>327</v>
      </c>
      <c r="D39" t="e">
        <f t="shared" si="5"/>
        <v>#REF!</v>
      </c>
      <c r="E39" t="e">
        <f t="shared" si="6"/>
        <v>#REF!</v>
      </c>
      <c r="F39" t="e">
        <f t="shared" si="7"/>
        <v>#REF!</v>
      </c>
      <c r="G39" t="s">
        <v>43</v>
      </c>
      <c r="H39" t="e">
        <f t="shared" si="8"/>
        <v>#REF!</v>
      </c>
      <c r="I39" t="s">
        <v>520</v>
      </c>
      <c r="J39" t="s">
        <v>1247</v>
      </c>
      <c r="N39" s="1" t="s">
        <v>45</v>
      </c>
      <c r="W39" s="42">
        <v>400010</v>
      </c>
      <c r="Z39" s="3"/>
      <c r="AE39" s="1" t="s">
        <v>1249</v>
      </c>
      <c r="AI39" s="95" t="s">
        <v>1610</v>
      </c>
      <c r="AJ39" s="106" t="s">
        <v>1148</v>
      </c>
      <c r="AK39" s="116" t="s">
        <v>1148</v>
      </c>
      <c r="AL39" s="89" t="s">
        <v>1126</v>
      </c>
    </row>
    <row r="40" spans="1:38" ht="32">
      <c r="A40" s="1" t="s">
        <v>1248</v>
      </c>
      <c r="B40" t="s">
        <v>328</v>
      </c>
      <c r="D40" t="e">
        <f t="shared" si="5"/>
        <v>#REF!</v>
      </c>
      <c r="E40" t="e">
        <f t="shared" si="6"/>
        <v>#REF!</v>
      </c>
      <c r="F40" t="e">
        <f t="shared" si="7"/>
        <v>#REF!</v>
      </c>
      <c r="G40" t="s">
        <v>43</v>
      </c>
      <c r="H40" t="e">
        <f t="shared" si="8"/>
        <v>#REF!</v>
      </c>
      <c r="I40" t="s">
        <v>520</v>
      </c>
      <c r="J40" t="s">
        <v>1247</v>
      </c>
      <c r="N40" s="1" t="s">
        <v>45</v>
      </c>
      <c r="W40" s="42">
        <v>400011</v>
      </c>
      <c r="Z40" s="3"/>
      <c r="AE40" s="1" t="s">
        <v>1249</v>
      </c>
      <c r="AI40" s="95" t="s">
        <v>1131</v>
      </c>
      <c r="AJ40" s="106" t="s">
        <v>1148</v>
      </c>
      <c r="AK40" s="116" t="s">
        <v>1148</v>
      </c>
      <c r="AL40" s="89" t="s">
        <v>1127</v>
      </c>
    </row>
    <row r="41" spans="1:38" ht="13.5" customHeight="1">
      <c r="A41" s="1" t="s">
        <v>1248</v>
      </c>
      <c r="B41" t="s">
        <v>329</v>
      </c>
      <c r="D41" t="e">
        <f t="shared" si="5"/>
        <v>#REF!</v>
      </c>
      <c r="E41" t="e">
        <f t="shared" si="6"/>
        <v>#REF!</v>
      </c>
      <c r="F41" t="e">
        <f t="shared" si="7"/>
        <v>#REF!</v>
      </c>
      <c r="G41" t="s">
        <v>43</v>
      </c>
      <c r="H41" t="e">
        <f t="shared" si="8"/>
        <v>#REF!</v>
      </c>
      <c r="I41" t="s">
        <v>520</v>
      </c>
      <c r="J41" t="s">
        <v>1247</v>
      </c>
      <c r="N41" s="1" t="s">
        <v>45</v>
      </c>
      <c r="W41" s="42">
        <v>400012</v>
      </c>
      <c r="Z41" s="3"/>
      <c r="AE41" s="1" t="s">
        <v>1249</v>
      </c>
      <c r="AI41" s="92" t="s">
        <v>1183</v>
      </c>
      <c r="AJ41" s="95" t="s">
        <v>992</v>
      </c>
      <c r="AK41" s="91"/>
      <c r="AL41" s="82"/>
    </row>
    <row r="42" spans="1:38" ht="27" customHeight="1">
      <c r="A42" s="1" t="s">
        <v>1248</v>
      </c>
      <c r="B42" t="s">
        <v>1090</v>
      </c>
      <c r="D42" t="e">
        <f t="shared" si="5"/>
        <v>#REF!</v>
      </c>
      <c r="E42" t="e">
        <f t="shared" si="6"/>
        <v>#REF!</v>
      </c>
      <c r="F42" t="e">
        <f t="shared" si="7"/>
        <v>#REF!</v>
      </c>
      <c r="G42" t="s">
        <v>43</v>
      </c>
      <c r="H42" t="e">
        <f t="shared" si="8"/>
        <v>#REF!</v>
      </c>
      <c r="I42" t="s">
        <v>520</v>
      </c>
      <c r="J42" t="s">
        <v>1247</v>
      </c>
      <c r="N42" s="1" t="s">
        <v>45</v>
      </c>
      <c r="W42" s="42">
        <v>400013</v>
      </c>
      <c r="Z42" s="3"/>
      <c r="AE42" s="1" t="s">
        <v>1249</v>
      </c>
      <c r="AI42" s="92" t="s">
        <v>89</v>
      </c>
      <c r="AJ42" s="92" t="s">
        <v>619</v>
      </c>
    </row>
    <row r="43" spans="1:38" ht="16.5" customHeight="1">
      <c r="A43" s="1" t="s">
        <v>1248</v>
      </c>
      <c r="B43" t="s">
        <v>1092</v>
      </c>
      <c r="D43" t="e">
        <f t="shared" si="5"/>
        <v>#REF!</v>
      </c>
      <c r="E43" t="e">
        <f t="shared" si="6"/>
        <v>#REF!</v>
      </c>
      <c r="F43" t="e">
        <f t="shared" si="7"/>
        <v>#REF!</v>
      </c>
      <c r="G43" t="s">
        <v>43</v>
      </c>
      <c r="H43" t="e">
        <f t="shared" si="8"/>
        <v>#REF!</v>
      </c>
      <c r="I43" t="s">
        <v>520</v>
      </c>
      <c r="J43" t="s">
        <v>1247</v>
      </c>
      <c r="N43" s="1" t="s">
        <v>45</v>
      </c>
      <c r="W43" s="42">
        <v>400014</v>
      </c>
      <c r="Z43" s="3"/>
      <c r="AE43" s="1" t="s">
        <v>1249</v>
      </c>
      <c r="AI43" s="95" t="s">
        <v>1091</v>
      </c>
      <c r="AJ43" s="120" t="s">
        <v>1728</v>
      </c>
      <c r="AK43" s="83"/>
      <c r="AL43" s="83"/>
    </row>
    <row r="44" spans="1:38" ht="32">
      <c r="A44" s="1" t="s">
        <v>1248</v>
      </c>
      <c r="B44" t="s">
        <v>330</v>
      </c>
      <c r="D44" t="e">
        <f t="shared" si="5"/>
        <v>#REF!</v>
      </c>
      <c r="E44" t="e">
        <f t="shared" si="6"/>
        <v>#REF!</v>
      </c>
      <c r="F44" t="e">
        <f t="shared" si="7"/>
        <v>#REF!</v>
      </c>
      <c r="G44" t="s">
        <v>43</v>
      </c>
      <c r="H44" t="e">
        <f t="shared" si="8"/>
        <v>#REF!</v>
      </c>
      <c r="I44" t="s">
        <v>520</v>
      </c>
      <c r="J44" t="s">
        <v>1247</v>
      </c>
      <c r="N44" s="1" t="s">
        <v>45</v>
      </c>
      <c r="W44" s="42">
        <v>400015</v>
      </c>
      <c r="Z44" s="3"/>
      <c r="AE44" s="1" t="s">
        <v>1249</v>
      </c>
      <c r="AI44" s="92" t="s">
        <v>1101</v>
      </c>
      <c r="AJ44" s="92" t="s">
        <v>620</v>
      </c>
    </row>
    <row r="45" spans="1:38" ht="32">
      <c r="A45" s="1" t="s">
        <v>1248</v>
      </c>
      <c r="B45" t="s">
        <v>331</v>
      </c>
      <c r="D45" t="e">
        <f t="shared" si="5"/>
        <v>#REF!</v>
      </c>
      <c r="E45" t="e">
        <f t="shared" si="6"/>
        <v>#REF!</v>
      </c>
      <c r="F45" t="e">
        <f t="shared" si="7"/>
        <v>#REF!</v>
      </c>
      <c r="G45" t="s">
        <v>43</v>
      </c>
      <c r="H45" t="e">
        <f t="shared" si="8"/>
        <v>#REF!</v>
      </c>
      <c r="I45" t="s">
        <v>520</v>
      </c>
      <c r="J45" t="s">
        <v>1247</v>
      </c>
      <c r="N45" s="1" t="s">
        <v>45</v>
      </c>
      <c r="W45" s="42">
        <v>400016</v>
      </c>
      <c r="Z45" s="3"/>
      <c r="AE45" s="1" t="s">
        <v>1249</v>
      </c>
      <c r="AI45" s="92" t="s">
        <v>1093</v>
      </c>
      <c r="AJ45" s="92" t="s">
        <v>1002</v>
      </c>
    </row>
    <row r="46" spans="1:38" ht="32">
      <c r="A46" s="1" t="s">
        <v>1248</v>
      </c>
      <c r="B46" t="s">
        <v>332</v>
      </c>
      <c r="D46" t="e">
        <f t="shared" si="5"/>
        <v>#REF!</v>
      </c>
      <c r="E46" t="e">
        <f t="shared" si="6"/>
        <v>#REF!</v>
      </c>
      <c r="F46" t="e">
        <f t="shared" si="7"/>
        <v>#REF!</v>
      </c>
      <c r="G46" t="s">
        <v>43</v>
      </c>
      <c r="H46" t="e">
        <f t="shared" si="8"/>
        <v>#REF!</v>
      </c>
      <c r="I46" t="s">
        <v>520</v>
      </c>
      <c r="J46" t="s">
        <v>1247</v>
      </c>
      <c r="N46" s="1" t="s">
        <v>45</v>
      </c>
      <c r="W46" s="42">
        <v>400017</v>
      </c>
      <c r="Z46" s="3"/>
      <c r="AE46" s="1" t="s">
        <v>1249</v>
      </c>
      <c r="AI46" s="92" t="s">
        <v>552</v>
      </c>
      <c r="AJ46" s="92" t="s">
        <v>621</v>
      </c>
    </row>
    <row r="47" spans="1:38" ht="32">
      <c r="A47" s="1" t="s">
        <v>1248</v>
      </c>
      <c r="B47" t="s">
        <v>333</v>
      </c>
      <c r="D47" t="e">
        <f t="shared" si="5"/>
        <v>#REF!</v>
      </c>
      <c r="E47" t="e">
        <f t="shared" si="6"/>
        <v>#REF!</v>
      </c>
      <c r="F47" t="e">
        <f t="shared" si="7"/>
        <v>#REF!</v>
      </c>
      <c r="G47" t="s">
        <v>43</v>
      </c>
      <c r="H47" t="e">
        <f t="shared" si="8"/>
        <v>#REF!</v>
      </c>
      <c r="I47" t="s">
        <v>520</v>
      </c>
      <c r="J47" t="s">
        <v>1247</v>
      </c>
      <c r="N47" s="1" t="s">
        <v>45</v>
      </c>
      <c r="W47" s="42">
        <v>400027</v>
      </c>
      <c r="Z47" s="3"/>
      <c r="AE47" s="1" t="s">
        <v>1249</v>
      </c>
      <c r="AI47" s="92" t="s">
        <v>1102</v>
      </c>
      <c r="AJ47" s="92" t="s">
        <v>622</v>
      </c>
    </row>
    <row r="48" spans="1:38" ht="32">
      <c r="A48" s="1" t="s">
        <v>1248</v>
      </c>
      <c r="B48" t="s">
        <v>334</v>
      </c>
      <c r="D48" t="e">
        <f t="shared" si="5"/>
        <v>#REF!</v>
      </c>
      <c r="E48" t="e">
        <f t="shared" si="6"/>
        <v>#REF!</v>
      </c>
      <c r="F48" t="e">
        <f t="shared" si="7"/>
        <v>#REF!</v>
      </c>
      <c r="G48" t="s">
        <v>43</v>
      </c>
      <c r="H48" t="e">
        <f t="shared" si="8"/>
        <v>#REF!</v>
      </c>
      <c r="I48" t="s">
        <v>520</v>
      </c>
      <c r="J48" t="s">
        <v>1247</v>
      </c>
      <c r="N48" s="1" t="s">
        <v>45</v>
      </c>
      <c r="W48" s="42">
        <v>400018</v>
      </c>
      <c r="Z48" s="3"/>
      <c r="AE48" s="1" t="s">
        <v>1249</v>
      </c>
      <c r="AI48" s="92" t="s">
        <v>1094</v>
      </c>
      <c r="AJ48" s="92" t="s">
        <v>1273</v>
      </c>
      <c r="AK48" s="93"/>
      <c r="AL48" s="82"/>
    </row>
    <row r="49" spans="1:39" ht="32">
      <c r="A49" s="1" t="s">
        <v>1248</v>
      </c>
      <c r="B49" t="s">
        <v>335</v>
      </c>
      <c r="D49" t="e">
        <f t="shared" si="5"/>
        <v>#REF!</v>
      </c>
      <c r="E49" t="e">
        <f t="shared" si="6"/>
        <v>#REF!</v>
      </c>
      <c r="F49" t="e">
        <f t="shared" si="7"/>
        <v>#REF!</v>
      </c>
      <c r="G49" t="s">
        <v>43</v>
      </c>
      <c r="H49" t="e">
        <f t="shared" si="8"/>
        <v>#REF!</v>
      </c>
      <c r="I49" t="s">
        <v>520</v>
      </c>
      <c r="J49" t="s">
        <v>1247</v>
      </c>
      <c r="N49" s="1" t="s">
        <v>45</v>
      </c>
      <c r="W49" s="42">
        <v>400019</v>
      </c>
      <c r="Z49" s="2"/>
      <c r="AE49" s="1" t="s">
        <v>1249</v>
      </c>
      <c r="AI49" s="92" t="s">
        <v>1103</v>
      </c>
      <c r="AJ49" s="92" t="s">
        <v>623</v>
      </c>
    </row>
    <row r="50" spans="1:39" ht="32">
      <c r="A50" s="1" t="s">
        <v>1248</v>
      </c>
      <c r="B50" s="1" t="s">
        <v>662</v>
      </c>
      <c r="D50" s="1" t="e">
        <f t="shared" si="5"/>
        <v>#REF!</v>
      </c>
      <c r="E50" s="1" t="e">
        <f t="shared" si="6"/>
        <v>#REF!</v>
      </c>
      <c r="F50" s="1" t="e">
        <f t="shared" si="7"/>
        <v>#REF!</v>
      </c>
      <c r="G50" s="1" t="s">
        <v>43</v>
      </c>
      <c r="H50" s="1" t="e">
        <f t="shared" si="8"/>
        <v>#REF!</v>
      </c>
      <c r="I50" s="1" t="s">
        <v>520</v>
      </c>
      <c r="J50" t="s">
        <v>1247</v>
      </c>
      <c r="N50" s="1" t="s">
        <v>45</v>
      </c>
      <c r="W50" s="42">
        <v>400020</v>
      </c>
      <c r="Z50" s="2"/>
      <c r="AE50" s="1" t="s">
        <v>1249</v>
      </c>
      <c r="AI50" s="92" t="s">
        <v>1095</v>
      </c>
      <c r="AJ50" s="92" t="s">
        <v>624</v>
      </c>
    </row>
    <row r="51" spans="1:39" ht="32">
      <c r="A51" s="1" t="s">
        <v>1248</v>
      </c>
      <c r="B51" s="1" t="s">
        <v>663</v>
      </c>
      <c r="D51" s="1" t="e">
        <f t="shared" si="5"/>
        <v>#REF!</v>
      </c>
      <c r="E51" s="1" t="e">
        <f t="shared" si="6"/>
        <v>#REF!</v>
      </c>
      <c r="F51" s="1" t="e">
        <f t="shared" si="7"/>
        <v>#REF!</v>
      </c>
      <c r="G51" s="1" t="s">
        <v>43</v>
      </c>
      <c r="H51" s="1" t="e">
        <f t="shared" si="8"/>
        <v>#REF!</v>
      </c>
      <c r="I51" s="1" t="s">
        <v>520</v>
      </c>
      <c r="J51" t="s">
        <v>1247</v>
      </c>
      <c r="N51" s="1" t="s">
        <v>45</v>
      </c>
      <c r="W51" s="42">
        <v>400021</v>
      </c>
      <c r="Z51" s="2"/>
      <c r="AE51" s="1" t="s">
        <v>1249</v>
      </c>
      <c r="AI51" s="92" t="s">
        <v>1096</v>
      </c>
      <c r="AJ51" s="92" t="s">
        <v>706</v>
      </c>
    </row>
    <row r="52" spans="1:39" ht="32">
      <c r="A52" s="1" t="s">
        <v>1248</v>
      </c>
      <c r="B52" s="1" t="s">
        <v>336</v>
      </c>
      <c r="D52" s="1" t="e">
        <f t="shared" si="5"/>
        <v>#REF!</v>
      </c>
      <c r="E52" s="1" t="e">
        <f t="shared" si="6"/>
        <v>#REF!</v>
      </c>
      <c r="F52" s="1" t="e">
        <f t="shared" si="7"/>
        <v>#REF!</v>
      </c>
      <c r="G52" s="1" t="s">
        <v>43</v>
      </c>
      <c r="H52" s="1" t="e">
        <f t="shared" si="8"/>
        <v>#REF!</v>
      </c>
      <c r="I52" s="1" t="s">
        <v>520</v>
      </c>
      <c r="J52" t="s">
        <v>1247</v>
      </c>
      <c r="N52" s="1" t="s">
        <v>45</v>
      </c>
      <c r="W52" s="42">
        <v>400028</v>
      </c>
      <c r="Z52" s="2"/>
      <c r="AE52" s="1" t="s">
        <v>1249</v>
      </c>
      <c r="AI52" s="92" t="s">
        <v>1097</v>
      </c>
      <c r="AJ52" s="92" t="s">
        <v>625</v>
      </c>
    </row>
    <row r="53" spans="1:39" ht="32">
      <c r="A53" s="1" t="s">
        <v>1248</v>
      </c>
      <c r="B53" s="1" t="s">
        <v>1678</v>
      </c>
      <c r="D53" s="1" t="e">
        <f t="shared" si="5"/>
        <v>#REF!</v>
      </c>
      <c r="E53" s="1" t="e">
        <f t="shared" si="6"/>
        <v>#REF!</v>
      </c>
      <c r="F53" s="1" t="e">
        <f t="shared" si="7"/>
        <v>#REF!</v>
      </c>
      <c r="G53" s="1" t="s">
        <v>43</v>
      </c>
      <c r="H53" s="1" t="e">
        <f t="shared" si="8"/>
        <v>#REF!</v>
      </c>
      <c r="I53" s="1" t="s">
        <v>520</v>
      </c>
      <c r="J53" t="s">
        <v>1247</v>
      </c>
      <c r="N53" s="1" t="s">
        <v>45</v>
      </c>
      <c r="W53" s="42">
        <v>400035</v>
      </c>
      <c r="Z53" s="2"/>
      <c r="AE53" s="1" t="s">
        <v>1249</v>
      </c>
      <c r="AI53" s="92" t="s">
        <v>1677</v>
      </c>
      <c r="AJ53" s="92" t="s">
        <v>625</v>
      </c>
    </row>
    <row r="54" spans="1:39" ht="32">
      <c r="A54" s="1" t="s">
        <v>1248</v>
      </c>
      <c r="B54" s="1" t="s">
        <v>337</v>
      </c>
      <c r="D54" s="1" t="e">
        <f>D52</f>
        <v>#REF!</v>
      </c>
      <c r="E54" s="1" t="e">
        <f>E52</f>
        <v>#REF!</v>
      </c>
      <c r="F54" s="1" t="e">
        <f>F52</f>
        <v>#REF!</v>
      </c>
      <c r="G54" s="1" t="s">
        <v>36</v>
      </c>
      <c r="H54" s="1" t="e">
        <f>H52</f>
        <v>#REF!</v>
      </c>
      <c r="I54" s="1" t="s">
        <v>520</v>
      </c>
      <c r="J54" t="s">
        <v>1247</v>
      </c>
      <c r="N54" s="1" t="s">
        <v>45</v>
      </c>
      <c r="W54" s="42">
        <v>400022</v>
      </c>
      <c r="Z54" s="2"/>
      <c r="AE54" s="1" t="s">
        <v>1249</v>
      </c>
      <c r="AI54" s="92" t="s">
        <v>1098</v>
      </c>
      <c r="AJ54" s="92" t="s">
        <v>626</v>
      </c>
    </row>
    <row r="55" spans="1:39" ht="32">
      <c r="A55" s="1" t="s">
        <v>1248</v>
      </c>
      <c r="B55" s="155" t="s">
        <v>1460</v>
      </c>
      <c r="D55" t="e">
        <f t="shared" ref="D55:F59" si="9">D54</f>
        <v>#REF!</v>
      </c>
      <c r="E55" t="e">
        <f t="shared" si="9"/>
        <v>#REF!</v>
      </c>
      <c r="F55" t="e">
        <f t="shared" si="9"/>
        <v>#REF!</v>
      </c>
      <c r="G55" t="s">
        <v>43</v>
      </c>
      <c r="H55" t="e">
        <f>H54</f>
        <v>#REF!</v>
      </c>
      <c r="I55" t="s">
        <v>520</v>
      </c>
      <c r="J55" t="s">
        <v>1247</v>
      </c>
      <c r="N55" s="1" t="s">
        <v>45</v>
      </c>
      <c r="W55" s="42">
        <v>400029</v>
      </c>
      <c r="Z55" s="3"/>
      <c r="AE55" s="1" t="s">
        <v>1249</v>
      </c>
      <c r="AI55" s="92" t="s">
        <v>1465</v>
      </c>
      <c r="AJ55" s="92" t="s">
        <v>1466</v>
      </c>
    </row>
    <row r="56" spans="1:39" ht="32">
      <c r="A56" s="1" t="s">
        <v>1248</v>
      </c>
      <c r="B56" s="155" t="s">
        <v>1461</v>
      </c>
      <c r="D56" t="e">
        <f t="shared" si="9"/>
        <v>#REF!</v>
      </c>
      <c r="E56" t="e">
        <f t="shared" si="9"/>
        <v>#REF!</v>
      </c>
      <c r="F56" t="e">
        <f t="shared" si="9"/>
        <v>#REF!</v>
      </c>
      <c r="G56" t="s">
        <v>43</v>
      </c>
      <c r="H56" t="e">
        <f>H55</f>
        <v>#REF!</v>
      </c>
      <c r="I56" t="s">
        <v>520</v>
      </c>
      <c r="J56" t="s">
        <v>1247</v>
      </c>
      <c r="N56" s="1" t="s">
        <v>45</v>
      </c>
      <c r="W56" s="42">
        <v>400030</v>
      </c>
      <c r="Z56" s="3"/>
      <c r="AE56" s="1" t="s">
        <v>1249</v>
      </c>
      <c r="AI56" s="96" t="s">
        <v>1584</v>
      </c>
      <c r="AJ56" s="92" t="s">
        <v>1466</v>
      </c>
      <c r="AK56" s="105"/>
      <c r="AL56" s="104"/>
    </row>
    <row r="57" spans="1:39" ht="32">
      <c r="A57" s="1" t="s">
        <v>1248</v>
      </c>
      <c r="B57" s="155" t="s">
        <v>1462</v>
      </c>
      <c r="D57" t="e">
        <f t="shared" si="9"/>
        <v>#REF!</v>
      </c>
      <c r="E57" t="e">
        <f t="shared" si="9"/>
        <v>#REF!</v>
      </c>
      <c r="F57" t="e">
        <f t="shared" si="9"/>
        <v>#REF!</v>
      </c>
      <c r="G57" t="s">
        <v>43</v>
      </c>
      <c r="H57" t="e">
        <f>H56</f>
        <v>#REF!</v>
      </c>
      <c r="I57" t="s">
        <v>520</v>
      </c>
      <c r="J57" t="s">
        <v>1247</v>
      </c>
      <c r="N57" s="1" t="s">
        <v>45</v>
      </c>
      <c r="W57" s="42">
        <v>400031</v>
      </c>
      <c r="Z57" s="3"/>
      <c r="AE57" s="1" t="s">
        <v>1249</v>
      </c>
      <c r="AI57" s="92" t="s">
        <v>1464</v>
      </c>
      <c r="AJ57" s="92" t="s">
        <v>617</v>
      </c>
    </row>
    <row r="58" spans="1:39" ht="32">
      <c r="A58" s="1" t="s">
        <v>1248</v>
      </c>
      <c r="B58" s="155" t="s">
        <v>1463</v>
      </c>
      <c r="D58" t="e">
        <f t="shared" si="9"/>
        <v>#REF!</v>
      </c>
      <c r="E58" t="e">
        <f t="shared" si="9"/>
        <v>#REF!</v>
      </c>
      <c r="F58" t="e">
        <f t="shared" si="9"/>
        <v>#REF!</v>
      </c>
      <c r="G58" t="s">
        <v>43</v>
      </c>
      <c r="H58" t="e">
        <f>H57</f>
        <v>#REF!</v>
      </c>
      <c r="I58" t="s">
        <v>520</v>
      </c>
      <c r="J58" t="s">
        <v>1247</v>
      </c>
      <c r="N58" s="1" t="s">
        <v>45</v>
      </c>
      <c r="W58" s="42">
        <v>400032</v>
      </c>
      <c r="Z58" s="3"/>
      <c r="AE58" s="1" t="s">
        <v>1249</v>
      </c>
      <c r="AI58" s="96" t="s">
        <v>1464</v>
      </c>
      <c r="AJ58" s="92" t="s">
        <v>617</v>
      </c>
      <c r="AK58" s="91"/>
      <c r="AL58" s="99"/>
      <c r="AM58" s="45"/>
    </row>
    <row r="59" spans="1:39" ht="32">
      <c r="A59" s="1" t="s">
        <v>1248</v>
      </c>
      <c r="B59" s="155" t="s">
        <v>1577</v>
      </c>
      <c r="D59" t="e">
        <f t="shared" si="9"/>
        <v>#REF!</v>
      </c>
      <c r="E59" t="e">
        <f t="shared" si="9"/>
        <v>#REF!</v>
      </c>
      <c r="F59" t="e">
        <f t="shared" si="9"/>
        <v>#REF!</v>
      </c>
      <c r="G59" t="s">
        <v>43</v>
      </c>
      <c r="H59" t="e">
        <f>H58</f>
        <v>#REF!</v>
      </c>
      <c r="I59" t="s">
        <v>520</v>
      </c>
      <c r="J59" t="s">
        <v>1247</v>
      </c>
      <c r="N59" s="1" t="s">
        <v>45</v>
      </c>
      <c r="W59" s="42">
        <v>400033</v>
      </c>
      <c r="Z59" s="3"/>
      <c r="AE59" s="1" t="s">
        <v>1249</v>
      </c>
      <c r="AI59" s="96" t="s">
        <v>1512</v>
      </c>
      <c r="AJ59" s="92" t="s">
        <v>1328</v>
      </c>
      <c r="AK59" s="91"/>
      <c r="AL59" s="99"/>
      <c r="AM59" s="45"/>
    </row>
    <row r="60" spans="1:39" ht="32">
      <c r="A60" s="1" t="s">
        <v>1248</v>
      </c>
      <c r="B60" s="155" t="s">
        <v>1576</v>
      </c>
      <c r="D60" t="e">
        <f>#REF!</f>
        <v>#REF!</v>
      </c>
      <c r="E60" t="e">
        <f>#REF!</f>
        <v>#REF!</v>
      </c>
      <c r="F60" t="e">
        <f>#REF!</f>
        <v>#REF!</v>
      </c>
      <c r="G60" t="s">
        <v>43</v>
      </c>
      <c r="H60" t="e">
        <f>#REF!</f>
        <v>#REF!</v>
      </c>
      <c r="I60" t="s">
        <v>520</v>
      </c>
      <c r="J60" t="s">
        <v>1247</v>
      </c>
      <c r="N60" s="1" t="s">
        <v>45</v>
      </c>
      <c r="W60" s="42">
        <v>400034</v>
      </c>
      <c r="Z60" s="3"/>
      <c r="AE60" s="1" t="s">
        <v>1249</v>
      </c>
      <c r="AI60" s="92" t="s">
        <v>1575</v>
      </c>
      <c r="AJ60" s="92" t="s">
        <v>1566</v>
      </c>
      <c r="AK60" s="91"/>
      <c r="AL60" s="99"/>
    </row>
    <row r="61" spans="1:39" s="123" customFormat="1" ht="32">
      <c r="A61" s="122" t="s">
        <v>1250</v>
      </c>
      <c r="B61" s="122" t="s">
        <v>338</v>
      </c>
      <c r="D61" s="122" t="e">
        <f>#REF!</f>
        <v>#REF!</v>
      </c>
      <c r="E61" s="122" t="e">
        <f>#REF!</f>
        <v>#REF!</v>
      </c>
      <c r="F61" s="122" t="e">
        <f>#REF!</f>
        <v>#REF!</v>
      </c>
      <c r="G61" s="122" t="s">
        <v>36</v>
      </c>
      <c r="H61" s="122" t="e">
        <f>#REF!</f>
        <v>#REF!</v>
      </c>
      <c r="I61" s="122" t="s">
        <v>520</v>
      </c>
      <c r="J61" s="123" t="s">
        <v>1247</v>
      </c>
      <c r="K61" s="122"/>
      <c r="L61" s="122"/>
      <c r="M61" s="122"/>
      <c r="N61" s="122" t="s">
        <v>45</v>
      </c>
      <c r="O61" s="122"/>
      <c r="P61" s="122"/>
      <c r="Q61" s="122"/>
      <c r="R61" s="122"/>
      <c r="T61" s="122"/>
      <c r="U61" s="122"/>
      <c r="V61" s="122"/>
      <c r="W61" s="134">
        <v>500000</v>
      </c>
      <c r="X61" s="122"/>
      <c r="Y61" s="122"/>
      <c r="AA61" s="122"/>
      <c r="AB61" s="122"/>
      <c r="AC61" s="122"/>
      <c r="AD61" s="122"/>
      <c r="AE61" s="122" t="s">
        <v>1251</v>
      </c>
      <c r="AF61" s="122"/>
      <c r="AG61" s="122"/>
      <c r="AH61" s="122"/>
      <c r="AI61" s="125" t="s">
        <v>1099</v>
      </c>
      <c r="AJ61" s="125" t="s">
        <v>62</v>
      </c>
      <c r="AK61" s="126"/>
      <c r="AL61" s="127"/>
    </row>
    <row r="62" spans="1:39" s="123" customFormat="1" ht="32">
      <c r="A62" s="122" t="s">
        <v>1250</v>
      </c>
      <c r="B62" s="122" t="s">
        <v>339</v>
      </c>
      <c r="D62" s="122" t="e">
        <f t="shared" ref="D62:F64" si="10">D61</f>
        <v>#REF!</v>
      </c>
      <c r="E62" s="122" t="e">
        <f t="shared" si="10"/>
        <v>#REF!</v>
      </c>
      <c r="F62" s="122" t="e">
        <f t="shared" si="10"/>
        <v>#REF!</v>
      </c>
      <c r="G62" s="122" t="s">
        <v>43</v>
      </c>
      <c r="H62" s="122" t="e">
        <f>H61</f>
        <v>#REF!</v>
      </c>
      <c r="I62" s="122" t="s">
        <v>520</v>
      </c>
      <c r="J62" s="123" t="s">
        <v>1247</v>
      </c>
      <c r="K62" s="122"/>
      <c r="L62" s="122"/>
      <c r="M62" s="122"/>
      <c r="N62" s="122" t="s">
        <v>45</v>
      </c>
      <c r="O62" s="122"/>
      <c r="P62" s="122"/>
      <c r="Q62" s="122"/>
      <c r="R62" s="122"/>
      <c r="T62" s="122"/>
      <c r="U62" s="122"/>
      <c r="V62" s="122"/>
      <c r="W62" s="134">
        <v>500001</v>
      </c>
      <c r="X62" s="122"/>
      <c r="Y62" s="122"/>
      <c r="AA62" s="122"/>
      <c r="AB62" s="122"/>
      <c r="AC62" s="122"/>
      <c r="AD62" s="122"/>
      <c r="AE62" s="122" t="s">
        <v>1251</v>
      </c>
      <c r="AF62" s="122"/>
      <c r="AG62" s="122"/>
      <c r="AH62" s="122"/>
      <c r="AI62" s="125" t="s">
        <v>556</v>
      </c>
      <c r="AJ62" s="125" t="s">
        <v>627</v>
      </c>
      <c r="AK62" s="126"/>
      <c r="AL62" s="127"/>
    </row>
    <row r="63" spans="1:39" s="123" customFormat="1" ht="48">
      <c r="A63" s="122" t="s">
        <v>1250</v>
      </c>
      <c r="B63" s="122" t="s">
        <v>340</v>
      </c>
      <c r="D63" s="122" t="e">
        <f t="shared" si="10"/>
        <v>#REF!</v>
      </c>
      <c r="E63" s="122" t="e">
        <f t="shared" si="10"/>
        <v>#REF!</v>
      </c>
      <c r="F63" s="122" t="e">
        <f t="shared" si="10"/>
        <v>#REF!</v>
      </c>
      <c r="G63" s="122" t="s">
        <v>43</v>
      </c>
      <c r="H63" s="122" t="e">
        <f>H62</f>
        <v>#REF!</v>
      </c>
      <c r="I63" s="122" t="s">
        <v>520</v>
      </c>
      <c r="J63" s="123" t="s">
        <v>1247</v>
      </c>
      <c r="K63" s="122"/>
      <c r="L63" s="122"/>
      <c r="M63" s="122"/>
      <c r="N63" s="122" t="s">
        <v>45</v>
      </c>
      <c r="O63" s="122"/>
      <c r="P63" s="122"/>
      <c r="Q63" s="122"/>
      <c r="R63" s="122"/>
      <c r="T63" s="122"/>
      <c r="U63" s="122"/>
      <c r="V63" s="122"/>
      <c r="W63" s="134">
        <v>500002</v>
      </c>
      <c r="X63" s="122"/>
      <c r="Y63" s="122"/>
      <c r="AA63" s="122"/>
      <c r="AB63" s="122"/>
      <c r="AC63" s="122"/>
      <c r="AD63" s="122"/>
      <c r="AE63" s="122" t="s">
        <v>1251</v>
      </c>
      <c r="AF63" s="122"/>
      <c r="AG63" s="122"/>
      <c r="AH63" s="122"/>
      <c r="AI63" s="131" t="s">
        <v>1100</v>
      </c>
      <c r="AJ63" s="131" t="s">
        <v>1049</v>
      </c>
      <c r="AK63" s="135"/>
      <c r="AL63" s="133"/>
    </row>
    <row r="64" spans="1:39" s="123" customFormat="1" ht="32">
      <c r="A64" s="122" t="s">
        <v>1250</v>
      </c>
      <c r="B64" s="122" t="s">
        <v>341</v>
      </c>
      <c r="D64" s="122" t="e">
        <f t="shared" si="10"/>
        <v>#REF!</v>
      </c>
      <c r="E64" s="122" t="e">
        <f t="shared" si="10"/>
        <v>#REF!</v>
      </c>
      <c r="F64" s="122" t="e">
        <f t="shared" si="10"/>
        <v>#REF!</v>
      </c>
      <c r="G64" s="122" t="s">
        <v>36</v>
      </c>
      <c r="H64" s="122" t="e">
        <f>H63</f>
        <v>#REF!</v>
      </c>
      <c r="I64" s="122" t="s">
        <v>520</v>
      </c>
      <c r="J64" s="123" t="s">
        <v>1247</v>
      </c>
      <c r="K64" s="122"/>
      <c r="L64" s="122"/>
      <c r="M64" s="122"/>
      <c r="N64" s="122" t="s">
        <v>45</v>
      </c>
      <c r="O64" s="122"/>
      <c r="P64" s="122"/>
      <c r="Q64" s="122"/>
      <c r="R64" s="122"/>
      <c r="T64" s="122"/>
      <c r="U64" s="122"/>
      <c r="V64" s="122"/>
      <c r="W64" s="134">
        <v>500003</v>
      </c>
      <c r="X64" s="122"/>
      <c r="Y64" s="122"/>
      <c r="AA64" s="122"/>
      <c r="AB64" s="122"/>
      <c r="AC64" s="122"/>
      <c r="AD64" s="122"/>
      <c r="AE64" s="122" t="s">
        <v>1251</v>
      </c>
      <c r="AF64" s="122"/>
      <c r="AG64" s="122"/>
      <c r="AH64" s="122"/>
      <c r="AI64" s="125" t="s">
        <v>1104</v>
      </c>
      <c r="AJ64" s="125" t="s">
        <v>627</v>
      </c>
      <c r="AK64" s="126"/>
      <c r="AL64" s="127"/>
    </row>
    <row r="65" spans="1:38" s="123" customFormat="1" ht="32">
      <c r="A65" s="122" t="s">
        <v>1250</v>
      </c>
      <c r="B65" s="122" t="s">
        <v>346</v>
      </c>
      <c r="D65" s="122" t="e">
        <f>APIV1AllowListEnable!D9</f>
        <v>#REF!</v>
      </c>
      <c r="E65" s="122" t="e">
        <f>APIV1AllowListEnable!E9</f>
        <v>#REF!</v>
      </c>
      <c r="F65" s="122" t="e">
        <f>APIV1AllowListEnable!F9</f>
        <v>#REF!</v>
      </c>
      <c r="G65" s="122" t="s">
        <v>43</v>
      </c>
      <c r="H65" s="122" t="e">
        <f>APIV1AllowListEnable!H9</f>
        <v>#REF!</v>
      </c>
      <c r="I65" s="122" t="s">
        <v>520</v>
      </c>
      <c r="J65" s="123" t="s">
        <v>1247</v>
      </c>
      <c r="K65" s="122"/>
      <c r="L65" s="122"/>
      <c r="M65" s="122"/>
      <c r="N65" s="122" t="s">
        <v>45</v>
      </c>
      <c r="O65" s="122"/>
      <c r="P65" s="122"/>
      <c r="Q65" s="122"/>
      <c r="R65" s="122"/>
      <c r="T65" s="122"/>
      <c r="U65" s="122"/>
      <c r="V65" s="122"/>
      <c r="W65" s="134">
        <v>500008</v>
      </c>
      <c r="X65" s="122"/>
      <c r="Y65" s="122"/>
      <c r="Z65" s="122"/>
      <c r="AA65" s="122"/>
      <c r="AB65" s="122"/>
      <c r="AC65" s="122"/>
      <c r="AD65" s="122"/>
      <c r="AE65" s="122" t="s">
        <v>1251</v>
      </c>
      <c r="AF65" s="122"/>
      <c r="AG65" s="122"/>
      <c r="AH65" s="122"/>
      <c r="AI65" s="125" t="s">
        <v>1679</v>
      </c>
      <c r="AJ65" s="125" t="s">
        <v>62</v>
      </c>
      <c r="AK65" s="126"/>
      <c r="AL65" s="127"/>
    </row>
    <row r="66" spans="1:38" s="123" customFormat="1" ht="32">
      <c r="A66" s="122" t="s">
        <v>1250</v>
      </c>
      <c r="B66" s="122" t="s">
        <v>347</v>
      </c>
      <c r="D66" s="122" t="e">
        <f>D65</f>
        <v>#REF!</v>
      </c>
      <c r="E66" s="122" t="e">
        <f>E65</f>
        <v>#REF!</v>
      </c>
      <c r="F66" s="122" t="e">
        <f>F65</f>
        <v>#REF!</v>
      </c>
      <c r="G66" s="122" t="s">
        <v>43</v>
      </c>
      <c r="H66" s="122" t="e">
        <f>H65</f>
        <v>#REF!</v>
      </c>
      <c r="I66" s="122" t="s">
        <v>520</v>
      </c>
      <c r="J66" s="123" t="s">
        <v>1247</v>
      </c>
      <c r="K66" s="122"/>
      <c r="L66" s="122"/>
      <c r="M66" s="122"/>
      <c r="N66" s="122" t="s">
        <v>45</v>
      </c>
      <c r="O66" s="122"/>
      <c r="P66" s="122"/>
      <c r="Q66" s="122"/>
      <c r="R66" s="122"/>
      <c r="T66" s="122"/>
      <c r="U66" s="122"/>
      <c r="V66" s="122"/>
      <c r="W66" s="134">
        <v>500009</v>
      </c>
      <c r="X66" s="122"/>
      <c r="Y66" s="122"/>
      <c r="Z66" s="122"/>
      <c r="AA66" s="122"/>
      <c r="AB66" s="122"/>
      <c r="AC66" s="122"/>
      <c r="AD66" s="122"/>
      <c r="AE66" s="122" t="s">
        <v>1251</v>
      </c>
      <c r="AF66" s="122"/>
      <c r="AG66" s="122"/>
      <c r="AH66" s="122"/>
      <c r="AI66" s="125" t="s">
        <v>556</v>
      </c>
      <c r="AJ66" s="125" t="s">
        <v>62</v>
      </c>
      <c r="AK66" s="126"/>
      <c r="AL66" s="127"/>
    </row>
    <row r="67" spans="1:38" s="123" customFormat="1" ht="48">
      <c r="A67" s="122" t="s">
        <v>1250</v>
      </c>
      <c r="B67" s="122" t="s">
        <v>348</v>
      </c>
      <c r="D67" s="122" t="e">
        <f>APIV1AllowListEnable!D5</f>
        <v>#REF!</v>
      </c>
      <c r="E67" s="122" t="e">
        <f>APIV1AllowListEnable!E5</f>
        <v>#REF!</v>
      </c>
      <c r="F67" s="122" t="e">
        <f>APIV1AllowListEnable!F5</f>
        <v>#REF!</v>
      </c>
      <c r="G67" s="122" t="s">
        <v>43</v>
      </c>
      <c r="H67" s="122" t="e">
        <f>APIV1AllowListEnable!H5</f>
        <v>#REF!</v>
      </c>
      <c r="I67" s="122" t="s">
        <v>520</v>
      </c>
      <c r="J67" s="123" t="s">
        <v>1247</v>
      </c>
      <c r="K67" s="122"/>
      <c r="L67" s="122"/>
      <c r="M67" s="122"/>
      <c r="N67" s="122" t="s">
        <v>45</v>
      </c>
      <c r="O67" s="122"/>
      <c r="P67" s="122"/>
      <c r="Q67" s="122"/>
      <c r="R67" s="122"/>
      <c r="T67" s="122"/>
      <c r="U67" s="122"/>
      <c r="V67" s="122"/>
      <c r="W67" s="134">
        <v>500010</v>
      </c>
      <c r="X67" s="122"/>
      <c r="Y67" s="122"/>
      <c r="Z67" s="122"/>
      <c r="AA67" s="122"/>
      <c r="AB67" s="122"/>
      <c r="AC67" s="122"/>
      <c r="AD67" s="122"/>
      <c r="AE67" s="122" t="s">
        <v>1251</v>
      </c>
      <c r="AF67" s="122"/>
      <c r="AG67" s="122"/>
      <c r="AH67" s="122"/>
      <c r="AI67" s="131" t="s">
        <v>1119</v>
      </c>
      <c r="AJ67" s="131" t="s">
        <v>1148</v>
      </c>
      <c r="AK67" s="133" t="s">
        <v>1148</v>
      </c>
      <c r="AL67" s="133" t="s">
        <v>628</v>
      </c>
    </row>
    <row r="68" spans="1:38" s="123" customFormat="1" ht="48">
      <c r="A68" s="122" t="s">
        <v>1250</v>
      </c>
      <c r="B68" s="122" t="s">
        <v>349</v>
      </c>
      <c r="D68" s="122" t="e">
        <f>#REF!</f>
        <v>#REF!</v>
      </c>
      <c r="E68" s="122" t="e">
        <f>#REF!</f>
        <v>#REF!</v>
      </c>
      <c r="F68" s="122" t="e">
        <f>#REF!</f>
        <v>#REF!</v>
      </c>
      <c r="G68" s="122" t="s">
        <v>43</v>
      </c>
      <c r="H68" s="122" t="e">
        <f>#REF!</f>
        <v>#REF!</v>
      </c>
      <c r="I68" s="122" t="s">
        <v>520</v>
      </c>
      <c r="J68" s="123" t="s">
        <v>1247</v>
      </c>
      <c r="K68" s="122"/>
      <c r="L68" s="122"/>
      <c r="M68" s="122"/>
      <c r="N68" s="122" t="s">
        <v>45</v>
      </c>
      <c r="O68" s="122"/>
      <c r="P68" s="122"/>
      <c r="Q68" s="122"/>
      <c r="R68" s="122"/>
      <c r="T68" s="122"/>
      <c r="U68" s="122"/>
      <c r="V68" s="122"/>
      <c r="W68" s="134">
        <v>500011</v>
      </c>
      <c r="X68" s="122"/>
      <c r="Y68" s="122"/>
      <c r="Z68" s="122"/>
      <c r="AA68" s="122"/>
      <c r="AB68" s="122"/>
      <c r="AC68" s="122"/>
      <c r="AD68" s="122"/>
      <c r="AE68" s="122" t="s">
        <v>1251</v>
      </c>
      <c r="AF68" s="122"/>
      <c r="AG68" s="122"/>
      <c r="AH68" s="122"/>
      <c r="AI68" s="131" t="s">
        <v>1120</v>
      </c>
      <c r="AJ68" s="131" t="s">
        <v>1148</v>
      </c>
      <c r="AK68" s="133" t="s">
        <v>1148</v>
      </c>
      <c r="AL68" s="127" t="s">
        <v>629</v>
      </c>
    </row>
    <row r="69" spans="1:38" s="123" customFormat="1" ht="32">
      <c r="A69" s="122" t="s">
        <v>1250</v>
      </c>
      <c r="B69" s="122" t="s">
        <v>350</v>
      </c>
      <c r="D69" s="122" t="e">
        <f t="shared" ref="D69:D79" si="11">D68</f>
        <v>#REF!</v>
      </c>
      <c r="E69" s="122" t="e">
        <f t="shared" ref="E69:E79" si="12">E68</f>
        <v>#REF!</v>
      </c>
      <c r="F69" s="122" t="e">
        <f t="shared" ref="F69:F79" si="13">F68</f>
        <v>#REF!</v>
      </c>
      <c r="G69" s="122" t="s">
        <v>43</v>
      </c>
      <c r="H69" s="122" t="e">
        <f t="shared" ref="H69:H79" si="14">H68</f>
        <v>#REF!</v>
      </c>
      <c r="I69" s="122" t="s">
        <v>520</v>
      </c>
      <c r="J69" s="123" t="s">
        <v>1247</v>
      </c>
      <c r="K69" s="122"/>
      <c r="L69" s="122"/>
      <c r="M69" s="122"/>
      <c r="N69" s="122" t="s">
        <v>45</v>
      </c>
      <c r="O69" s="122"/>
      <c r="P69" s="122"/>
      <c r="Q69" s="122"/>
      <c r="R69" s="122"/>
      <c r="T69" s="122"/>
      <c r="U69" s="122"/>
      <c r="V69" s="122"/>
      <c r="W69" s="134">
        <v>500012</v>
      </c>
      <c r="X69" s="122"/>
      <c r="Y69" s="122"/>
      <c r="Z69" s="122"/>
      <c r="AA69" s="122"/>
      <c r="AB69" s="122"/>
      <c r="AC69" s="122"/>
      <c r="AD69" s="122"/>
      <c r="AE69" s="122" t="s">
        <v>1251</v>
      </c>
      <c r="AF69" s="122"/>
      <c r="AG69" s="122"/>
      <c r="AH69" s="122"/>
      <c r="AI69" s="125" t="s">
        <v>562</v>
      </c>
      <c r="AJ69" s="125" t="s">
        <v>992</v>
      </c>
      <c r="AK69" s="126"/>
      <c r="AL69" s="127"/>
    </row>
    <row r="70" spans="1:38" s="123" customFormat="1" ht="32">
      <c r="A70" s="122" t="s">
        <v>1250</v>
      </c>
      <c r="B70" s="122" t="s">
        <v>664</v>
      </c>
      <c r="D70" s="122" t="e">
        <f t="shared" si="11"/>
        <v>#REF!</v>
      </c>
      <c r="E70" s="122" t="e">
        <f t="shared" si="12"/>
        <v>#REF!</v>
      </c>
      <c r="F70" s="122" t="e">
        <f t="shared" si="13"/>
        <v>#REF!</v>
      </c>
      <c r="G70" s="122" t="s">
        <v>43</v>
      </c>
      <c r="H70" s="122" t="e">
        <f t="shared" si="14"/>
        <v>#REF!</v>
      </c>
      <c r="I70" s="122" t="s">
        <v>520</v>
      </c>
      <c r="J70" s="123" t="s">
        <v>1247</v>
      </c>
      <c r="K70" s="122"/>
      <c r="L70" s="122"/>
      <c r="M70" s="122"/>
      <c r="N70" s="122" t="s">
        <v>45</v>
      </c>
      <c r="O70" s="122"/>
      <c r="P70" s="122"/>
      <c r="Q70" s="122"/>
      <c r="R70" s="122"/>
      <c r="T70" s="122"/>
      <c r="U70" s="122"/>
      <c r="V70" s="122"/>
      <c r="W70" s="134">
        <v>500013</v>
      </c>
      <c r="X70" s="122"/>
      <c r="Y70" s="122"/>
      <c r="Z70" s="122"/>
      <c r="AA70" s="122"/>
      <c r="AB70" s="122"/>
      <c r="AC70" s="122"/>
      <c r="AD70" s="122"/>
      <c r="AE70" s="122" t="s">
        <v>1251</v>
      </c>
      <c r="AF70" s="122"/>
      <c r="AG70" s="122"/>
      <c r="AH70" s="122"/>
      <c r="AI70" s="125" t="s">
        <v>556</v>
      </c>
      <c r="AJ70" s="125" t="s">
        <v>627</v>
      </c>
      <c r="AK70" s="126"/>
      <c r="AL70" s="127"/>
    </row>
    <row r="71" spans="1:38" s="123" customFormat="1" ht="32">
      <c r="A71" s="122" t="s">
        <v>1250</v>
      </c>
      <c r="B71" s="122" t="s">
        <v>665</v>
      </c>
      <c r="D71" s="122" t="e">
        <f t="shared" si="11"/>
        <v>#REF!</v>
      </c>
      <c r="E71" s="122" t="e">
        <f t="shared" si="12"/>
        <v>#REF!</v>
      </c>
      <c r="F71" s="122" t="e">
        <f t="shared" si="13"/>
        <v>#REF!</v>
      </c>
      <c r="G71" s="122" t="s">
        <v>36</v>
      </c>
      <c r="H71" s="122" t="e">
        <f t="shared" si="14"/>
        <v>#REF!</v>
      </c>
      <c r="I71" s="122" t="s">
        <v>520</v>
      </c>
      <c r="J71" s="123" t="s">
        <v>1247</v>
      </c>
      <c r="K71" s="122"/>
      <c r="L71" s="122"/>
      <c r="M71" s="122"/>
      <c r="N71" s="122" t="s">
        <v>45</v>
      </c>
      <c r="O71" s="122"/>
      <c r="P71" s="122"/>
      <c r="Q71" s="122"/>
      <c r="R71" s="122"/>
      <c r="T71" s="122"/>
      <c r="U71" s="122"/>
      <c r="V71" s="122"/>
      <c r="W71" s="134">
        <v>500014</v>
      </c>
      <c r="X71" s="122"/>
      <c r="Y71" s="122"/>
      <c r="Z71" s="122"/>
      <c r="AA71" s="122"/>
      <c r="AB71" s="122"/>
      <c r="AC71" s="122"/>
      <c r="AD71" s="122"/>
      <c r="AE71" s="122" t="s">
        <v>1251</v>
      </c>
      <c r="AF71" s="122"/>
      <c r="AG71" s="122"/>
      <c r="AH71" s="122"/>
      <c r="AI71" s="125" t="s">
        <v>1099</v>
      </c>
      <c r="AJ71" s="125" t="s">
        <v>630</v>
      </c>
      <c r="AK71" s="126"/>
      <c r="AL71" s="127"/>
    </row>
    <row r="72" spans="1:38" s="123" customFormat="1" ht="48">
      <c r="A72" s="122" t="s">
        <v>1250</v>
      </c>
      <c r="B72" s="122" t="s">
        <v>666</v>
      </c>
      <c r="D72" s="122" t="e">
        <f t="shared" si="11"/>
        <v>#REF!</v>
      </c>
      <c r="E72" s="122" t="e">
        <f t="shared" si="12"/>
        <v>#REF!</v>
      </c>
      <c r="F72" s="122" t="e">
        <f t="shared" si="13"/>
        <v>#REF!</v>
      </c>
      <c r="G72" s="122" t="s">
        <v>43</v>
      </c>
      <c r="H72" s="122" t="e">
        <f t="shared" si="14"/>
        <v>#REF!</v>
      </c>
      <c r="I72" s="122" t="s">
        <v>520</v>
      </c>
      <c r="J72" s="123" t="s">
        <v>1247</v>
      </c>
      <c r="K72" s="122"/>
      <c r="L72" s="122"/>
      <c r="M72" s="122"/>
      <c r="N72" s="122" t="s">
        <v>45</v>
      </c>
      <c r="O72" s="122"/>
      <c r="P72" s="122"/>
      <c r="Q72" s="122"/>
      <c r="R72" s="122"/>
      <c r="T72" s="122"/>
      <c r="U72" s="122"/>
      <c r="V72" s="122"/>
      <c r="W72" s="134">
        <v>500025</v>
      </c>
      <c r="X72" s="122"/>
      <c r="Y72" s="122"/>
      <c r="Z72" s="122"/>
      <c r="AA72" s="122"/>
      <c r="AB72" s="122"/>
      <c r="AC72" s="122"/>
      <c r="AD72" s="122"/>
      <c r="AE72" s="122" t="s">
        <v>1251</v>
      </c>
      <c r="AF72" s="122"/>
      <c r="AG72" s="122"/>
      <c r="AH72" s="122"/>
      <c r="AI72" s="125" t="s">
        <v>1107</v>
      </c>
      <c r="AJ72" s="125" t="s">
        <v>631</v>
      </c>
      <c r="AK72" s="126"/>
      <c r="AL72" s="127"/>
    </row>
    <row r="73" spans="1:38" s="123" customFormat="1" ht="32">
      <c r="A73" s="122" t="s">
        <v>1250</v>
      </c>
      <c r="B73" s="122" t="s">
        <v>667</v>
      </c>
      <c r="D73" s="122" t="e">
        <f t="shared" si="11"/>
        <v>#REF!</v>
      </c>
      <c r="E73" s="122" t="e">
        <f t="shared" si="12"/>
        <v>#REF!</v>
      </c>
      <c r="F73" s="122" t="e">
        <f t="shared" si="13"/>
        <v>#REF!</v>
      </c>
      <c r="G73" s="122" t="s">
        <v>43</v>
      </c>
      <c r="H73" s="122" t="e">
        <f t="shared" si="14"/>
        <v>#REF!</v>
      </c>
      <c r="I73" s="122" t="s">
        <v>520</v>
      </c>
      <c r="J73" s="123" t="s">
        <v>1247</v>
      </c>
      <c r="K73" s="122"/>
      <c r="L73" s="122"/>
      <c r="M73" s="122"/>
      <c r="N73" s="122" t="s">
        <v>45</v>
      </c>
      <c r="O73" s="122"/>
      <c r="P73" s="122"/>
      <c r="Q73" s="122"/>
      <c r="R73" s="122"/>
      <c r="T73" s="122"/>
      <c r="U73" s="122"/>
      <c r="V73" s="122"/>
      <c r="W73" s="137">
        <v>500015</v>
      </c>
      <c r="X73" s="122"/>
      <c r="Y73" s="122"/>
      <c r="Z73" s="122"/>
      <c r="AA73" s="122"/>
      <c r="AB73" s="122"/>
      <c r="AC73" s="122"/>
      <c r="AD73" s="122"/>
      <c r="AE73" s="122" t="s">
        <v>1251</v>
      </c>
      <c r="AF73" s="122"/>
      <c r="AG73" s="122"/>
      <c r="AH73" s="122"/>
      <c r="AI73" s="131" t="s">
        <v>1284</v>
      </c>
      <c r="AJ73" s="131" t="s">
        <v>1296</v>
      </c>
      <c r="AK73" s="135"/>
      <c r="AL73" s="135"/>
    </row>
    <row r="74" spans="1:38" s="123" customFormat="1" ht="32">
      <c r="A74" s="122" t="s">
        <v>1250</v>
      </c>
      <c r="B74" s="122" t="s">
        <v>351</v>
      </c>
      <c r="D74" s="122" t="e">
        <f t="shared" si="11"/>
        <v>#REF!</v>
      </c>
      <c r="E74" s="122" t="e">
        <f t="shared" si="12"/>
        <v>#REF!</v>
      </c>
      <c r="F74" s="122" t="e">
        <f t="shared" si="13"/>
        <v>#REF!</v>
      </c>
      <c r="G74" s="122" t="s">
        <v>43</v>
      </c>
      <c r="H74" s="122" t="e">
        <f t="shared" si="14"/>
        <v>#REF!</v>
      </c>
      <c r="I74" s="122" t="s">
        <v>520</v>
      </c>
      <c r="J74" s="123" t="s">
        <v>1247</v>
      </c>
      <c r="K74" s="122"/>
      <c r="L74" s="122"/>
      <c r="M74" s="122"/>
      <c r="N74" s="122" t="s">
        <v>45</v>
      </c>
      <c r="O74" s="122"/>
      <c r="P74" s="122"/>
      <c r="Q74" s="122"/>
      <c r="R74" s="122"/>
      <c r="T74" s="122"/>
      <c r="U74" s="122"/>
      <c r="V74" s="122"/>
      <c r="W74" s="134">
        <v>500016</v>
      </c>
      <c r="X74" s="122"/>
      <c r="Y74" s="122"/>
      <c r="Z74" s="122"/>
      <c r="AA74" s="122"/>
      <c r="AB74" s="122"/>
      <c r="AC74" s="122"/>
      <c r="AD74" s="122"/>
      <c r="AE74" s="122" t="s">
        <v>1251</v>
      </c>
      <c r="AF74" s="122"/>
      <c r="AG74" s="122"/>
      <c r="AH74" s="122"/>
      <c r="AI74" s="125" t="s">
        <v>563</v>
      </c>
      <c r="AJ74" s="125" t="s">
        <v>1285</v>
      </c>
      <c r="AK74" s="126"/>
      <c r="AL74" s="127"/>
    </row>
    <row r="75" spans="1:38" s="123" customFormat="1" ht="32">
      <c r="A75" s="122" t="s">
        <v>1250</v>
      </c>
      <c r="B75" s="122" t="s">
        <v>668</v>
      </c>
      <c r="D75" s="122" t="e">
        <f t="shared" si="11"/>
        <v>#REF!</v>
      </c>
      <c r="E75" s="122" t="e">
        <f t="shared" si="12"/>
        <v>#REF!</v>
      </c>
      <c r="F75" s="122" t="e">
        <f t="shared" si="13"/>
        <v>#REF!</v>
      </c>
      <c r="G75" s="122" t="s">
        <v>43</v>
      </c>
      <c r="H75" s="122" t="e">
        <f t="shared" si="14"/>
        <v>#REF!</v>
      </c>
      <c r="I75" s="122" t="s">
        <v>520</v>
      </c>
      <c r="J75" s="123" t="s">
        <v>1247</v>
      </c>
      <c r="K75" s="122"/>
      <c r="L75" s="122"/>
      <c r="M75" s="122"/>
      <c r="N75" s="122" t="s">
        <v>45</v>
      </c>
      <c r="O75" s="122"/>
      <c r="P75" s="122"/>
      <c r="Q75" s="122"/>
      <c r="R75" s="122"/>
      <c r="T75" s="122"/>
      <c r="U75" s="122"/>
      <c r="V75" s="122"/>
      <c r="W75" s="134">
        <v>500017</v>
      </c>
      <c r="X75" s="122"/>
      <c r="Y75" s="122"/>
      <c r="Z75" s="122"/>
      <c r="AA75" s="122"/>
      <c r="AB75" s="122"/>
      <c r="AC75" s="122"/>
      <c r="AD75" s="122"/>
      <c r="AE75" s="122" t="s">
        <v>1251</v>
      </c>
      <c r="AF75" s="122"/>
      <c r="AG75" s="122"/>
      <c r="AH75" s="122"/>
      <c r="AI75" s="131" t="s">
        <v>1132</v>
      </c>
      <c r="AJ75" s="131" t="s">
        <v>1108</v>
      </c>
      <c r="AK75" s="126"/>
      <c r="AL75" s="127"/>
    </row>
    <row r="76" spans="1:38" s="123" customFormat="1" ht="32">
      <c r="A76" s="122" t="s">
        <v>1250</v>
      </c>
      <c r="B76" s="122" t="s">
        <v>352</v>
      </c>
      <c r="D76" s="122" t="e">
        <f t="shared" si="11"/>
        <v>#REF!</v>
      </c>
      <c r="E76" s="122" t="e">
        <f t="shared" si="12"/>
        <v>#REF!</v>
      </c>
      <c r="F76" s="122" t="e">
        <f t="shared" si="13"/>
        <v>#REF!</v>
      </c>
      <c r="G76" s="122" t="s">
        <v>43</v>
      </c>
      <c r="H76" s="122" t="e">
        <f t="shared" si="14"/>
        <v>#REF!</v>
      </c>
      <c r="I76" s="122" t="s">
        <v>520</v>
      </c>
      <c r="J76" s="123" t="s">
        <v>1247</v>
      </c>
      <c r="K76" s="122"/>
      <c r="L76" s="122"/>
      <c r="M76" s="122"/>
      <c r="N76" s="122" t="s">
        <v>45</v>
      </c>
      <c r="O76" s="122"/>
      <c r="P76" s="122"/>
      <c r="Q76" s="122"/>
      <c r="R76" s="122"/>
      <c r="T76" s="122"/>
      <c r="U76" s="122"/>
      <c r="V76" s="122"/>
      <c r="W76" s="134">
        <v>500018</v>
      </c>
      <c r="X76" s="122"/>
      <c r="Y76" s="122"/>
      <c r="Z76" s="122"/>
      <c r="AA76" s="122"/>
      <c r="AB76" s="122"/>
      <c r="AC76" s="122"/>
      <c r="AD76" s="122"/>
      <c r="AE76" s="122" t="s">
        <v>1251</v>
      </c>
      <c r="AF76" s="122"/>
      <c r="AG76" s="122"/>
      <c r="AH76" s="122"/>
      <c r="AI76" s="131" t="s">
        <v>1109</v>
      </c>
      <c r="AJ76" s="125" t="s">
        <v>1725</v>
      </c>
      <c r="AK76" s="133"/>
      <c r="AL76" s="133"/>
    </row>
    <row r="77" spans="1:38" s="123" customFormat="1" ht="32">
      <c r="A77" s="122" t="s">
        <v>1250</v>
      </c>
      <c r="B77" s="122" t="s">
        <v>353</v>
      </c>
      <c r="D77" s="122" t="e">
        <f t="shared" si="11"/>
        <v>#REF!</v>
      </c>
      <c r="E77" s="122" t="e">
        <f t="shared" si="12"/>
        <v>#REF!</v>
      </c>
      <c r="F77" s="122" t="e">
        <f t="shared" si="13"/>
        <v>#REF!</v>
      </c>
      <c r="G77" s="122" t="s">
        <v>43</v>
      </c>
      <c r="H77" s="122" t="e">
        <f t="shared" si="14"/>
        <v>#REF!</v>
      </c>
      <c r="I77" s="122" t="s">
        <v>520</v>
      </c>
      <c r="J77" s="123" t="s">
        <v>1247</v>
      </c>
      <c r="K77" s="122"/>
      <c r="L77" s="122"/>
      <c r="M77" s="122"/>
      <c r="N77" s="122" t="s">
        <v>45</v>
      </c>
      <c r="O77" s="122"/>
      <c r="P77" s="122"/>
      <c r="Q77" s="122"/>
      <c r="R77" s="122"/>
      <c r="T77" s="122"/>
      <c r="U77" s="122"/>
      <c r="V77" s="122"/>
      <c r="W77" s="134">
        <v>500019</v>
      </c>
      <c r="X77" s="122"/>
      <c r="Y77" s="122"/>
      <c r="Z77" s="122"/>
      <c r="AA77" s="122"/>
      <c r="AB77" s="122"/>
      <c r="AC77" s="122"/>
      <c r="AD77" s="122"/>
      <c r="AE77" s="122" t="s">
        <v>1251</v>
      </c>
      <c r="AF77" s="122"/>
      <c r="AG77" s="122"/>
      <c r="AH77" s="122"/>
      <c r="AI77" s="125" t="s">
        <v>564</v>
      </c>
      <c r="AJ77" s="125" t="s">
        <v>632</v>
      </c>
      <c r="AK77" s="126"/>
      <c r="AL77" s="127"/>
    </row>
    <row r="78" spans="1:38" s="123" customFormat="1" ht="32">
      <c r="A78" s="122" t="s">
        <v>1250</v>
      </c>
      <c r="B78" s="122" t="s">
        <v>354</v>
      </c>
      <c r="D78" s="122" t="e">
        <f t="shared" si="11"/>
        <v>#REF!</v>
      </c>
      <c r="E78" s="122" t="e">
        <f t="shared" si="12"/>
        <v>#REF!</v>
      </c>
      <c r="F78" s="122" t="e">
        <f t="shared" si="13"/>
        <v>#REF!</v>
      </c>
      <c r="G78" s="122" t="s">
        <v>43</v>
      </c>
      <c r="H78" s="122" t="e">
        <f t="shared" si="14"/>
        <v>#REF!</v>
      </c>
      <c r="I78" s="122" t="s">
        <v>520</v>
      </c>
      <c r="J78" s="123" t="s">
        <v>1247</v>
      </c>
      <c r="K78" s="122"/>
      <c r="L78" s="122"/>
      <c r="M78" s="122"/>
      <c r="N78" s="122" t="s">
        <v>45</v>
      </c>
      <c r="O78" s="122"/>
      <c r="P78" s="122"/>
      <c r="Q78" s="122"/>
      <c r="R78" s="122"/>
      <c r="T78" s="122"/>
      <c r="U78" s="122"/>
      <c r="V78" s="122"/>
      <c r="W78" s="134">
        <v>500020</v>
      </c>
      <c r="X78" s="122"/>
      <c r="Y78" s="122"/>
      <c r="Z78" s="122"/>
      <c r="AA78" s="122"/>
      <c r="AB78" s="122"/>
      <c r="AC78" s="122"/>
      <c r="AD78" s="122"/>
      <c r="AE78" s="122" t="s">
        <v>1251</v>
      </c>
      <c r="AF78" s="122"/>
      <c r="AG78" s="122"/>
      <c r="AH78" s="122"/>
      <c r="AI78" s="131" t="s">
        <v>1204</v>
      </c>
      <c r="AJ78" s="128" t="s">
        <v>739</v>
      </c>
      <c r="AK78" s="133"/>
      <c r="AL78" s="133"/>
    </row>
    <row r="79" spans="1:38" s="123" customFormat="1" ht="32">
      <c r="A79" s="122" t="s">
        <v>1250</v>
      </c>
      <c r="B79" s="122" t="s">
        <v>1680</v>
      </c>
      <c r="D79" s="122" t="e">
        <f t="shared" si="11"/>
        <v>#REF!</v>
      </c>
      <c r="E79" s="122" t="e">
        <f t="shared" si="12"/>
        <v>#REF!</v>
      </c>
      <c r="F79" s="122" t="e">
        <f t="shared" si="13"/>
        <v>#REF!</v>
      </c>
      <c r="G79" s="122" t="s">
        <v>43</v>
      </c>
      <c r="H79" s="122" t="e">
        <f t="shared" si="14"/>
        <v>#REF!</v>
      </c>
      <c r="I79" s="122" t="s">
        <v>520</v>
      </c>
      <c r="J79" s="123" t="s">
        <v>1247</v>
      </c>
      <c r="K79" s="122"/>
      <c r="L79" s="122"/>
      <c r="M79" s="122"/>
      <c r="N79" s="122" t="s">
        <v>45</v>
      </c>
      <c r="O79" s="122"/>
      <c r="P79" s="122"/>
      <c r="Q79" s="122"/>
      <c r="R79" s="122"/>
      <c r="T79" s="122"/>
      <c r="U79" s="122"/>
      <c r="V79" s="122"/>
      <c r="W79" s="134">
        <v>500020</v>
      </c>
      <c r="X79" s="122"/>
      <c r="Y79" s="122"/>
      <c r="Z79" s="122"/>
      <c r="AA79" s="122"/>
      <c r="AB79" s="122"/>
      <c r="AC79" s="122"/>
      <c r="AD79" s="122"/>
      <c r="AE79" s="122" t="s">
        <v>1251</v>
      </c>
      <c r="AF79" s="122"/>
      <c r="AG79" s="122"/>
      <c r="AH79" s="122"/>
      <c r="AI79" s="131" t="s">
        <v>1726</v>
      </c>
      <c r="AJ79" s="128" t="s">
        <v>1681</v>
      </c>
      <c r="AK79" s="133"/>
      <c r="AL79" s="133"/>
    </row>
    <row r="80" spans="1:38" s="123" customFormat="1" ht="48">
      <c r="A80" s="122" t="s">
        <v>1250</v>
      </c>
      <c r="B80" s="122" t="s">
        <v>355</v>
      </c>
      <c r="D80" s="122" t="e">
        <f>D78</f>
        <v>#REF!</v>
      </c>
      <c r="E80" s="122" t="e">
        <f>E78</f>
        <v>#REF!</v>
      </c>
      <c r="F80" s="122" t="e">
        <f>F78</f>
        <v>#REF!</v>
      </c>
      <c r="G80" s="122" t="s">
        <v>43</v>
      </c>
      <c r="H80" s="122" t="e">
        <f>H78</f>
        <v>#REF!</v>
      </c>
      <c r="I80" s="122" t="s">
        <v>520</v>
      </c>
      <c r="J80" s="123" t="s">
        <v>1247</v>
      </c>
      <c r="K80" s="122"/>
      <c r="L80" s="122"/>
      <c r="M80" s="122"/>
      <c r="N80" s="122" t="s">
        <v>45</v>
      </c>
      <c r="O80" s="122"/>
      <c r="P80" s="122"/>
      <c r="Q80" s="122"/>
      <c r="R80" s="122"/>
      <c r="T80" s="122"/>
      <c r="U80" s="122"/>
      <c r="V80" s="122"/>
      <c r="W80" s="134">
        <v>500021</v>
      </c>
      <c r="X80" s="122"/>
      <c r="Y80" s="122"/>
      <c r="Z80" s="122"/>
      <c r="AA80" s="122"/>
      <c r="AB80" s="122"/>
      <c r="AC80" s="122"/>
      <c r="AD80" s="122"/>
      <c r="AE80" s="122" t="s">
        <v>1251</v>
      </c>
      <c r="AF80" s="122"/>
      <c r="AG80" s="122"/>
      <c r="AH80" s="122"/>
      <c r="AI80" s="125" t="s">
        <v>1110</v>
      </c>
      <c r="AJ80" s="125" t="s">
        <v>633</v>
      </c>
      <c r="AK80" s="126"/>
      <c r="AL80" s="127"/>
    </row>
    <row r="81" spans="1:38" s="123" customFormat="1" ht="32">
      <c r="A81" s="122" t="s">
        <v>1250</v>
      </c>
      <c r="B81" s="122" t="s">
        <v>669</v>
      </c>
      <c r="D81" s="122" t="e">
        <f t="shared" ref="D81:F83" si="15">D80</f>
        <v>#REF!</v>
      </c>
      <c r="E81" s="122" t="e">
        <f t="shared" si="15"/>
        <v>#REF!</v>
      </c>
      <c r="F81" s="122" t="e">
        <f t="shared" si="15"/>
        <v>#REF!</v>
      </c>
      <c r="G81" s="122" t="s">
        <v>43</v>
      </c>
      <c r="H81" s="122" t="e">
        <f>H80</f>
        <v>#REF!</v>
      </c>
      <c r="I81" s="122" t="s">
        <v>520</v>
      </c>
      <c r="J81" s="123" t="s">
        <v>1247</v>
      </c>
      <c r="K81" s="122"/>
      <c r="L81" s="122"/>
      <c r="M81" s="122"/>
      <c r="N81" s="122" t="s">
        <v>45</v>
      </c>
      <c r="O81" s="122"/>
      <c r="P81" s="122"/>
      <c r="Q81" s="122"/>
      <c r="R81" s="122"/>
      <c r="T81" s="122"/>
      <c r="U81" s="122"/>
      <c r="V81" s="122"/>
      <c r="W81" s="134">
        <v>500022</v>
      </c>
      <c r="X81" s="122"/>
      <c r="Y81" s="122"/>
      <c r="Z81" s="122"/>
      <c r="AA81" s="122"/>
      <c r="AB81" s="122"/>
      <c r="AC81" s="122"/>
      <c r="AD81" s="122"/>
      <c r="AE81" s="122" t="s">
        <v>1251</v>
      </c>
      <c r="AF81" s="122"/>
      <c r="AG81" s="122"/>
      <c r="AH81" s="122"/>
      <c r="AI81" s="131" t="s">
        <v>1111</v>
      </c>
      <c r="AJ81" s="131" t="s">
        <v>1108</v>
      </c>
      <c r="AK81" s="135"/>
      <c r="AL81" s="133"/>
    </row>
    <row r="82" spans="1:38" s="123" customFormat="1" ht="96">
      <c r="A82" s="122" t="s">
        <v>1250</v>
      </c>
      <c r="B82" s="122" t="s">
        <v>1467</v>
      </c>
      <c r="D82" s="122" t="e">
        <f t="shared" si="15"/>
        <v>#REF!</v>
      </c>
      <c r="E82" s="122" t="e">
        <f t="shared" si="15"/>
        <v>#REF!</v>
      </c>
      <c r="F82" s="122" t="e">
        <f t="shared" si="15"/>
        <v>#REF!</v>
      </c>
      <c r="G82" s="122" t="s">
        <v>43</v>
      </c>
      <c r="H82" s="122" t="e">
        <f>H81</f>
        <v>#REF!</v>
      </c>
      <c r="I82" s="122" t="s">
        <v>520</v>
      </c>
      <c r="J82" s="123" t="s">
        <v>1247</v>
      </c>
      <c r="K82" s="122"/>
      <c r="L82" s="122"/>
      <c r="M82" s="122"/>
      <c r="N82" s="122" t="s">
        <v>45</v>
      </c>
      <c r="O82" s="122"/>
      <c r="P82" s="122"/>
      <c r="Q82" s="122"/>
      <c r="R82" s="122"/>
      <c r="T82" s="122"/>
      <c r="U82" s="122"/>
      <c r="V82" s="122"/>
      <c r="W82" s="134">
        <v>500026</v>
      </c>
      <c r="X82" s="122"/>
      <c r="Y82" s="122"/>
      <c r="Z82" s="122"/>
      <c r="AA82" s="122"/>
      <c r="AB82" s="122"/>
      <c r="AC82" s="122"/>
      <c r="AD82" s="122"/>
      <c r="AE82" s="122" t="s">
        <v>1251</v>
      </c>
      <c r="AF82" s="122"/>
      <c r="AG82" s="122"/>
      <c r="AH82" s="122"/>
      <c r="AI82" s="125" t="s">
        <v>1472</v>
      </c>
      <c r="AJ82" s="125" t="s">
        <v>1585</v>
      </c>
      <c r="AK82" s="126"/>
      <c r="AL82" s="127"/>
    </row>
    <row r="83" spans="1:38" s="123" customFormat="1" ht="96">
      <c r="A83" s="122" t="s">
        <v>1250</v>
      </c>
      <c r="B83" s="122" t="s">
        <v>1468</v>
      </c>
      <c r="D83" s="122" t="e">
        <f t="shared" si="15"/>
        <v>#REF!</v>
      </c>
      <c r="E83" s="122" t="e">
        <f t="shared" si="15"/>
        <v>#REF!</v>
      </c>
      <c r="F83" s="122" t="e">
        <f t="shared" si="15"/>
        <v>#REF!</v>
      </c>
      <c r="G83" s="122" t="s">
        <v>43</v>
      </c>
      <c r="H83" s="122" t="e">
        <f>H82</f>
        <v>#REF!</v>
      </c>
      <c r="I83" s="122" t="s">
        <v>520</v>
      </c>
      <c r="J83" s="123" t="s">
        <v>1247</v>
      </c>
      <c r="K83" s="122"/>
      <c r="L83" s="122"/>
      <c r="M83" s="122"/>
      <c r="N83" s="122" t="s">
        <v>45</v>
      </c>
      <c r="O83" s="122"/>
      <c r="P83" s="122"/>
      <c r="Q83" s="122"/>
      <c r="R83" s="122"/>
      <c r="T83" s="122"/>
      <c r="U83" s="122"/>
      <c r="V83" s="122"/>
      <c r="W83" s="134">
        <v>500027</v>
      </c>
      <c r="X83" s="122"/>
      <c r="Y83" s="122"/>
      <c r="Z83" s="122"/>
      <c r="AA83" s="122"/>
      <c r="AB83" s="122"/>
      <c r="AC83" s="122"/>
      <c r="AD83" s="122"/>
      <c r="AE83" s="122" t="s">
        <v>1251</v>
      </c>
      <c r="AF83" s="122"/>
      <c r="AG83" s="122"/>
      <c r="AH83" s="122"/>
      <c r="AI83" s="125" t="s">
        <v>1476</v>
      </c>
      <c r="AJ83" s="125" t="s">
        <v>1585</v>
      </c>
      <c r="AK83" s="135"/>
      <c r="AL83" s="135"/>
    </row>
    <row r="84" spans="1:38" s="123" customFormat="1" ht="64">
      <c r="A84" s="122" t="s">
        <v>1250</v>
      </c>
      <c r="B84" s="122" t="s">
        <v>1469</v>
      </c>
      <c r="D84" s="122" t="e">
        <f>#REF!</f>
        <v>#REF!</v>
      </c>
      <c r="E84" s="122" t="e">
        <f>#REF!</f>
        <v>#REF!</v>
      </c>
      <c r="F84" s="122" t="e">
        <f>#REF!</f>
        <v>#REF!</v>
      </c>
      <c r="G84" s="122" t="s">
        <v>43</v>
      </c>
      <c r="H84" s="122" t="e">
        <f>#REF!</f>
        <v>#REF!</v>
      </c>
      <c r="I84" s="122" t="s">
        <v>520</v>
      </c>
      <c r="J84" s="123" t="s">
        <v>1247</v>
      </c>
      <c r="K84" s="122"/>
      <c r="L84" s="122"/>
      <c r="M84" s="122"/>
      <c r="N84" s="122" t="s">
        <v>45</v>
      </c>
      <c r="O84" s="122"/>
      <c r="P84" s="122"/>
      <c r="Q84" s="122"/>
      <c r="R84" s="122"/>
      <c r="T84" s="122"/>
      <c r="U84" s="122"/>
      <c r="V84" s="122"/>
      <c r="W84" s="134">
        <v>500029</v>
      </c>
      <c r="X84" s="122"/>
      <c r="Y84" s="122"/>
      <c r="Z84" s="122"/>
      <c r="AA84" s="122"/>
      <c r="AB84" s="122"/>
      <c r="AC84" s="122"/>
      <c r="AD84" s="122"/>
      <c r="AE84" s="122" t="s">
        <v>1251</v>
      </c>
      <c r="AF84" s="122"/>
      <c r="AG84" s="122"/>
      <c r="AH84" s="122"/>
      <c r="AI84" s="125" t="s">
        <v>1475</v>
      </c>
      <c r="AJ84" s="125" t="s">
        <v>1473</v>
      </c>
      <c r="AK84" s="126"/>
      <c r="AL84" s="127"/>
    </row>
    <row r="85" spans="1:38" s="123" customFormat="1" ht="32">
      <c r="A85" s="122" t="s">
        <v>1250</v>
      </c>
      <c r="B85" s="122" t="s">
        <v>1470</v>
      </c>
      <c r="D85" s="122" t="e">
        <f t="shared" ref="D85:F87" si="16">D84</f>
        <v>#REF!</v>
      </c>
      <c r="E85" s="122" t="e">
        <f t="shared" si="16"/>
        <v>#REF!</v>
      </c>
      <c r="F85" s="122" t="e">
        <f t="shared" si="16"/>
        <v>#REF!</v>
      </c>
      <c r="G85" s="122" t="s">
        <v>43</v>
      </c>
      <c r="H85" s="122" t="e">
        <f>H84</f>
        <v>#REF!</v>
      </c>
      <c r="I85" s="122" t="s">
        <v>520</v>
      </c>
      <c r="J85" s="123" t="s">
        <v>1247</v>
      </c>
      <c r="K85" s="122"/>
      <c r="L85" s="122"/>
      <c r="M85" s="122"/>
      <c r="N85" s="122" t="s">
        <v>45</v>
      </c>
      <c r="O85" s="122"/>
      <c r="P85" s="122"/>
      <c r="Q85" s="122"/>
      <c r="R85" s="122"/>
      <c r="T85" s="122"/>
      <c r="U85" s="122"/>
      <c r="V85" s="122"/>
      <c r="W85" s="134">
        <v>500030</v>
      </c>
      <c r="X85" s="122"/>
      <c r="Y85" s="122"/>
      <c r="Z85" s="122"/>
      <c r="AA85" s="122"/>
      <c r="AB85" s="122"/>
      <c r="AC85" s="122"/>
      <c r="AD85" s="122"/>
      <c r="AE85" s="122" t="s">
        <v>1251</v>
      </c>
      <c r="AF85" s="122"/>
      <c r="AG85" s="122"/>
      <c r="AH85" s="122"/>
      <c r="AI85" s="131" t="s">
        <v>1474</v>
      </c>
      <c r="AJ85" s="131" t="s">
        <v>706</v>
      </c>
      <c r="AK85" s="133"/>
      <c r="AL85" s="133"/>
    </row>
    <row r="86" spans="1:38" s="123" customFormat="1" ht="64">
      <c r="A86" s="122" t="s">
        <v>1250</v>
      </c>
      <c r="B86" s="122" t="s">
        <v>1471</v>
      </c>
      <c r="D86" s="122" t="e">
        <f t="shared" si="16"/>
        <v>#REF!</v>
      </c>
      <c r="E86" s="122" t="e">
        <f t="shared" si="16"/>
        <v>#REF!</v>
      </c>
      <c r="F86" s="122" t="e">
        <f t="shared" si="16"/>
        <v>#REF!</v>
      </c>
      <c r="G86" s="122" t="s">
        <v>43</v>
      </c>
      <c r="H86" s="122" t="e">
        <f>H85</f>
        <v>#REF!</v>
      </c>
      <c r="I86" s="122" t="s">
        <v>520</v>
      </c>
      <c r="J86" s="123" t="s">
        <v>1247</v>
      </c>
      <c r="K86" s="122"/>
      <c r="L86" s="122"/>
      <c r="M86" s="122"/>
      <c r="N86" s="122" t="s">
        <v>45</v>
      </c>
      <c r="O86" s="122"/>
      <c r="P86" s="122"/>
      <c r="Q86" s="122"/>
      <c r="R86" s="122"/>
      <c r="T86" s="122"/>
      <c r="U86" s="122"/>
      <c r="V86" s="122"/>
      <c r="W86" s="134">
        <v>500031</v>
      </c>
      <c r="X86" s="122"/>
      <c r="Y86" s="122"/>
      <c r="Z86" s="122"/>
      <c r="AA86" s="122"/>
      <c r="AB86" s="122"/>
      <c r="AC86" s="122"/>
      <c r="AD86" s="122"/>
      <c r="AE86" s="122" t="s">
        <v>1251</v>
      </c>
      <c r="AF86" s="122"/>
      <c r="AG86" s="122"/>
      <c r="AH86" s="122"/>
      <c r="AI86" s="125" t="s">
        <v>1475</v>
      </c>
      <c r="AJ86" s="125" t="s">
        <v>1473</v>
      </c>
      <c r="AK86" s="126"/>
      <c r="AL86" s="127"/>
    </row>
    <row r="87" spans="1:38" s="123" customFormat="1" ht="48">
      <c r="A87" s="122" t="s">
        <v>1250</v>
      </c>
      <c r="B87" s="122" t="s">
        <v>1588</v>
      </c>
      <c r="D87" s="122" t="e">
        <f t="shared" si="16"/>
        <v>#REF!</v>
      </c>
      <c r="E87" s="122" t="e">
        <f t="shared" si="16"/>
        <v>#REF!</v>
      </c>
      <c r="F87" s="122" t="e">
        <f t="shared" si="16"/>
        <v>#REF!</v>
      </c>
      <c r="G87" s="122" t="s">
        <v>43</v>
      </c>
      <c r="H87" s="122" t="e">
        <f>H86</f>
        <v>#REF!</v>
      </c>
      <c r="I87" s="122" t="s">
        <v>520</v>
      </c>
      <c r="J87" s="123" t="s">
        <v>1247</v>
      </c>
      <c r="K87" s="122"/>
      <c r="L87" s="122"/>
      <c r="M87" s="122"/>
      <c r="N87" s="122" t="s">
        <v>45</v>
      </c>
      <c r="O87" s="122"/>
      <c r="P87" s="122"/>
      <c r="Q87" s="122"/>
      <c r="R87" s="122"/>
      <c r="T87" s="122"/>
      <c r="U87" s="122"/>
      <c r="V87" s="122"/>
      <c r="W87" s="134">
        <v>500032</v>
      </c>
      <c r="X87" s="122"/>
      <c r="Y87" s="122"/>
      <c r="Z87" s="122"/>
      <c r="AA87" s="122"/>
      <c r="AB87" s="122"/>
      <c r="AC87" s="122"/>
      <c r="AD87" s="122"/>
      <c r="AE87" s="122" t="s">
        <v>1251</v>
      </c>
      <c r="AF87" s="122"/>
      <c r="AG87" s="122"/>
      <c r="AH87" s="122"/>
      <c r="AI87" s="125" t="s">
        <v>1586</v>
      </c>
      <c r="AJ87" s="125" t="s">
        <v>1587</v>
      </c>
      <c r="AK87" s="126"/>
      <c r="AL87" s="127"/>
    </row>
    <row r="88" spans="1:38" ht="32">
      <c r="A88" s="1" t="s">
        <v>1252</v>
      </c>
      <c r="B88" s="1" t="s">
        <v>356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s">
        <v>36</v>
      </c>
      <c r="H88" s="1" t="e">
        <f>#REF!</f>
        <v>#REF!</v>
      </c>
      <c r="I88" s="1" t="s">
        <v>520</v>
      </c>
      <c r="J88" s="1" t="s">
        <v>1254</v>
      </c>
      <c r="N88" s="1" t="s">
        <v>45</v>
      </c>
      <c r="W88" s="4">
        <v>600000</v>
      </c>
      <c r="AE88" s="1" t="s">
        <v>1253</v>
      </c>
      <c r="AI88" s="171" t="s">
        <v>1832</v>
      </c>
      <c r="AJ88" s="92" t="s">
        <v>62</v>
      </c>
    </row>
    <row r="89" spans="1:38" ht="48">
      <c r="A89" s="1" t="s">
        <v>1252</v>
      </c>
      <c r="B89" s="1" t="s">
        <v>357</v>
      </c>
      <c r="D89" s="1" t="e">
        <f t="shared" ref="D89:F91" si="17">D88</f>
        <v>#REF!</v>
      </c>
      <c r="E89" s="1" t="e">
        <f t="shared" si="17"/>
        <v>#REF!</v>
      </c>
      <c r="F89" s="1" t="e">
        <f t="shared" si="17"/>
        <v>#REF!</v>
      </c>
      <c r="G89" s="1" t="s">
        <v>36</v>
      </c>
      <c r="H89" s="1" t="e">
        <f>H88</f>
        <v>#REF!</v>
      </c>
      <c r="I89" s="1" t="s">
        <v>520</v>
      </c>
      <c r="J89" s="1" t="s">
        <v>1254</v>
      </c>
      <c r="N89" s="1" t="s">
        <v>45</v>
      </c>
      <c r="W89" s="4">
        <v>600001</v>
      </c>
      <c r="AE89" s="1" t="s">
        <v>1253</v>
      </c>
      <c r="AI89" s="171" t="s">
        <v>1207</v>
      </c>
      <c r="AJ89" s="92" t="s">
        <v>1830</v>
      </c>
    </row>
    <row r="90" spans="1:38" ht="48">
      <c r="A90" s="1" t="s">
        <v>1252</v>
      </c>
      <c r="B90" s="1" t="s">
        <v>358</v>
      </c>
      <c r="D90" s="1" t="e">
        <f t="shared" si="17"/>
        <v>#REF!</v>
      </c>
      <c r="E90" s="1" t="e">
        <f t="shared" si="17"/>
        <v>#REF!</v>
      </c>
      <c r="F90" s="1" t="e">
        <f t="shared" si="17"/>
        <v>#REF!</v>
      </c>
      <c r="G90" s="1" t="s">
        <v>43</v>
      </c>
      <c r="H90" s="1" t="e">
        <f>H89</f>
        <v>#REF!</v>
      </c>
      <c r="I90" s="1" t="s">
        <v>520</v>
      </c>
      <c r="J90" s="1" t="s">
        <v>1254</v>
      </c>
      <c r="N90" s="1" t="s">
        <v>45</v>
      </c>
      <c r="W90" s="4">
        <v>600002</v>
      </c>
      <c r="AE90" s="1" t="s">
        <v>1253</v>
      </c>
      <c r="AI90" s="171" t="s">
        <v>1112</v>
      </c>
      <c r="AJ90" s="92" t="s">
        <v>1838</v>
      </c>
      <c r="AK90" s="81"/>
      <c r="AL90" s="82"/>
    </row>
    <row r="91" spans="1:38" ht="48">
      <c r="A91" s="1" t="s">
        <v>1252</v>
      </c>
      <c r="B91" s="1" t="s">
        <v>359</v>
      </c>
      <c r="D91" s="1" t="e">
        <f t="shared" si="17"/>
        <v>#REF!</v>
      </c>
      <c r="E91" s="1" t="e">
        <f t="shared" si="17"/>
        <v>#REF!</v>
      </c>
      <c r="F91" s="1" t="e">
        <f t="shared" si="17"/>
        <v>#REF!</v>
      </c>
      <c r="G91" s="1" t="s">
        <v>43</v>
      </c>
      <c r="H91" s="1" t="e">
        <f>H90</f>
        <v>#REF!</v>
      </c>
      <c r="I91" s="1" t="s">
        <v>520</v>
      </c>
      <c r="J91" s="1" t="s">
        <v>1254</v>
      </c>
      <c r="N91" s="1" t="s">
        <v>45</v>
      </c>
      <c r="W91" s="4">
        <v>600003</v>
      </c>
      <c r="AE91" s="1" t="s">
        <v>1253</v>
      </c>
      <c r="AI91" s="171" t="s">
        <v>1833</v>
      </c>
      <c r="AJ91" s="92" t="s">
        <v>1286</v>
      </c>
    </row>
    <row r="92" spans="1:38" ht="48">
      <c r="A92" s="1" t="s">
        <v>1252</v>
      </c>
      <c r="B92" s="1" t="s">
        <v>364</v>
      </c>
      <c r="D92" s="1" t="e">
        <f>APIV1AllowListDisable!#REF!</f>
        <v>#REF!</v>
      </c>
      <c r="E92" s="1" t="e">
        <f>APIV1AllowListDisable!#REF!</f>
        <v>#REF!</v>
      </c>
      <c r="F92" s="1" t="e">
        <f>APIV1AllowListDisable!#REF!</f>
        <v>#REF!</v>
      </c>
      <c r="G92" s="1" t="s">
        <v>43</v>
      </c>
      <c r="H92" s="1" t="e">
        <f>APIV1AllowListDisable!#REF!</f>
        <v>#REF!</v>
      </c>
      <c r="I92" s="1" t="s">
        <v>520</v>
      </c>
      <c r="J92" s="1" t="s">
        <v>1254</v>
      </c>
      <c r="N92" s="1" t="s">
        <v>45</v>
      </c>
      <c r="W92" s="4">
        <v>600008</v>
      </c>
      <c r="AE92" s="1" t="s">
        <v>1253</v>
      </c>
      <c r="AI92" s="171" t="s">
        <v>1113</v>
      </c>
      <c r="AJ92" s="170" t="s">
        <v>1831</v>
      </c>
    </row>
    <row r="93" spans="1:38" ht="48">
      <c r="A93" s="1" t="s">
        <v>1252</v>
      </c>
      <c r="B93" s="1" t="s">
        <v>365</v>
      </c>
      <c r="D93" s="1" t="e">
        <f t="shared" ref="D93:D116" si="18">D92</f>
        <v>#REF!</v>
      </c>
      <c r="E93" s="1" t="e">
        <f t="shared" ref="E93:E116" si="19">E92</f>
        <v>#REF!</v>
      </c>
      <c r="F93" s="1" t="e">
        <f t="shared" ref="F93:F116" si="20">F92</f>
        <v>#REF!</v>
      </c>
      <c r="G93" s="1" t="s">
        <v>43</v>
      </c>
      <c r="H93" s="1" t="e">
        <f t="shared" ref="H93:H116" si="21">H92</f>
        <v>#REF!</v>
      </c>
      <c r="I93" s="1" t="s">
        <v>520</v>
      </c>
      <c r="J93" s="1" t="s">
        <v>1254</v>
      </c>
      <c r="N93" s="1" t="s">
        <v>45</v>
      </c>
      <c r="W93" s="4">
        <v>600009</v>
      </c>
      <c r="AE93" s="1" t="s">
        <v>1253</v>
      </c>
      <c r="AI93" s="171" t="s">
        <v>1114</v>
      </c>
      <c r="AJ93" s="174" t="s">
        <v>1839</v>
      </c>
      <c r="AK93" s="82"/>
      <c r="AL93" s="82"/>
    </row>
    <row r="94" spans="1:38" ht="48">
      <c r="A94" s="1" t="s">
        <v>1252</v>
      </c>
      <c r="B94" s="1" t="s">
        <v>366</v>
      </c>
      <c r="D94" s="1" t="e">
        <f t="shared" si="18"/>
        <v>#REF!</v>
      </c>
      <c r="E94" s="1" t="e">
        <f t="shared" si="19"/>
        <v>#REF!</v>
      </c>
      <c r="F94" s="1" t="e">
        <f t="shared" si="20"/>
        <v>#REF!</v>
      </c>
      <c r="G94" s="1" t="s">
        <v>43</v>
      </c>
      <c r="H94" s="1" t="e">
        <f t="shared" si="21"/>
        <v>#REF!</v>
      </c>
      <c r="I94" s="1" t="s">
        <v>520</v>
      </c>
      <c r="J94" s="1" t="s">
        <v>1254</v>
      </c>
      <c r="N94" s="1" t="s">
        <v>45</v>
      </c>
      <c r="W94" s="4">
        <v>600010</v>
      </c>
      <c r="AE94" s="1" t="s">
        <v>1253</v>
      </c>
      <c r="AI94" s="171" t="s">
        <v>1166</v>
      </c>
      <c r="AJ94" s="171" t="s">
        <v>1287</v>
      </c>
      <c r="AK94" s="81"/>
      <c r="AL94" s="82"/>
    </row>
    <row r="95" spans="1:38" ht="48">
      <c r="A95" s="1" t="s">
        <v>1252</v>
      </c>
      <c r="B95" s="1" t="s">
        <v>367</v>
      </c>
      <c r="D95" s="1" t="e">
        <f t="shared" si="18"/>
        <v>#REF!</v>
      </c>
      <c r="E95" s="1" t="e">
        <f t="shared" si="19"/>
        <v>#REF!</v>
      </c>
      <c r="F95" s="1" t="e">
        <f t="shared" si="20"/>
        <v>#REF!</v>
      </c>
      <c r="G95" s="1" t="s">
        <v>43</v>
      </c>
      <c r="H95" s="1" t="e">
        <f t="shared" si="21"/>
        <v>#REF!</v>
      </c>
      <c r="I95" s="1" t="s">
        <v>520</v>
      </c>
      <c r="J95" s="1" t="s">
        <v>1254</v>
      </c>
      <c r="N95" s="1" t="s">
        <v>45</v>
      </c>
      <c r="W95" s="4">
        <v>600011</v>
      </c>
      <c r="AE95" s="1" t="s">
        <v>1253</v>
      </c>
      <c r="AI95" s="92" t="s">
        <v>1115</v>
      </c>
      <c r="AJ95" s="92" t="s">
        <v>1288</v>
      </c>
      <c r="AK95" s="172"/>
    </row>
    <row r="96" spans="1:38" ht="64">
      <c r="A96" s="1" t="s">
        <v>1252</v>
      </c>
      <c r="B96" s="1" t="s">
        <v>368</v>
      </c>
      <c r="D96" s="1" t="e">
        <f t="shared" si="18"/>
        <v>#REF!</v>
      </c>
      <c r="E96" s="1" t="e">
        <f t="shared" si="19"/>
        <v>#REF!</v>
      </c>
      <c r="F96" s="1" t="e">
        <f t="shared" si="20"/>
        <v>#REF!</v>
      </c>
      <c r="G96" s="1" t="s">
        <v>43</v>
      </c>
      <c r="H96" s="1" t="e">
        <f t="shared" si="21"/>
        <v>#REF!</v>
      </c>
      <c r="I96" s="1" t="s">
        <v>520</v>
      </c>
      <c r="J96" s="1" t="s">
        <v>1254</v>
      </c>
      <c r="N96" s="1" t="s">
        <v>45</v>
      </c>
      <c r="W96" s="4">
        <v>600012</v>
      </c>
      <c r="AE96" s="1" t="s">
        <v>1253</v>
      </c>
      <c r="AI96" s="92" t="s">
        <v>1116</v>
      </c>
      <c r="AJ96" s="92" t="s">
        <v>1289</v>
      </c>
    </row>
    <row r="97" spans="1:38" ht="48">
      <c r="A97" s="1" t="s">
        <v>1252</v>
      </c>
      <c r="B97" s="1" t="s">
        <v>369</v>
      </c>
      <c r="D97" s="1" t="e">
        <f t="shared" si="18"/>
        <v>#REF!</v>
      </c>
      <c r="E97" s="1" t="e">
        <f t="shared" si="19"/>
        <v>#REF!</v>
      </c>
      <c r="F97" s="1" t="e">
        <f t="shared" si="20"/>
        <v>#REF!</v>
      </c>
      <c r="G97" s="1" t="s">
        <v>43</v>
      </c>
      <c r="H97" s="1" t="e">
        <f t="shared" si="21"/>
        <v>#REF!</v>
      </c>
      <c r="I97" s="1" t="s">
        <v>520</v>
      </c>
      <c r="J97" s="1" t="s">
        <v>1254</v>
      </c>
      <c r="N97" s="1" t="s">
        <v>45</v>
      </c>
      <c r="W97" s="43">
        <v>600013</v>
      </c>
      <c r="AE97" s="1" t="s">
        <v>1253</v>
      </c>
      <c r="AI97" s="92" t="s">
        <v>567</v>
      </c>
      <c r="AJ97" s="92" t="s">
        <v>1290</v>
      </c>
    </row>
    <row r="98" spans="1:38" ht="64">
      <c r="A98" s="1" t="s">
        <v>1252</v>
      </c>
      <c r="B98" s="1" t="s">
        <v>370</v>
      </c>
      <c r="D98" s="1" t="e">
        <f t="shared" si="18"/>
        <v>#REF!</v>
      </c>
      <c r="E98" s="1" t="e">
        <f t="shared" si="19"/>
        <v>#REF!</v>
      </c>
      <c r="F98" s="1" t="e">
        <f t="shared" si="20"/>
        <v>#REF!</v>
      </c>
      <c r="G98" s="1" t="s">
        <v>43</v>
      </c>
      <c r="H98" s="1" t="e">
        <f t="shared" si="21"/>
        <v>#REF!</v>
      </c>
      <c r="I98" s="1" t="s">
        <v>520</v>
      </c>
      <c r="J98" s="1" t="s">
        <v>1254</v>
      </c>
      <c r="N98" s="1" t="s">
        <v>45</v>
      </c>
      <c r="W98" s="4">
        <v>600014</v>
      </c>
      <c r="AE98" s="1" t="s">
        <v>1253</v>
      </c>
      <c r="AI98" s="92" t="s">
        <v>1117</v>
      </c>
      <c r="AJ98" s="92" t="s">
        <v>1297</v>
      </c>
    </row>
    <row r="99" spans="1:38" ht="48">
      <c r="A99" s="1" t="s">
        <v>1252</v>
      </c>
      <c r="B99" s="1" t="s">
        <v>371</v>
      </c>
      <c r="D99" s="1" t="e">
        <f t="shared" si="18"/>
        <v>#REF!</v>
      </c>
      <c r="E99" s="1" t="e">
        <f t="shared" si="19"/>
        <v>#REF!</v>
      </c>
      <c r="F99" s="1" t="e">
        <f t="shared" si="20"/>
        <v>#REF!</v>
      </c>
      <c r="G99" s="1" t="s">
        <v>43</v>
      </c>
      <c r="H99" s="1" t="e">
        <f t="shared" si="21"/>
        <v>#REF!</v>
      </c>
      <c r="I99" s="1" t="s">
        <v>520</v>
      </c>
      <c r="J99" s="1" t="s">
        <v>1254</v>
      </c>
      <c r="N99" s="1" t="s">
        <v>45</v>
      </c>
      <c r="W99" s="4">
        <v>600015</v>
      </c>
      <c r="AE99" s="1" t="s">
        <v>1253</v>
      </c>
      <c r="AI99" s="92" t="s">
        <v>569</v>
      </c>
      <c r="AJ99" s="92" t="s">
        <v>1286</v>
      </c>
    </row>
    <row r="100" spans="1:38" ht="48">
      <c r="A100" s="1" t="s">
        <v>1252</v>
      </c>
      <c r="B100" s="1" t="s">
        <v>372</v>
      </c>
      <c r="D100" s="1" t="e">
        <f t="shared" si="18"/>
        <v>#REF!</v>
      </c>
      <c r="E100" s="1" t="e">
        <f t="shared" si="19"/>
        <v>#REF!</v>
      </c>
      <c r="F100" s="1" t="e">
        <f t="shared" si="20"/>
        <v>#REF!</v>
      </c>
      <c r="G100" s="1" t="s">
        <v>43</v>
      </c>
      <c r="H100" s="1" t="e">
        <f t="shared" si="21"/>
        <v>#REF!</v>
      </c>
      <c r="I100" s="1" t="s">
        <v>520</v>
      </c>
      <c r="J100" s="1" t="s">
        <v>1254</v>
      </c>
      <c r="N100" s="1" t="s">
        <v>45</v>
      </c>
      <c r="W100" s="4">
        <v>600016</v>
      </c>
      <c r="AE100" s="1" t="s">
        <v>1253</v>
      </c>
      <c r="AI100" s="92" t="s">
        <v>569</v>
      </c>
      <c r="AJ100" s="92" t="s">
        <v>1286</v>
      </c>
    </row>
    <row r="101" spans="1:38" ht="80">
      <c r="A101" s="1" t="s">
        <v>1252</v>
      </c>
      <c r="B101" s="1" t="s">
        <v>373</v>
      </c>
      <c r="D101" s="1" t="e">
        <f t="shared" si="18"/>
        <v>#REF!</v>
      </c>
      <c r="E101" s="1" t="e">
        <f t="shared" si="19"/>
        <v>#REF!</v>
      </c>
      <c r="F101" s="1" t="e">
        <f t="shared" si="20"/>
        <v>#REF!</v>
      </c>
      <c r="G101" s="1" t="s">
        <v>43</v>
      </c>
      <c r="H101" s="1" t="e">
        <f t="shared" si="21"/>
        <v>#REF!</v>
      </c>
      <c r="I101" s="1" t="s">
        <v>520</v>
      </c>
      <c r="J101" s="1" t="s">
        <v>1254</v>
      </c>
      <c r="N101" s="1" t="s">
        <v>45</v>
      </c>
      <c r="W101" s="4">
        <v>600017</v>
      </c>
      <c r="AE101" s="1" t="s">
        <v>1253</v>
      </c>
      <c r="AI101" s="95" t="s">
        <v>1167</v>
      </c>
      <c r="AJ101" s="92" t="s">
        <v>1148</v>
      </c>
      <c r="AK101" s="116" t="s">
        <v>1148</v>
      </c>
      <c r="AL101" s="82" t="s">
        <v>1292</v>
      </c>
    </row>
    <row r="102" spans="1:38" ht="59.25" customHeight="1">
      <c r="A102" s="1" t="s">
        <v>1252</v>
      </c>
      <c r="B102" s="1" t="s">
        <v>374</v>
      </c>
      <c r="D102" s="1" t="e">
        <f t="shared" si="18"/>
        <v>#REF!</v>
      </c>
      <c r="E102" s="1" t="e">
        <f t="shared" si="19"/>
        <v>#REF!</v>
      </c>
      <c r="F102" s="1" t="e">
        <f t="shared" si="20"/>
        <v>#REF!</v>
      </c>
      <c r="G102" s="1" t="s">
        <v>43</v>
      </c>
      <c r="H102" s="1" t="e">
        <f t="shared" si="21"/>
        <v>#REF!</v>
      </c>
      <c r="I102" s="1" t="s">
        <v>520</v>
      </c>
      <c r="J102" s="1" t="s">
        <v>1254</v>
      </c>
      <c r="N102" s="1" t="s">
        <v>45</v>
      </c>
      <c r="W102" s="4">
        <v>600018</v>
      </c>
      <c r="AE102" s="1" t="s">
        <v>1253</v>
      </c>
      <c r="AI102" s="95" t="s">
        <v>1118</v>
      </c>
      <c r="AJ102" s="92" t="s">
        <v>1148</v>
      </c>
      <c r="AK102" s="116" t="s">
        <v>1148</v>
      </c>
      <c r="AL102" s="82" t="s">
        <v>1292</v>
      </c>
    </row>
    <row r="103" spans="1:38" ht="48">
      <c r="A103" s="1" t="s">
        <v>1252</v>
      </c>
      <c r="B103" s="1" t="s">
        <v>375</v>
      </c>
      <c r="D103" s="1" t="e">
        <f t="shared" si="18"/>
        <v>#REF!</v>
      </c>
      <c r="E103" s="1" t="e">
        <f t="shared" si="19"/>
        <v>#REF!</v>
      </c>
      <c r="F103" s="1" t="e">
        <f t="shared" si="20"/>
        <v>#REF!</v>
      </c>
      <c r="G103" s="1" t="s">
        <v>43</v>
      </c>
      <c r="H103" s="1" t="e">
        <f t="shared" si="21"/>
        <v>#REF!</v>
      </c>
      <c r="I103" s="1" t="s">
        <v>520</v>
      </c>
      <c r="J103" s="1" t="s">
        <v>1254</v>
      </c>
      <c r="N103" s="1" t="s">
        <v>45</v>
      </c>
      <c r="W103" s="4">
        <v>600019</v>
      </c>
      <c r="AE103" s="1" t="s">
        <v>1253</v>
      </c>
      <c r="AI103" s="92" t="s">
        <v>1133</v>
      </c>
      <c r="AJ103" s="92" t="s">
        <v>992</v>
      </c>
    </row>
    <row r="104" spans="1:38" ht="48">
      <c r="A104" s="1" t="s">
        <v>1252</v>
      </c>
      <c r="B104" s="1" t="s">
        <v>687</v>
      </c>
      <c r="D104" s="1" t="e">
        <f t="shared" si="18"/>
        <v>#REF!</v>
      </c>
      <c r="E104" s="1" t="e">
        <f t="shared" si="19"/>
        <v>#REF!</v>
      </c>
      <c r="F104" s="1" t="e">
        <f t="shared" si="20"/>
        <v>#REF!</v>
      </c>
      <c r="G104" s="1" t="s">
        <v>43</v>
      </c>
      <c r="H104" s="1" t="e">
        <f t="shared" si="21"/>
        <v>#REF!</v>
      </c>
      <c r="I104" s="1" t="s">
        <v>520</v>
      </c>
      <c r="J104" s="1" t="s">
        <v>1254</v>
      </c>
      <c r="N104" s="1" t="s">
        <v>45</v>
      </c>
      <c r="W104" s="4">
        <v>600020</v>
      </c>
      <c r="AE104" s="1" t="s">
        <v>1253</v>
      </c>
      <c r="AI104" s="92" t="s">
        <v>569</v>
      </c>
      <c r="AJ104" s="92" t="s">
        <v>1286</v>
      </c>
    </row>
    <row r="105" spans="1:38" ht="64">
      <c r="A105" s="1" t="s">
        <v>1252</v>
      </c>
      <c r="B105" s="1" t="s">
        <v>376</v>
      </c>
      <c r="D105" s="1" t="e">
        <f t="shared" si="18"/>
        <v>#REF!</v>
      </c>
      <c r="E105" s="1" t="e">
        <f t="shared" si="19"/>
        <v>#REF!</v>
      </c>
      <c r="F105" s="1" t="e">
        <f t="shared" si="20"/>
        <v>#REF!</v>
      </c>
      <c r="G105" s="1" t="s">
        <v>43</v>
      </c>
      <c r="H105" s="1" t="e">
        <f t="shared" si="21"/>
        <v>#REF!</v>
      </c>
      <c r="I105" s="1" t="s">
        <v>520</v>
      </c>
      <c r="J105" s="1" t="s">
        <v>1254</v>
      </c>
      <c r="N105" s="1" t="s">
        <v>45</v>
      </c>
      <c r="W105" s="4">
        <v>600021</v>
      </c>
      <c r="AE105" s="1" t="s">
        <v>1253</v>
      </c>
      <c r="AI105" s="96" t="s">
        <v>1136</v>
      </c>
      <c r="AJ105" s="96" t="s">
        <v>1292</v>
      </c>
      <c r="AK105" s="82"/>
      <c r="AL105" s="82"/>
    </row>
    <row r="106" spans="1:38" ht="48">
      <c r="A106" s="1" t="s">
        <v>1252</v>
      </c>
      <c r="B106" s="1" t="s">
        <v>377</v>
      </c>
      <c r="D106" s="1" t="e">
        <f t="shared" si="18"/>
        <v>#REF!</v>
      </c>
      <c r="E106" s="1" t="e">
        <f t="shared" si="19"/>
        <v>#REF!</v>
      </c>
      <c r="F106" s="1" t="e">
        <f t="shared" si="20"/>
        <v>#REF!</v>
      </c>
      <c r="G106" s="1" t="s">
        <v>43</v>
      </c>
      <c r="H106" s="1" t="e">
        <f t="shared" si="21"/>
        <v>#REF!</v>
      </c>
      <c r="I106" s="1" t="s">
        <v>520</v>
      </c>
      <c r="J106" s="1" t="s">
        <v>1254</v>
      </c>
      <c r="N106" s="1" t="s">
        <v>45</v>
      </c>
      <c r="W106" s="4">
        <v>600022</v>
      </c>
      <c r="AE106" s="1" t="s">
        <v>1253</v>
      </c>
      <c r="AI106" s="92" t="s">
        <v>572</v>
      </c>
      <c r="AJ106" s="92" t="s">
        <v>1286</v>
      </c>
    </row>
    <row r="107" spans="1:38" ht="48">
      <c r="A107" s="1" t="s">
        <v>1252</v>
      </c>
      <c r="B107" s="1" t="s">
        <v>378</v>
      </c>
      <c r="D107" s="1" t="e">
        <f t="shared" si="18"/>
        <v>#REF!</v>
      </c>
      <c r="E107" s="1" t="e">
        <f t="shared" si="19"/>
        <v>#REF!</v>
      </c>
      <c r="F107" s="1" t="e">
        <f t="shared" si="20"/>
        <v>#REF!</v>
      </c>
      <c r="G107" s="1" t="s">
        <v>43</v>
      </c>
      <c r="H107" s="1" t="e">
        <f t="shared" si="21"/>
        <v>#REF!</v>
      </c>
      <c r="I107" s="1" t="s">
        <v>520</v>
      </c>
      <c r="J107" s="1" t="s">
        <v>1254</v>
      </c>
      <c r="N107" s="1" t="s">
        <v>45</v>
      </c>
      <c r="W107" s="4">
        <v>600046</v>
      </c>
      <c r="AE107" s="1" t="s">
        <v>1253</v>
      </c>
      <c r="AI107" s="92" t="s">
        <v>1137</v>
      </c>
      <c r="AJ107" s="92" t="s">
        <v>1291</v>
      </c>
    </row>
    <row r="108" spans="1:38" ht="48">
      <c r="A108" s="1" t="s">
        <v>1252</v>
      </c>
      <c r="B108" s="1" t="s">
        <v>379</v>
      </c>
      <c r="D108" s="1" t="e">
        <f t="shared" si="18"/>
        <v>#REF!</v>
      </c>
      <c r="E108" s="1" t="e">
        <f t="shared" si="19"/>
        <v>#REF!</v>
      </c>
      <c r="F108" s="1" t="e">
        <f t="shared" si="20"/>
        <v>#REF!</v>
      </c>
      <c r="G108" s="1" t="s">
        <v>43</v>
      </c>
      <c r="H108" s="1" t="e">
        <f t="shared" si="21"/>
        <v>#REF!</v>
      </c>
      <c r="I108" s="1" t="s">
        <v>520</v>
      </c>
      <c r="J108" s="1" t="s">
        <v>1254</v>
      </c>
      <c r="N108" s="1" t="s">
        <v>45</v>
      </c>
      <c r="W108" s="4">
        <v>600023</v>
      </c>
      <c r="AE108" s="1" t="s">
        <v>1253</v>
      </c>
      <c r="AI108" s="92" t="s">
        <v>1138</v>
      </c>
      <c r="AJ108" s="92" t="s">
        <v>1002</v>
      </c>
    </row>
    <row r="109" spans="1:38" ht="64">
      <c r="A109" s="1" t="s">
        <v>1252</v>
      </c>
      <c r="B109" s="1" t="s">
        <v>380</v>
      </c>
      <c r="D109" s="1" t="e">
        <f t="shared" si="18"/>
        <v>#REF!</v>
      </c>
      <c r="E109" s="1" t="e">
        <f t="shared" si="19"/>
        <v>#REF!</v>
      </c>
      <c r="F109" s="1" t="e">
        <f t="shared" si="20"/>
        <v>#REF!</v>
      </c>
      <c r="G109" s="1" t="s">
        <v>43</v>
      </c>
      <c r="H109" s="1" t="e">
        <f t="shared" si="21"/>
        <v>#REF!</v>
      </c>
      <c r="I109" s="1" t="s">
        <v>520</v>
      </c>
      <c r="J109" s="1" t="s">
        <v>1254</v>
      </c>
      <c r="N109" s="1" t="s">
        <v>45</v>
      </c>
      <c r="W109" s="4">
        <v>600024</v>
      </c>
      <c r="AE109" s="1" t="s">
        <v>1253</v>
      </c>
      <c r="AI109" s="92" t="s">
        <v>1139</v>
      </c>
      <c r="AJ109" s="92" t="s">
        <v>1292</v>
      </c>
    </row>
    <row r="110" spans="1:38" ht="64">
      <c r="A110" s="1" t="s">
        <v>1252</v>
      </c>
      <c r="B110" s="1" t="s">
        <v>381</v>
      </c>
      <c r="D110" s="1" t="e">
        <f t="shared" si="18"/>
        <v>#REF!</v>
      </c>
      <c r="E110" s="1" t="e">
        <f t="shared" si="19"/>
        <v>#REF!</v>
      </c>
      <c r="F110" s="1" t="e">
        <f t="shared" si="20"/>
        <v>#REF!</v>
      </c>
      <c r="G110" s="1" t="s">
        <v>43</v>
      </c>
      <c r="H110" s="1" t="e">
        <f t="shared" si="21"/>
        <v>#REF!</v>
      </c>
      <c r="I110" s="1" t="s">
        <v>520</v>
      </c>
      <c r="J110" s="1" t="s">
        <v>1254</v>
      </c>
      <c r="N110" s="1" t="s">
        <v>45</v>
      </c>
      <c r="W110" s="4">
        <v>600025</v>
      </c>
      <c r="AE110" s="1" t="s">
        <v>1253</v>
      </c>
      <c r="AI110" s="92" t="s">
        <v>1140</v>
      </c>
      <c r="AJ110" s="92" t="s">
        <v>1292</v>
      </c>
    </row>
    <row r="111" spans="1:38" ht="64">
      <c r="A111" s="1" t="s">
        <v>1252</v>
      </c>
      <c r="B111" s="1" t="s">
        <v>670</v>
      </c>
      <c r="D111" s="1" t="e">
        <f t="shared" si="18"/>
        <v>#REF!</v>
      </c>
      <c r="E111" s="1" t="e">
        <f t="shared" si="19"/>
        <v>#REF!</v>
      </c>
      <c r="F111" s="1" t="e">
        <f t="shared" si="20"/>
        <v>#REF!</v>
      </c>
      <c r="G111" s="1" t="s">
        <v>43</v>
      </c>
      <c r="H111" s="1" t="e">
        <f t="shared" si="21"/>
        <v>#REF!</v>
      </c>
      <c r="I111" s="1" t="s">
        <v>520</v>
      </c>
      <c r="J111" s="1" t="s">
        <v>1254</v>
      </c>
      <c r="N111" s="1" t="s">
        <v>45</v>
      </c>
      <c r="W111" s="4">
        <v>600045</v>
      </c>
      <c r="AE111" s="1" t="s">
        <v>1253</v>
      </c>
      <c r="AI111" s="92" t="s">
        <v>1141</v>
      </c>
      <c r="AJ111" s="92" t="s">
        <v>1289</v>
      </c>
    </row>
    <row r="112" spans="1:38" ht="64">
      <c r="A112" s="1" t="s">
        <v>1252</v>
      </c>
      <c r="B112" s="1" t="s">
        <v>671</v>
      </c>
      <c r="D112" s="1" t="e">
        <f t="shared" si="18"/>
        <v>#REF!</v>
      </c>
      <c r="E112" s="1" t="e">
        <f t="shared" si="19"/>
        <v>#REF!</v>
      </c>
      <c r="F112" s="1" t="e">
        <f t="shared" si="20"/>
        <v>#REF!</v>
      </c>
      <c r="G112" s="1" t="s">
        <v>43</v>
      </c>
      <c r="H112" s="1" t="e">
        <f t="shared" si="21"/>
        <v>#REF!</v>
      </c>
      <c r="I112" s="1" t="s">
        <v>520</v>
      </c>
      <c r="J112" s="1" t="s">
        <v>1254</v>
      </c>
      <c r="N112" s="1" t="s">
        <v>45</v>
      </c>
      <c r="W112" s="4">
        <v>600028</v>
      </c>
      <c r="AE112" s="1" t="s">
        <v>1253</v>
      </c>
      <c r="AI112" s="92" t="s">
        <v>1142</v>
      </c>
      <c r="AJ112" s="92" t="s">
        <v>1293</v>
      </c>
    </row>
    <row r="113" spans="1:39" ht="80">
      <c r="A113" s="1" t="s">
        <v>1252</v>
      </c>
      <c r="B113" s="1" t="s">
        <v>672</v>
      </c>
      <c r="D113" s="1" t="e">
        <f t="shared" si="18"/>
        <v>#REF!</v>
      </c>
      <c r="E113" s="1" t="e">
        <f t="shared" si="19"/>
        <v>#REF!</v>
      </c>
      <c r="F113" s="1" t="e">
        <f t="shared" si="20"/>
        <v>#REF!</v>
      </c>
      <c r="G113" s="1" t="s">
        <v>43</v>
      </c>
      <c r="H113" s="1" t="e">
        <f t="shared" si="21"/>
        <v>#REF!</v>
      </c>
      <c r="I113" s="1" t="s">
        <v>520</v>
      </c>
      <c r="J113" s="1" t="s">
        <v>1254</v>
      </c>
      <c r="N113" s="1" t="s">
        <v>45</v>
      </c>
      <c r="W113" s="4">
        <v>600029</v>
      </c>
      <c r="AE113" s="1" t="s">
        <v>1253</v>
      </c>
      <c r="AI113" s="92" t="s">
        <v>575</v>
      </c>
      <c r="AJ113" s="92" t="s">
        <v>1713</v>
      </c>
      <c r="AK113" s="145" t="s">
        <v>1298</v>
      </c>
      <c r="AL113" s="146" t="s">
        <v>1299</v>
      </c>
      <c r="AM113" t="s">
        <v>1300</v>
      </c>
    </row>
    <row r="114" spans="1:39" ht="64">
      <c r="A114" s="1" t="s">
        <v>1252</v>
      </c>
      <c r="B114" s="1" t="s">
        <v>673</v>
      </c>
      <c r="D114" s="1" t="e">
        <f t="shared" si="18"/>
        <v>#REF!</v>
      </c>
      <c r="E114" s="1" t="e">
        <f t="shared" si="19"/>
        <v>#REF!</v>
      </c>
      <c r="F114" s="1" t="e">
        <f t="shared" si="20"/>
        <v>#REF!</v>
      </c>
      <c r="G114" s="1" t="s">
        <v>43</v>
      </c>
      <c r="H114" s="1" t="e">
        <f t="shared" si="21"/>
        <v>#REF!</v>
      </c>
      <c r="I114" s="1" t="s">
        <v>520</v>
      </c>
      <c r="J114" s="1" t="s">
        <v>1254</v>
      </c>
      <c r="N114" s="1" t="s">
        <v>45</v>
      </c>
      <c r="W114" s="4">
        <v>600030</v>
      </c>
      <c r="AE114" s="1" t="s">
        <v>1253</v>
      </c>
      <c r="AI114" s="92" t="s">
        <v>1683</v>
      </c>
      <c r="AJ114" s="92" t="s">
        <v>1294</v>
      </c>
    </row>
    <row r="115" spans="1:39" ht="64">
      <c r="A115" s="1" t="s">
        <v>1252</v>
      </c>
      <c r="B115" s="1" t="s">
        <v>382</v>
      </c>
      <c r="D115" s="1" t="e">
        <f t="shared" si="18"/>
        <v>#REF!</v>
      </c>
      <c r="E115" s="1" t="e">
        <f t="shared" si="19"/>
        <v>#REF!</v>
      </c>
      <c r="F115" s="1" t="e">
        <f t="shared" si="20"/>
        <v>#REF!</v>
      </c>
      <c r="G115" s="1" t="s">
        <v>43</v>
      </c>
      <c r="H115" s="1" t="e">
        <f t="shared" si="21"/>
        <v>#REF!</v>
      </c>
      <c r="I115" s="1" t="s">
        <v>520</v>
      </c>
      <c r="J115" s="1" t="s">
        <v>1254</v>
      </c>
      <c r="N115" s="1" t="s">
        <v>45</v>
      </c>
      <c r="W115" s="4">
        <v>600031</v>
      </c>
      <c r="AE115" s="1" t="s">
        <v>1253</v>
      </c>
      <c r="AI115" s="92" t="s">
        <v>1684</v>
      </c>
      <c r="AJ115" s="92" t="s">
        <v>979</v>
      </c>
    </row>
    <row r="116" spans="1:39" ht="64">
      <c r="A116" s="1" t="s">
        <v>1252</v>
      </c>
      <c r="B116" s="1" t="s">
        <v>1682</v>
      </c>
      <c r="D116" s="1" t="e">
        <f t="shared" si="18"/>
        <v>#REF!</v>
      </c>
      <c r="E116" s="1" t="e">
        <f t="shared" si="19"/>
        <v>#REF!</v>
      </c>
      <c r="F116" s="1" t="e">
        <f t="shared" si="20"/>
        <v>#REF!</v>
      </c>
      <c r="G116" s="1" t="s">
        <v>43</v>
      </c>
      <c r="H116" s="1" t="e">
        <f t="shared" si="21"/>
        <v>#REF!</v>
      </c>
      <c r="I116" s="1" t="s">
        <v>520</v>
      </c>
      <c r="J116" s="1" t="s">
        <v>1254</v>
      </c>
      <c r="N116" s="1" t="s">
        <v>45</v>
      </c>
      <c r="W116" s="4">
        <v>600032</v>
      </c>
      <c r="AE116" s="1" t="s">
        <v>1253</v>
      </c>
      <c r="AI116" s="92" t="s">
        <v>1686</v>
      </c>
      <c r="AJ116" s="92" t="s">
        <v>1685</v>
      </c>
    </row>
    <row r="117" spans="1:39" s="2" customFormat="1" ht="64">
      <c r="A117" s="3" t="s">
        <v>1252</v>
      </c>
      <c r="B117" s="3" t="s">
        <v>383</v>
      </c>
      <c r="D117" s="3" t="e">
        <f>#REF!</f>
        <v>#REF!</v>
      </c>
      <c r="E117" s="3" t="e">
        <f>#REF!</f>
        <v>#REF!</v>
      </c>
      <c r="F117" s="3" t="e">
        <f>#REF!</f>
        <v>#REF!</v>
      </c>
      <c r="G117" s="3" t="s">
        <v>43</v>
      </c>
      <c r="H117" s="3" t="e">
        <f>#REF!</f>
        <v>#REF!</v>
      </c>
      <c r="I117" s="3" t="s">
        <v>520</v>
      </c>
      <c r="J117" s="3" t="s">
        <v>1254</v>
      </c>
      <c r="K117" s="3"/>
      <c r="L117" s="3"/>
      <c r="M117" s="3"/>
      <c r="N117" s="3" t="s">
        <v>45</v>
      </c>
      <c r="O117" s="3"/>
      <c r="P117" s="3"/>
      <c r="Q117" s="3"/>
      <c r="R117" s="3"/>
      <c r="T117" s="3"/>
      <c r="U117" s="3"/>
      <c r="V117" s="3"/>
      <c r="W117" s="4">
        <v>600036</v>
      </c>
      <c r="X117" s="3"/>
      <c r="Y117" s="3"/>
      <c r="Z117" s="3"/>
      <c r="AA117" s="3"/>
      <c r="AB117" s="3"/>
      <c r="AC117" s="3"/>
      <c r="AD117" s="3"/>
      <c r="AE117" s="3" t="s">
        <v>1253</v>
      </c>
      <c r="AF117" s="3"/>
      <c r="AG117" s="3"/>
      <c r="AH117" s="3"/>
      <c r="AI117" s="138" t="s">
        <v>577</v>
      </c>
      <c r="AJ117" s="138" t="s">
        <v>1289</v>
      </c>
      <c r="AK117" s="139"/>
      <c r="AL117" s="140"/>
    </row>
    <row r="118" spans="1:39" ht="32">
      <c r="A118" s="1" t="s">
        <v>1252</v>
      </c>
      <c r="B118" s="1" t="s">
        <v>1329</v>
      </c>
      <c r="D118" s="1" t="e">
        <f t="shared" ref="D118:D126" si="22">D117</f>
        <v>#REF!</v>
      </c>
      <c r="E118" s="1" t="e">
        <f t="shared" ref="E118:E126" si="23">E117</f>
        <v>#REF!</v>
      </c>
      <c r="F118" s="1" t="e">
        <f t="shared" ref="F118:F126" si="24">F117</f>
        <v>#REF!</v>
      </c>
      <c r="G118" s="1" t="s">
        <v>43</v>
      </c>
      <c r="H118" s="1" t="e">
        <f t="shared" ref="H118:H126" si="25">H117</f>
        <v>#REF!</v>
      </c>
      <c r="I118" s="1" t="s">
        <v>520</v>
      </c>
      <c r="J118" s="1" t="s">
        <v>1254</v>
      </c>
      <c r="N118" s="1" t="s">
        <v>45</v>
      </c>
      <c r="W118" s="4">
        <v>600037</v>
      </c>
      <c r="AE118" s="1" t="s">
        <v>1253</v>
      </c>
      <c r="AI118" s="92" t="s">
        <v>1327</v>
      </c>
      <c r="AJ118" s="92" t="s">
        <v>1328</v>
      </c>
    </row>
    <row r="119" spans="1:39" ht="32">
      <c r="A119" s="1" t="s">
        <v>1252</v>
      </c>
      <c r="B119" s="1" t="s">
        <v>1331</v>
      </c>
      <c r="D119" s="1" t="e">
        <f t="shared" si="22"/>
        <v>#REF!</v>
      </c>
      <c r="E119" s="1" t="e">
        <f t="shared" si="23"/>
        <v>#REF!</v>
      </c>
      <c r="F119" s="1" t="e">
        <f t="shared" si="24"/>
        <v>#REF!</v>
      </c>
      <c r="G119" s="1" t="s">
        <v>43</v>
      </c>
      <c r="H119" s="1" t="e">
        <f t="shared" si="25"/>
        <v>#REF!</v>
      </c>
      <c r="I119" s="1" t="s">
        <v>520</v>
      </c>
      <c r="J119" s="1" t="s">
        <v>1254</v>
      </c>
      <c r="N119" s="1" t="s">
        <v>45</v>
      </c>
      <c r="W119" s="4">
        <v>600038</v>
      </c>
      <c r="AE119" s="1" t="s">
        <v>1253</v>
      </c>
      <c r="AI119" s="92" t="s">
        <v>1330</v>
      </c>
      <c r="AJ119" s="92" t="s">
        <v>1328</v>
      </c>
    </row>
    <row r="120" spans="1:39" ht="48">
      <c r="A120" s="1" t="s">
        <v>1252</v>
      </c>
      <c r="B120" s="1" t="s">
        <v>1480</v>
      </c>
      <c r="D120" s="1" t="e">
        <f t="shared" si="22"/>
        <v>#REF!</v>
      </c>
      <c r="E120" s="1" t="e">
        <f t="shared" si="23"/>
        <v>#REF!</v>
      </c>
      <c r="F120" s="1" t="e">
        <f t="shared" si="24"/>
        <v>#REF!</v>
      </c>
      <c r="G120" s="1" t="s">
        <v>43</v>
      </c>
      <c r="H120" s="1" t="e">
        <f t="shared" si="25"/>
        <v>#REF!</v>
      </c>
      <c r="I120" s="1" t="s">
        <v>520</v>
      </c>
      <c r="J120" s="1" t="s">
        <v>1254</v>
      </c>
      <c r="N120" s="1" t="s">
        <v>45</v>
      </c>
      <c r="W120" s="4">
        <v>600039</v>
      </c>
      <c r="AE120" s="1" t="s">
        <v>1253</v>
      </c>
      <c r="AI120" s="92" t="s">
        <v>1741</v>
      </c>
      <c r="AJ120" s="92" t="s">
        <v>1605</v>
      </c>
    </row>
    <row r="121" spans="1:39" ht="48">
      <c r="A121" s="1" t="s">
        <v>1252</v>
      </c>
      <c r="B121" s="1" t="s">
        <v>1479</v>
      </c>
      <c r="D121" s="1" t="e">
        <f t="shared" si="22"/>
        <v>#REF!</v>
      </c>
      <c r="E121" s="1" t="e">
        <f t="shared" si="23"/>
        <v>#REF!</v>
      </c>
      <c r="F121" s="1" t="e">
        <f t="shared" si="24"/>
        <v>#REF!</v>
      </c>
      <c r="G121" s="1" t="s">
        <v>43</v>
      </c>
      <c r="H121" s="1" t="e">
        <f t="shared" si="25"/>
        <v>#REF!</v>
      </c>
      <c r="I121" s="1" t="s">
        <v>520</v>
      </c>
      <c r="J121" s="1" t="s">
        <v>1254</v>
      </c>
      <c r="N121" s="1" t="s">
        <v>45</v>
      </c>
      <c r="W121" s="4">
        <v>600040</v>
      </c>
      <c r="AE121" s="1" t="s">
        <v>1253</v>
      </c>
      <c r="AI121" s="92" t="s">
        <v>1742</v>
      </c>
      <c r="AJ121" s="92" t="s">
        <v>1743</v>
      </c>
      <c r="AK121" s="81"/>
      <c r="AL121" s="82"/>
    </row>
    <row r="122" spans="1:39" ht="48">
      <c r="A122" s="1" t="s">
        <v>1252</v>
      </c>
      <c r="B122" s="1" t="s">
        <v>1477</v>
      </c>
      <c r="D122" s="1" t="e">
        <f t="shared" si="22"/>
        <v>#REF!</v>
      </c>
      <c r="E122" s="1" t="e">
        <f t="shared" si="23"/>
        <v>#REF!</v>
      </c>
      <c r="F122" s="1" t="e">
        <f t="shared" si="24"/>
        <v>#REF!</v>
      </c>
      <c r="G122" s="1" t="s">
        <v>43</v>
      </c>
      <c r="H122" s="1" t="e">
        <f t="shared" si="25"/>
        <v>#REF!</v>
      </c>
      <c r="I122" s="1" t="s">
        <v>520</v>
      </c>
      <c r="J122" s="1" t="s">
        <v>1254</v>
      </c>
      <c r="N122" s="1" t="s">
        <v>45</v>
      </c>
      <c r="W122" s="4">
        <v>600041</v>
      </c>
      <c r="AE122" s="1" t="s">
        <v>1253</v>
      </c>
      <c r="AI122" s="92" t="s">
        <v>1487</v>
      </c>
      <c r="AJ122" s="92" t="s">
        <v>1286</v>
      </c>
    </row>
    <row r="123" spans="1:39" ht="64">
      <c r="A123" s="1" t="s">
        <v>1252</v>
      </c>
      <c r="B123" s="1" t="s">
        <v>1478</v>
      </c>
      <c r="D123" s="1" t="e">
        <f t="shared" si="22"/>
        <v>#REF!</v>
      </c>
      <c r="E123" s="1" t="e">
        <f t="shared" si="23"/>
        <v>#REF!</v>
      </c>
      <c r="F123" s="1" t="e">
        <f t="shared" si="24"/>
        <v>#REF!</v>
      </c>
      <c r="G123" s="1" t="s">
        <v>43</v>
      </c>
      <c r="H123" s="1" t="e">
        <f t="shared" si="25"/>
        <v>#REF!</v>
      </c>
      <c r="I123" s="1" t="s">
        <v>520</v>
      </c>
      <c r="J123" s="1" t="s">
        <v>1254</v>
      </c>
      <c r="N123" s="1" t="s">
        <v>45</v>
      </c>
      <c r="W123" s="4">
        <v>600042</v>
      </c>
      <c r="AE123" s="1" t="s">
        <v>1253</v>
      </c>
      <c r="AI123" s="92" t="s">
        <v>1488</v>
      </c>
      <c r="AJ123" s="92" t="s">
        <v>1589</v>
      </c>
    </row>
    <row r="124" spans="1:39" ht="48">
      <c r="A124" s="1" t="s">
        <v>1252</v>
      </c>
      <c r="B124" s="1" t="s">
        <v>1482</v>
      </c>
      <c r="D124" s="1" t="e">
        <f t="shared" si="22"/>
        <v>#REF!</v>
      </c>
      <c r="E124" s="1" t="e">
        <f t="shared" si="23"/>
        <v>#REF!</v>
      </c>
      <c r="F124" s="1" t="e">
        <f t="shared" si="24"/>
        <v>#REF!</v>
      </c>
      <c r="G124" s="1" t="s">
        <v>43</v>
      </c>
      <c r="H124" s="1" t="e">
        <f t="shared" si="25"/>
        <v>#REF!</v>
      </c>
      <c r="I124" s="1" t="s">
        <v>520</v>
      </c>
      <c r="J124" s="1" t="s">
        <v>1254</v>
      </c>
      <c r="N124" s="1" t="s">
        <v>45</v>
      </c>
      <c r="W124" s="4">
        <v>600043</v>
      </c>
      <c r="AE124" s="1" t="s">
        <v>1253</v>
      </c>
      <c r="AI124" s="92" t="s">
        <v>1486</v>
      </c>
      <c r="AJ124" s="92" t="s">
        <v>1286</v>
      </c>
    </row>
    <row r="125" spans="1:39" ht="48">
      <c r="A125" s="1" t="s">
        <v>1252</v>
      </c>
      <c r="B125" s="1" t="s">
        <v>1483</v>
      </c>
      <c r="D125" s="1" t="e">
        <f t="shared" si="22"/>
        <v>#REF!</v>
      </c>
      <c r="E125" s="1" t="e">
        <f t="shared" si="23"/>
        <v>#REF!</v>
      </c>
      <c r="F125" s="1" t="e">
        <f t="shared" si="24"/>
        <v>#REF!</v>
      </c>
      <c r="G125" s="1" t="s">
        <v>43</v>
      </c>
      <c r="H125" s="1" t="e">
        <f t="shared" si="25"/>
        <v>#REF!</v>
      </c>
      <c r="I125" s="1" t="s">
        <v>520</v>
      </c>
      <c r="J125" s="1" t="s">
        <v>1254</v>
      </c>
      <c r="N125" s="1" t="s">
        <v>45</v>
      </c>
      <c r="W125" s="4">
        <v>600044</v>
      </c>
      <c r="AE125" s="1" t="s">
        <v>1253</v>
      </c>
      <c r="AI125" s="92" t="s">
        <v>1481</v>
      </c>
      <c r="AJ125" s="92" t="s">
        <v>1570</v>
      </c>
    </row>
    <row r="126" spans="1:39" ht="48">
      <c r="A126" s="1" t="s">
        <v>1252</v>
      </c>
      <c r="B126" s="1" t="s">
        <v>1484</v>
      </c>
      <c r="D126" s="1" t="e">
        <f t="shared" si="22"/>
        <v>#REF!</v>
      </c>
      <c r="E126" s="1" t="e">
        <f t="shared" si="23"/>
        <v>#REF!</v>
      </c>
      <c r="F126" s="1" t="e">
        <f t="shared" si="24"/>
        <v>#REF!</v>
      </c>
      <c r="G126" s="1" t="s">
        <v>43</v>
      </c>
      <c r="H126" s="1" t="e">
        <f t="shared" si="25"/>
        <v>#REF!</v>
      </c>
      <c r="I126" s="1" t="s">
        <v>520</v>
      </c>
      <c r="J126" s="1" t="s">
        <v>1254</v>
      </c>
      <c r="N126" s="1" t="s">
        <v>45</v>
      </c>
      <c r="W126" s="4">
        <v>600044</v>
      </c>
      <c r="AE126" s="1" t="s">
        <v>1253</v>
      </c>
      <c r="AI126" s="92" t="s">
        <v>1485</v>
      </c>
      <c r="AJ126" s="92" t="s">
        <v>1572</v>
      </c>
    </row>
    <row r="127" spans="1:39" ht="48">
      <c r="A127" s="1" t="s">
        <v>1252</v>
      </c>
      <c r="B127" s="1" t="s">
        <v>1590</v>
      </c>
      <c r="D127" s="1" t="e">
        <f>D125</f>
        <v>#REF!</v>
      </c>
      <c r="E127" s="1" t="e">
        <f>E125</f>
        <v>#REF!</v>
      </c>
      <c r="F127" s="1" t="e">
        <f>F125</f>
        <v>#REF!</v>
      </c>
      <c r="G127" s="1" t="s">
        <v>43</v>
      </c>
      <c r="H127" s="1" t="e">
        <f>H125</f>
        <v>#REF!</v>
      </c>
      <c r="I127" s="1" t="s">
        <v>520</v>
      </c>
      <c r="J127" s="1" t="s">
        <v>1254</v>
      </c>
      <c r="N127" s="1" t="s">
        <v>45</v>
      </c>
      <c r="W127" s="4">
        <v>600045</v>
      </c>
      <c r="AE127" s="1" t="s">
        <v>1253</v>
      </c>
      <c r="AI127" s="92" t="s">
        <v>1606</v>
      </c>
      <c r="AJ127" s="92" t="s">
        <v>1587</v>
      </c>
    </row>
    <row r="128" spans="1:39" s="123" customFormat="1" ht="16">
      <c r="A128" s="122" t="s">
        <v>1255</v>
      </c>
      <c r="B128" s="122" t="s">
        <v>384</v>
      </c>
      <c r="D128" s="122" t="e">
        <f>#REF!</f>
        <v>#REF!</v>
      </c>
      <c r="E128" s="122" t="e">
        <f>#REF!</f>
        <v>#REF!</v>
      </c>
      <c r="F128" s="122" t="e">
        <f>#REF!</f>
        <v>#REF!</v>
      </c>
      <c r="G128" s="122" t="s">
        <v>36</v>
      </c>
      <c r="H128" s="122" t="e">
        <f>#REF!</f>
        <v>#REF!</v>
      </c>
      <c r="I128" s="122" t="s">
        <v>520</v>
      </c>
      <c r="J128" s="122" t="s">
        <v>44</v>
      </c>
      <c r="K128" s="122"/>
      <c r="L128" s="122"/>
      <c r="M128" s="122"/>
      <c r="N128" s="122" t="s">
        <v>45</v>
      </c>
      <c r="O128" s="122"/>
      <c r="P128" s="122"/>
      <c r="Q128" s="122"/>
      <c r="R128" s="122"/>
      <c r="T128" s="122"/>
      <c r="U128" s="122"/>
      <c r="V128" s="122"/>
      <c r="W128" s="134">
        <v>700000</v>
      </c>
      <c r="X128" s="122"/>
      <c r="Y128" s="122"/>
      <c r="Z128" s="122"/>
      <c r="AA128" s="122"/>
      <c r="AB128" s="122"/>
      <c r="AC128" s="122"/>
      <c r="AD128" s="122"/>
      <c r="AE128" s="122" t="s">
        <v>1256</v>
      </c>
      <c r="AF128" s="122"/>
      <c r="AG128" s="122"/>
      <c r="AH128" s="122"/>
      <c r="AI128" s="125" t="s">
        <v>1734</v>
      </c>
      <c r="AJ128" s="125" t="s">
        <v>62</v>
      </c>
      <c r="AK128" s="126"/>
      <c r="AL128" s="127"/>
    </row>
    <row r="129" spans="1:38" s="123" customFormat="1" ht="48">
      <c r="A129" s="122" t="s">
        <v>1255</v>
      </c>
      <c r="B129" s="122" t="s">
        <v>385</v>
      </c>
      <c r="D129" s="122" t="e">
        <f t="shared" ref="D129:F130" si="26">D128</f>
        <v>#REF!</v>
      </c>
      <c r="E129" s="122" t="e">
        <f t="shared" si="26"/>
        <v>#REF!</v>
      </c>
      <c r="F129" s="122" t="e">
        <f t="shared" si="26"/>
        <v>#REF!</v>
      </c>
      <c r="G129" s="122" t="s">
        <v>36</v>
      </c>
      <c r="H129" s="122" t="e">
        <f>H128</f>
        <v>#REF!</v>
      </c>
      <c r="I129" s="122" t="s">
        <v>520</v>
      </c>
      <c r="J129" s="122" t="s">
        <v>44</v>
      </c>
      <c r="K129" s="122"/>
      <c r="L129" s="122"/>
      <c r="M129" s="122"/>
      <c r="N129" s="122" t="s">
        <v>45</v>
      </c>
      <c r="O129" s="122"/>
      <c r="P129" s="122"/>
      <c r="Q129" s="122"/>
      <c r="R129" s="122"/>
      <c r="T129" s="122"/>
      <c r="U129" s="122"/>
      <c r="V129" s="122"/>
      <c r="W129" s="134">
        <v>700001</v>
      </c>
      <c r="X129" s="122"/>
      <c r="Y129" s="122"/>
      <c r="Z129" s="122"/>
      <c r="AA129" s="122"/>
      <c r="AB129" s="122"/>
      <c r="AC129" s="122"/>
      <c r="AD129" s="122"/>
      <c r="AE129" s="122" t="s">
        <v>1256</v>
      </c>
      <c r="AF129" s="122"/>
      <c r="AG129" s="122"/>
      <c r="AH129" s="122"/>
      <c r="AI129" s="125" t="s">
        <v>1313</v>
      </c>
      <c r="AJ129" s="125" t="s">
        <v>1848</v>
      </c>
      <c r="AK129" s="126"/>
      <c r="AL129" s="127"/>
    </row>
    <row r="130" spans="1:38" s="123" customFormat="1" ht="48">
      <c r="A130" s="122" t="s">
        <v>1255</v>
      </c>
      <c r="B130" s="122" t="s">
        <v>1495</v>
      </c>
      <c r="D130" s="122" t="e">
        <f t="shared" si="26"/>
        <v>#REF!</v>
      </c>
      <c r="E130" s="122" t="e">
        <f t="shared" si="26"/>
        <v>#REF!</v>
      </c>
      <c r="F130" s="122" t="e">
        <f t="shared" si="26"/>
        <v>#REF!</v>
      </c>
      <c r="G130" s="122" t="s">
        <v>43</v>
      </c>
      <c r="H130" s="122" t="e">
        <f>H129</f>
        <v>#REF!</v>
      </c>
      <c r="I130" s="122" t="s">
        <v>520</v>
      </c>
      <c r="J130" s="122" t="s">
        <v>44</v>
      </c>
      <c r="K130" s="122"/>
      <c r="L130" s="122"/>
      <c r="M130" s="122"/>
      <c r="N130" s="122" t="s">
        <v>45</v>
      </c>
      <c r="O130" s="122"/>
      <c r="P130" s="122"/>
      <c r="Q130" s="122"/>
      <c r="R130" s="122"/>
      <c r="T130" s="122"/>
      <c r="U130" s="122"/>
      <c r="V130" s="122"/>
      <c r="W130" s="134">
        <v>700001</v>
      </c>
      <c r="X130" s="122"/>
      <c r="Y130" s="122"/>
      <c r="Z130" s="122"/>
      <c r="AA130" s="122"/>
      <c r="AB130" s="122"/>
      <c r="AC130" s="122"/>
      <c r="AD130" s="122"/>
      <c r="AE130" s="122" t="s">
        <v>1256</v>
      </c>
      <c r="AF130" s="122"/>
      <c r="AG130" s="122"/>
      <c r="AH130" s="122"/>
      <c r="AI130" s="125" t="s">
        <v>1496</v>
      </c>
      <c r="AJ130" s="125" t="s">
        <v>1715</v>
      </c>
      <c r="AK130" s="158" t="s">
        <v>1714</v>
      </c>
      <c r="AL130" s="127"/>
    </row>
    <row r="131" spans="1:38" s="123" customFormat="1" ht="32">
      <c r="A131" s="122" t="s">
        <v>1255</v>
      </c>
      <c r="B131" s="122" t="s">
        <v>386</v>
      </c>
      <c r="D131" s="122" t="e">
        <f>D129</f>
        <v>#REF!</v>
      </c>
      <c r="E131" s="122" t="e">
        <f>E129</f>
        <v>#REF!</v>
      </c>
      <c r="F131" s="122" t="e">
        <f>F129</f>
        <v>#REF!</v>
      </c>
      <c r="G131" s="122" t="s">
        <v>43</v>
      </c>
      <c r="H131" s="122" t="e">
        <f>H129</f>
        <v>#REF!</v>
      </c>
      <c r="I131" s="122" t="s">
        <v>520</v>
      </c>
      <c r="J131" s="122" t="s">
        <v>44</v>
      </c>
      <c r="K131" s="122"/>
      <c r="L131" s="122"/>
      <c r="M131" s="122"/>
      <c r="N131" s="122" t="s">
        <v>45</v>
      </c>
      <c r="O131" s="122"/>
      <c r="P131" s="122"/>
      <c r="Q131" s="122"/>
      <c r="R131" s="122"/>
      <c r="T131" s="122"/>
      <c r="U131" s="122"/>
      <c r="V131" s="122"/>
      <c r="W131" s="134">
        <v>700002</v>
      </c>
      <c r="X131" s="122"/>
      <c r="Y131" s="122"/>
      <c r="Z131" s="122"/>
      <c r="AA131" s="122"/>
      <c r="AB131" s="122"/>
      <c r="AC131" s="122"/>
      <c r="AD131" s="122"/>
      <c r="AE131" s="122" t="s">
        <v>1256</v>
      </c>
      <c r="AF131" s="122"/>
      <c r="AG131" s="122"/>
      <c r="AH131" s="122"/>
      <c r="AI131" s="125" t="s">
        <v>1143</v>
      </c>
      <c r="AJ131" s="131" t="s">
        <v>1049</v>
      </c>
      <c r="AK131" s="130"/>
      <c r="AL131" s="130"/>
    </row>
    <row r="132" spans="1:38" s="123" customFormat="1" ht="32">
      <c r="A132" s="122" t="s">
        <v>1255</v>
      </c>
      <c r="B132" s="122" t="s">
        <v>387</v>
      </c>
      <c r="D132" s="122" t="e">
        <f>D131</f>
        <v>#REF!</v>
      </c>
      <c r="E132" s="122" t="e">
        <f>E131</f>
        <v>#REF!</v>
      </c>
      <c r="F132" s="122" t="e">
        <f>F131</f>
        <v>#REF!</v>
      </c>
      <c r="G132" s="122" t="s">
        <v>43</v>
      </c>
      <c r="H132" s="122" t="e">
        <f>H131</f>
        <v>#REF!</v>
      </c>
      <c r="I132" s="122" t="s">
        <v>520</v>
      </c>
      <c r="J132" s="122" t="s">
        <v>44</v>
      </c>
      <c r="K132" s="122"/>
      <c r="L132" s="122"/>
      <c r="M132" s="122"/>
      <c r="N132" s="122" t="s">
        <v>45</v>
      </c>
      <c r="O132" s="122"/>
      <c r="P132" s="122"/>
      <c r="Q132" s="122"/>
      <c r="R132" s="122"/>
      <c r="T132" s="122"/>
      <c r="U132" s="122"/>
      <c r="V132" s="122"/>
      <c r="W132" s="134">
        <v>700003</v>
      </c>
      <c r="X132" s="122"/>
      <c r="Y132" s="122"/>
      <c r="Z132" s="122"/>
      <c r="AA132" s="122"/>
      <c r="AB132" s="122"/>
      <c r="AC132" s="122"/>
      <c r="AD132" s="122"/>
      <c r="AE132" s="122" t="s">
        <v>1256</v>
      </c>
      <c r="AF132" s="122"/>
      <c r="AG132" s="122"/>
      <c r="AH132" s="122"/>
      <c r="AI132" s="125" t="s">
        <v>1734</v>
      </c>
      <c r="AJ132" s="125" t="s">
        <v>1849</v>
      </c>
      <c r="AK132" s="126"/>
      <c r="AL132" s="127"/>
    </row>
    <row r="133" spans="1:38" s="123" customFormat="1" ht="32">
      <c r="A133" s="122" t="s">
        <v>1255</v>
      </c>
      <c r="B133" s="122" t="s">
        <v>392</v>
      </c>
      <c r="D133" s="122" t="e">
        <f>APIV1AllowListEnable!D17</f>
        <v>#REF!</v>
      </c>
      <c r="E133" s="122" t="e">
        <f>APIV1AllowListEnable!E17</f>
        <v>#REF!</v>
      </c>
      <c r="F133" s="122" t="e">
        <f>APIV1AllowListEnable!F17</f>
        <v>#REF!</v>
      </c>
      <c r="G133" s="122" t="s">
        <v>43</v>
      </c>
      <c r="H133" s="122" t="e">
        <f>APIV1AllowListEnable!H17</f>
        <v>#REF!</v>
      </c>
      <c r="I133" s="122" t="s">
        <v>520</v>
      </c>
      <c r="J133" s="122" t="s">
        <v>44</v>
      </c>
      <c r="K133" s="122"/>
      <c r="L133" s="122"/>
      <c r="M133" s="122"/>
      <c r="N133" s="122" t="s">
        <v>45</v>
      </c>
      <c r="O133" s="122"/>
      <c r="P133" s="122"/>
      <c r="Q133" s="122"/>
      <c r="R133" s="122"/>
      <c r="T133" s="122"/>
      <c r="U133" s="122"/>
      <c r="V133" s="122"/>
      <c r="W133" s="134">
        <v>700008</v>
      </c>
      <c r="X133" s="122"/>
      <c r="Y133" s="122"/>
      <c r="Z133" s="122"/>
      <c r="AA133" s="122"/>
      <c r="AB133" s="122"/>
      <c r="AC133" s="122"/>
      <c r="AD133" s="122"/>
      <c r="AE133" s="122" t="s">
        <v>1256</v>
      </c>
      <c r="AF133" s="122"/>
      <c r="AG133" s="122"/>
      <c r="AH133" s="122"/>
      <c r="AI133" s="125" t="s">
        <v>1313</v>
      </c>
      <c r="AJ133" s="125" t="s">
        <v>1847</v>
      </c>
      <c r="AK133" s="126"/>
      <c r="AL133" s="127"/>
    </row>
    <row r="134" spans="1:38" s="123" customFormat="1" ht="32">
      <c r="A134" s="122" t="s">
        <v>1255</v>
      </c>
      <c r="B134" s="122" t="s">
        <v>393</v>
      </c>
      <c r="D134" s="122" t="e">
        <f t="shared" ref="D134:F136" si="27">D133</f>
        <v>#REF!</v>
      </c>
      <c r="E134" s="122" t="e">
        <f t="shared" si="27"/>
        <v>#REF!</v>
      </c>
      <c r="F134" s="122" t="e">
        <f t="shared" si="27"/>
        <v>#REF!</v>
      </c>
      <c r="G134" s="122" t="s">
        <v>43</v>
      </c>
      <c r="H134" s="122" t="e">
        <f>H133</f>
        <v>#REF!</v>
      </c>
      <c r="I134" s="122" t="s">
        <v>520</v>
      </c>
      <c r="J134" s="122" t="s">
        <v>44</v>
      </c>
      <c r="K134" s="122"/>
      <c r="L134" s="122"/>
      <c r="M134" s="122"/>
      <c r="N134" s="122" t="s">
        <v>45</v>
      </c>
      <c r="O134" s="122"/>
      <c r="P134" s="122"/>
      <c r="Q134" s="122"/>
      <c r="R134" s="122"/>
      <c r="T134" s="122"/>
      <c r="U134" s="122"/>
      <c r="V134" s="122"/>
      <c r="W134" s="134">
        <v>700009</v>
      </c>
      <c r="X134" s="122"/>
      <c r="Y134" s="122"/>
      <c r="Z134" s="122"/>
      <c r="AA134" s="122"/>
      <c r="AB134" s="122"/>
      <c r="AC134" s="122"/>
      <c r="AD134" s="122"/>
      <c r="AE134" s="122" t="s">
        <v>1256</v>
      </c>
      <c r="AF134" s="122"/>
      <c r="AG134" s="122"/>
      <c r="AH134" s="122"/>
      <c r="AI134" s="125" t="s">
        <v>1735</v>
      </c>
      <c r="AJ134" s="125" t="s">
        <v>1834</v>
      </c>
      <c r="AK134" s="126"/>
      <c r="AL134" s="127"/>
    </row>
    <row r="135" spans="1:38" s="123" customFormat="1" ht="32">
      <c r="A135" s="122" t="s">
        <v>1255</v>
      </c>
      <c r="B135" s="122" t="s">
        <v>394</v>
      </c>
      <c r="D135" s="122" t="e">
        <f t="shared" si="27"/>
        <v>#REF!</v>
      </c>
      <c r="E135" s="122" t="e">
        <f t="shared" si="27"/>
        <v>#REF!</v>
      </c>
      <c r="F135" s="122" t="e">
        <f t="shared" si="27"/>
        <v>#REF!</v>
      </c>
      <c r="G135" s="122" t="s">
        <v>43</v>
      </c>
      <c r="H135" s="122" t="e">
        <f>H134</f>
        <v>#REF!</v>
      </c>
      <c r="I135" s="122" t="s">
        <v>520</v>
      </c>
      <c r="J135" s="122" t="s">
        <v>44</v>
      </c>
      <c r="K135" s="122"/>
      <c r="L135" s="122"/>
      <c r="M135" s="122"/>
      <c r="N135" s="122" t="s">
        <v>45</v>
      </c>
      <c r="O135" s="122"/>
      <c r="P135" s="122"/>
      <c r="Q135" s="122"/>
      <c r="R135" s="122"/>
      <c r="T135" s="122"/>
      <c r="U135" s="122"/>
      <c r="V135" s="122"/>
      <c r="W135" s="134">
        <v>700010</v>
      </c>
      <c r="X135" s="122"/>
      <c r="Y135" s="122"/>
      <c r="Z135" s="122"/>
      <c r="AA135" s="122"/>
      <c r="AB135" s="122"/>
      <c r="AC135" s="122"/>
      <c r="AD135" s="122"/>
      <c r="AE135" s="122" t="s">
        <v>1256</v>
      </c>
      <c r="AF135" s="122"/>
      <c r="AG135" s="122"/>
      <c r="AH135" s="122"/>
      <c r="AI135" s="125" t="s">
        <v>1736</v>
      </c>
      <c r="AJ135" s="125" t="s">
        <v>1148</v>
      </c>
      <c r="AK135" s="133"/>
      <c r="AL135" s="133"/>
    </row>
    <row r="136" spans="1:38" s="123" customFormat="1" ht="32">
      <c r="A136" s="122" t="s">
        <v>1255</v>
      </c>
      <c r="B136" s="122" t="s">
        <v>394</v>
      </c>
      <c r="D136" s="122" t="e">
        <f t="shared" si="27"/>
        <v>#REF!</v>
      </c>
      <c r="E136" s="122" t="e">
        <f t="shared" si="27"/>
        <v>#REF!</v>
      </c>
      <c r="F136" s="122" t="e">
        <f t="shared" si="27"/>
        <v>#REF!</v>
      </c>
      <c r="G136" s="122" t="s">
        <v>43</v>
      </c>
      <c r="H136" s="122" t="e">
        <f>H135</f>
        <v>#REF!</v>
      </c>
      <c r="I136" s="122" t="s">
        <v>520</v>
      </c>
      <c r="J136" s="122" t="s">
        <v>44</v>
      </c>
      <c r="K136" s="122"/>
      <c r="L136" s="122"/>
      <c r="M136" s="122"/>
      <c r="N136" s="122" t="s">
        <v>45</v>
      </c>
      <c r="O136" s="122"/>
      <c r="P136" s="122"/>
      <c r="Q136" s="122"/>
      <c r="R136" s="122"/>
      <c r="T136" s="122"/>
      <c r="U136" s="122"/>
      <c r="V136" s="122"/>
      <c r="W136" s="134">
        <v>700010</v>
      </c>
      <c r="X136" s="122"/>
      <c r="Y136" s="122"/>
      <c r="Z136" s="122"/>
      <c r="AA136" s="122"/>
      <c r="AB136" s="122"/>
      <c r="AC136" s="122"/>
      <c r="AD136" s="122"/>
      <c r="AE136" s="122" t="s">
        <v>1256</v>
      </c>
      <c r="AF136" s="122"/>
      <c r="AG136" s="122"/>
      <c r="AH136" s="122"/>
      <c r="AI136" s="125" t="s">
        <v>1497</v>
      </c>
      <c r="AJ136" s="131" t="s">
        <v>995</v>
      </c>
      <c r="AK136" s="156" t="s">
        <v>995</v>
      </c>
    </row>
    <row r="137" spans="1:38" s="123" customFormat="1" ht="32">
      <c r="A137" s="122" t="s">
        <v>1255</v>
      </c>
      <c r="B137" s="122" t="s">
        <v>395</v>
      </c>
      <c r="D137" s="122" t="e">
        <f>D135</f>
        <v>#REF!</v>
      </c>
      <c r="E137" s="122" t="e">
        <f>E135</f>
        <v>#REF!</v>
      </c>
      <c r="F137" s="122" t="e">
        <f>F135</f>
        <v>#REF!</v>
      </c>
      <c r="G137" s="122" t="s">
        <v>43</v>
      </c>
      <c r="H137" s="122" t="e">
        <f>H135</f>
        <v>#REF!</v>
      </c>
      <c r="I137" s="122" t="s">
        <v>520</v>
      </c>
      <c r="J137" s="122" t="s">
        <v>44</v>
      </c>
      <c r="K137" s="122"/>
      <c r="L137" s="122"/>
      <c r="M137" s="122"/>
      <c r="N137" s="122" t="s">
        <v>45</v>
      </c>
      <c r="O137" s="122"/>
      <c r="P137" s="122"/>
      <c r="Q137" s="122"/>
      <c r="R137" s="122"/>
      <c r="T137" s="122"/>
      <c r="U137" s="122"/>
      <c r="V137" s="122"/>
      <c r="W137" s="134">
        <v>700011</v>
      </c>
      <c r="X137" s="122"/>
      <c r="Y137" s="122"/>
      <c r="Z137" s="122"/>
      <c r="AA137" s="122"/>
      <c r="AB137" s="122"/>
      <c r="AC137" s="122"/>
      <c r="AD137" s="122"/>
      <c r="AE137" s="122" t="s">
        <v>1256</v>
      </c>
      <c r="AF137" s="122"/>
      <c r="AG137" s="122"/>
      <c r="AH137" s="122"/>
      <c r="AI137" s="125" t="s">
        <v>1498</v>
      </c>
      <c r="AJ137" s="125" t="s">
        <v>1148</v>
      </c>
      <c r="AK137" s="133" t="s">
        <v>1148</v>
      </c>
      <c r="AL137" s="133" t="s">
        <v>738</v>
      </c>
    </row>
    <row r="138" spans="1:38" s="123" customFormat="1" ht="32">
      <c r="A138" s="122" t="s">
        <v>1255</v>
      </c>
      <c r="B138" s="122" t="s">
        <v>396</v>
      </c>
      <c r="D138" s="122" t="e">
        <f t="shared" ref="D138:F141" si="28">D137</f>
        <v>#REF!</v>
      </c>
      <c r="E138" s="122" t="e">
        <f t="shared" si="28"/>
        <v>#REF!</v>
      </c>
      <c r="F138" s="122" t="e">
        <f t="shared" si="28"/>
        <v>#REF!</v>
      </c>
      <c r="G138" s="122" t="s">
        <v>43</v>
      </c>
      <c r="H138" s="122" t="e">
        <f>H137</f>
        <v>#REF!</v>
      </c>
      <c r="I138" s="122" t="s">
        <v>520</v>
      </c>
      <c r="J138" s="122" t="s">
        <v>44</v>
      </c>
      <c r="K138" s="122"/>
      <c r="L138" s="122"/>
      <c r="M138" s="122"/>
      <c r="N138" s="122" t="s">
        <v>45</v>
      </c>
      <c r="O138" s="122"/>
      <c r="P138" s="122"/>
      <c r="Q138" s="122"/>
      <c r="R138" s="122"/>
      <c r="T138" s="122"/>
      <c r="U138" s="122"/>
      <c r="V138" s="122"/>
      <c r="W138" s="134">
        <v>700012</v>
      </c>
      <c r="X138" s="122"/>
      <c r="Y138" s="122"/>
      <c r="Z138" s="122"/>
      <c r="AA138" s="122"/>
      <c r="AB138" s="122"/>
      <c r="AC138" s="122"/>
      <c r="AD138" s="122"/>
      <c r="AE138" s="122" t="s">
        <v>1256</v>
      </c>
      <c r="AF138" s="122"/>
      <c r="AG138" s="122"/>
      <c r="AH138" s="122"/>
      <c r="AI138" s="125" t="s">
        <v>1499</v>
      </c>
      <c r="AJ138" s="125" t="s">
        <v>992</v>
      </c>
      <c r="AK138" s="126"/>
      <c r="AL138" s="127"/>
    </row>
    <row r="139" spans="1:38" s="123" customFormat="1" ht="32">
      <c r="A139" s="122" t="s">
        <v>1255</v>
      </c>
      <c r="B139" s="122" t="s">
        <v>397</v>
      </c>
      <c r="D139" s="122" t="e">
        <f t="shared" si="28"/>
        <v>#REF!</v>
      </c>
      <c r="E139" s="122" t="e">
        <f t="shared" si="28"/>
        <v>#REF!</v>
      </c>
      <c r="F139" s="122" t="e">
        <f t="shared" si="28"/>
        <v>#REF!</v>
      </c>
      <c r="G139" s="122" t="s">
        <v>43</v>
      </c>
      <c r="H139" s="122" t="e">
        <f>H138</f>
        <v>#REF!</v>
      </c>
      <c r="I139" s="122" t="s">
        <v>520</v>
      </c>
      <c r="J139" s="122" t="s">
        <v>44</v>
      </c>
      <c r="K139" s="122"/>
      <c r="L139" s="122"/>
      <c r="M139" s="122"/>
      <c r="N139" s="122" t="s">
        <v>45</v>
      </c>
      <c r="O139" s="122"/>
      <c r="P139" s="122"/>
      <c r="Q139" s="122"/>
      <c r="R139" s="122"/>
      <c r="T139" s="122"/>
      <c r="U139" s="122"/>
      <c r="V139" s="122"/>
      <c r="W139" s="134">
        <v>700013</v>
      </c>
      <c r="X139" s="122"/>
      <c r="Y139" s="122"/>
      <c r="Z139" s="122"/>
      <c r="AA139" s="122"/>
      <c r="AB139" s="122"/>
      <c r="AC139" s="122"/>
      <c r="AD139" s="122"/>
      <c r="AE139" s="122" t="s">
        <v>1256</v>
      </c>
      <c r="AF139" s="122"/>
      <c r="AG139" s="122"/>
      <c r="AH139" s="122"/>
      <c r="AI139" s="125" t="s">
        <v>1744</v>
      </c>
      <c r="AJ139" s="125" t="s">
        <v>1847</v>
      </c>
      <c r="AK139" s="126"/>
      <c r="AL139" s="127"/>
    </row>
    <row r="140" spans="1:38" s="123" customFormat="1" ht="48">
      <c r="A140" s="122" t="s">
        <v>1255</v>
      </c>
      <c r="B140" s="122" t="s">
        <v>398</v>
      </c>
      <c r="D140" s="122" t="e">
        <f t="shared" si="28"/>
        <v>#REF!</v>
      </c>
      <c r="E140" s="122" t="e">
        <f t="shared" si="28"/>
        <v>#REF!</v>
      </c>
      <c r="F140" s="122" t="e">
        <f t="shared" si="28"/>
        <v>#REF!</v>
      </c>
      <c r="G140" s="122" t="s">
        <v>43</v>
      </c>
      <c r="H140" s="122" t="e">
        <f>H139</f>
        <v>#REF!</v>
      </c>
      <c r="I140" s="122" t="s">
        <v>520</v>
      </c>
      <c r="J140" s="122" t="s">
        <v>44</v>
      </c>
      <c r="K140" s="122"/>
      <c r="L140" s="122"/>
      <c r="M140" s="122"/>
      <c r="N140" s="122" t="s">
        <v>45</v>
      </c>
      <c r="O140" s="122"/>
      <c r="P140" s="122"/>
      <c r="Q140" s="122"/>
      <c r="R140" s="122"/>
      <c r="T140" s="122"/>
      <c r="U140" s="122"/>
      <c r="V140" s="122"/>
      <c r="W140" s="134">
        <v>700014</v>
      </c>
      <c r="X140" s="122"/>
      <c r="Y140" s="122"/>
      <c r="Z140" s="122"/>
      <c r="AA140" s="122"/>
      <c r="AB140" s="122"/>
      <c r="AC140" s="122"/>
      <c r="AD140" s="122"/>
      <c r="AE140" s="122" t="s">
        <v>1256</v>
      </c>
      <c r="AF140" s="122"/>
      <c r="AG140" s="122"/>
      <c r="AH140" s="122"/>
      <c r="AI140" s="125" t="s">
        <v>1745</v>
      </c>
      <c r="AJ140" s="131" t="s">
        <v>1850</v>
      </c>
      <c r="AK140" s="135"/>
      <c r="AL140" s="135"/>
    </row>
    <row r="141" spans="1:38" s="123" customFormat="1" ht="48">
      <c r="A141" s="122" t="s">
        <v>1255</v>
      </c>
      <c r="B141" s="122" t="s">
        <v>1687</v>
      </c>
      <c r="D141" s="122" t="e">
        <f t="shared" si="28"/>
        <v>#REF!</v>
      </c>
      <c r="E141" s="122" t="e">
        <f t="shared" si="28"/>
        <v>#REF!</v>
      </c>
      <c r="F141" s="122" t="e">
        <f t="shared" si="28"/>
        <v>#REF!</v>
      </c>
      <c r="G141" s="122" t="s">
        <v>43</v>
      </c>
      <c r="H141" s="122" t="e">
        <f>H140</f>
        <v>#REF!</v>
      </c>
      <c r="I141" s="122" t="s">
        <v>520</v>
      </c>
      <c r="J141" s="122" t="s">
        <v>44</v>
      </c>
      <c r="K141" s="122"/>
      <c r="L141" s="122"/>
      <c r="M141" s="122"/>
      <c r="N141" s="122" t="s">
        <v>45</v>
      </c>
      <c r="O141" s="122"/>
      <c r="P141" s="122"/>
      <c r="Q141" s="122"/>
      <c r="R141" s="122"/>
      <c r="T141" s="122"/>
      <c r="U141" s="122"/>
      <c r="V141" s="122"/>
      <c r="W141" s="134">
        <v>700014</v>
      </c>
      <c r="X141" s="122"/>
      <c r="Y141" s="122"/>
      <c r="Z141" s="122"/>
      <c r="AA141" s="122"/>
      <c r="AB141" s="122"/>
      <c r="AC141" s="122"/>
      <c r="AD141" s="122"/>
      <c r="AE141" s="122" t="s">
        <v>1256</v>
      </c>
      <c r="AF141" s="122"/>
      <c r="AG141" s="122"/>
      <c r="AH141" s="122"/>
      <c r="AI141" s="125" t="s">
        <v>1746</v>
      </c>
      <c r="AJ141" s="131" t="s">
        <v>1850</v>
      </c>
      <c r="AK141" s="135"/>
      <c r="AL141" s="135"/>
    </row>
    <row r="142" spans="1:38" s="123" customFormat="1" ht="48">
      <c r="A142" s="122" t="s">
        <v>1255</v>
      </c>
      <c r="B142" s="122" t="s">
        <v>399</v>
      </c>
      <c r="D142" s="122" t="e">
        <f>D140</f>
        <v>#REF!</v>
      </c>
      <c r="E142" s="122" t="e">
        <f>E140</f>
        <v>#REF!</v>
      </c>
      <c r="F142" s="122" t="e">
        <f>F140</f>
        <v>#REF!</v>
      </c>
      <c r="G142" s="122" t="s">
        <v>43</v>
      </c>
      <c r="H142" s="122" t="e">
        <f>H140</f>
        <v>#REF!</v>
      </c>
      <c r="I142" s="122" t="s">
        <v>520</v>
      </c>
      <c r="J142" s="122" t="s">
        <v>44</v>
      </c>
      <c r="K142" s="122"/>
      <c r="L142" s="122"/>
      <c r="M142" s="122"/>
      <c r="N142" s="122" t="s">
        <v>45</v>
      </c>
      <c r="O142" s="122"/>
      <c r="P142" s="122"/>
      <c r="Q142" s="122"/>
      <c r="R142" s="122"/>
      <c r="T142" s="122"/>
      <c r="U142" s="122"/>
      <c r="V142" s="122"/>
      <c r="W142" s="134">
        <v>700015</v>
      </c>
      <c r="X142" s="122"/>
      <c r="Y142" s="122"/>
      <c r="Z142" s="122"/>
      <c r="AA142" s="122"/>
      <c r="AB142" s="122"/>
      <c r="AC142" s="122"/>
      <c r="AD142" s="122"/>
      <c r="AE142" s="122" t="s">
        <v>1256</v>
      </c>
      <c r="AF142" s="122"/>
      <c r="AG142" s="122"/>
      <c r="AH142" s="122"/>
      <c r="AI142" s="125" t="s">
        <v>1747</v>
      </c>
      <c r="AJ142" s="131" t="s">
        <v>1500</v>
      </c>
      <c r="AK142" s="135"/>
      <c r="AL142" s="135"/>
    </row>
    <row r="143" spans="1:38" s="123" customFormat="1" ht="32">
      <c r="A143" s="122" t="s">
        <v>1255</v>
      </c>
      <c r="B143" s="122" t="s">
        <v>400</v>
      </c>
      <c r="D143" s="122" t="e">
        <f t="shared" ref="D143:F150" si="29">D142</f>
        <v>#REF!</v>
      </c>
      <c r="E143" s="122" t="e">
        <f t="shared" si="29"/>
        <v>#REF!</v>
      </c>
      <c r="F143" s="122" t="e">
        <f t="shared" si="29"/>
        <v>#REF!</v>
      </c>
      <c r="G143" s="122" t="s">
        <v>43</v>
      </c>
      <c r="H143" s="122" t="e">
        <f t="shared" ref="H143:H150" si="30">H142</f>
        <v>#REF!</v>
      </c>
      <c r="I143" s="122" t="s">
        <v>520</v>
      </c>
      <c r="J143" s="122" t="s">
        <v>44</v>
      </c>
      <c r="K143" s="122"/>
      <c r="L143" s="122"/>
      <c r="M143" s="122"/>
      <c r="N143" s="122" t="s">
        <v>45</v>
      </c>
      <c r="O143" s="122"/>
      <c r="P143" s="122"/>
      <c r="Q143" s="122"/>
      <c r="R143" s="122"/>
      <c r="T143" s="122"/>
      <c r="U143" s="122"/>
      <c r="V143" s="122"/>
      <c r="W143" s="134">
        <v>700016</v>
      </c>
      <c r="X143" s="122"/>
      <c r="Y143" s="122"/>
      <c r="Z143" s="122"/>
      <c r="AA143" s="122"/>
      <c r="AB143" s="122"/>
      <c r="AC143" s="122"/>
      <c r="AD143" s="122"/>
      <c r="AE143" s="122" t="s">
        <v>1256</v>
      </c>
      <c r="AF143" s="122"/>
      <c r="AG143" s="122"/>
      <c r="AH143" s="122"/>
      <c r="AI143" s="125" t="s">
        <v>1748</v>
      </c>
      <c r="AJ143" s="125" t="s">
        <v>979</v>
      </c>
      <c r="AK143" s="126"/>
      <c r="AL143" s="127"/>
    </row>
    <row r="144" spans="1:38" s="123" customFormat="1" ht="80">
      <c r="A144" s="122" t="s">
        <v>1255</v>
      </c>
      <c r="B144" s="122" t="s">
        <v>1489</v>
      </c>
      <c r="D144" s="122" t="e">
        <f t="shared" si="29"/>
        <v>#REF!</v>
      </c>
      <c r="E144" s="122" t="e">
        <f t="shared" si="29"/>
        <v>#REF!</v>
      </c>
      <c r="F144" s="122" t="e">
        <f t="shared" si="29"/>
        <v>#REF!</v>
      </c>
      <c r="G144" s="122" t="s">
        <v>43</v>
      </c>
      <c r="H144" s="122" t="e">
        <f t="shared" si="30"/>
        <v>#REF!</v>
      </c>
      <c r="I144" s="122" t="s">
        <v>520</v>
      </c>
      <c r="J144" s="122" t="s">
        <v>44</v>
      </c>
      <c r="K144" s="122"/>
      <c r="L144" s="122"/>
      <c r="M144" s="122"/>
      <c r="N144" s="122" t="s">
        <v>45</v>
      </c>
      <c r="O144" s="122"/>
      <c r="P144" s="122"/>
      <c r="Q144" s="122"/>
      <c r="R144" s="122"/>
      <c r="T144" s="122"/>
      <c r="U144" s="122"/>
      <c r="V144" s="122"/>
      <c r="W144" s="134">
        <v>700017</v>
      </c>
      <c r="X144" s="122"/>
      <c r="Y144" s="122"/>
      <c r="Z144" s="122"/>
      <c r="AA144" s="122"/>
      <c r="AB144" s="122"/>
      <c r="AC144" s="122"/>
      <c r="AD144" s="122"/>
      <c r="AE144" s="122" t="s">
        <v>1256</v>
      </c>
      <c r="AF144" s="122"/>
      <c r="AG144" s="122"/>
      <c r="AH144" s="122"/>
      <c r="AI144" s="125" t="s">
        <v>1749</v>
      </c>
      <c r="AJ144" s="125" t="s">
        <v>1851</v>
      </c>
      <c r="AK144" s="126"/>
      <c r="AL144" s="127"/>
    </row>
    <row r="145" spans="1:38" s="123" customFormat="1" ht="80">
      <c r="A145" s="122" t="s">
        <v>1255</v>
      </c>
      <c r="B145" s="122" t="s">
        <v>1490</v>
      </c>
      <c r="D145" s="122" t="e">
        <f t="shared" si="29"/>
        <v>#REF!</v>
      </c>
      <c r="E145" s="122" t="e">
        <f t="shared" si="29"/>
        <v>#REF!</v>
      </c>
      <c r="F145" s="122" t="e">
        <f t="shared" si="29"/>
        <v>#REF!</v>
      </c>
      <c r="G145" s="122" t="s">
        <v>43</v>
      </c>
      <c r="H145" s="122" t="e">
        <f t="shared" si="30"/>
        <v>#REF!</v>
      </c>
      <c r="I145" s="122" t="s">
        <v>520</v>
      </c>
      <c r="J145" s="122" t="s">
        <v>44</v>
      </c>
      <c r="K145" s="122"/>
      <c r="L145" s="122"/>
      <c r="M145" s="122"/>
      <c r="N145" s="122" t="s">
        <v>45</v>
      </c>
      <c r="O145" s="122"/>
      <c r="P145" s="122"/>
      <c r="Q145" s="122"/>
      <c r="R145" s="122"/>
      <c r="T145" s="122"/>
      <c r="U145" s="122"/>
      <c r="V145" s="122"/>
      <c r="W145" s="134">
        <v>700018</v>
      </c>
      <c r="X145" s="122"/>
      <c r="Y145" s="122"/>
      <c r="Z145" s="122"/>
      <c r="AA145" s="122"/>
      <c r="AB145" s="122"/>
      <c r="AC145" s="122"/>
      <c r="AD145" s="122"/>
      <c r="AE145" s="122" t="s">
        <v>1256</v>
      </c>
      <c r="AF145" s="122"/>
      <c r="AG145" s="122"/>
      <c r="AH145" s="122"/>
      <c r="AI145" s="125" t="s">
        <v>1750</v>
      </c>
      <c r="AJ145" s="125" t="s">
        <v>1851</v>
      </c>
      <c r="AK145" s="130"/>
      <c r="AL145" s="130"/>
    </row>
    <row r="146" spans="1:38" s="123" customFormat="1" ht="64">
      <c r="A146" s="122" t="s">
        <v>1255</v>
      </c>
      <c r="B146" s="122" t="s">
        <v>1491</v>
      </c>
      <c r="D146" s="122" t="e">
        <f t="shared" si="29"/>
        <v>#REF!</v>
      </c>
      <c r="E146" s="122" t="e">
        <f t="shared" si="29"/>
        <v>#REF!</v>
      </c>
      <c r="F146" s="122" t="e">
        <f t="shared" si="29"/>
        <v>#REF!</v>
      </c>
      <c r="G146" s="122" t="s">
        <v>43</v>
      </c>
      <c r="H146" s="122" t="e">
        <f t="shared" si="30"/>
        <v>#REF!</v>
      </c>
      <c r="I146" s="122" t="s">
        <v>520</v>
      </c>
      <c r="J146" s="122" t="s">
        <v>44</v>
      </c>
      <c r="K146" s="122"/>
      <c r="L146" s="122"/>
      <c r="M146" s="122"/>
      <c r="N146" s="122" t="s">
        <v>45</v>
      </c>
      <c r="O146" s="122"/>
      <c r="P146" s="122"/>
      <c r="Q146" s="122"/>
      <c r="R146" s="122"/>
      <c r="T146" s="122"/>
      <c r="U146" s="122"/>
      <c r="V146" s="122"/>
      <c r="W146" s="134">
        <v>700019</v>
      </c>
      <c r="X146" s="122"/>
      <c r="Y146" s="122"/>
      <c r="Z146" s="122"/>
      <c r="AA146" s="122"/>
      <c r="AB146" s="122"/>
      <c r="AC146" s="122"/>
      <c r="AD146" s="122"/>
      <c r="AE146" s="122" t="s">
        <v>1256</v>
      </c>
      <c r="AF146" s="122"/>
      <c r="AG146" s="122"/>
      <c r="AH146" s="122"/>
      <c r="AI146" s="125" t="s">
        <v>1751</v>
      </c>
      <c r="AJ146" s="125" t="s">
        <v>1852</v>
      </c>
      <c r="AK146" s="126"/>
      <c r="AL146" s="127"/>
    </row>
    <row r="147" spans="1:38" s="123" customFormat="1" ht="32">
      <c r="A147" s="122" t="s">
        <v>1255</v>
      </c>
      <c r="B147" s="122" t="s">
        <v>1492</v>
      </c>
      <c r="D147" s="122" t="e">
        <f t="shared" si="29"/>
        <v>#REF!</v>
      </c>
      <c r="E147" s="122" t="e">
        <f t="shared" si="29"/>
        <v>#REF!</v>
      </c>
      <c r="F147" s="122" t="e">
        <f t="shared" si="29"/>
        <v>#REF!</v>
      </c>
      <c r="G147" s="122" t="s">
        <v>43</v>
      </c>
      <c r="H147" s="122" t="e">
        <f t="shared" si="30"/>
        <v>#REF!</v>
      </c>
      <c r="I147" s="122" t="s">
        <v>520</v>
      </c>
      <c r="J147" s="122" t="s">
        <v>44</v>
      </c>
      <c r="K147" s="122"/>
      <c r="L147" s="122"/>
      <c r="M147" s="122"/>
      <c r="N147" s="122" t="s">
        <v>45</v>
      </c>
      <c r="O147" s="122"/>
      <c r="P147" s="122"/>
      <c r="Q147" s="122"/>
      <c r="R147" s="122"/>
      <c r="T147" s="122"/>
      <c r="U147" s="122"/>
      <c r="V147" s="122"/>
      <c r="W147" s="134">
        <v>700020</v>
      </c>
      <c r="X147" s="122"/>
      <c r="Y147" s="122"/>
      <c r="Z147" s="122"/>
      <c r="AA147" s="122"/>
      <c r="AB147" s="122"/>
      <c r="AC147" s="122"/>
      <c r="AD147" s="122"/>
      <c r="AE147" s="122" t="s">
        <v>1256</v>
      </c>
      <c r="AF147" s="122"/>
      <c r="AG147" s="122"/>
      <c r="AH147" s="122"/>
      <c r="AI147" s="125" t="s">
        <v>1501</v>
      </c>
      <c r="AJ147" s="128" t="s">
        <v>706</v>
      </c>
      <c r="AK147" s="130"/>
      <c r="AL147" s="135"/>
    </row>
    <row r="148" spans="1:38" s="123" customFormat="1" ht="64">
      <c r="A148" s="122" t="s">
        <v>1255</v>
      </c>
      <c r="B148" s="122" t="s">
        <v>1493</v>
      </c>
      <c r="D148" s="122" t="e">
        <f t="shared" si="29"/>
        <v>#REF!</v>
      </c>
      <c r="E148" s="122" t="e">
        <f t="shared" si="29"/>
        <v>#REF!</v>
      </c>
      <c r="F148" s="122" t="e">
        <f t="shared" si="29"/>
        <v>#REF!</v>
      </c>
      <c r="G148" s="122" t="s">
        <v>43</v>
      </c>
      <c r="H148" s="122" t="e">
        <f t="shared" si="30"/>
        <v>#REF!</v>
      </c>
      <c r="I148" s="122" t="s">
        <v>520</v>
      </c>
      <c r="J148" s="122" t="s">
        <v>44</v>
      </c>
      <c r="K148" s="122"/>
      <c r="L148" s="122"/>
      <c r="M148" s="122"/>
      <c r="N148" s="122" t="s">
        <v>45</v>
      </c>
      <c r="O148" s="122"/>
      <c r="P148" s="122"/>
      <c r="Q148" s="122"/>
      <c r="R148" s="122"/>
      <c r="T148" s="122"/>
      <c r="U148" s="122"/>
      <c r="V148" s="122"/>
      <c r="W148" s="134">
        <v>700021</v>
      </c>
      <c r="X148" s="122"/>
      <c r="Y148" s="122"/>
      <c r="Z148" s="122"/>
      <c r="AA148" s="122"/>
      <c r="AB148" s="122"/>
      <c r="AC148" s="122"/>
      <c r="AD148" s="122"/>
      <c r="AE148" s="122" t="s">
        <v>1256</v>
      </c>
      <c r="AF148" s="122"/>
      <c r="AG148" s="122"/>
      <c r="AH148" s="122"/>
      <c r="AI148" s="125" t="s">
        <v>1751</v>
      </c>
      <c r="AJ148" s="125" t="s">
        <v>1852</v>
      </c>
      <c r="AK148" s="130"/>
      <c r="AL148" s="135"/>
    </row>
    <row r="149" spans="1:38" s="123" customFormat="1" ht="32">
      <c r="A149" s="122" t="s">
        <v>1255</v>
      </c>
      <c r="B149" s="122" t="s">
        <v>1494</v>
      </c>
      <c r="D149" s="122" t="e">
        <f t="shared" si="29"/>
        <v>#REF!</v>
      </c>
      <c r="E149" s="122" t="e">
        <f t="shared" si="29"/>
        <v>#REF!</v>
      </c>
      <c r="F149" s="122" t="e">
        <f t="shared" si="29"/>
        <v>#REF!</v>
      </c>
      <c r="G149" s="122" t="s">
        <v>43</v>
      </c>
      <c r="H149" s="122" t="e">
        <f t="shared" si="30"/>
        <v>#REF!</v>
      </c>
      <c r="I149" s="122" t="s">
        <v>520</v>
      </c>
      <c r="J149" s="122" t="s">
        <v>44</v>
      </c>
      <c r="K149" s="122"/>
      <c r="L149" s="122"/>
      <c r="M149" s="122"/>
      <c r="N149" s="122" t="s">
        <v>45</v>
      </c>
      <c r="O149" s="122"/>
      <c r="P149" s="122"/>
      <c r="Q149" s="122"/>
      <c r="R149" s="122"/>
      <c r="T149" s="122"/>
      <c r="U149" s="122"/>
      <c r="V149" s="122"/>
      <c r="W149" s="134">
        <v>700022</v>
      </c>
      <c r="X149" s="122"/>
      <c r="Y149" s="122"/>
      <c r="Z149" s="122"/>
      <c r="AA149" s="122"/>
      <c r="AB149" s="122"/>
      <c r="AC149" s="122"/>
      <c r="AD149" s="122"/>
      <c r="AE149" s="122" t="s">
        <v>1256</v>
      </c>
      <c r="AF149" s="122"/>
      <c r="AG149" s="122"/>
      <c r="AH149" s="122"/>
      <c r="AI149" s="125" t="s">
        <v>1752</v>
      </c>
      <c r="AJ149" s="128" t="s">
        <v>1566</v>
      </c>
      <c r="AK149" s="130"/>
      <c r="AL149" s="135"/>
    </row>
    <row r="150" spans="1:38" s="123" customFormat="1" ht="32">
      <c r="A150" s="122" t="s">
        <v>1255</v>
      </c>
      <c r="B150" s="122" t="s">
        <v>1737</v>
      </c>
      <c r="D150" s="122" t="e">
        <f t="shared" si="29"/>
        <v>#REF!</v>
      </c>
      <c r="E150" s="122" t="e">
        <f t="shared" si="29"/>
        <v>#REF!</v>
      </c>
      <c r="F150" s="122" t="e">
        <f t="shared" si="29"/>
        <v>#REF!</v>
      </c>
      <c r="G150" s="122" t="s">
        <v>1859</v>
      </c>
      <c r="H150" s="122" t="e">
        <f t="shared" si="30"/>
        <v>#REF!</v>
      </c>
      <c r="I150" s="122" t="s">
        <v>520</v>
      </c>
      <c r="J150" s="122" t="s">
        <v>44</v>
      </c>
      <c r="K150" s="122"/>
      <c r="L150" s="122"/>
      <c r="M150" s="122"/>
      <c r="N150" s="122" t="s">
        <v>45</v>
      </c>
      <c r="O150" s="122"/>
      <c r="P150" s="122"/>
      <c r="Q150" s="122"/>
      <c r="R150" s="122"/>
      <c r="T150" s="122"/>
      <c r="U150" s="122"/>
      <c r="V150" s="122"/>
      <c r="W150" s="134">
        <v>700023</v>
      </c>
      <c r="X150" s="122"/>
      <c r="Y150" s="122"/>
      <c r="Z150" s="122"/>
      <c r="AA150" s="122"/>
      <c r="AB150" s="122"/>
      <c r="AC150" s="122"/>
      <c r="AD150" s="122"/>
      <c r="AE150" s="122" t="s">
        <v>1256</v>
      </c>
      <c r="AF150" s="122"/>
      <c r="AG150" s="122"/>
      <c r="AH150" s="122"/>
      <c r="AI150" s="125" t="s">
        <v>1840</v>
      </c>
      <c r="AJ150" s="175" t="s">
        <v>1841</v>
      </c>
      <c r="AK150" s="130"/>
      <c r="AL150" s="135"/>
    </row>
    <row r="151" spans="1:38" s="2" customFormat="1" ht="16">
      <c r="A151" s="3" t="s">
        <v>1257</v>
      </c>
      <c r="B151" s="3" t="s">
        <v>401</v>
      </c>
      <c r="D151" s="3" t="e">
        <f>#REF!</f>
        <v>#REF!</v>
      </c>
      <c r="E151" s="3" t="e">
        <f>#REF!</f>
        <v>#REF!</v>
      </c>
      <c r="F151" s="3" t="e">
        <f>#REF!</f>
        <v>#REF!</v>
      </c>
      <c r="G151" s="3" t="s">
        <v>36</v>
      </c>
      <c r="H151" s="3" t="e">
        <f>#REF!</f>
        <v>#REF!</v>
      </c>
      <c r="I151" s="3" t="s">
        <v>520</v>
      </c>
      <c r="J151" s="3" t="s">
        <v>44</v>
      </c>
      <c r="K151" s="3"/>
      <c r="L151" s="3"/>
      <c r="M151" s="3"/>
      <c r="N151" s="3" t="s">
        <v>45</v>
      </c>
      <c r="O151" s="3"/>
      <c r="P151" s="3"/>
      <c r="Q151" s="3"/>
      <c r="R151" s="3"/>
      <c r="T151" s="3"/>
      <c r="U151" s="3"/>
      <c r="V151" s="3"/>
      <c r="W151" s="4">
        <v>800000</v>
      </c>
      <c r="X151" s="3"/>
      <c r="Y151" s="3"/>
      <c r="Z151" s="3"/>
      <c r="AA151" s="3"/>
      <c r="AB151" s="3"/>
      <c r="AC151" s="3"/>
      <c r="AD151" s="3"/>
      <c r="AE151" s="3" t="s">
        <v>1258</v>
      </c>
      <c r="AF151" s="3"/>
      <c r="AG151" s="3"/>
      <c r="AH151" s="3"/>
      <c r="AI151" s="138" t="s">
        <v>116</v>
      </c>
      <c r="AJ151" s="138" t="s">
        <v>62</v>
      </c>
      <c r="AK151" s="139"/>
      <c r="AL151" s="140"/>
    </row>
    <row r="152" spans="1:38" s="2" customFormat="1" ht="16">
      <c r="A152" s="3" t="s">
        <v>1257</v>
      </c>
      <c r="B152" s="3" t="s">
        <v>402</v>
      </c>
      <c r="D152" s="3" t="e">
        <f t="shared" ref="D152:F154" si="31">D151</f>
        <v>#REF!</v>
      </c>
      <c r="E152" s="3" t="e">
        <f t="shared" si="31"/>
        <v>#REF!</v>
      </c>
      <c r="F152" s="3" t="e">
        <f t="shared" si="31"/>
        <v>#REF!</v>
      </c>
      <c r="G152" s="3" t="s">
        <v>36</v>
      </c>
      <c r="H152" s="3" t="e">
        <f>H151</f>
        <v>#REF!</v>
      </c>
      <c r="I152" s="3" t="s">
        <v>520</v>
      </c>
      <c r="J152" s="3" t="s">
        <v>44</v>
      </c>
      <c r="K152" s="3"/>
      <c r="L152" s="3"/>
      <c r="M152" s="3"/>
      <c r="N152" s="3" t="s">
        <v>45</v>
      </c>
      <c r="O152" s="3"/>
      <c r="P152" s="3"/>
      <c r="Q152" s="3"/>
      <c r="R152" s="3"/>
      <c r="T152" s="3"/>
      <c r="U152" s="3"/>
      <c r="V152" s="3"/>
      <c r="W152" s="4">
        <v>800001</v>
      </c>
      <c r="X152" s="3"/>
      <c r="Y152" s="3"/>
      <c r="Z152" s="3"/>
      <c r="AA152" s="3"/>
      <c r="AB152" s="3"/>
      <c r="AC152" s="3"/>
      <c r="AD152" s="3"/>
      <c r="AE152" s="3" t="s">
        <v>1258</v>
      </c>
      <c r="AF152" s="3"/>
      <c r="AG152" s="3"/>
      <c r="AH152" s="3"/>
      <c r="AI152" s="138" t="s">
        <v>57</v>
      </c>
      <c r="AJ152" s="138" t="s">
        <v>636</v>
      </c>
      <c r="AK152" s="139"/>
      <c r="AL152" s="140"/>
    </row>
    <row r="153" spans="1:38" s="2" customFormat="1" ht="32">
      <c r="A153" s="3" t="s">
        <v>1257</v>
      </c>
      <c r="B153" s="3" t="s">
        <v>403</v>
      </c>
      <c r="D153" s="3" t="e">
        <f t="shared" si="31"/>
        <v>#REF!</v>
      </c>
      <c r="E153" s="3" t="e">
        <f t="shared" si="31"/>
        <v>#REF!</v>
      </c>
      <c r="F153" s="3" t="e">
        <f t="shared" si="31"/>
        <v>#REF!</v>
      </c>
      <c r="G153" s="3" t="s">
        <v>43</v>
      </c>
      <c r="H153" s="3" t="e">
        <f>H152</f>
        <v>#REF!</v>
      </c>
      <c r="I153" s="3" t="s">
        <v>520</v>
      </c>
      <c r="J153" s="3" t="s">
        <v>44</v>
      </c>
      <c r="K153" s="3"/>
      <c r="L153" s="3"/>
      <c r="M153" s="3"/>
      <c r="N153" s="3" t="s">
        <v>45</v>
      </c>
      <c r="O153" s="3"/>
      <c r="P153" s="3"/>
      <c r="Q153" s="3"/>
      <c r="R153" s="3"/>
      <c r="T153" s="3"/>
      <c r="U153" s="3"/>
      <c r="V153" s="3"/>
      <c r="W153" s="4">
        <v>800002</v>
      </c>
      <c r="X153" s="3"/>
      <c r="Y153" s="3"/>
      <c r="Z153" s="3"/>
      <c r="AA153" s="3"/>
      <c r="AB153" s="3"/>
      <c r="AC153" s="3"/>
      <c r="AD153" s="3"/>
      <c r="AE153" s="3" t="s">
        <v>1258</v>
      </c>
      <c r="AF153" s="3"/>
      <c r="AG153" s="3"/>
      <c r="AH153" s="3"/>
      <c r="AI153" s="138" t="s">
        <v>1149</v>
      </c>
      <c r="AJ153" s="106" t="s">
        <v>1049</v>
      </c>
      <c r="AK153" s="107"/>
      <c r="AL153" s="107"/>
    </row>
    <row r="154" spans="1:38" s="2" customFormat="1" ht="16">
      <c r="A154" s="3" t="s">
        <v>1257</v>
      </c>
      <c r="B154" s="3" t="s">
        <v>404</v>
      </c>
      <c r="D154" s="3" t="e">
        <f t="shared" si="31"/>
        <v>#REF!</v>
      </c>
      <c r="E154" s="3" t="e">
        <f t="shared" si="31"/>
        <v>#REF!</v>
      </c>
      <c r="F154" s="3" t="e">
        <f t="shared" si="31"/>
        <v>#REF!</v>
      </c>
      <c r="G154" s="3" t="s">
        <v>43</v>
      </c>
      <c r="H154" s="3" t="e">
        <f>H153</f>
        <v>#REF!</v>
      </c>
      <c r="I154" s="3" t="s">
        <v>520</v>
      </c>
      <c r="J154" s="3" t="s">
        <v>44</v>
      </c>
      <c r="K154" s="3"/>
      <c r="L154" s="3"/>
      <c r="M154" s="3"/>
      <c r="N154" s="3" t="s">
        <v>45</v>
      </c>
      <c r="O154" s="3"/>
      <c r="P154" s="3"/>
      <c r="Q154" s="3"/>
      <c r="R154" s="3"/>
      <c r="T154" s="3"/>
      <c r="U154" s="3"/>
      <c r="V154" s="3"/>
      <c r="W154" s="4">
        <v>800003</v>
      </c>
      <c r="X154" s="3"/>
      <c r="Y154" s="3"/>
      <c r="Z154" s="3"/>
      <c r="AA154" s="3"/>
      <c r="AB154" s="3"/>
      <c r="AC154" s="3"/>
      <c r="AD154" s="3"/>
      <c r="AE154" s="3" t="s">
        <v>1258</v>
      </c>
      <c r="AF154" s="3"/>
      <c r="AG154" s="3"/>
      <c r="AH154" s="3"/>
      <c r="AI154" s="138" t="s">
        <v>1503</v>
      </c>
      <c r="AJ154" s="138" t="s">
        <v>636</v>
      </c>
      <c r="AK154" s="139"/>
      <c r="AL154" s="140"/>
    </row>
    <row r="155" spans="1:38" s="2" customFormat="1" ht="32">
      <c r="A155" s="3" t="s">
        <v>1257</v>
      </c>
      <c r="B155" s="3" t="s">
        <v>408</v>
      </c>
      <c r="D155" s="3" t="e">
        <f>#REF!</f>
        <v>#REF!</v>
      </c>
      <c r="E155" s="3" t="e">
        <f>#REF!</f>
        <v>#REF!</v>
      </c>
      <c r="F155" s="3" t="e">
        <f>#REF!</f>
        <v>#REF!</v>
      </c>
      <c r="G155" s="3" t="s">
        <v>43</v>
      </c>
      <c r="H155" s="3" t="e">
        <f>#REF!</f>
        <v>#REF!</v>
      </c>
      <c r="I155" s="3" t="s">
        <v>520</v>
      </c>
      <c r="J155" s="3" t="s">
        <v>44</v>
      </c>
      <c r="K155" s="3"/>
      <c r="L155" s="3"/>
      <c r="M155" s="3"/>
      <c r="N155" s="3" t="s">
        <v>45</v>
      </c>
      <c r="O155" s="3"/>
      <c r="P155" s="3"/>
      <c r="Q155" s="3"/>
      <c r="R155" s="3"/>
      <c r="T155" s="3"/>
      <c r="U155" s="3"/>
      <c r="V155" s="3"/>
      <c r="W155" s="4">
        <v>800013</v>
      </c>
      <c r="X155" s="3"/>
      <c r="Y155" s="3"/>
      <c r="Z155" s="3"/>
      <c r="AA155" s="3"/>
      <c r="AB155" s="3"/>
      <c r="AC155" s="3"/>
      <c r="AD155" s="3"/>
      <c r="AE155" s="3" t="s">
        <v>1258</v>
      </c>
      <c r="AF155" s="3"/>
      <c r="AG155" s="3"/>
      <c r="AH155" s="3"/>
      <c r="AI155" s="138" t="s">
        <v>116</v>
      </c>
      <c r="AJ155" s="138" t="s">
        <v>1754</v>
      </c>
      <c r="AK155" s="139"/>
      <c r="AL155" s="140"/>
    </row>
    <row r="157" spans="1:38" s="2" customFormat="1" ht="16">
      <c r="A157" s="3" t="s">
        <v>1257</v>
      </c>
      <c r="B157" s="3" t="s">
        <v>1591</v>
      </c>
      <c r="D157" s="3" t="e">
        <f>APIV1AllowListEnable!D21</f>
        <v>#REF!</v>
      </c>
      <c r="E157" s="3" t="e">
        <f>APIV1AllowListEnable!E21</f>
        <v>#REF!</v>
      </c>
      <c r="F157" s="3" t="e">
        <f>APIV1AllowListEnable!F21</f>
        <v>#REF!</v>
      </c>
      <c r="G157" s="3" t="s">
        <v>43</v>
      </c>
      <c r="H157" s="3" t="e">
        <f>APIV1AllowListEnable!H21</f>
        <v>#REF!</v>
      </c>
      <c r="I157" s="3" t="s">
        <v>520</v>
      </c>
      <c r="J157" s="3" t="s">
        <v>44</v>
      </c>
      <c r="K157" s="3"/>
      <c r="L157" s="3"/>
      <c r="M157" s="3"/>
      <c r="N157" s="3" t="s">
        <v>45</v>
      </c>
      <c r="O157" s="3"/>
      <c r="P157" s="3"/>
      <c r="Q157" s="3"/>
      <c r="R157" s="3"/>
      <c r="T157" s="3"/>
      <c r="U157" s="3"/>
      <c r="V157" s="3"/>
      <c r="W157" s="4">
        <v>800008</v>
      </c>
      <c r="X157" s="3"/>
      <c r="Y157" s="3"/>
      <c r="Z157" s="3"/>
      <c r="AA157" s="3"/>
      <c r="AB157" s="3"/>
      <c r="AC157" s="3"/>
      <c r="AD157" s="3"/>
      <c r="AE157" s="3" t="s">
        <v>1258</v>
      </c>
      <c r="AF157" s="3"/>
      <c r="AG157" s="3"/>
      <c r="AH157" s="3"/>
      <c r="AI157" s="138" t="s">
        <v>1607</v>
      </c>
      <c r="AJ157" s="138" t="s">
        <v>636</v>
      </c>
      <c r="AK157" s="139" t="s">
        <v>1716</v>
      </c>
      <c r="AL157" s="140"/>
    </row>
    <row r="158" spans="1:38" s="2" customFormat="1" ht="32">
      <c r="A158" s="3" t="s">
        <v>1257</v>
      </c>
      <c r="B158" s="3" t="s">
        <v>410</v>
      </c>
      <c r="D158" s="3" t="e">
        <f t="shared" ref="D158:F161" si="32">D157</f>
        <v>#REF!</v>
      </c>
      <c r="E158" s="3" t="e">
        <f t="shared" si="32"/>
        <v>#REF!</v>
      </c>
      <c r="F158" s="3" t="e">
        <f t="shared" si="32"/>
        <v>#REF!</v>
      </c>
      <c r="G158" s="3" t="s">
        <v>43</v>
      </c>
      <c r="H158" s="3" t="e">
        <f>H157</f>
        <v>#REF!</v>
      </c>
      <c r="I158" s="3" t="s">
        <v>520</v>
      </c>
      <c r="J158" s="3" t="s">
        <v>44</v>
      </c>
      <c r="K158" s="3"/>
      <c r="L158" s="3"/>
      <c r="M158" s="3"/>
      <c r="N158" s="3" t="s">
        <v>45</v>
      </c>
      <c r="O158" s="3"/>
      <c r="P158" s="3"/>
      <c r="Q158" s="3"/>
      <c r="R158" s="3"/>
      <c r="T158" s="3"/>
      <c r="U158" s="3"/>
      <c r="V158" s="3"/>
      <c r="W158" s="4">
        <v>800009</v>
      </c>
      <c r="X158" s="3"/>
      <c r="Y158" s="3"/>
      <c r="Z158" s="3"/>
      <c r="AA158" s="3"/>
      <c r="AB158" s="3"/>
      <c r="AC158" s="3"/>
      <c r="AD158" s="3"/>
      <c r="AE158" s="3" t="s">
        <v>1258</v>
      </c>
      <c r="AF158" s="3"/>
      <c r="AG158" s="3"/>
      <c r="AH158" s="3"/>
      <c r="AI158" s="138" t="s">
        <v>1753</v>
      </c>
      <c r="AJ158" s="138" t="s">
        <v>1754</v>
      </c>
      <c r="AK158" s="139"/>
      <c r="AL158" s="140"/>
    </row>
    <row r="159" spans="1:38" s="2" customFormat="1" ht="32">
      <c r="A159" s="3" t="s">
        <v>1257</v>
      </c>
      <c r="B159" s="3" t="s">
        <v>796</v>
      </c>
      <c r="D159" s="3" t="e">
        <f t="shared" si="32"/>
        <v>#REF!</v>
      </c>
      <c r="E159" s="3" t="e">
        <f t="shared" si="32"/>
        <v>#REF!</v>
      </c>
      <c r="F159" s="3" t="e">
        <f t="shared" si="32"/>
        <v>#REF!</v>
      </c>
      <c r="G159" s="3" t="s">
        <v>43</v>
      </c>
      <c r="H159" s="3" t="e">
        <f>H158</f>
        <v>#REF!</v>
      </c>
      <c r="I159" s="3" t="s">
        <v>520</v>
      </c>
      <c r="J159" s="3" t="s">
        <v>44</v>
      </c>
      <c r="K159" s="3"/>
      <c r="L159" s="3"/>
      <c r="M159" s="3"/>
      <c r="N159" s="3" t="s">
        <v>45</v>
      </c>
      <c r="O159" s="3"/>
      <c r="P159" s="3"/>
      <c r="Q159" s="3"/>
      <c r="R159" s="3"/>
      <c r="T159" s="3"/>
      <c r="U159" s="3"/>
      <c r="V159" s="3"/>
      <c r="W159" s="4">
        <v>800010</v>
      </c>
      <c r="X159" s="3"/>
      <c r="Y159" s="3"/>
      <c r="Z159" s="3"/>
      <c r="AA159" s="3"/>
      <c r="AB159" s="3"/>
      <c r="AC159" s="3"/>
      <c r="AD159" s="3"/>
      <c r="AE159" s="3" t="s">
        <v>1258</v>
      </c>
      <c r="AF159" s="3"/>
      <c r="AG159" s="3"/>
      <c r="AH159" s="3"/>
      <c r="AI159" s="138" t="s">
        <v>1504</v>
      </c>
      <c r="AJ159" s="106" t="s">
        <v>1148</v>
      </c>
      <c r="AK159" s="107"/>
      <c r="AL159" s="107"/>
    </row>
    <row r="160" spans="1:38" s="2" customFormat="1" ht="32">
      <c r="A160" s="3" t="s">
        <v>1257</v>
      </c>
      <c r="B160" s="3" t="s">
        <v>411</v>
      </c>
      <c r="D160" s="3" t="e">
        <f t="shared" si="32"/>
        <v>#REF!</v>
      </c>
      <c r="E160" s="3" t="e">
        <f t="shared" si="32"/>
        <v>#REF!</v>
      </c>
      <c r="F160" s="3" t="e">
        <f t="shared" si="32"/>
        <v>#REF!</v>
      </c>
      <c r="G160" s="3" t="s">
        <v>43</v>
      </c>
      <c r="H160" s="3" t="e">
        <f>H159</f>
        <v>#REF!</v>
      </c>
      <c r="I160" s="3" t="s">
        <v>520</v>
      </c>
      <c r="J160" s="3" t="s">
        <v>44</v>
      </c>
      <c r="K160" s="3"/>
      <c r="L160" s="3"/>
      <c r="M160" s="3"/>
      <c r="N160" s="3" t="s">
        <v>45</v>
      </c>
      <c r="O160" s="3"/>
      <c r="P160" s="3"/>
      <c r="Q160" s="3"/>
      <c r="R160" s="3"/>
      <c r="T160" s="3"/>
      <c r="U160" s="3"/>
      <c r="V160" s="3"/>
      <c r="W160" s="4">
        <v>800011</v>
      </c>
      <c r="X160" s="3"/>
      <c r="Y160" s="3"/>
      <c r="Z160" s="3"/>
      <c r="AA160" s="3"/>
      <c r="AB160" s="3"/>
      <c r="AC160" s="3"/>
      <c r="AD160" s="3"/>
      <c r="AE160" s="3" t="s">
        <v>1258</v>
      </c>
      <c r="AF160" s="3"/>
      <c r="AG160" s="3"/>
      <c r="AH160" s="3"/>
      <c r="AI160" s="138" t="s">
        <v>1505</v>
      </c>
      <c r="AJ160" s="147" t="s">
        <v>991</v>
      </c>
      <c r="AK160" s="107"/>
      <c r="AL160" s="107"/>
    </row>
    <row r="161" spans="1:38" s="2" customFormat="1" ht="32">
      <c r="A161" s="3" t="s">
        <v>1257</v>
      </c>
      <c r="B161" s="3" t="s">
        <v>1326</v>
      </c>
      <c r="D161" s="3" t="e">
        <f t="shared" si="32"/>
        <v>#REF!</v>
      </c>
      <c r="E161" s="3" t="e">
        <f t="shared" si="32"/>
        <v>#REF!</v>
      </c>
      <c r="F161" s="3" t="e">
        <f t="shared" si="32"/>
        <v>#REF!</v>
      </c>
      <c r="G161" s="3" t="s">
        <v>43</v>
      </c>
      <c r="H161" s="3" t="e">
        <f>H160</f>
        <v>#REF!</v>
      </c>
      <c r="I161" s="3" t="s">
        <v>520</v>
      </c>
      <c r="J161" s="3" t="s">
        <v>44</v>
      </c>
      <c r="K161" s="3"/>
      <c r="L161" s="3"/>
      <c r="M161" s="3"/>
      <c r="N161" s="3" t="s">
        <v>45</v>
      </c>
      <c r="O161" s="3"/>
      <c r="P161" s="3"/>
      <c r="Q161" s="3"/>
      <c r="R161" s="3"/>
      <c r="T161" s="3"/>
      <c r="U161" s="3"/>
      <c r="V161" s="3"/>
      <c r="W161" s="4">
        <v>800010</v>
      </c>
      <c r="X161" s="3"/>
      <c r="Y161" s="3"/>
      <c r="Z161" s="3"/>
      <c r="AA161" s="3"/>
      <c r="AB161" s="3"/>
      <c r="AC161" s="3"/>
      <c r="AD161" s="3"/>
      <c r="AE161" s="3" t="s">
        <v>1258</v>
      </c>
      <c r="AF161" s="3"/>
      <c r="AG161" s="3"/>
      <c r="AH161" s="3"/>
      <c r="AI161" s="138" t="s">
        <v>922</v>
      </c>
      <c r="AJ161" s="106" t="s">
        <v>995</v>
      </c>
      <c r="AK161" s="107"/>
      <c r="AL161" s="107"/>
    </row>
    <row r="162" spans="1:38" s="2" customFormat="1" ht="32">
      <c r="A162" s="3" t="s">
        <v>1257</v>
      </c>
      <c r="B162" s="3" t="s">
        <v>412</v>
      </c>
      <c r="D162" s="3" t="e">
        <f t="shared" ref="D162:F164" si="33">D160</f>
        <v>#REF!</v>
      </c>
      <c r="E162" s="3" t="e">
        <f t="shared" si="33"/>
        <v>#REF!</v>
      </c>
      <c r="F162" s="3" t="e">
        <f t="shared" si="33"/>
        <v>#REF!</v>
      </c>
      <c r="G162" s="3" t="s">
        <v>43</v>
      </c>
      <c r="H162" s="3" t="e">
        <f>H160</f>
        <v>#REF!</v>
      </c>
      <c r="I162" s="3" t="s">
        <v>520</v>
      </c>
      <c r="J162" s="3" t="s">
        <v>44</v>
      </c>
      <c r="K162" s="3"/>
      <c r="L162" s="3"/>
      <c r="M162" s="3"/>
      <c r="N162" s="3" t="s">
        <v>45</v>
      </c>
      <c r="O162" s="3"/>
      <c r="P162" s="3"/>
      <c r="Q162" s="3"/>
      <c r="R162" s="3"/>
      <c r="T162" s="3"/>
      <c r="U162" s="3"/>
      <c r="V162" s="3"/>
      <c r="W162" s="4">
        <v>800012</v>
      </c>
      <c r="X162" s="3"/>
      <c r="Y162" s="3"/>
      <c r="Z162" s="3"/>
      <c r="AA162" s="3"/>
      <c r="AB162" s="3"/>
      <c r="AC162" s="3"/>
      <c r="AD162" s="3"/>
      <c r="AE162" s="3" t="s">
        <v>1258</v>
      </c>
      <c r="AF162" s="3"/>
      <c r="AG162" s="3"/>
      <c r="AH162" s="3"/>
      <c r="AI162" s="138" t="s">
        <v>1506</v>
      </c>
      <c r="AJ162" s="141" t="s">
        <v>992</v>
      </c>
      <c r="AK162" s="107"/>
      <c r="AL162" s="107"/>
    </row>
    <row r="163" spans="1:38" s="2" customFormat="1" ht="32">
      <c r="A163" s="3" t="s">
        <v>1257</v>
      </c>
      <c r="B163" s="3" t="s">
        <v>1738</v>
      </c>
      <c r="D163" s="3" t="e">
        <f t="shared" si="33"/>
        <v>#REF!</v>
      </c>
      <c r="E163" s="3" t="e">
        <f t="shared" si="33"/>
        <v>#REF!</v>
      </c>
      <c r="F163" s="3" t="e">
        <f t="shared" si="33"/>
        <v>#REF!</v>
      </c>
      <c r="G163" s="3" t="s">
        <v>1859</v>
      </c>
      <c r="H163" s="3" t="e">
        <f>H161</f>
        <v>#REF!</v>
      </c>
      <c r="I163" s="3" t="s">
        <v>520</v>
      </c>
      <c r="J163" s="3" t="s">
        <v>44</v>
      </c>
      <c r="K163" s="3"/>
      <c r="L163" s="3"/>
      <c r="M163" s="3"/>
      <c r="N163" s="3" t="s">
        <v>45</v>
      </c>
      <c r="O163" s="3"/>
      <c r="P163" s="3"/>
      <c r="Q163" s="3"/>
      <c r="R163" s="3"/>
      <c r="T163" s="3"/>
      <c r="U163" s="3"/>
      <c r="V163" s="3"/>
      <c r="W163" s="4">
        <v>800013</v>
      </c>
      <c r="X163" s="3"/>
      <c r="Y163" s="3"/>
      <c r="Z163" s="3"/>
      <c r="AA163" s="3"/>
      <c r="AB163" s="3"/>
      <c r="AC163" s="3"/>
      <c r="AD163" s="3"/>
      <c r="AE163" s="3" t="s">
        <v>1258</v>
      </c>
      <c r="AF163" s="3"/>
      <c r="AG163" s="3"/>
      <c r="AH163" s="3"/>
      <c r="AI163" s="138" t="s">
        <v>1739</v>
      </c>
      <c r="AJ163" s="138" t="s">
        <v>1842</v>
      </c>
      <c r="AK163" s="107"/>
      <c r="AL163" s="107"/>
    </row>
    <row r="164" spans="1:38" s="123" customFormat="1" ht="16">
      <c r="A164" s="122" t="s">
        <v>1259</v>
      </c>
      <c r="B164" s="122" t="s">
        <v>413</v>
      </c>
      <c r="D164" s="122" t="e">
        <f t="shared" si="33"/>
        <v>#REF!</v>
      </c>
      <c r="E164" s="122" t="e">
        <f t="shared" si="33"/>
        <v>#REF!</v>
      </c>
      <c r="F164" s="122" t="e">
        <f t="shared" si="33"/>
        <v>#REF!</v>
      </c>
      <c r="G164" s="122" t="s">
        <v>36</v>
      </c>
      <c r="H164" s="122" t="e">
        <f>H162</f>
        <v>#REF!</v>
      </c>
      <c r="I164" s="122" t="s">
        <v>520</v>
      </c>
      <c r="J164" s="122" t="s">
        <v>44</v>
      </c>
      <c r="K164" s="122"/>
      <c r="L164" s="122"/>
      <c r="M164" s="122"/>
      <c r="N164" s="122" t="s">
        <v>45</v>
      </c>
      <c r="O164" s="122"/>
      <c r="P164" s="122"/>
      <c r="Q164" s="122"/>
      <c r="R164" s="122"/>
      <c r="T164" s="122"/>
      <c r="U164" s="122"/>
      <c r="V164" s="122"/>
      <c r="W164" s="134">
        <v>900000</v>
      </c>
      <c r="X164" s="122"/>
      <c r="Y164" s="122"/>
      <c r="Z164" s="122"/>
      <c r="AA164" s="122"/>
      <c r="AB164" s="122"/>
      <c r="AC164" s="122"/>
      <c r="AD164" s="122"/>
      <c r="AE164" s="122" t="s">
        <v>1260</v>
      </c>
      <c r="AF164" s="122"/>
      <c r="AG164" s="122"/>
      <c r="AH164" s="122"/>
      <c r="AI164" s="125" t="s">
        <v>116</v>
      </c>
      <c r="AJ164" s="125" t="s">
        <v>62</v>
      </c>
      <c r="AK164" s="126"/>
      <c r="AL164" s="127"/>
    </row>
    <row r="165" spans="1:38" s="123" customFormat="1" ht="32">
      <c r="A165" s="122" t="s">
        <v>1259</v>
      </c>
      <c r="B165" s="122" t="s">
        <v>414</v>
      </c>
      <c r="D165" s="122" t="e">
        <f t="shared" ref="D165:F168" si="34">D164</f>
        <v>#REF!</v>
      </c>
      <c r="E165" s="122" t="e">
        <f t="shared" si="34"/>
        <v>#REF!</v>
      </c>
      <c r="F165" s="122" t="e">
        <f t="shared" si="34"/>
        <v>#REF!</v>
      </c>
      <c r="G165" s="122" t="s">
        <v>36</v>
      </c>
      <c r="H165" s="122" t="e">
        <f>H164</f>
        <v>#REF!</v>
      </c>
      <c r="I165" s="122" t="s">
        <v>520</v>
      </c>
      <c r="J165" s="122" t="s">
        <v>44</v>
      </c>
      <c r="K165" s="122"/>
      <c r="L165" s="122"/>
      <c r="M165" s="122"/>
      <c r="N165" s="122" t="s">
        <v>45</v>
      </c>
      <c r="O165" s="122"/>
      <c r="P165" s="122"/>
      <c r="Q165" s="122"/>
      <c r="R165" s="122"/>
      <c r="T165" s="122"/>
      <c r="U165" s="122"/>
      <c r="V165" s="122"/>
      <c r="W165" s="134">
        <v>900001</v>
      </c>
      <c r="X165" s="122"/>
      <c r="Y165" s="122"/>
      <c r="Z165" s="122"/>
      <c r="AA165" s="122"/>
      <c r="AB165" s="122"/>
      <c r="AC165" s="122"/>
      <c r="AD165" s="122"/>
      <c r="AE165" s="122" t="s">
        <v>1260</v>
      </c>
      <c r="AF165" s="122"/>
      <c r="AG165" s="122"/>
      <c r="AH165" s="122"/>
      <c r="AI165" s="125" t="s">
        <v>116</v>
      </c>
      <c r="AJ165" s="125" t="s">
        <v>1847</v>
      </c>
      <c r="AK165" s="126"/>
      <c r="AL165" s="127"/>
    </row>
    <row r="166" spans="1:38" s="123" customFormat="1" ht="32">
      <c r="A166" s="122" t="s">
        <v>1259</v>
      </c>
      <c r="B166" s="122" t="s">
        <v>415</v>
      </c>
      <c r="D166" s="122" t="e">
        <f t="shared" si="34"/>
        <v>#REF!</v>
      </c>
      <c r="E166" s="122" t="e">
        <f t="shared" si="34"/>
        <v>#REF!</v>
      </c>
      <c r="F166" s="122" t="e">
        <f t="shared" si="34"/>
        <v>#REF!</v>
      </c>
      <c r="G166" s="122" t="s">
        <v>43</v>
      </c>
      <c r="H166" s="122" t="e">
        <f>H165</f>
        <v>#REF!</v>
      </c>
      <c r="I166" s="122" t="s">
        <v>520</v>
      </c>
      <c r="J166" s="122" t="s">
        <v>44</v>
      </c>
      <c r="K166" s="122"/>
      <c r="L166" s="122"/>
      <c r="M166" s="122"/>
      <c r="N166" s="122" t="s">
        <v>45</v>
      </c>
      <c r="O166" s="122"/>
      <c r="P166" s="122"/>
      <c r="Q166" s="122"/>
      <c r="R166" s="122"/>
      <c r="T166" s="122"/>
      <c r="U166" s="122"/>
      <c r="V166" s="122"/>
      <c r="W166" s="134">
        <v>900002</v>
      </c>
      <c r="X166" s="122"/>
      <c r="Y166" s="122"/>
      <c r="Z166" s="122"/>
      <c r="AA166" s="122"/>
      <c r="AB166" s="122"/>
      <c r="AC166" s="122"/>
      <c r="AD166" s="122"/>
      <c r="AE166" s="122" t="s">
        <v>1260</v>
      </c>
      <c r="AF166" s="122"/>
      <c r="AG166" s="122"/>
      <c r="AH166" s="122"/>
      <c r="AI166" s="125" t="s">
        <v>1149</v>
      </c>
      <c r="AJ166" s="129" t="s">
        <v>1049</v>
      </c>
      <c r="AK166" s="135"/>
      <c r="AL166" s="135"/>
    </row>
    <row r="167" spans="1:38" s="123" customFormat="1" ht="32">
      <c r="A167" s="122" t="s">
        <v>1259</v>
      </c>
      <c r="B167" s="122" t="s">
        <v>416</v>
      </c>
      <c r="D167" s="122" t="e">
        <f t="shared" si="34"/>
        <v>#REF!</v>
      </c>
      <c r="E167" s="122" t="e">
        <f t="shared" si="34"/>
        <v>#REF!</v>
      </c>
      <c r="F167" s="122" t="e">
        <f t="shared" si="34"/>
        <v>#REF!</v>
      </c>
      <c r="G167" s="122" t="s">
        <v>43</v>
      </c>
      <c r="H167" s="122" t="e">
        <f>H166</f>
        <v>#REF!</v>
      </c>
      <c r="I167" s="122" t="s">
        <v>520</v>
      </c>
      <c r="J167" s="122" t="s">
        <v>44</v>
      </c>
      <c r="K167" s="122"/>
      <c r="L167" s="122"/>
      <c r="M167" s="122"/>
      <c r="N167" s="122" t="s">
        <v>45</v>
      </c>
      <c r="O167" s="122"/>
      <c r="P167" s="122"/>
      <c r="Q167" s="122"/>
      <c r="R167" s="122"/>
      <c r="T167" s="122"/>
      <c r="U167" s="122"/>
      <c r="V167" s="122"/>
      <c r="W167" s="134">
        <v>900003</v>
      </c>
      <c r="X167" s="122"/>
      <c r="Y167" s="122"/>
      <c r="Z167" s="122"/>
      <c r="AA167" s="122"/>
      <c r="AB167" s="122"/>
      <c r="AC167" s="122"/>
      <c r="AD167" s="122"/>
      <c r="AE167" s="122" t="s">
        <v>1260</v>
      </c>
      <c r="AF167" s="122"/>
      <c r="AG167" s="122"/>
      <c r="AH167" s="122"/>
      <c r="AI167" s="125" t="s">
        <v>116</v>
      </c>
      <c r="AJ167" s="125" t="s">
        <v>1847</v>
      </c>
      <c r="AK167" s="126"/>
      <c r="AL167" s="127"/>
    </row>
    <row r="168" spans="1:38" s="123" customFormat="1" ht="32">
      <c r="A168" s="122" t="s">
        <v>1259</v>
      </c>
      <c r="B168" s="122" t="s">
        <v>417</v>
      </c>
      <c r="D168" s="122" t="e">
        <f t="shared" si="34"/>
        <v>#REF!</v>
      </c>
      <c r="E168" s="122" t="e">
        <f t="shared" si="34"/>
        <v>#REF!</v>
      </c>
      <c r="F168" s="122" t="e">
        <f t="shared" si="34"/>
        <v>#REF!</v>
      </c>
      <c r="G168" s="122" t="s">
        <v>43</v>
      </c>
      <c r="H168" s="122" t="e">
        <f>H167</f>
        <v>#REF!</v>
      </c>
      <c r="I168" s="122" t="s">
        <v>520</v>
      </c>
      <c r="J168" s="122" t="s">
        <v>44</v>
      </c>
      <c r="K168" s="122"/>
      <c r="L168" s="122"/>
      <c r="M168" s="122"/>
      <c r="N168" s="122" t="s">
        <v>45</v>
      </c>
      <c r="O168" s="122"/>
      <c r="P168" s="122"/>
      <c r="Q168" s="122"/>
      <c r="R168" s="122"/>
      <c r="T168" s="122"/>
      <c r="U168" s="122"/>
      <c r="V168" s="122"/>
      <c r="W168" s="134">
        <v>900013</v>
      </c>
      <c r="X168" s="122"/>
      <c r="Y168" s="122"/>
      <c r="Z168" s="122"/>
      <c r="AA168" s="122"/>
      <c r="AB168" s="122"/>
      <c r="AC168" s="122"/>
      <c r="AD168" s="122"/>
      <c r="AE168" s="122" t="s">
        <v>1260</v>
      </c>
      <c r="AF168" s="122"/>
      <c r="AG168" s="122"/>
      <c r="AH168" s="122"/>
      <c r="AI168" s="125" t="s">
        <v>116</v>
      </c>
      <c r="AJ168" s="125" t="s">
        <v>1847</v>
      </c>
      <c r="AK168" s="126"/>
      <c r="AL168" s="127"/>
    </row>
    <row r="169" spans="1:38" s="123" customFormat="1" ht="32">
      <c r="A169" s="122" t="s">
        <v>1259</v>
      </c>
      <c r="B169" s="122" t="s">
        <v>422</v>
      </c>
      <c r="D169" s="122" t="e">
        <f>APIV1AllowListEnable!D25</f>
        <v>#REF!</v>
      </c>
      <c r="E169" s="122" t="e">
        <f>APIV1AllowListEnable!E25</f>
        <v>#REF!</v>
      </c>
      <c r="F169" s="122" t="e">
        <f>APIV1AllowListEnable!F25</f>
        <v>#REF!</v>
      </c>
      <c r="G169" s="122" t="s">
        <v>43</v>
      </c>
      <c r="H169" s="122" t="e">
        <f>APIV1AllowListEnable!H25</f>
        <v>#REF!</v>
      </c>
      <c r="I169" s="122" t="s">
        <v>520</v>
      </c>
      <c r="J169" s="122" t="s">
        <v>44</v>
      </c>
      <c r="K169" s="122"/>
      <c r="L169" s="122"/>
      <c r="M169" s="122"/>
      <c r="N169" s="122" t="s">
        <v>45</v>
      </c>
      <c r="O169" s="122"/>
      <c r="P169" s="122"/>
      <c r="Q169" s="122"/>
      <c r="R169" s="122"/>
      <c r="T169" s="122"/>
      <c r="U169" s="122"/>
      <c r="V169" s="122"/>
      <c r="W169" s="134">
        <v>900008</v>
      </c>
      <c r="X169" s="122"/>
      <c r="Y169" s="122"/>
      <c r="Z169" s="122"/>
      <c r="AA169" s="122"/>
      <c r="AB169" s="122"/>
      <c r="AC169" s="122"/>
      <c r="AD169" s="122"/>
      <c r="AE169" s="122" t="s">
        <v>1260</v>
      </c>
      <c r="AF169" s="122"/>
      <c r="AG169" s="122"/>
      <c r="AH169" s="122"/>
      <c r="AI169" s="125" t="s">
        <v>116</v>
      </c>
      <c r="AJ169" s="125" t="s">
        <v>1847</v>
      </c>
      <c r="AK169" s="126"/>
      <c r="AL169" s="127"/>
    </row>
    <row r="170" spans="1:38" s="123" customFormat="1" ht="32">
      <c r="A170" s="122" t="s">
        <v>1259</v>
      </c>
      <c r="B170" s="122" t="s">
        <v>423</v>
      </c>
      <c r="D170" s="122" t="e">
        <f t="shared" ref="D170:F173" si="35">D169</f>
        <v>#REF!</v>
      </c>
      <c r="E170" s="122" t="e">
        <f t="shared" si="35"/>
        <v>#REF!</v>
      </c>
      <c r="F170" s="122" t="e">
        <f t="shared" si="35"/>
        <v>#REF!</v>
      </c>
      <c r="G170" s="122" t="s">
        <v>43</v>
      </c>
      <c r="H170" s="122" t="e">
        <f>H169</f>
        <v>#REF!</v>
      </c>
      <c r="I170" s="122" t="s">
        <v>520</v>
      </c>
      <c r="J170" s="122" t="s">
        <v>44</v>
      </c>
      <c r="K170" s="122"/>
      <c r="L170" s="122"/>
      <c r="M170" s="122"/>
      <c r="N170" s="122" t="s">
        <v>45</v>
      </c>
      <c r="O170" s="122"/>
      <c r="P170" s="122"/>
      <c r="Q170" s="122"/>
      <c r="R170" s="122"/>
      <c r="T170" s="122"/>
      <c r="U170" s="122"/>
      <c r="V170" s="122"/>
      <c r="W170" s="134">
        <v>900009</v>
      </c>
      <c r="X170" s="122"/>
      <c r="Y170" s="122"/>
      <c r="Z170" s="122"/>
      <c r="AA170" s="122"/>
      <c r="AB170" s="122"/>
      <c r="AC170" s="122"/>
      <c r="AD170" s="122"/>
      <c r="AE170" s="122" t="s">
        <v>1260</v>
      </c>
      <c r="AF170" s="122"/>
      <c r="AG170" s="122"/>
      <c r="AH170" s="122"/>
      <c r="AI170" s="125" t="s">
        <v>1753</v>
      </c>
      <c r="AJ170" s="125" t="s">
        <v>1834</v>
      </c>
      <c r="AK170" s="126"/>
      <c r="AL170" s="127"/>
    </row>
    <row r="171" spans="1:38" s="123" customFormat="1" ht="32">
      <c r="A171" s="122" t="s">
        <v>1259</v>
      </c>
      <c r="B171" s="122" t="s">
        <v>424</v>
      </c>
      <c r="D171" s="122" t="e">
        <f t="shared" si="35"/>
        <v>#REF!</v>
      </c>
      <c r="E171" s="122" t="e">
        <f t="shared" si="35"/>
        <v>#REF!</v>
      </c>
      <c r="F171" s="122" t="e">
        <f t="shared" si="35"/>
        <v>#REF!</v>
      </c>
      <c r="G171" s="122" t="s">
        <v>43</v>
      </c>
      <c r="H171" s="122" t="e">
        <f>H170</f>
        <v>#REF!</v>
      </c>
      <c r="I171" s="122" t="s">
        <v>520</v>
      </c>
      <c r="J171" s="122" t="s">
        <v>44</v>
      </c>
      <c r="K171" s="122"/>
      <c r="L171" s="122"/>
      <c r="M171" s="122"/>
      <c r="N171" s="122" t="s">
        <v>45</v>
      </c>
      <c r="O171" s="122"/>
      <c r="P171" s="122"/>
      <c r="Q171" s="122"/>
      <c r="R171" s="122"/>
      <c r="T171" s="122"/>
      <c r="U171" s="122"/>
      <c r="V171" s="122"/>
      <c r="W171" s="134">
        <v>900010</v>
      </c>
      <c r="X171" s="122"/>
      <c r="Y171" s="122"/>
      <c r="Z171" s="122"/>
      <c r="AA171" s="122"/>
      <c r="AB171" s="122"/>
      <c r="AC171" s="122"/>
      <c r="AD171" s="122"/>
      <c r="AE171" s="122" t="s">
        <v>1260</v>
      </c>
      <c r="AF171" s="122"/>
      <c r="AG171" s="122"/>
      <c r="AH171" s="122"/>
      <c r="AI171" s="125" t="s">
        <v>1504</v>
      </c>
      <c r="AJ171" s="129" t="s">
        <v>1148</v>
      </c>
      <c r="AK171" s="135"/>
      <c r="AL171" s="135"/>
    </row>
    <row r="172" spans="1:38" s="123" customFormat="1" ht="32">
      <c r="A172" s="122" t="s">
        <v>1259</v>
      </c>
      <c r="B172" s="122" t="s">
        <v>425</v>
      </c>
      <c r="D172" s="122" t="e">
        <f t="shared" si="35"/>
        <v>#REF!</v>
      </c>
      <c r="E172" s="122" t="e">
        <f t="shared" si="35"/>
        <v>#REF!</v>
      </c>
      <c r="F172" s="122" t="e">
        <f t="shared" si="35"/>
        <v>#REF!</v>
      </c>
      <c r="G172" s="122" t="s">
        <v>43</v>
      </c>
      <c r="H172" s="122" t="e">
        <f>H171</f>
        <v>#REF!</v>
      </c>
      <c r="I172" s="122" t="s">
        <v>520</v>
      </c>
      <c r="J172" s="122" t="s">
        <v>44</v>
      </c>
      <c r="K172" s="122"/>
      <c r="L172" s="122"/>
      <c r="M172" s="122"/>
      <c r="N172" s="122" t="s">
        <v>45</v>
      </c>
      <c r="O172" s="122"/>
      <c r="P172" s="122"/>
      <c r="Q172" s="122"/>
      <c r="R172" s="122"/>
      <c r="T172" s="122"/>
      <c r="U172" s="122"/>
      <c r="V172" s="122"/>
      <c r="W172" s="134">
        <v>900011</v>
      </c>
      <c r="X172" s="122"/>
      <c r="Y172" s="122"/>
      <c r="Z172" s="122"/>
      <c r="AA172" s="122"/>
      <c r="AB172" s="122"/>
      <c r="AC172" s="122"/>
      <c r="AD172" s="122"/>
      <c r="AE172" s="122" t="s">
        <v>1260</v>
      </c>
      <c r="AF172" s="122"/>
      <c r="AG172" s="122"/>
      <c r="AH172" s="122"/>
      <c r="AI172" s="125" t="s">
        <v>1505</v>
      </c>
      <c r="AJ172" s="129" t="s">
        <v>1148</v>
      </c>
      <c r="AK172" s="135" t="s">
        <v>1148</v>
      </c>
      <c r="AL172" s="135" t="s">
        <v>1127</v>
      </c>
    </row>
    <row r="173" spans="1:38" s="123" customFormat="1" ht="32">
      <c r="A173" s="122" t="s">
        <v>1259</v>
      </c>
      <c r="B173" s="122" t="s">
        <v>1325</v>
      </c>
      <c r="D173" s="122" t="e">
        <f t="shared" si="35"/>
        <v>#REF!</v>
      </c>
      <c r="E173" s="122" t="e">
        <f t="shared" si="35"/>
        <v>#REF!</v>
      </c>
      <c r="F173" s="122" t="e">
        <f t="shared" si="35"/>
        <v>#REF!</v>
      </c>
      <c r="G173" s="122" t="s">
        <v>43</v>
      </c>
      <c r="H173" s="122" t="e">
        <f>H172</f>
        <v>#REF!</v>
      </c>
      <c r="I173" s="122" t="s">
        <v>520</v>
      </c>
      <c r="J173" s="122" t="s">
        <v>44</v>
      </c>
      <c r="K173" s="122"/>
      <c r="L173" s="122"/>
      <c r="M173" s="122"/>
      <c r="N173" s="122" t="s">
        <v>45</v>
      </c>
      <c r="O173" s="122"/>
      <c r="P173" s="122"/>
      <c r="Q173" s="122"/>
      <c r="R173" s="122"/>
      <c r="T173" s="122"/>
      <c r="U173" s="122"/>
      <c r="V173" s="122"/>
      <c r="W173" s="134">
        <v>900010</v>
      </c>
      <c r="X173" s="122"/>
      <c r="Y173" s="122"/>
      <c r="Z173" s="122"/>
      <c r="AA173" s="122"/>
      <c r="AB173" s="122"/>
      <c r="AC173" s="122"/>
      <c r="AD173" s="122"/>
      <c r="AE173" s="122" t="s">
        <v>1260</v>
      </c>
      <c r="AF173" s="122"/>
      <c r="AG173" s="122"/>
      <c r="AH173" s="122"/>
      <c r="AI173" s="125" t="s">
        <v>922</v>
      </c>
      <c r="AJ173" s="131" t="s">
        <v>995</v>
      </c>
      <c r="AK173" s="135"/>
      <c r="AL173" s="135"/>
    </row>
    <row r="174" spans="1:38" s="123" customFormat="1" ht="32">
      <c r="A174" s="122" t="s">
        <v>1259</v>
      </c>
      <c r="B174" s="122" t="s">
        <v>426</v>
      </c>
      <c r="D174" s="122" t="e">
        <f t="shared" ref="D174:F176" si="36">D172</f>
        <v>#REF!</v>
      </c>
      <c r="E174" s="122" t="e">
        <f t="shared" si="36"/>
        <v>#REF!</v>
      </c>
      <c r="F174" s="122" t="e">
        <f t="shared" si="36"/>
        <v>#REF!</v>
      </c>
      <c r="G174" s="122" t="s">
        <v>43</v>
      </c>
      <c r="H174" s="122" t="e">
        <f>H172</f>
        <v>#REF!</v>
      </c>
      <c r="I174" s="122" t="s">
        <v>520</v>
      </c>
      <c r="J174" s="122" t="s">
        <v>44</v>
      </c>
      <c r="K174" s="122"/>
      <c r="L174" s="122"/>
      <c r="M174" s="122"/>
      <c r="N174" s="122" t="s">
        <v>45</v>
      </c>
      <c r="O174" s="122"/>
      <c r="P174" s="122"/>
      <c r="Q174" s="122"/>
      <c r="R174" s="122"/>
      <c r="T174" s="122"/>
      <c r="U174" s="122"/>
      <c r="V174" s="122"/>
      <c r="W174" s="134">
        <v>900012</v>
      </c>
      <c r="X174" s="122"/>
      <c r="Y174" s="122"/>
      <c r="Z174" s="122"/>
      <c r="AA174" s="122"/>
      <c r="AB174" s="122"/>
      <c r="AC174" s="122"/>
      <c r="AD174" s="122"/>
      <c r="AE174" s="122" t="s">
        <v>1260</v>
      </c>
      <c r="AF174" s="122"/>
      <c r="AG174" s="122"/>
      <c r="AH174" s="122"/>
      <c r="AI174" s="125" t="s">
        <v>1506</v>
      </c>
      <c r="AJ174" s="128" t="s">
        <v>1203</v>
      </c>
      <c r="AK174" s="135"/>
      <c r="AL174" s="135"/>
    </row>
    <row r="175" spans="1:38" s="123" customFormat="1" ht="32">
      <c r="A175" s="122" t="s">
        <v>1259</v>
      </c>
      <c r="B175" s="122" t="s">
        <v>1740</v>
      </c>
      <c r="D175" s="122" t="e">
        <f t="shared" si="36"/>
        <v>#REF!</v>
      </c>
      <c r="E175" s="122" t="e">
        <f t="shared" si="36"/>
        <v>#REF!</v>
      </c>
      <c r="F175" s="122" t="e">
        <f t="shared" si="36"/>
        <v>#REF!</v>
      </c>
      <c r="G175" s="122" t="s">
        <v>43</v>
      </c>
      <c r="H175" s="122" t="e">
        <f>H173</f>
        <v>#REF!</v>
      </c>
      <c r="I175" s="122" t="s">
        <v>520</v>
      </c>
      <c r="J175" s="122" t="s">
        <v>44</v>
      </c>
      <c r="K175" s="122"/>
      <c r="L175" s="122"/>
      <c r="M175" s="122"/>
      <c r="N175" s="122" t="s">
        <v>45</v>
      </c>
      <c r="O175" s="122"/>
      <c r="P175" s="122"/>
      <c r="Q175" s="122"/>
      <c r="R175" s="122"/>
      <c r="T175" s="122"/>
      <c r="U175" s="122"/>
      <c r="V175" s="122"/>
      <c r="W175" s="134">
        <v>900013</v>
      </c>
      <c r="X175" s="122"/>
      <c r="Y175" s="122"/>
      <c r="Z175" s="122"/>
      <c r="AA175" s="122"/>
      <c r="AB175" s="122"/>
      <c r="AC175" s="122"/>
      <c r="AD175" s="122"/>
      <c r="AE175" s="122" t="s">
        <v>1260</v>
      </c>
      <c r="AF175" s="122"/>
      <c r="AG175" s="122"/>
      <c r="AH175" s="122"/>
      <c r="AI175" s="125" t="s">
        <v>1739</v>
      </c>
      <c r="AJ175" s="125" t="s">
        <v>637</v>
      </c>
      <c r="AK175" s="135"/>
      <c r="AL175" s="135"/>
    </row>
    <row r="176" spans="1:38" ht="32">
      <c r="A176" s="1" t="s">
        <v>1261</v>
      </c>
      <c r="B176" s="1" t="s">
        <v>427</v>
      </c>
      <c r="D176" s="1" t="e">
        <f t="shared" si="36"/>
        <v>#REF!</v>
      </c>
      <c r="E176" s="1" t="e">
        <f t="shared" si="36"/>
        <v>#REF!</v>
      </c>
      <c r="F176" s="1" t="e">
        <f t="shared" si="36"/>
        <v>#REF!</v>
      </c>
      <c r="G176" s="1" t="s">
        <v>36</v>
      </c>
      <c r="H176" s="1" t="e">
        <f>H174</f>
        <v>#REF!</v>
      </c>
      <c r="I176" s="1" t="s">
        <v>520</v>
      </c>
      <c r="N176" s="1" t="s">
        <v>45</v>
      </c>
      <c r="W176" s="4">
        <v>1000000</v>
      </c>
      <c r="AE176" s="1" t="s">
        <v>1262</v>
      </c>
      <c r="AI176" s="92" t="s">
        <v>545</v>
      </c>
      <c r="AJ176" s="92" t="s">
        <v>62</v>
      </c>
    </row>
    <row r="177" spans="1:38" ht="32">
      <c r="A177" s="1" t="s">
        <v>1261</v>
      </c>
      <c r="B177" s="1" t="s">
        <v>428</v>
      </c>
      <c r="D177" s="1" t="e">
        <f t="shared" ref="D177:F179" si="37">D176</f>
        <v>#REF!</v>
      </c>
      <c r="E177" s="1" t="e">
        <f t="shared" si="37"/>
        <v>#REF!</v>
      </c>
      <c r="F177" s="1" t="e">
        <f t="shared" si="37"/>
        <v>#REF!</v>
      </c>
      <c r="G177" s="1" t="s">
        <v>36</v>
      </c>
      <c r="H177" s="1" t="e">
        <f>H176</f>
        <v>#REF!</v>
      </c>
      <c r="I177" s="1" t="s">
        <v>520</v>
      </c>
      <c r="N177" s="1" t="s">
        <v>45</v>
      </c>
      <c r="W177" s="4">
        <v>1000001</v>
      </c>
      <c r="AE177" s="1" t="s">
        <v>1262</v>
      </c>
      <c r="AI177" s="92" t="s">
        <v>1083</v>
      </c>
      <c r="AJ177" s="92" t="s">
        <v>617</v>
      </c>
    </row>
    <row r="178" spans="1:38" ht="48">
      <c r="A178" s="1" t="s">
        <v>1261</v>
      </c>
      <c r="B178" s="1" t="s">
        <v>429</v>
      </c>
      <c r="D178" s="1" t="e">
        <f t="shared" si="37"/>
        <v>#REF!</v>
      </c>
      <c r="E178" s="1" t="e">
        <f t="shared" si="37"/>
        <v>#REF!</v>
      </c>
      <c r="F178" s="1" t="e">
        <f t="shared" si="37"/>
        <v>#REF!</v>
      </c>
      <c r="G178" s="1" t="s">
        <v>43</v>
      </c>
      <c r="H178" s="1" t="e">
        <f>H177</f>
        <v>#REF!</v>
      </c>
      <c r="I178" s="1" t="s">
        <v>520</v>
      </c>
      <c r="N178" s="1" t="s">
        <v>45</v>
      </c>
      <c r="W178" s="4">
        <v>1000002</v>
      </c>
      <c r="AE178" s="1" t="s">
        <v>1262</v>
      </c>
      <c r="AI178" s="92" t="s">
        <v>1084</v>
      </c>
      <c r="AJ178" s="84" t="s">
        <v>1049</v>
      </c>
      <c r="AK178" s="81"/>
      <c r="AL178" s="81"/>
    </row>
    <row r="179" spans="1:38" ht="32">
      <c r="A179" s="1" t="s">
        <v>1261</v>
      </c>
      <c r="B179" s="1" t="s">
        <v>430</v>
      </c>
      <c r="D179" s="1" t="e">
        <f t="shared" si="37"/>
        <v>#REF!</v>
      </c>
      <c r="E179" s="1" t="e">
        <f t="shared" si="37"/>
        <v>#REF!</v>
      </c>
      <c r="F179" s="1" t="e">
        <f t="shared" si="37"/>
        <v>#REF!</v>
      </c>
      <c r="G179" s="1" t="s">
        <v>43</v>
      </c>
      <c r="H179" s="1" t="e">
        <f>H178</f>
        <v>#REF!</v>
      </c>
      <c r="I179" s="1" t="s">
        <v>520</v>
      </c>
      <c r="N179" s="1" t="s">
        <v>45</v>
      </c>
      <c r="W179" s="4">
        <v>1000003</v>
      </c>
      <c r="AE179" s="1" t="s">
        <v>1262</v>
      </c>
      <c r="AI179" s="92" t="s">
        <v>1085</v>
      </c>
      <c r="AJ179" s="92" t="s">
        <v>617</v>
      </c>
    </row>
    <row r="180" spans="1:38" ht="32">
      <c r="A180" s="1" t="s">
        <v>1261</v>
      </c>
      <c r="B180" s="1" t="s">
        <v>435</v>
      </c>
      <c r="D180" s="1" t="e">
        <f>APIV1AllowListEnable!D29</f>
        <v>#REF!</v>
      </c>
      <c r="E180" s="1" t="e">
        <f>APIV1AllowListEnable!E29</f>
        <v>#REF!</v>
      </c>
      <c r="F180" s="1" t="e">
        <f>APIV1AllowListEnable!F29</f>
        <v>#REF!</v>
      </c>
      <c r="G180" s="1" t="s">
        <v>43</v>
      </c>
      <c r="H180" s="1" t="e">
        <f>APIV1AllowListEnable!H29</f>
        <v>#REF!</v>
      </c>
      <c r="I180" s="1" t="s">
        <v>520</v>
      </c>
      <c r="N180" s="1" t="s">
        <v>45</v>
      </c>
      <c r="W180" s="4">
        <v>1000008</v>
      </c>
      <c r="AE180" s="1" t="s">
        <v>1262</v>
      </c>
      <c r="AI180" s="92" t="s">
        <v>584</v>
      </c>
      <c r="AJ180" s="92" t="s">
        <v>618</v>
      </c>
    </row>
    <row r="181" spans="1:38" ht="32">
      <c r="A181" s="1" t="s">
        <v>1261</v>
      </c>
      <c r="B181" s="1" t="s">
        <v>436</v>
      </c>
      <c r="D181" s="1" t="e">
        <f t="shared" ref="D181:F184" si="38">D180</f>
        <v>#REF!</v>
      </c>
      <c r="E181" s="1" t="e">
        <f t="shared" si="38"/>
        <v>#REF!</v>
      </c>
      <c r="F181" s="1" t="e">
        <f t="shared" si="38"/>
        <v>#REF!</v>
      </c>
      <c r="G181" s="1" t="s">
        <v>43</v>
      </c>
      <c r="H181" s="1" t="e">
        <f>H180</f>
        <v>#REF!</v>
      </c>
      <c r="I181" s="1" t="s">
        <v>520</v>
      </c>
      <c r="N181" s="1" t="s">
        <v>45</v>
      </c>
      <c r="W181" s="4">
        <v>1000009</v>
      </c>
      <c r="AE181" s="1" t="s">
        <v>1262</v>
      </c>
      <c r="AI181" s="92" t="s">
        <v>546</v>
      </c>
      <c r="AJ181" s="92" t="s">
        <v>618</v>
      </c>
    </row>
    <row r="182" spans="1:38" ht="32">
      <c r="A182" s="1" t="s">
        <v>1261</v>
      </c>
      <c r="B182" s="1" t="s">
        <v>794</v>
      </c>
      <c r="D182" s="1" t="e">
        <f t="shared" si="38"/>
        <v>#REF!</v>
      </c>
      <c r="E182" s="1" t="e">
        <f t="shared" si="38"/>
        <v>#REF!</v>
      </c>
      <c r="F182" s="1" t="e">
        <f t="shared" si="38"/>
        <v>#REF!</v>
      </c>
      <c r="G182" s="1" t="s">
        <v>43</v>
      </c>
      <c r="H182" s="1" t="e">
        <f>H181</f>
        <v>#REF!</v>
      </c>
      <c r="I182" s="1" t="s">
        <v>520</v>
      </c>
      <c r="N182" s="1" t="s">
        <v>45</v>
      </c>
      <c r="W182" s="4">
        <v>1000010</v>
      </c>
      <c r="AE182" s="1" t="s">
        <v>1262</v>
      </c>
      <c r="AI182" s="92" t="s">
        <v>1125</v>
      </c>
      <c r="AJ182" s="84" t="s">
        <v>795</v>
      </c>
      <c r="AK182" s="107" t="s">
        <v>1148</v>
      </c>
      <c r="AL182" s="81" t="s">
        <v>1222</v>
      </c>
    </row>
    <row r="183" spans="1:38" ht="32">
      <c r="A183" s="1" t="s">
        <v>1261</v>
      </c>
      <c r="B183" s="1" t="s">
        <v>437</v>
      </c>
      <c r="D183" s="1" t="e">
        <f t="shared" si="38"/>
        <v>#REF!</v>
      </c>
      <c r="E183" s="1" t="e">
        <f t="shared" si="38"/>
        <v>#REF!</v>
      </c>
      <c r="F183" s="1" t="e">
        <f t="shared" si="38"/>
        <v>#REF!</v>
      </c>
      <c r="G183" s="1" t="s">
        <v>43</v>
      </c>
      <c r="H183" s="1" t="e">
        <f>H182</f>
        <v>#REF!</v>
      </c>
      <c r="I183" s="1" t="s">
        <v>520</v>
      </c>
      <c r="N183" s="1" t="s">
        <v>45</v>
      </c>
      <c r="W183" s="4">
        <v>1000011</v>
      </c>
      <c r="AE183" s="1" t="s">
        <v>1262</v>
      </c>
      <c r="AI183" s="92" t="s">
        <v>1131</v>
      </c>
      <c r="AJ183" s="84" t="s">
        <v>795</v>
      </c>
      <c r="AK183" s="107" t="s">
        <v>1148</v>
      </c>
      <c r="AL183" s="81" t="s">
        <v>1223</v>
      </c>
    </row>
    <row r="184" spans="1:38" ht="32">
      <c r="A184" s="1" t="s">
        <v>1261</v>
      </c>
      <c r="B184" s="1" t="s">
        <v>1615</v>
      </c>
      <c r="D184" s="1" t="e">
        <f t="shared" si="38"/>
        <v>#REF!</v>
      </c>
      <c r="E184" s="1" t="e">
        <f t="shared" si="38"/>
        <v>#REF!</v>
      </c>
      <c r="F184" s="1" t="e">
        <f t="shared" si="38"/>
        <v>#REF!</v>
      </c>
      <c r="G184" s="1" t="s">
        <v>43</v>
      </c>
      <c r="H184" s="1" t="e">
        <f>H183</f>
        <v>#REF!</v>
      </c>
      <c r="I184" s="1" t="s">
        <v>520</v>
      </c>
      <c r="N184" s="1" t="s">
        <v>45</v>
      </c>
      <c r="W184" s="4">
        <v>1000011</v>
      </c>
      <c r="AE184" s="1" t="s">
        <v>1262</v>
      </c>
      <c r="AI184" s="92" t="s">
        <v>1614</v>
      </c>
      <c r="AJ184" s="95" t="s">
        <v>1285</v>
      </c>
      <c r="AK184" s="107"/>
      <c r="AL184" s="81"/>
    </row>
    <row r="185" spans="1:38" ht="32">
      <c r="A185" s="1" t="s">
        <v>1261</v>
      </c>
      <c r="B185" s="1" t="s">
        <v>438</v>
      </c>
      <c r="D185" s="1" t="e">
        <f>D183</f>
        <v>#REF!</v>
      </c>
      <c r="E185" s="1" t="e">
        <f>E183</f>
        <v>#REF!</v>
      </c>
      <c r="F185" s="1" t="e">
        <f>F183</f>
        <v>#REF!</v>
      </c>
      <c r="G185" s="1" t="s">
        <v>43</v>
      </c>
      <c r="H185" s="1" t="e">
        <f>H183</f>
        <v>#REF!</v>
      </c>
      <c r="I185" s="1" t="s">
        <v>520</v>
      </c>
      <c r="N185" s="1" t="s">
        <v>45</v>
      </c>
      <c r="W185" s="4">
        <v>1000012</v>
      </c>
      <c r="AE185" s="1" t="s">
        <v>1262</v>
      </c>
      <c r="AI185" s="92" t="s">
        <v>550</v>
      </c>
      <c r="AJ185" s="96" t="s">
        <v>1203</v>
      </c>
      <c r="AK185" s="81"/>
      <c r="AL185" s="81"/>
    </row>
    <row r="186" spans="1:38" ht="32">
      <c r="A186" s="1" t="s">
        <v>1261</v>
      </c>
      <c r="B186" s="1" t="s">
        <v>674</v>
      </c>
      <c r="D186" s="1" t="e">
        <f t="shared" ref="D186:D198" si="39">D185</f>
        <v>#REF!</v>
      </c>
      <c r="E186" s="1" t="e">
        <f t="shared" ref="E186:E198" si="40">E185</f>
        <v>#REF!</v>
      </c>
      <c r="F186" s="1" t="e">
        <f t="shared" ref="F186:F198" si="41">F185</f>
        <v>#REF!</v>
      </c>
      <c r="G186" s="1" t="s">
        <v>43</v>
      </c>
      <c r="H186" s="1" t="e">
        <f t="shared" ref="H186:H198" si="42">H185</f>
        <v>#REF!</v>
      </c>
      <c r="I186" s="1" t="s">
        <v>520</v>
      </c>
      <c r="N186" s="1" t="s">
        <v>45</v>
      </c>
      <c r="W186" s="4">
        <v>1000013</v>
      </c>
      <c r="AE186" s="1" t="s">
        <v>1262</v>
      </c>
      <c r="AI186" s="92" t="s">
        <v>89</v>
      </c>
      <c r="AJ186" s="92" t="s">
        <v>619</v>
      </c>
    </row>
    <row r="187" spans="1:38" ht="32">
      <c r="A187" s="1" t="s">
        <v>1261</v>
      </c>
      <c r="B187" s="1" t="s">
        <v>439</v>
      </c>
      <c r="D187" s="1" t="e">
        <f t="shared" si="39"/>
        <v>#REF!</v>
      </c>
      <c r="E187" s="1" t="e">
        <f t="shared" si="40"/>
        <v>#REF!</v>
      </c>
      <c r="F187" s="1" t="e">
        <f t="shared" si="41"/>
        <v>#REF!</v>
      </c>
      <c r="G187" s="1" t="s">
        <v>43</v>
      </c>
      <c r="H187" s="1" t="e">
        <f t="shared" si="42"/>
        <v>#REF!</v>
      </c>
      <c r="I187" s="1" t="s">
        <v>520</v>
      </c>
      <c r="N187" s="1" t="s">
        <v>45</v>
      </c>
      <c r="W187" s="4">
        <v>1000014</v>
      </c>
      <c r="AE187" s="1" t="s">
        <v>1262</v>
      </c>
      <c r="AI187" s="92" t="s">
        <v>1091</v>
      </c>
      <c r="AJ187" s="96" t="s">
        <v>1728</v>
      </c>
      <c r="AK187" s="81"/>
      <c r="AL187" s="81"/>
    </row>
    <row r="188" spans="1:38" ht="32">
      <c r="A188" s="1" t="s">
        <v>1261</v>
      </c>
      <c r="B188" s="1" t="s">
        <v>440</v>
      </c>
      <c r="D188" s="1" t="e">
        <f t="shared" si="39"/>
        <v>#REF!</v>
      </c>
      <c r="E188" s="1" t="e">
        <f t="shared" si="40"/>
        <v>#REF!</v>
      </c>
      <c r="F188" s="1" t="e">
        <f t="shared" si="41"/>
        <v>#REF!</v>
      </c>
      <c r="G188" s="1" t="s">
        <v>43</v>
      </c>
      <c r="H188" s="1" t="e">
        <f t="shared" si="42"/>
        <v>#REF!</v>
      </c>
      <c r="I188" s="1" t="s">
        <v>520</v>
      </c>
      <c r="N188" s="1" t="s">
        <v>45</v>
      </c>
      <c r="W188" s="4">
        <v>1000015</v>
      </c>
      <c r="AE188" s="1" t="s">
        <v>1262</v>
      </c>
      <c r="AI188" s="92" t="s">
        <v>551</v>
      </c>
      <c r="AJ188" s="92" t="s">
        <v>620</v>
      </c>
    </row>
    <row r="189" spans="1:38" ht="32">
      <c r="A189" s="1" t="s">
        <v>1261</v>
      </c>
      <c r="B189" s="1" t="s">
        <v>441</v>
      </c>
      <c r="D189" s="1" t="e">
        <f t="shared" si="39"/>
        <v>#REF!</v>
      </c>
      <c r="E189" s="1" t="e">
        <f t="shared" si="40"/>
        <v>#REF!</v>
      </c>
      <c r="F189" s="1" t="e">
        <f t="shared" si="41"/>
        <v>#REF!</v>
      </c>
      <c r="G189" s="1" t="s">
        <v>43</v>
      </c>
      <c r="H189" s="1" t="e">
        <f t="shared" si="42"/>
        <v>#REF!</v>
      </c>
      <c r="I189" s="1" t="s">
        <v>520</v>
      </c>
      <c r="N189" s="1" t="s">
        <v>45</v>
      </c>
      <c r="W189" s="4">
        <v>1000016</v>
      </c>
      <c r="AE189" s="1" t="s">
        <v>1262</v>
      </c>
      <c r="AI189" s="92" t="s">
        <v>1155</v>
      </c>
      <c r="AJ189" s="92" t="s">
        <v>1002</v>
      </c>
    </row>
    <row r="190" spans="1:38" ht="32">
      <c r="A190" s="1" t="s">
        <v>1261</v>
      </c>
      <c r="B190" s="1" t="s">
        <v>442</v>
      </c>
      <c r="D190" s="1" t="e">
        <f t="shared" si="39"/>
        <v>#REF!</v>
      </c>
      <c r="E190" s="1" t="e">
        <f t="shared" si="40"/>
        <v>#REF!</v>
      </c>
      <c r="F190" s="1" t="e">
        <f t="shared" si="41"/>
        <v>#REF!</v>
      </c>
      <c r="G190" s="1" t="s">
        <v>43</v>
      </c>
      <c r="H190" s="1" t="e">
        <f t="shared" si="42"/>
        <v>#REF!</v>
      </c>
      <c r="I190" s="1" t="s">
        <v>520</v>
      </c>
      <c r="N190" s="1" t="s">
        <v>45</v>
      </c>
      <c r="W190" s="4">
        <v>1000017</v>
      </c>
      <c r="AE190" s="1" t="s">
        <v>1262</v>
      </c>
      <c r="AI190" s="92" t="s">
        <v>552</v>
      </c>
      <c r="AJ190" s="92" t="s">
        <v>621</v>
      </c>
    </row>
    <row r="191" spans="1:38" ht="32">
      <c r="A191" s="1" t="s">
        <v>1261</v>
      </c>
      <c r="B191" s="1" t="s">
        <v>443</v>
      </c>
      <c r="D191" s="1" t="e">
        <f t="shared" si="39"/>
        <v>#REF!</v>
      </c>
      <c r="E191" s="1" t="e">
        <f t="shared" si="40"/>
        <v>#REF!</v>
      </c>
      <c r="F191" s="1" t="e">
        <f t="shared" si="41"/>
        <v>#REF!</v>
      </c>
      <c r="G191" s="1" t="s">
        <v>43</v>
      </c>
      <c r="H191" s="1" t="e">
        <f t="shared" si="42"/>
        <v>#REF!</v>
      </c>
      <c r="I191" s="1" t="s">
        <v>520</v>
      </c>
      <c r="N191" s="1" t="s">
        <v>45</v>
      </c>
      <c r="W191" s="4">
        <v>1000027</v>
      </c>
      <c r="AE191" s="1" t="s">
        <v>1262</v>
      </c>
      <c r="AI191" s="92" t="s">
        <v>1102</v>
      </c>
      <c r="AJ191" s="92" t="s">
        <v>638</v>
      </c>
    </row>
    <row r="192" spans="1:38" ht="32">
      <c r="A192" s="1" t="s">
        <v>1261</v>
      </c>
      <c r="B192" s="1" t="s">
        <v>444</v>
      </c>
      <c r="D192" s="1" t="e">
        <f t="shared" si="39"/>
        <v>#REF!</v>
      </c>
      <c r="E192" s="1" t="e">
        <f t="shared" si="40"/>
        <v>#REF!</v>
      </c>
      <c r="F192" s="1" t="e">
        <f t="shared" si="41"/>
        <v>#REF!</v>
      </c>
      <c r="G192" s="1" t="s">
        <v>43</v>
      </c>
      <c r="H192" s="1" t="e">
        <f t="shared" si="42"/>
        <v>#REF!</v>
      </c>
      <c r="I192" s="1" t="s">
        <v>520</v>
      </c>
      <c r="N192" s="1" t="s">
        <v>45</v>
      </c>
      <c r="W192" s="4">
        <v>1000018</v>
      </c>
      <c r="AE192" s="1" t="s">
        <v>1262</v>
      </c>
      <c r="AI192" s="92" t="s">
        <v>1094</v>
      </c>
      <c r="AJ192" s="92" t="s">
        <v>1273</v>
      </c>
    </row>
    <row r="193" spans="1:38" ht="32">
      <c r="A193" s="1" t="s">
        <v>1261</v>
      </c>
      <c r="B193" s="1" t="s">
        <v>445</v>
      </c>
      <c r="D193" s="1" t="e">
        <f t="shared" si="39"/>
        <v>#REF!</v>
      </c>
      <c r="E193" s="1" t="e">
        <f t="shared" si="40"/>
        <v>#REF!</v>
      </c>
      <c r="F193" s="1" t="e">
        <f t="shared" si="41"/>
        <v>#REF!</v>
      </c>
      <c r="G193" s="1" t="s">
        <v>43</v>
      </c>
      <c r="H193" s="1" t="e">
        <f t="shared" si="42"/>
        <v>#REF!</v>
      </c>
      <c r="I193" s="1" t="s">
        <v>520</v>
      </c>
      <c r="N193" s="1" t="s">
        <v>45</v>
      </c>
      <c r="W193" s="4">
        <v>1000019</v>
      </c>
      <c r="AE193" s="1" t="s">
        <v>1262</v>
      </c>
      <c r="AI193" s="92" t="s">
        <v>553</v>
      </c>
      <c r="AJ193" s="92" t="s">
        <v>623</v>
      </c>
    </row>
    <row r="194" spans="1:38" ht="32">
      <c r="A194" s="1" t="s">
        <v>1261</v>
      </c>
      <c r="B194" s="1" t="s">
        <v>446</v>
      </c>
      <c r="D194" s="1" t="e">
        <f t="shared" si="39"/>
        <v>#REF!</v>
      </c>
      <c r="E194" s="1" t="e">
        <f t="shared" si="40"/>
        <v>#REF!</v>
      </c>
      <c r="F194" s="1" t="e">
        <f t="shared" si="41"/>
        <v>#REF!</v>
      </c>
      <c r="G194" s="1" t="s">
        <v>43</v>
      </c>
      <c r="H194" s="1" t="e">
        <f t="shared" si="42"/>
        <v>#REF!</v>
      </c>
      <c r="I194" s="1" t="s">
        <v>520</v>
      </c>
      <c r="N194" s="1" t="s">
        <v>45</v>
      </c>
      <c r="W194" s="4">
        <v>1000028</v>
      </c>
      <c r="AE194" s="1" t="s">
        <v>1262</v>
      </c>
      <c r="AI194" s="92" t="s">
        <v>554</v>
      </c>
      <c r="AJ194" s="92" t="s">
        <v>639</v>
      </c>
    </row>
    <row r="195" spans="1:38" ht="32">
      <c r="A195" s="1" t="s">
        <v>1261</v>
      </c>
      <c r="B195" s="1" t="s">
        <v>675</v>
      </c>
      <c r="D195" s="1" t="e">
        <f t="shared" si="39"/>
        <v>#REF!</v>
      </c>
      <c r="E195" s="1" t="e">
        <f t="shared" si="40"/>
        <v>#REF!</v>
      </c>
      <c r="F195" s="1" t="e">
        <f t="shared" si="41"/>
        <v>#REF!</v>
      </c>
      <c r="G195" s="1" t="s">
        <v>43</v>
      </c>
      <c r="H195" s="1" t="e">
        <f t="shared" si="42"/>
        <v>#REF!</v>
      </c>
      <c r="I195" s="1" t="s">
        <v>520</v>
      </c>
      <c r="N195" s="1" t="s">
        <v>45</v>
      </c>
      <c r="W195" s="4">
        <v>1000020</v>
      </c>
      <c r="AE195" s="1" t="s">
        <v>1262</v>
      </c>
      <c r="AI195" s="92" t="s">
        <v>1156</v>
      </c>
      <c r="AJ195" s="92" t="s">
        <v>624</v>
      </c>
    </row>
    <row r="196" spans="1:38" ht="32">
      <c r="A196" s="1" t="s">
        <v>1261</v>
      </c>
      <c r="B196" s="1" t="s">
        <v>676</v>
      </c>
      <c r="D196" s="1" t="e">
        <f t="shared" si="39"/>
        <v>#REF!</v>
      </c>
      <c r="E196" s="1" t="e">
        <f t="shared" si="40"/>
        <v>#REF!</v>
      </c>
      <c r="F196" s="1" t="e">
        <f t="shared" si="41"/>
        <v>#REF!</v>
      </c>
      <c r="G196" s="1" t="s">
        <v>43</v>
      </c>
      <c r="H196" s="1" t="e">
        <f t="shared" si="42"/>
        <v>#REF!</v>
      </c>
      <c r="I196" s="1" t="s">
        <v>520</v>
      </c>
      <c r="N196" s="1" t="s">
        <v>45</v>
      </c>
      <c r="W196" s="4">
        <v>1000021</v>
      </c>
      <c r="AE196" s="1" t="s">
        <v>1262</v>
      </c>
      <c r="AI196" s="92" t="s">
        <v>1096</v>
      </c>
      <c r="AJ196" s="92" t="s">
        <v>728</v>
      </c>
    </row>
    <row r="197" spans="1:38" ht="32">
      <c r="A197" s="1" t="s">
        <v>1261</v>
      </c>
      <c r="B197" s="1" t="s">
        <v>447</v>
      </c>
      <c r="D197" s="1" t="e">
        <f t="shared" si="39"/>
        <v>#REF!</v>
      </c>
      <c r="E197" s="1" t="e">
        <f t="shared" si="40"/>
        <v>#REF!</v>
      </c>
      <c r="F197" s="1" t="e">
        <f t="shared" si="41"/>
        <v>#REF!</v>
      </c>
      <c r="G197" s="1" t="s">
        <v>43</v>
      </c>
      <c r="H197" s="1" t="e">
        <f t="shared" si="42"/>
        <v>#REF!</v>
      </c>
      <c r="I197" s="1" t="s">
        <v>520</v>
      </c>
      <c r="N197" s="1" t="s">
        <v>45</v>
      </c>
      <c r="W197" s="4">
        <v>1000022</v>
      </c>
      <c r="AE197" s="1" t="s">
        <v>1262</v>
      </c>
      <c r="AI197" s="92" t="s">
        <v>555</v>
      </c>
      <c r="AJ197" s="92" t="s">
        <v>626</v>
      </c>
    </row>
    <row r="198" spans="1:38" ht="32">
      <c r="A198" s="1" t="s">
        <v>1261</v>
      </c>
      <c r="B198" s="1" t="s">
        <v>1688</v>
      </c>
      <c r="D198" s="1" t="e">
        <f t="shared" si="39"/>
        <v>#REF!</v>
      </c>
      <c r="E198" s="1" t="e">
        <f t="shared" si="40"/>
        <v>#REF!</v>
      </c>
      <c r="F198" s="1" t="e">
        <f t="shared" si="41"/>
        <v>#REF!</v>
      </c>
      <c r="G198" s="1" t="s">
        <v>43</v>
      </c>
      <c r="H198" s="1" t="e">
        <f t="shared" si="42"/>
        <v>#REF!</v>
      </c>
      <c r="I198" s="1" t="s">
        <v>520</v>
      </c>
      <c r="N198" s="1" t="s">
        <v>45</v>
      </c>
      <c r="W198" s="4">
        <v>1000022</v>
      </c>
      <c r="AE198" s="1" t="s">
        <v>1262</v>
      </c>
      <c r="AI198" s="92" t="s">
        <v>1677</v>
      </c>
      <c r="AJ198" s="92" t="s">
        <v>1689</v>
      </c>
    </row>
    <row r="199" spans="1:38" ht="32">
      <c r="A199" s="1" t="s">
        <v>1261</v>
      </c>
      <c r="B199" s="1" t="s">
        <v>1317</v>
      </c>
      <c r="D199" s="1" t="e">
        <f>D197</f>
        <v>#REF!</v>
      </c>
      <c r="E199" s="1" t="e">
        <f>E197</f>
        <v>#REF!</v>
      </c>
      <c r="F199" s="1" t="e">
        <f>F197</f>
        <v>#REF!</v>
      </c>
      <c r="G199" s="1" t="s">
        <v>43</v>
      </c>
      <c r="H199" s="1" t="e">
        <f>H197</f>
        <v>#REF!</v>
      </c>
      <c r="I199" s="1" t="s">
        <v>520</v>
      </c>
      <c r="N199" s="1" t="s">
        <v>45</v>
      </c>
      <c r="W199" s="4">
        <v>1000023</v>
      </c>
      <c r="AE199" s="1" t="s">
        <v>1262</v>
      </c>
      <c r="AI199" s="92" t="s">
        <v>1318</v>
      </c>
      <c r="AJ199" s="92" t="s">
        <v>1322</v>
      </c>
    </row>
    <row r="200" spans="1:38" ht="32">
      <c r="A200" s="1" t="s">
        <v>1261</v>
      </c>
      <c r="B200" s="1" t="s">
        <v>1319</v>
      </c>
      <c r="D200" s="1" t="e">
        <f>D199</f>
        <v>#REF!</v>
      </c>
      <c r="E200" s="1" t="e">
        <f>E199</f>
        <v>#REF!</v>
      </c>
      <c r="F200" s="1" t="e">
        <f>F199</f>
        <v>#REF!</v>
      </c>
      <c r="G200" s="1" t="s">
        <v>43</v>
      </c>
      <c r="H200" s="1" t="e">
        <f>H199</f>
        <v>#REF!</v>
      </c>
      <c r="I200" s="1" t="s">
        <v>520</v>
      </c>
      <c r="N200" s="1" t="s">
        <v>45</v>
      </c>
      <c r="W200" s="4">
        <v>1000024</v>
      </c>
      <c r="AE200" s="1" t="s">
        <v>1262</v>
      </c>
      <c r="AI200" s="92" t="s">
        <v>1320</v>
      </c>
      <c r="AJ200" s="92" t="s">
        <v>1321</v>
      </c>
    </row>
    <row r="201" spans="1:38" ht="32">
      <c r="A201" s="1" t="s">
        <v>1261</v>
      </c>
      <c r="B201" s="1" t="s">
        <v>1507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s">
        <v>43</v>
      </c>
      <c r="H201" s="1" t="e">
        <f>#REF!</f>
        <v>#REF!</v>
      </c>
      <c r="I201" s="1" t="s">
        <v>520</v>
      </c>
      <c r="N201" s="1" t="s">
        <v>45</v>
      </c>
      <c r="W201" s="4">
        <v>1000025</v>
      </c>
      <c r="AE201" s="1" t="s">
        <v>1262</v>
      </c>
      <c r="AI201" s="92" t="s">
        <v>1513</v>
      </c>
      <c r="AJ201" s="92" t="s">
        <v>1466</v>
      </c>
    </row>
    <row r="202" spans="1:38" ht="32">
      <c r="A202" s="1" t="s">
        <v>1261</v>
      </c>
      <c r="B202" s="1" t="s">
        <v>1508</v>
      </c>
      <c r="D202" s="1" t="e">
        <f t="shared" ref="D202:F206" si="43">D201</f>
        <v>#REF!</v>
      </c>
      <c r="E202" s="1" t="e">
        <f t="shared" si="43"/>
        <v>#REF!</v>
      </c>
      <c r="F202" s="1" t="e">
        <f t="shared" si="43"/>
        <v>#REF!</v>
      </c>
      <c r="G202" s="1" t="s">
        <v>43</v>
      </c>
      <c r="H202" s="1" t="e">
        <f>H201</f>
        <v>#REF!</v>
      </c>
      <c r="I202" s="1" t="s">
        <v>520</v>
      </c>
      <c r="N202" s="1" t="s">
        <v>45</v>
      </c>
      <c r="W202" s="4">
        <v>1000026</v>
      </c>
      <c r="AE202" s="1" t="s">
        <v>1262</v>
      </c>
      <c r="AI202" s="92" t="s">
        <v>1584</v>
      </c>
      <c r="AJ202" s="92" t="s">
        <v>1466</v>
      </c>
    </row>
    <row r="203" spans="1:38" ht="32">
      <c r="A203" s="1" t="s">
        <v>1261</v>
      </c>
      <c r="B203" s="1" t="s">
        <v>1509</v>
      </c>
      <c r="D203" s="1" t="e">
        <f t="shared" si="43"/>
        <v>#REF!</v>
      </c>
      <c r="E203" s="1" t="e">
        <f t="shared" si="43"/>
        <v>#REF!</v>
      </c>
      <c r="F203" s="1" t="e">
        <f t="shared" si="43"/>
        <v>#REF!</v>
      </c>
      <c r="G203" s="1" t="s">
        <v>43</v>
      </c>
      <c r="H203" s="1" t="e">
        <f>H202</f>
        <v>#REF!</v>
      </c>
      <c r="I203" s="1" t="s">
        <v>520</v>
      </c>
      <c r="N203" s="1" t="s">
        <v>45</v>
      </c>
      <c r="W203" s="4">
        <v>1000027</v>
      </c>
      <c r="AE203" s="1" t="s">
        <v>1262</v>
      </c>
      <c r="AI203" s="92" t="s">
        <v>1514</v>
      </c>
      <c r="AJ203" s="92" t="s">
        <v>617</v>
      </c>
      <c r="AK203" s="81"/>
      <c r="AL203" s="81"/>
    </row>
    <row r="204" spans="1:38" ht="32">
      <c r="A204" s="1" t="s">
        <v>1261</v>
      </c>
      <c r="B204" s="1" t="s">
        <v>1510</v>
      </c>
      <c r="D204" s="1" t="e">
        <f t="shared" si="43"/>
        <v>#REF!</v>
      </c>
      <c r="E204" s="1" t="e">
        <f t="shared" si="43"/>
        <v>#REF!</v>
      </c>
      <c r="F204" s="1" t="e">
        <f t="shared" si="43"/>
        <v>#REF!</v>
      </c>
      <c r="G204" s="1" t="s">
        <v>43</v>
      </c>
      <c r="H204" s="1" t="e">
        <f>H203</f>
        <v>#REF!</v>
      </c>
      <c r="I204" s="1" t="s">
        <v>520</v>
      </c>
      <c r="N204" s="1" t="s">
        <v>45</v>
      </c>
      <c r="W204" s="4">
        <v>1000028</v>
      </c>
      <c r="AE204" s="1" t="s">
        <v>1262</v>
      </c>
      <c r="AI204" s="92" t="s">
        <v>1515</v>
      </c>
      <c r="AJ204" s="92" t="s">
        <v>1516</v>
      </c>
    </row>
    <row r="205" spans="1:38" ht="32">
      <c r="A205" s="1" t="s">
        <v>1261</v>
      </c>
      <c r="B205" s="1" t="s">
        <v>1712</v>
      </c>
      <c r="D205" s="1" t="e">
        <f t="shared" si="43"/>
        <v>#REF!</v>
      </c>
      <c r="E205" s="1" t="e">
        <f t="shared" si="43"/>
        <v>#REF!</v>
      </c>
      <c r="F205" s="1" t="e">
        <f t="shared" si="43"/>
        <v>#REF!</v>
      </c>
      <c r="G205" s="1" t="s">
        <v>43</v>
      </c>
      <c r="H205" s="1" t="e">
        <f>H204</f>
        <v>#REF!</v>
      </c>
      <c r="I205" s="1" t="s">
        <v>520</v>
      </c>
      <c r="N205" s="1" t="s">
        <v>45</v>
      </c>
      <c r="W205" s="4">
        <v>1000029</v>
      </c>
      <c r="AE205" s="1" t="s">
        <v>1262</v>
      </c>
      <c r="AI205" s="92" t="s">
        <v>1711</v>
      </c>
      <c r="AJ205" s="92" t="s">
        <v>980</v>
      </c>
    </row>
    <row r="206" spans="1:38" ht="32">
      <c r="A206" s="1" t="s">
        <v>1261</v>
      </c>
      <c r="B206" s="1" t="s">
        <v>1511</v>
      </c>
      <c r="D206" s="1" t="e">
        <f t="shared" si="43"/>
        <v>#REF!</v>
      </c>
      <c r="E206" s="1" t="e">
        <f t="shared" si="43"/>
        <v>#REF!</v>
      </c>
      <c r="F206" s="1" t="e">
        <f t="shared" si="43"/>
        <v>#REF!</v>
      </c>
      <c r="G206" s="1" t="s">
        <v>43</v>
      </c>
      <c r="H206" s="1" t="e">
        <f>H205</f>
        <v>#REF!</v>
      </c>
      <c r="I206" s="1" t="s">
        <v>520</v>
      </c>
      <c r="N206" s="1" t="s">
        <v>45</v>
      </c>
      <c r="W206" s="4">
        <v>1000030</v>
      </c>
      <c r="AE206" s="1" t="s">
        <v>1262</v>
      </c>
      <c r="AI206" s="92" t="s">
        <v>1512</v>
      </c>
      <c r="AJ206" s="92" t="s">
        <v>1502</v>
      </c>
    </row>
    <row r="207" spans="1:38" s="123" customFormat="1" ht="32">
      <c r="A207" s="122" t="s">
        <v>1263</v>
      </c>
      <c r="B207" s="122" t="s">
        <v>448</v>
      </c>
      <c r="D207" s="122" t="e">
        <f>#REF!</f>
        <v>#REF!</v>
      </c>
      <c r="E207" s="122" t="e">
        <f>#REF!</f>
        <v>#REF!</v>
      </c>
      <c r="F207" s="122" t="e">
        <f>#REF!</f>
        <v>#REF!</v>
      </c>
      <c r="G207" s="122" t="s">
        <v>36</v>
      </c>
      <c r="H207" s="122" t="e">
        <f>#REF!</f>
        <v>#REF!</v>
      </c>
      <c r="I207" s="122" t="s">
        <v>520</v>
      </c>
      <c r="J207" s="122"/>
      <c r="K207" s="122"/>
      <c r="L207" s="122"/>
      <c r="M207" s="122"/>
      <c r="N207" s="122" t="s">
        <v>45</v>
      </c>
      <c r="O207" s="122"/>
      <c r="P207" s="122"/>
      <c r="Q207" s="122"/>
      <c r="R207" s="122"/>
      <c r="T207" s="122"/>
      <c r="U207" s="122"/>
      <c r="V207" s="122"/>
      <c r="W207" s="134">
        <v>1100000</v>
      </c>
      <c r="X207" s="122"/>
      <c r="Y207" s="122"/>
      <c r="Z207" s="122"/>
      <c r="AA207" s="122"/>
      <c r="AB207" s="122"/>
      <c r="AC207" s="122"/>
      <c r="AD207" s="122"/>
      <c r="AE207" s="122" t="s">
        <v>1264</v>
      </c>
      <c r="AF207" s="122"/>
      <c r="AG207" s="122"/>
      <c r="AH207" s="122"/>
      <c r="AI207" s="125" t="s">
        <v>1099</v>
      </c>
      <c r="AJ207" s="125" t="s">
        <v>62</v>
      </c>
      <c r="AK207" s="126"/>
      <c r="AL207" s="127"/>
    </row>
    <row r="208" spans="1:38" s="123" customFormat="1" ht="32">
      <c r="A208" s="122" t="s">
        <v>1263</v>
      </c>
      <c r="B208" s="122" t="s">
        <v>449</v>
      </c>
      <c r="D208" s="122" t="e">
        <f t="shared" ref="D208:F210" si="44">D207</f>
        <v>#REF!</v>
      </c>
      <c r="E208" s="122" t="e">
        <f t="shared" si="44"/>
        <v>#REF!</v>
      </c>
      <c r="F208" s="122" t="e">
        <f t="shared" si="44"/>
        <v>#REF!</v>
      </c>
      <c r="G208" s="122" t="s">
        <v>43</v>
      </c>
      <c r="H208" s="122" t="e">
        <f>H207</f>
        <v>#REF!</v>
      </c>
      <c r="I208" s="122" t="s">
        <v>520</v>
      </c>
      <c r="J208" s="122"/>
      <c r="K208" s="122"/>
      <c r="L208" s="122"/>
      <c r="M208" s="122"/>
      <c r="N208" s="122" t="s">
        <v>45</v>
      </c>
      <c r="O208" s="122"/>
      <c r="P208" s="122"/>
      <c r="Q208" s="122"/>
      <c r="R208" s="122"/>
      <c r="T208" s="122"/>
      <c r="U208" s="122"/>
      <c r="V208" s="122"/>
      <c r="W208" s="134">
        <v>1100001</v>
      </c>
      <c r="X208" s="122"/>
      <c r="Y208" s="122"/>
      <c r="Z208" s="122"/>
      <c r="AA208" s="122"/>
      <c r="AB208" s="122"/>
      <c r="AC208" s="122"/>
      <c r="AD208" s="122"/>
      <c r="AE208" s="122" t="s">
        <v>1264</v>
      </c>
      <c r="AF208" s="122"/>
      <c r="AG208" s="122"/>
      <c r="AH208" s="122"/>
      <c r="AI208" s="125" t="s">
        <v>556</v>
      </c>
      <c r="AJ208" s="125" t="s">
        <v>627</v>
      </c>
      <c r="AK208" s="126"/>
      <c r="AL208" s="127"/>
    </row>
    <row r="209" spans="1:38" s="123" customFormat="1" ht="48">
      <c r="A209" s="122" t="s">
        <v>1263</v>
      </c>
      <c r="B209" s="122" t="s">
        <v>450</v>
      </c>
      <c r="D209" s="122" t="e">
        <f t="shared" si="44"/>
        <v>#REF!</v>
      </c>
      <c r="E209" s="122" t="e">
        <f t="shared" si="44"/>
        <v>#REF!</v>
      </c>
      <c r="F209" s="122" t="e">
        <f t="shared" si="44"/>
        <v>#REF!</v>
      </c>
      <c r="G209" s="122" t="s">
        <v>43</v>
      </c>
      <c r="H209" s="122" t="e">
        <f>H208</f>
        <v>#REF!</v>
      </c>
      <c r="I209" s="122" t="s">
        <v>520</v>
      </c>
      <c r="J209" s="122"/>
      <c r="K209" s="122"/>
      <c r="L209" s="122"/>
      <c r="M209" s="122"/>
      <c r="N209" s="122" t="s">
        <v>45</v>
      </c>
      <c r="O209" s="122"/>
      <c r="P209" s="122"/>
      <c r="Q209" s="122"/>
      <c r="R209" s="122"/>
      <c r="T209" s="122"/>
      <c r="U209" s="122"/>
      <c r="V209" s="122"/>
      <c r="W209" s="134">
        <v>1100002</v>
      </c>
      <c r="X209" s="122"/>
      <c r="Y209" s="122"/>
      <c r="Z209" s="122"/>
      <c r="AA209" s="122"/>
      <c r="AB209" s="122"/>
      <c r="AC209" s="122"/>
      <c r="AD209" s="122"/>
      <c r="AE209" s="122" t="s">
        <v>1264</v>
      </c>
      <c r="AF209" s="122"/>
      <c r="AG209" s="122"/>
      <c r="AH209" s="122"/>
      <c r="AI209" s="125" t="s">
        <v>1157</v>
      </c>
      <c r="AJ209" s="129" t="s">
        <v>1049</v>
      </c>
      <c r="AK209" s="135"/>
      <c r="AL209" s="135"/>
    </row>
    <row r="210" spans="1:38" s="123" customFormat="1" ht="32">
      <c r="A210" s="122" t="s">
        <v>1263</v>
      </c>
      <c r="B210" s="122" t="s">
        <v>451</v>
      </c>
      <c r="D210" s="122" t="e">
        <f t="shared" si="44"/>
        <v>#REF!</v>
      </c>
      <c r="E210" s="122" t="e">
        <f t="shared" si="44"/>
        <v>#REF!</v>
      </c>
      <c r="F210" s="122" t="e">
        <f t="shared" si="44"/>
        <v>#REF!</v>
      </c>
      <c r="G210" s="122" t="s">
        <v>43</v>
      </c>
      <c r="H210" s="122" t="e">
        <f>H209</f>
        <v>#REF!</v>
      </c>
      <c r="I210" s="122" t="s">
        <v>520</v>
      </c>
      <c r="J210" s="122"/>
      <c r="K210" s="122"/>
      <c r="L210" s="122"/>
      <c r="M210" s="122"/>
      <c r="N210" s="122" t="s">
        <v>45</v>
      </c>
      <c r="O210" s="122"/>
      <c r="P210" s="122"/>
      <c r="Q210" s="122"/>
      <c r="R210" s="122"/>
      <c r="T210" s="122"/>
      <c r="U210" s="122"/>
      <c r="V210" s="122"/>
      <c r="W210" s="134">
        <v>1100003</v>
      </c>
      <c r="X210" s="122"/>
      <c r="Y210" s="122"/>
      <c r="Z210" s="122"/>
      <c r="AA210" s="122"/>
      <c r="AB210" s="122"/>
      <c r="AC210" s="122"/>
      <c r="AD210" s="122"/>
      <c r="AE210" s="122" t="s">
        <v>1264</v>
      </c>
      <c r="AF210" s="122"/>
      <c r="AG210" s="122"/>
      <c r="AH210" s="122"/>
      <c r="AI210" s="125" t="s">
        <v>1104</v>
      </c>
      <c r="AJ210" s="125" t="s">
        <v>627</v>
      </c>
      <c r="AK210" s="126"/>
      <c r="AL210" s="127"/>
    </row>
    <row r="211" spans="1:38" s="123" customFormat="1" ht="32">
      <c r="A211" s="122" t="s">
        <v>1263</v>
      </c>
      <c r="B211" s="122" t="s">
        <v>456</v>
      </c>
      <c r="D211" s="122" t="e">
        <f>APIV1AllowListEnable!D33</f>
        <v>#REF!</v>
      </c>
      <c r="E211" s="122" t="e">
        <f>APIV1AllowListEnable!E33</f>
        <v>#REF!</v>
      </c>
      <c r="F211" s="122" t="e">
        <f>APIV1AllowListEnable!F33</f>
        <v>#REF!</v>
      </c>
      <c r="G211" s="122" t="s">
        <v>43</v>
      </c>
      <c r="H211" s="122" t="e">
        <f>APIV1AllowListEnable!H33</f>
        <v>#REF!</v>
      </c>
      <c r="I211" s="122" t="s">
        <v>520</v>
      </c>
      <c r="J211" s="122"/>
      <c r="K211" s="122"/>
      <c r="L211" s="122"/>
      <c r="M211" s="122"/>
      <c r="N211" s="122" t="s">
        <v>45</v>
      </c>
      <c r="O211" s="122"/>
      <c r="P211" s="122"/>
      <c r="Q211" s="122"/>
      <c r="R211" s="122"/>
      <c r="T211" s="122"/>
      <c r="U211" s="122"/>
      <c r="V211" s="122"/>
      <c r="W211" s="134">
        <v>1100008</v>
      </c>
      <c r="X211" s="122"/>
      <c r="Y211" s="122"/>
      <c r="Z211" s="122"/>
      <c r="AA211" s="122"/>
      <c r="AB211" s="122"/>
      <c r="AC211" s="122"/>
      <c r="AD211" s="122"/>
      <c r="AE211" s="122" t="s">
        <v>1264</v>
      </c>
      <c r="AF211" s="122"/>
      <c r="AG211" s="122"/>
      <c r="AH211" s="122"/>
      <c r="AI211" s="125" t="s">
        <v>1106</v>
      </c>
      <c r="AJ211" s="125" t="s">
        <v>62</v>
      </c>
      <c r="AK211" s="126"/>
      <c r="AL211" s="127"/>
    </row>
    <row r="212" spans="1:38" s="123" customFormat="1" ht="32">
      <c r="A212" s="122" t="s">
        <v>1263</v>
      </c>
      <c r="B212" s="122" t="s">
        <v>457</v>
      </c>
      <c r="D212" s="122" t="e">
        <f t="shared" ref="D212:F216" si="45">D211</f>
        <v>#REF!</v>
      </c>
      <c r="E212" s="122" t="e">
        <f t="shared" si="45"/>
        <v>#REF!</v>
      </c>
      <c r="F212" s="122" t="e">
        <f t="shared" si="45"/>
        <v>#REF!</v>
      </c>
      <c r="G212" s="122" t="s">
        <v>43</v>
      </c>
      <c r="H212" s="122" t="e">
        <f>H211</f>
        <v>#REF!</v>
      </c>
      <c r="I212" s="122" t="s">
        <v>520</v>
      </c>
      <c r="J212" s="122"/>
      <c r="K212" s="122"/>
      <c r="L212" s="122"/>
      <c r="M212" s="122"/>
      <c r="N212" s="122" t="s">
        <v>45</v>
      </c>
      <c r="O212" s="122"/>
      <c r="P212" s="122"/>
      <c r="Q212" s="122"/>
      <c r="R212" s="122"/>
      <c r="T212" s="122"/>
      <c r="U212" s="122"/>
      <c r="V212" s="122"/>
      <c r="W212" s="134">
        <v>1100009</v>
      </c>
      <c r="X212" s="122"/>
      <c r="Y212" s="122"/>
      <c r="Z212" s="122"/>
      <c r="AA212" s="122"/>
      <c r="AB212" s="122"/>
      <c r="AC212" s="122"/>
      <c r="AD212" s="122"/>
      <c r="AE212" s="122" t="s">
        <v>1264</v>
      </c>
      <c r="AF212" s="122"/>
      <c r="AG212" s="122"/>
      <c r="AH212" s="122"/>
      <c r="AI212" s="125" t="s">
        <v>556</v>
      </c>
      <c r="AJ212" s="125" t="s">
        <v>62</v>
      </c>
      <c r="AK212" s="126"/>
      <c r="AL212" s="127"/>
    </row>
    <row r="213" spans="1:38" s="123" customFormat="1" ht="48">
      <c r="A213" s="122" t="s">
        <v>1263</v>
      </c>
      <c r="B213" s="122" t="s">
        <v>458</v>
      </c>
      <c r="D213" s="122" t="e">
        <f t="shared" si="45"/>
        <v>#REF!</v>
      </c>
      <c r="E213" s="122" t="e">
        <f t="shared" si="45"/>
        <v>#REF!</v>
      </c>
      <c r="F213" s="122" t="e">
        <f t="shared" si="45"/>
        <v>#REF!</v>
      </c>
      <c r="G213" s="122" t="s">
        <v>43</v>
      </c>
      <c r="H213" s="122" t="e">
        <f>H212</f>
        <v>#REF!</v>
      </c>
      <c r="I213" s="122" t="s">
        <v>520</v>
      </c>
      <c r="J213" s="122"/>
      <c r="K213" s="122"/>
      <c r="L213" s="122"/>
      <c r="M213" s="122"/>
      <c r="N213" s="122" t="s">
        <v>45</v>
      </c>
      <c r="O213" s="122"/>
      <c r="P213" s="122"/>
      <c r="Q213" s="122"/>
      <c r="R213" s="122"/>
      <c r="T213" s="122"/>
      <c r="U213" s="122"/>
      <c r="V213" s="122"/>
      <c r="W213" s="134">
        <v>1100010</v>
      </c>
      <c r="X213" s="122"/>
      <c r="Y213" s="122"/>
      <c r="Z213" s="122"/>
      <c r="AA213" s="122"/>
      <c r="AB213" s="122"/>
      <c r="AC213" s="122"/>
      <c r="AD213" s="122"/>
      <c r="AE213" s="122" t="s">
        <v>1264</v>
      </c>
      <c r="AF213" s="122"/>
      <c r="AG213" s="122"/>
      <c r="AH213" s="122"/>
      <c r="AI213" s="125" t="s">
        <v>1119</v>
      </c>
      <c r="AJ213" s="125" t="s">
        <v>1148</v>
      </c>
      <c r="AK213" s="135" t="s">
        <v>1148</v>
      </c>
      <c r="AL213" s="135" t="s">
        <v>1176</v>
      </c>
    </row>
    <row r="214" spans="1:38" s="123" customFormat="1" ht="48">
      <c r="A214" s="122" t="s">
        <v>1263</v>
      </c>
      <c r="B214" s="122" t="s">
        <v>459</v>
      </c>
      <c r="D214" s="122" t="e">
        <f t="shared" si="45"/>
        <v>#REF!</v>
      </c>
      <c r="E214" s="122" t="e">
        <f t="shared" si="45"/>
        <v>#REF!</v>
      </c>
      <c r="F214" s="122" t="e">
        <f t="shared" si="45"/>
        <v>#REF!</v>
      </c>
      <c r="G214" s="122" t="s">
        <v>43</v>
      </c>
      <c r="H214" s="122" t="e">
        <f>H213</f>
        <v>#REF!</v>
      </c>
      <c r="I214" s="122" t="s">
        <v>520</v>
      </c>
      <c r="J214" s="122"/>
      <c r="K214" s="122"/>
      <c r="L214" s="122"/>
      <c r="M214" s="122"/>
      <c r="N214" s="122" t="s">
        <v>45</v>
      </c>
      <c r="O214" s="122"/>
      <c r="P214" s="122"/>
      <c r="Q214" s="122"/>
      <c r="R214" s="122"/>
      <c r="T214" s="122"/>
      <c r="U214" s="122"/>
      <c r="V214" s="122"/>
      <c r="W214" s="134">
        <v>1100011</v>
      </c>
      <c r="X214" s="122"/>
      <c r="Y214" s="122"/>
      <c r="Z214" s="122"/>
      <c r="AA214" s="122"/>
      <c r="AB214" s="122"/>
      <c r="AC214" s="122"/>
      <c r="AD214" s="122"/>
      <c r="AE214" s="122" t="s">
        <v>1264</v>
      </c>
      <c r="AF214" s="122"/>
      <c r="AG214" s="122"/>
      <c r="AH214" s="122"/>
      <c r="AI214" s="125" t="s">
        <v>561</v>
      </c>
      <c r="AJ214" s="125" t="s">
        <v>1148</v>
      </c>
      <c r="AK214" s="135" t="s">
        <v>1148</v>
      </c>
      <c r="AL214" s="135" t="s">
        <v>1176</v>
      </c>
    </row>
    <row r="215" spans="1:38" s="123" customFormat="1" ht="32">
      <c r="A215" s="122" t="s">
        <v>1263</v>
      </c>
      <c r="B215" s="122" t="s">
        <v>1613</v>
      </c>
      <c r="D215" s="122" t="e">
        <f t="shared" si="45"/>
        <v>#REF!</v>
      </c>
      <c r="E215" s="122" t="e">
        <f t="shared" si="45"/>
        <v>#REF!</v>
      </c>
      <c r="F215" s="122" t="e">
        <f t="shared" si="45"/>
        <v>#REF!</v>
      </c>
      <c r="G215" s="122" t="s">
        <v>43</v>
      </c>
      <c r="H215" s="122" t="e">
        <f>H214</f>
        <v>#REF!</v>
      </c>
      <c r="I215" s="122" t="s">
        <v>520</v>
      </c>
      <c r="J215" s="122"/>
      <c r="K215" s="122"/>
      <c r="L215" s="122"/>
      <c r="M215" s="122"/>
      <c r="N215" s="122" t="s">
        <v>45</v>
      </c>
      <c r="O215" s="122"/>
      <c r="P215" s="122"/>
      <c r="Q215" s="122"/>
      <c r="R215" s="122"/>
      <c r="T215" s="122"/>
      <c r="U215" s="122"/>
      <c r="V215" s="122"/>
      <c r="W215" s="134">
        <v>1100011</v>
      </c>
      <c r="X215" s="122"/>
      <c r="Y215" s="122"/>
      <c r="Z215" s="122"/>
      <c r="AA215" s="122"/>
      <c r="AB215" s="122"/>
      <c r="AC215" s="122"/>
      <c r="AD215" s="122"/>
      <c r="AE215" s="122" t="s">
        <v>1264</v>
      </c>
      <c r="AF215" s="122"/>
      <c r="AG215" s="122"/>
      <c r="AH215" s="122"/>
      <c r="AI215" s="125" t="s">
        <v>1616</v>
      </c>
      <c r="AJ215" s="128" t="s">
        <v>706</v>
      </c>
      <c r="AK215" s="135"/>
      <c r="AL215" s="135"/>
    </row>
    <row r="216" spans="1:38" s="123" customFormat="1" ht="32">
      <c r="A216" s="122" t="s">
        <v>1263</v>
      </c>
      <c r="B216" s="122" t="s">
        <v>1617</v>
      </c>
      <c r="D216" s="122" t="e">
        <f t="shared" si="45"/>
        <v>#REF!</v>
      </c>
      <c r="E216" s="122" t="e">
        <f t="shared" si="45"/>
        <v>#REF!</v>
      </c>
      <c r="F216" s="122" t="e">
        <f t="shared" si="45"/>
        <v>#REF!</v>
      </c>
      <c r="G216" s="122" t="s">
        <v>43</v>
      </c>
      <c r="H216" s="122" t="e">
        <f>H215</f>
        <v>#REF!</v>
      </c>
      <c r="I216" s="122" t="s">
        <v>520</v>
      </c>
      <c r="J216" s="122"/>
      <c r="K216" s="122"/>
      <c r="L216" s="122"/>
      <c r="M216" s="122"/>
      <c r="N216" s="122" t="s">
        <v>45</v>
      </c>
      <c r="O216" s="122"/>
      <c r="P216" s="122"/>
      <c r="Q216" s="122"/>
      <c r="R216" s="122"/>
      <c r="T216" s="122"/>
      <c r="U216" s="122"/>
      <c r="V216" s="122"/>
      <c r="W216" s="134">
        <v>1100011</v>
      </c>
      <c r="X216" s="122"/>
      <c r="Y216" s="122"/>
      <c r="Z216" s="122"/>
      <c r="AA216" s="122"/>
      <c r="AB216" s="122"/>
      <c r="AC216" s="122"/>
      <c r="AD216" s="122"/>
      <c r="AE216" s="122" t="s">
        <v>1264</v>
      </c>
      <c r="AF216" s="122"/>
      <c r="AG216" s="122"/>
      <c r="AH216" s="122"/>
      <c r="AI216" s="125" t="s">
        <v>1618</v>
      </c>
      <c r="AJ216" s="128" t="s">
        <v>1619</v>
      </c>
      <c r="AK216" s="135"/>
      <c r="AL216" s="135"/>
    </row>
    <row r="217" spans="1:38" s="123" customFormat="1" ht="32">
      <c r="A217" s="122" t="s">
        <v>1263</v>
      </c>
      <c r="B217" s="122" t="s">
        <v>460</v>
      </c>
      <c r="D217" s="122" t="e">
        <f>D214</f>
        <v>#REF!</v>
      </c>
      <c r="E217" s="122" t="e">
        <f>E214</f>
        <v>#REF!</v>
      </c>
      <c r="F217" s="122" t="e">
        <f>F214</f>
        <v>#REF!</v>
      </c>
      <c r="G217" s="122" t="s">
        <v>43</v>
      </c>
      <c r="H217" s="122" t="e">
        <f>H214</f>
        <v>#REF!</v>
      </c>
      <c r="I217" s="122" t="s">
        <v>520</v>
      </c>
      <c r="J217" s="122"/>
      <c r="K217" s="122"/>
      <c r="L217" s="122"/>
      <c r="M217" s="122"/>
      <c r="N217" s="122" t="s">
        <v>45</v>
      </c>
      <c r="O217" s="122"/>
      <c r="P217" s="122"/>
      <c r="Q217" s="122"/>
      <c r="R217" s="122"/>
      <c r="T217" s="122"/>
      <c r="U217" s="122"/>
      <c r="V217" s="122"/>
      <c r="W217" s="134">
        <v>1100012</v>
      </c>
      <c r="X217" s="122"/>
      <c r="Y217" s="122"/>
      <c r="Z217" s="122"/>
      <c r="AA217" s="122"/>
      <c r="AB217" s="122"/>
      <c r="AC217" s="122"/>
      <c r="AD217" s="122"/>
      <c r="AE217" s="122" t="s">
        <v>1264</v>
      </c>
      <c r="AF217" s="122"/>
      <c r="AG217" s="122"/>
      <c r="AH217" s="122"/>
      <c r="AI217" s="125" t="s">
        <v>562</v>
      </c>
      <c r="AJ217" s="128" t="s">
        <v>1203</v>
      </c>
      <c r="AK217" s="135"/>
      <c r="AL217" s="135"/>
    </row>
    <row r="218" spans="1:38" s="123" customFormat="1" ht="32">
      <c r="A218" s="122" t="s">
        <v>1263</v>
      </c>
      <c r="B218" s="122" t="s">
        <v>677</v>
      </c>
      <c r="D218" s="122" t="e">
        <f t="shared" ref="D218:D227" si="46">D217</f>
        <v>#REF!</v>
      </c>
      <c r="E218" s="122" t="e">
        <f t="shared" ref="E218:E227" si="47">E217</f>
        <v>#REF!</v>
      </c>
      <c r="F218" s="122" t="e">
        <f t="shared" ref="F218:F227" si="48">F217</f>
        <v>#REF!</v>
      </c>
      <c r="G218" s="122" t="s">
        <v>43</v>
      </c>
      <c r="H218" s="122" t="e">
        <f t="shared" ref="H218:H227" si="49">H217</f>
        <v>#REF!</v>
      </c>
      <c r="I218" s="122" t="s">
        <v>520</v>
      </c>
      <c r="J218" s="122"/>
      <c r="K218" s="122"/>
      <c r="L218" s="122"/>
      <c r="M218" s="122"/>
      <c r="N218" s="122" t="s">
        <v>45</v>
      </c>
      <c r="O218" s="122"/>
      <c r="P218" s="122"/>
      <c r="Q218" s="122"/>
      <c r="R218" s="122"/>
      <c r="T218" s="122"/>
      <c r="U218" s="122"/>
      <c r="V218" s="122"/>
      <c r="W218" s="134">
        <v>1100013</v>
      </c>
      <c r="X218" s="122"/>
      <c r="Y218" s="122"/>
      <c r="Z218" s="122"/>
      <c r="AA218" s="122"/>
      <c r="AB218" s="122"/>
      <c r="AC218" s="122"/>
      <c r="AD218" s="122"/>
      <c r="AE218" s="122" t="s">
        <v>1264</v>
      </c>
      <c r="AF218" s="122"/>
      <c r="AG218" s="122"/>
      <c r="AH218" s="122"/>
      <c r="AI218" s="125" t="s">
        <v>556</v>
      </c>
      <c r="AJ218" s="125" t="s">
        <v>627</v>
      </c>
      <c r="AK218" s="126"/>
      <c r="AL218" s="127"/>
    </row>
    <row r="219" spans="1:38" s="123" customFormat="1" ht="32">
      <c r="A219" s="122" t="s">
        <v>1263</v>
      </c>
      <c r="B219" s="122" t="s">
        <v>678</v>
      </c>
      <c r="D219" s="122" t="e">
        <f t="shared" si="46"/>
        <v>#REF!</v>
      </c>
      <c r="E219" s="122" t="e">
        <f t="shared" si="47"/>
        <v>#REF!</v>
      </c>
      <c r="F219" s="122" t="e">
        <f t="shared" si="48"/>
        <v>#REF!</v>
      </c>
      <c r="G219" s="122" t="s">
        <v>36</v>
      </c>
      <c r="H219" s="122" t="e">
        <f t="shared" si="49"/>
        <v>#REF!</v>
      </c>
      <c r="I219" s="122" t="s">
        <v>520</v>
      </c>
      <c r="J219" s="122"/>
      <c r="K219" s="122"/>
      <c r="L219" s="122"/>
      <c r="M219" s="122"/>
      <c r="N219" s="122" t="s">
        <v>45</v>
      </c>
      <c r="O219" s="122"/>
      <c r="P219" s="122"/>
      <c r="Q219" s="122"/>
      <c r="R219" s="122"/>
      <c r="T219" s="122"/>
      <c r="U219" s="122"/>
      <c r="V219" s="122"/>
      <c r="W219" s="134">
        <v>1100014</v>
      </c>
      <c r="X219" s="122"/>
      <c r="Y219" s="122"/>
      <c r="Z219" s="122"/>
      <c r="AA219" s="122"/>
      <c r="AB219" s="122"/>
      <c r="AC219" s="122"/>
      <c r="AD219" s="122"/>
      <c r="AE219" s="122" t="s">
        <v>1264</v>
      </c>
      <c r="AF219" s="122"/>
      <c r="AG219" s="122"/>
      <c r="AH219" s="122"/>
      <c r="AI219" s="125" t="s">
        <v>1099</v>
      </c>
      <c r="AJ219" s="125" t="s">
        <v>630</v>
      </c>
      <c r="AK219" s="126"/>
      <c r="AL219" s="127"/>
    </row>
    <row r="220" spans="1:38" s="123" customFormat="1" ht="32">
      <c r="A220" s="122" t="s">
        <v>1263</v>
      </c>
      <c r="B220" s="122" t="s">
        <v>679</v>
      </c>
      <c r="D220" s="122" t="e">
        <f t="shared" si="46"/>
        <v>#REF!</v>
      </c>
      <c r="E220" s="122" t="e">
        <f t="shared" si="47"/>
        <v>#REF!</v>
      </c>
      <c r="F220" s="122" t="e">
        <f t="shared" si="48"/>
        <v>#REF!</v>
      </c>
      <c r="G220" s="122" t="s">
        <v>43</v>
      </c>
      <c r="H220" s="122" t="e">
        <f t="shared" si="49"/>
        <v>#REF!</v>
      </c>
      <c r="I220" s="122" t="s">
        <v>520</v>
      </c>
      <c r="J220" s="122"/>
      <c r="K220" s="122"/>
      <c r="L220" s="122"/>
      <c r="M220" s="122"/>
      <c r="N220" s="122" t="s">
        <v>45</v>
      </c>
      <c r="O220" s="122"/>
      <c r="P220" s="122"/>
      <c r="Q220" s="122"/>
      <c r="R220" s="122"/>
      <c r="T220" s="122"/>
      <c r="U220" s="122"/>
      <c r="V220" s="122"/>
      <c r="W220" s="137">
        <v>1100015</v>
      </c>
      <c r="X220" s="122"/>
      <c r="Y220" s="122"/>
      <c r="Z220" s="122"/>
      <c r="AA220" s="122"/>
      <c r="AB220" s="122"/>
      <c r="AC220" s="122"/>
      <c r="AD220" s="122"/>
      <c r="AE220" s="122" t="s">
        <v>1264</v>
      </c>
      <c r="AF220" s="122"/>
      <c r="AG220" s="122"/>
      <c r="AH220" s="122"/>
      <c r="AI220" s="125" t="s">
        <v>585</v>
      </c>
      <c r="AJ220" s="125" t="s">
        <v>1302</v>
      </c>
      <c r="AK220" s="126"/>
      <c r="AL220" s="127"/>
    </row>
    <row r="221" spans="1:38" s="123" customFormat="1" ht="48">
      <c r="A221" s="122" t="s">
        <v>1263</v>
      </c>
      <c r="B221" s="122" t="s">
        <v>461</v>
      </c>
      <c r="D221" s="122" t="e">
        <f t="shared" si="46"/>
        <v>#REF!</v>
      </c>
      <c r="E221" s="122" t="e">
        <f t="shared" si="47"/>
        <v>#REF!</v>
      </c>
      <c r="F221" s="122" t="e">
        <f t="shared" si="48"/>
        <v>#REF!</v>
      </c>
      <c r="G221" s="122" t="s">
        <v>43</v>
      </c>
      <c r="H221" s="122" t="e">
        <f t="shared" si="49"/>
        <v>#REF!</v>
      </c>
      <c r="I221" s="122" t="s">
        <v>520</v>
      </c>
      <c r="J221" s="122"/>
      <c r="K221" s="122"/>
      <c r="L221" s="122"/>
      <c r="M221" s="122"/>
      <c r="N221" s="122" t="s">
        <v>45</v>
      </c>
      <c r="O221" s="122"/>
      <c r="P221" s="122"/>
      <c r="Q221" s="122"/>
      <c r="R221" s="122"/>
      <c r="T221" s="122"/>
      <c r="U221" s="122"/>
      <c r="V221" s="122"/>
      <c r="W221" s="134">
        <v>1100025</v>
      </c>
      <c r="X221" s="122"/>
      <c r="Y221" s="122"/>
      <c r="Z221" s="122"/>
      <c r="AA221" s="122"/>
      <c r="AB221" s="122"/>
      <c r="AC221" s="122"/>
      <c r="AD221" s="122"/>
      <c r="AE221" s="122" t="s">
        <v>1264</v>
      </c>
      <c r="AF221" s="122"/>
      <c r="AG221" s="122"/>
      <c r="AH221" s="122"/>
      <c r="AI221" s="125" t="s">
        <v>1305</v>
      </c>
      <c r="AJ221" s="125" t="s">
        <v>1307</v>
      </c>
      <c r="AK221" s="126"/>
      <c r="AL221" s="127"/>
    </row>
    <row r="222" spans="1:38" s="123" customFormat="1" ht="32">
      <c r="A222" s="122" t="s">
        <v>1263</v>
      </c>
      <c r="B222" s="122" t="s">
        <v>462</v>
      </c>
      <c r="D222" s="122" t="e">
        <f t="shared" si="46"/>
        <v>#REF!</v>
      </c>
      <c r="E222" s="122" t="e">
        <f t="shared" si="47"/>
        <v>#REF!</v>
      </c>
      <c r="F222" s="122" t="e">
        <f t="shared" si="48"/>
        <v>#REF!</v>
      </c>
      <c r="G222" s="122" t="s">
        <v>43</v>
      </c>
      <c r="H222" s="122" t="e">
        <f t="shared" si="49"/>
        <v>#REF!</v>
      </c>
      <c r="I222" s="122" t="s">
        <v>520</v>
      </c>
      <c r="J222" s="122"/>
      <c r="K222" s="122"/>
      <c r="L222" s="122"/>
      <c r="M222" s="122"/>
      <c r="N222" s="122" t="s">
        <v>45</v>
      </c>
      <c r="O222" s="122"/>
      <c r="P222" s="122"/>
      <c r="Q222" s="122"/>
      <c r="R222" s="122"/>
      <c r="T222" s="122"/>
      <c r="U222" s="122"/>
      <c r="V222" s="122"/>
      <c r="W222" s="134">
        <v>1100016</v>
      </c>
      <c r="X222" s="122"/>
      <c r="Y222" s="122"/>
      <c r="Z222" s="122"/>
      <c r="AA222" s="122"/>
      <c r="AB222" s="122"/>
      <c r="AC222" s="122"/>
      <c r="AD222" s="122"/>
      <c r="AE222" s="122" t="s">
        <v>1264</v>
      </c>
      <c r="AF222" s="122"/>
      <c r="AG222" s="122"/>
      <c r="AH222" s="122"/>
      <c r="AI222" s="125" t="s">
        <v>1158</v>
      </c>
      <c r="AJ222" s="131" t="s">
        <v>1285</v>
      </c>
      <c r="AK222" s="135"/>
      <c r="AL222" s="135"/>
    </row>
    <row r="223" spans="1:38" s="123" customFormat="1" ht="32">
      <c r="A223" s="122" t="s">
        <v>1263</v>
      </c>
      <c r="B223" s="122" t="s">
        <v>680</v>
      </c>
      <c r="D223" s="122" t="e">
        <f t="shared" si="46"/>
        <v>#REF!</v>
      </c>
      <c r="E223" s="122" t="e">
        <f t="shared" si="47"/>
        <v>#REF!</v>
      </c>
      <c r="F223" s="122" t="e">
        <f t="shared" si="48"/>
        <v>#REF!</v>
      </c>
      <c r="G223" s="122" t="s">
        <v>43</v>
      </c>
      <c r="H223" s="122" t="e">
        <f t="shared" si="49"/>
        <v>#REF!</v>
      </c>
      <c r="I223" s="122" t="s">
        <v>520</v>
      </c>
      <c r="J223" s="122"/>
      <c r="K223" s="122"/>
      <c r="L223" s="122"/>
      <c r="M223" s="122"/>
      <c r="N223" s="122" t="s">
        <v>45</v>
      </c>
      <c r="O223" s="122"/>
      <c r="P223" s="122"/>
      <c r="Q223" s="122"/>
      <c r="R223" s="122"/>
      <c r="T223" s="122"/>
      <c r="U223" s="122"/>
      <c r="V223" s="122"/>
      <c r="W223" s="134">
        <v>1100017</v>
      </c>
      <c r="X223" s="122"/>
      <c r="Y223" s="122"/>
      <c r="Z223" s="122"/>
      <c r="AA223" s="122"/>
      <c r="AB223" s="122"/>
      <c r="AC223" s="122"/>
      <c r="AD223" s="122"/>
      <c r="AE223" s="122" t="s">
        <v>1264</v>
      </c>
      <c r="AF223" s="122"/>
      <c r="AG223" s="122"/>
      <c r="AH223" s="122"/>
      <c r="AI223" s="125" t="s">
        <v>1132</v>
      </c>
      <c r="AJ223" s="142" t="s">
        <v>1108</v>
      </c>
      <c r="AK223" s="135"/>
      <c r="AL223" s="135"/>
    </row>
    <row r="224" spans="1:38" s="123" customFormat="1" ht="32">
      <c r="A224" s="122" t="s">
        <v>1263</v>
      </c>
      <c r="B224" s="122" t="s">
        <v>463</v>
      </c>
      <c r="D224" s="122" t="e">
        <f t="shared" si="46"/>
        <v>#REF!</v>
      </c>
      <c r="E224" s="122" t="e">
        <f t="shared" si="47"/>
        <v>#REF!</v>
      </c>
      <c r="F224" s="122" t="e">
        <f t="shared" si="48"/>
        <v>#REF!</v>
      </c>
      <c r="G224" s="122" t="s">
        <v>43</v>
      </c>
      <c r="H224" s="122" t="e">
        <f t="shared" si="49"/>
        <v>#REF!</v>
      </c>
      <c r="I224" s="122" t="s">
        <v>520</v>
      </c>
      <c r="J224" s="122"/>
      <c r="K224" s="122"/>
      <c r="L224" s="122"/>
      <c r="M224" s="122"/>
      <c r="N224" s="122" t="s">
        <v>45</v>
      </c>
      <c r="O224" s="122"/>
      <c r="P224" s="122"/>
      <c r="Q224" s="122"/>
      <c r="R224" s="122"/>
      <c r="T224" s="122"/>
      <c r="U224" s="122"/>
      <c r="V224" s="122"/>
      <c r="W224" s="134">
        <v>1100018</v>
      </c>
      <c r="X224" s="122"/>
      <c r="Y224" s="122"/>
      <c r="Z224" s="122"/>
      <c r="AA224" s="122"/>
      <c r="AB224" s="122"/>
      <c r="AC224" s="122"/>
      <c r="AD224" s="122"/>
      <c r="AE224" s="122" t="s">
        <v>1264</v>
      </c>
      <c r="AF224" s="122"/>
      <c r="AG224" s="122"/>
      <c r="AH224" s="122"/>
      <c r="AI224" s="125" t="s">
        <v>1159</v>
      </c>
      <c r="AJ224" s="125" t="s">
        <v>640</v>
      </c>
      <c r="AK224" s="126"/>
      <c r="AL224" s="127"/>
    </row>
    <row r="225" spans="1:38" s="123" customFormat="1" ht="32">
      <c r="A225" s="122" t="s">
        <v>1263</v>
      </c>
      <c r="B225" s="122" t="s">
        <v>464</v>
      </c>
      <c r="D225" s="122" t="e">
        <f t="shared" si="46"/>
        <v>#REF!</v>
      </c>
      <c r="E225" s="122" t="e">
        <f t="shared" si="47"/>
        <v>#REF!</v>
      </c>
      <c r="F225" s="122" t="e">
        <f t="shared" si="48"/>
        <v>#REF!</v>
      </c>
      <c r="G225" s="122" t="s">
        <v>43</v>
      </c>
      <c r="H225" s="122" t="e">
        <f t="shared" si="49"/>
        <v>#REF!</v>
      </c>
      <c r="I225" s="122" t="s">
        <v>520</v>
      </c>
      <c r="J225" s="122"/>
      <c r="K225" s="122"/>
      <c r="L225" s="122"/>
      <c r="M225" s="122"/>
      <c r="N225" s="122" t="s">
        <v>45</v>
      </c>
      <c r="O225" s="122"/>
      <c r="P225" s="122"/>
      <c r="Q225" s="122"/>
      <c r="R225" s="122"/>
      <c r="T225" s="122"/>
      <c r="U225" s="122"/>
      <c r="V225" s="122"/>
      <c r="W225" s="134">
        <v>1100019</v>
      </c>
      <c r="X225" s="122"/>
      <c r="Y225" s="122"/>
      <c r="Z225" s="122"/>
      <c r="AA225" s="122"/>
      <c r="AB225" s="122"/>
      <c r="AC225" s="122"/>
      <c r="AD225" s="122"/>
      <c r="AE225" s="122" t="s">
        <v>1264</v>
      </c>
      <c r="AF225" s="122"/>
      <c r="AG225" s="122"/>
      <c r="AH225" s="122"/>
      <c r="AI225" s="125" t="s">
        <v>1160</v>
      </c>
      <c r="AJ225" s="131" t="s">
        <v>1221</v>
      </c>
      <c r="AK225" s="130"/>
      <c r="AL225" s="135"/>
    </row>
    <row r="226" spans="1:38" s="123" customFormat="1" ht="32">
      <c r="A226" s="122" t="s">
        <v>1263</v>
      </c>
      <c r="B226" s="122" t="s">
        <v>465</v>
      </c>
      <c r="D226" s="122" t="e">
        <f t="shared" si="46"/>
        <v>#REF!</v>
      </c>
      <c r="E226" s="122" t="e">
        <f t="shared" si="47"/>
        <v>#REF!</v>
      </c>
      <c r="F226" s="122" t="e">
        <f t="shared" si="48"/>
        <v>#REF!</v>
      </c>
      <c r="G226" s="122" t="s">
        <v>43</v>
      </c>
      <c r="H226" s="122" t="e">
        <f t="shared" si="49"/>
        <v>#REF!</v>
      </c>
      <c r="I226" s="122" t="s">
        <v>520</v>
      </c>
      <c r="J226" s="122"/>
      <c r="K226" s="122"/>
      <c r="L226" s="122"/>
      <c r="M226" s="122"/>
      <c r="N226" s="122" t="s">
        <v>45</v>
      </c>
      <c r="O226" s="122"/>
      <c r="P226" s="122"/>
      <c r="Q226" s="122"/>
      <c r="R226" s="122"/>
      <c r="T226" s="122"/>
      <c r="U226" s="122"/>
      <c r="V226" s="122"/>
      <c r="W226" s="134">
        <v>1100020</v>
      </c>
      <c r="X226" s="122"/>
      <c r="Y226" s="122"/>
      <c r="Z226" s="122"/>
      <c r="AA226" s="122"/>
      <c r="AB226" s="122"/>
      <c r="AC226" s="122"/>
      <c r="AD226" s="122"/>
      <c r="AE226" s="122" t="s">
        <v>1264</v>
      </c>
      <c r="AF226" s="122"/>
      <c r="AG226" s="122"/>
      <c r="AH226" s="122"/>
      <c r="AI226" s="125" t="s">
        <v>1204</v>
      </c>
      <c r="AJ226" s="128" t="s">
        <v>1221</v>
      </c>
      <c r="AK226" s="130"/>
      <c r="AL226" s="135"/>
    </row>
    <row r="227" spans="1:38" s="123" customFormat="1" ht="32">
      <c r="A227" s="122" t="s">
        <v>1263</v>
      </c>
      <c r="B227" s="122" t="s">
        <v>1690</v>
      </c>
      <c r="D227" s="122" t="e">
        <f t="shared" si="46"/>
        <v>#REF!</v>
      </c>
      <c r="E227" s="122" t="e">
        <f t="shared" si="47"/>
        <v>#REF!</v>
      </c>
      <c r="F227" s="122" t="e">
        <f t="shared" si="48"/>
        <v>#REF!</v>
      </c>
      <c r="G227" s="122" t="s">
        <v>43</v>
      </c>
      <c r="H227" s="122" t="e">
        <f t="shared" si="49"/>
        <v>#REF!</v>
      </c>
      <c r="I227" s="122" t="s">
        <v>520</v>
      </c>
      <c r="J227" s="122"/>
      <c r="K227" s="122"/>
      <c r="L227" s="122"/>
      <c r="M227" s="122"/>
      <c r="N227" s="122" t="s">
        <v>45</v>
      </c>
      <c r="O227" s="122"/>
      <c r="P227" s="122"/>
      <c r="Q227" s="122"/>
      <c r="R227" s="122"/>
      <c r="T227" s="122"/>
      <c r="U227" s="122"/>
      <c r="V227" s="122"/>
      <c r="W227" s="134">
        <v>1100020</v>
      </c>
      <c r="X227" s="122"/>
      <c r="Y227" s="122"/>
      <c r="Z227" s="122"/>
      <c r="AA227" s="122"/>
      <c r="AB227" s="122"/>
      <c r="AC227" s="122"/>
      <c r="AD227" s="122"/>
      <c r="AE227" s="122" t="s">
        <v>1264</v>
      </c>
      <c r="AF227" s="122"/>
      <c r="AG227" s="122"/>
      <c r="AH227" s="122"/>
      <c r="AI227" s="125" t="s">
        <v>1726</v>
      </c>
      <c r="AJ227" s="128" t="s">
        <v>1691</v>
      </c>
      <c r="AK227" s="130"/>
      <c r="AL227" s="135"/>
    </row>
    <row r="228" spans="1:38" s="123" customFormat="1" ht="32">
      <c r="A228" s="122" t="s">
        <v>1263</v>
      </c>
      <c r="B228" s="122" t="s">
        <v>466</v>
      </c>
      <c r="D228" s="122" t="e">
        <f>D226</f>
        <v>#REF!</v>
      </c>
      <c r="E228" s="122" t="e">
        <f>E226</f>
        <v>#REF!</v>
      </c>
      <c r="F228" s="122" t="e">
        <f>F226</f>
        <v>#REF!</v>
      </c>
      <c r="G228" s="122" t="s">
        <v>43</v>
      </c>
      <c r="H228" s="122" t="e">
        <f>H226</f>
        <v>#REF!</v>
      </c>
      <c r="I228" s="122" t="s">
        <v>520</v>
      </c>
      <c r="J228" s="122"/>
      <c r="K228" s="122"/>
      <c r="L228" s="122"/>
      <c r="M228" s="122"/>
      <c r="N228" s="122" t="s">
        <v>45</v>
      </c>
      <c r="O228" s="122"/>
      <c r="P228" s="122"/>
      <c r="Q228" s="122"/>
      <c r="R228" s="122"/>
      <c r="T228" s="122"/>
      <c r="U228" s="122"/>
      <c r="V228" s="122"/>
      <c r="W228" s="134">
        <v>1100021</v>
      </c>
      <c r="X228" s="122"/>
      <c r="Y228" s="122"/>
      <c r="Z228" s="122"/>
      <c r="AA228" s="122"/>
      <c r="AB228" s="122"/>
      <c r="AC228" s="122"/>
      <c r="AD228" s="122"/>
      <c r="AE228" s="122" t="s">
        <v>1264</v>
      </c>
      <c r="AF228" s="122"/>
      <c r="AG228" s="122"/>
      <c r="AH228" s="122"/>
      <c r="AI228" s="125" t="s">
        <v>586</v>
      </c>
      <c r="AJ228" s="125" t="s">
        <v>641</v>
      </c>
      <c r="AK228" s="126"/>
      <c r="AL228" s="127"/>
    </row>
    <row r="229" spans="1:38" s="123" customFormat="1" ht="32">
      <c r="A229" s="122" t="s">
        <v>1263</v>
      </c>
      <c r="B229" s="122" t="s">
        <v>681</v>
      </c>
      <c r="D229" s="122" t="e">
        <f>D228</f>
        <v>#REF!</v>
      </c>
      <c r="E229" s="122" t="e">
        <f>E228</f>
        <v>#REF!</v>
      </c>
      <c r="F229" s="122" t="e">
        <f>F228</f>
        <v>#REF!</v>
      </c>
      <c r="G229" s="122" t="s">
        <v>43</v>
      </c>
      <c r="H229" s="122" t="e">
        <f>H228</f>
        <v>#REF!</v>
      </c>
      <c r="I229" s="122" t="s">
        <v>520</v>
      </c>
      <c r="J229" s="122"/>
      <c r="K229" s="122"/>
      <c r="L229" s="122"/>
      <c r="M229" s="122"/>
      <c r="N229" s="122" t="s">
        <v>45</v>
      </c>
      <c r="O229" s="122"/>
      <c r="P229" s="122"/>
      <c r="Q229" s="122"/>
      <c r="R229" s="122"/>
      <c r="T229" s="122"/>
      <c r="U229" s="122"/>
      <c r="V229" s="122"/>
      <c r="W229" s="134">
        <v>1100022</v>
      </c>
      <c r="X229" s="122"/>
      <c r="Y229" s="122"/>
      <c r="Z229" s="122"/>
      <c r="AA229" s="122"/>
      <c r="AB229" s="122"/>
      <c r="AC229" s="122"/>
      <c r="AD229" s="122"/>
      <c r="AE229" s="122" t="s">
        <v>1264</v>
      </c>
      <c r="AF229" s="122"/>
      <c r="AG229" s="122"/>
      <c r="AH229" s="122"/>
      <c r="AI229" s="125" t="s">
        <v>1111</v>
      </c>
      <c r="AJ229" s="131" t="s">
        <v>1108</v>
      </c>
      <c r="AK229" s="135"/>
      <c r="AL229" s="135"/>
    </row>
    <row r="230" spans="1:38" s="123" customFormat="1" ht="80">
      <c r="A230" s="122" t="s">
        <v>1263</v>
      </c>
      <c r="B230" s="122" t="s">
        <v>1517</v>
      </c>
      <c r="D230" s="122" t="e">
        <f>#REF!</f>
        <v>#REF!</v>
      </c>
      <c r="E230" s="122" t="e">
        <f>#REF!</f>
        <v>#REF!</v>
      </c>
      <c r="F230" s="122" t="e">
        <f>#REF!</f>
        <v>#REF!</v>
      </c>
      <c r="G230" s="122" t="s">
        <v>43</v>
      </c>
      <c r="H230" s="122" t="e">
        <f>#REF!</f>
        <v>#REF!</v>
      </c>
      <c r="I230" s="122" t="s">
        <v>520</v>
      </c>
      <c r="J230" s="122"/>
      <c r="K230" s="122"/>
      <c r="L230" s="122"/>
      <c r="M230" s="122"/>
      <c r="N230" s="122" t="s">
        <v>45</v>
      </c>
      <c r="O230" s="122"/>
      <c r="P230" s="122"/>
      <c r="Q230" s="122"/>
      <c r="R230" s="122"/>
      <c r="T230" s="122"/>
      <c r="U230" s="122"/>
      <c r="V230" s="122"/>
      <c r="W230" s="134">
        <v>1100023</v>
      </c>
      <c r="X230" s="122"/>
      <c r="Y230" s="122"/>
      <c r="Z230" s="122"/>
      <c r="AA230" s="122"/>
      <c r="AB230" s="122"/>
      <c r="AC230" s="122"/>
      <c r="AD230" s="122"/>
      <c r="AE230" s="122" t="s">
        <v>1264</v>
      </c>
      <c r="AF230" s="122"/>
      <c r="AG230" s="122"/>
      <c r="AH230" s="122"/>
      <c r="AI230" s="125" t="s">
        <v>1525</v>
      </c>
      <c r="AJ230" s="125" t="s">
        <v>1524</v>
      </c>
      <c r="AK230" s="126"/>
      <c r="AL230" s="127"/>
    </row>
    <row r="231" spans="1:38" s="123" customFormat="1" ht="80">
      <c r="A231" s="122" t="s">
        <v>1263</v>
      </c>
      <c r="B231" s="122" t="s">
        <v>1518</v>
      </c>
      <c r="D231" s="122" t="e">
        <f t="shared" ref="D231:F235" si="50">D230</f>
        <v>#REF!</v>
      </c>
      <c r="E231" s="122" t="e">
        <f t="shared" si="50"/>
        <v>#REF!</v>
      </c>
      <c r="F231" s="122" t="e">
        <f t="shared" si="50"/>
        <v>#REF!</v>
      </c>
      <c r="G231" s="122" t="s">
        <v>43</v>
      </c>
      <c r="H231" s="122" t="e">
        <f>H230</f>
        <v>#REF!</v>
      </c>
      <c r="I231" s="122" t="s">
        <v>520</v>
      </c>
      <c r="J231" s="122"/>
      <c r="K231" s="122"/>
      <c r="L231" s="122"/>
      <c r="M231" s="122"/>
      <c r="N231" s="122" t="s">
        <v>45</v>
      </c>
      <c r="O231" s="122"/>
      <c r="P231" s="122"/>
      <c r="Q231" s="122"/>
      <c r="R231" s="122"/>
      <c r="T231" s="122"/>
      <c r="U231" s="122"/>
      <c r="V231" s="122"/>
      <c r="W231" s="134">
        <v>1100024</v>
      </c>
      <c r="X231" s="122"/>
      <c r="Y231" s="122"/>
      <c r="Z231" s="122"/>
      <c r="AA231" s="122"/>
      <c r="AB231" s="122"/>
      <c r="AC231" s="122"/>
      <c r="AD231" s="122"/>
      <c r="AE231" s="122" t="s">
        <v>1264</v>
      </c>
      <c r="AF231" s="122"/>
      <c r="AG231" s="122"/>
      <c r="AH231" s="122"/>
      <c r="AI231" s="125" t="s">
        <v>1526</v>
      </c>
      <c r="AJ231" s="125" t="s">
        <v>1524</v>
      </c>
      <c r="AK231" s="126"/>
      <c r="AL231" s="127"/>
    </row>
    <row r="232" spans="1:38" s="123" customFormat="1" ht="64">
      <c r="A232" s="122" t="s">
        <v>1263</v>
      </c>
      <c r="B232" s="122" t="s">
        <v>1519</v>
      </c>
      <c r="D232" s="122" t="e">
        <f t="shared" si="50"/>
        <v>#REF!</v>
      </c>
      <c r="E232" s="122" t="e">
        <f t="shared" si="50"/>
        <v>#REF!</v>
      </c>
      <c r="F232" s="122" t="e">
        <f t="shared" si="50"/>
        <v>#REF!</v>
      </c>
      <c r="G232" s="122" t="s">
        <v>43</v>
      </c>
      <c r="H232" s="122" t="e">
        <f>H231</f>
        <v>#REF!</v>
      </c>
      <c r="I232" s="122" t="s">
        <v>520</v>
      </c>
      <c r="J232" s="122"/>
      <c r="K232" s="122"/>
      <c r="L232" s="122"/>
      <c r="M232" s="122"/>
      <c r="N232" s="122" t="s">
        <v>45</v>
      </c>
      <c r="O232" s="122"/>
      <c r="P232" s="122"/>
      <c r="Q232" s="122"/>
      <c r="R232" s="122"/>
      <c r="T232" s="122"/>
      <c r="U232" s="122"/>
      <c r="V232" s="122"/>
      <c r="W232" s="134">
        <v>1100025</v>
      </c>
      <c r="X232" s="122"/>
      <c r="Y232" s="122"/>
      <c r="Z232" s="122"/>
      <c r="AA232" s="122"/>
      <c r="AB232" s="122"/>
      <c r="AC232" s="122"/>
      <c r="AD232" s="122"/>
      <c r="AE232" s="122" t="s">
        <v>1264</v>
      </c>
      <c r="AF232" s="122"/>
      <c r="AG232" s="122"/>
      <c r="AH232" s="122"/>
      <c r="AI232" s="125" t="s">
        <v>1527</v>
      </c>
      <c r="AJ232" s="125" t="s">
        <v>1523</v>
      </c>
      <c r="AK232" s="135"/>
      <c r="AL232" s="135"/>
    </row>
    <row r="233" spans="1:38" s="123" customFormat="1" ht="64">
      <c r="A233" s="122" t="s">
        <v>1263</v>
      </c>
      <c r="B233" s="122" t="s">
        <v>1520</v>
      </c>
      <c r="D233" s="122" t="e">
        <f t="shared" si="50"/>
        <v>#REF!</v>
      </c>
      <c r="E233" s="122" t="e">
        <f t="shared" si="50"/>
        <v>#REF!</v>
      </c>
      <c r="F233" s="122" t="e">
        <f t="shared" si="50"/>
        <v>#REF!</v>
      </c>
      <c r="G233" s="122" t="s">
        <v>43</v>
      </c>
      <c r="H233" s="122" t="e">
        <f>H232</f>
        <v>#REF!</v>
      </c>
      <c r="I233" s="122" t="s">
        <v>520</v>
      </c>
      <c r="J233" s="122"/>
      <c r="K233" s="122"/>
      <c r="L233" s="122"/>
      <c r="M233" s="122"/>
      <c r="N233" s="122" t="s">
        <v>45</v>
      </c>
      <c r="O233" s="122"/>
      <c r="P233" s="122"/>
      <c r="Q233" s="122"/>
      <c r="R233" s="122"/>
      <c r="T233" s="122"/>
      <c r="U233" s="122"/>
      <c r="V233" s="122"/>
      <c r="W233" s="134">
        <v>1100026</v>
      </c>
      <c r="X233" s="122"/>
      <c r="Y233" s="122"/>
      <c r="Z233" s="122"/>
      <c r="AA233" s="122"/>
      <c r="AB233" s="122"/>
      <c r="AC233" s="122"/>
      <c r="AD233" s="122"/>
      <c r="AE233" s="122" t="s">
        <v>1264</v>
      </c>
      <c r="AF233" s="122"/>
      <c r="AG233" s="122"/>
      <c r="AH233" s="122"/>
      <c r="AI233" s="125" t="s">
        <v>1528</v>
      </c>
      <c r="AJ233" s="125" t="s">
        <v>1592</v>
      </c>
      <c r="AK233" s="126"/>
      <c r="AL233" s="127"/>
    </row>
    <row r="234" spans="1:38" s="123" customFormat="1" ht="32">
      <c r="A234" s="122" t="s">
        <v>1263</v>
      </c>
      <c r="B234" s="122" t="s">
        <v>1521</v>
      </c>
      <c r="D234" s="122" t="e">
        <f t="shared" si="50"/>
        <v>#REF!</v>
      </c>
      <c r="E234" s="122" t="e">
        <f t="shared" si="50"/>
        <v>#REF!</v>
      </c>
      <c r="F234" s="122" t="e">
        <f t="shared" si="50"/>
        <v>#REF!</v>
      </c>
      <c r="G234" s="122" t="s">
        <v>43</v>
      </c>
      <c r="H234" s="122" t="e">
        <f>H233</f>
        <v>#REF!</v>
      </c>
      <c r="I234" s="122" t="s">
        <v>520</v>
      </c>
      <c r="J234" s="122"/>
      <c r="K234" s="122"/>
      <c r="L234" s="122"/>
      <c r="M234" s="122"/>
      <c r="N234" s="122" t="s">
        <v>45</v>
      </c>
      <c r="O234" s="122"/>
      <c r="P234" s="122"/>
      <c r="Q234" s="122"/>
      <c r="R234" s="122"/>
      <c r="T234" s="122"/>
      <c r="U234" s="122"/>
      <c r="V234" s="122"/>
      <c r="W234" s="134">
        <v>1100027</v>
      </c>
      <c r="X234" s="122"/>
      <c r="Y234" s="122"/>
      <c r="Z234" s="122"/>
      <c r="AA234" s="122"/>
      <c r="AB234" s="122"/>
      <c r="AC234" s="122"/>
      <c r="AD234" s="122"/>
      <c r="AE234" s="122" t="s">
        <v>1264</v>
      </c>
      <c r="AF234" s="122"/>
      <c r="AG234" s="122"/>
      <c r="AH234" s="122"/>
      <c r="AI234" s="125" t="s">
        <v>1522</v>
      </c>
      <c r="AJ234" s="125" t="s">
        <v>706</v>
      </c>
      <c r="AK234" s="126"/>
      <c r="AL234" s="127"/>
    </row>
    <row r="235" spans="1:38" s="123" customFormat="1" ht="48">
      <c r="A235" s="122" t="s">
        <v>1263</v>
      </c>
      <c r="B235" s="122" t="s">
        <v>1594</v>
      </c>
      <c r="D235" s="122" t="e">
        <f t="shared" si="50"/>
        <v>#REF!</v>
      </c>
      <c r="E235" s="122" t="e">
        <f t="shared" si="50"/>
        <v>#REF!</v>
      </c>
      <c r="F235" s="122" t="e">
        <f t="shared" si="50"/>
        <v>#REF!</v>
      </c>
      <c r="G235" s="122" t="s">
        <v>43</v>
      </c>
      <c r="H235" s="122" t="e">
        <f>H234</f>
        <v>#REF!</v>
      </c>
      <c r="I235" s="122" t="s">
        <v>520</v>
      </c>
      <c r="J235" s="122"/>
      <c r="K235" s="122"/>
      <c r="L235" s="122"/>
      <c r="M235" s="122"/>
      <c r="N235" s="122" t="s">
        <v>45</v>
      </c>
      <c r="O235" s="122"/>
      <c r="P235" s="122"/>
      <c r="Q235" s="122"/>
      <c r="R235" s="122"/>
      <c r="T235" s="122"/>
      <c r="U235" s="122"/>
      <c r="V235" s="122"/>
      <c r="W235" s="134">
        <v>1100028</v>
      </c>
      <c r="X235" s="122"/>
      <c r="Y235" s="122"/>
      <c r="Z235" s="122"/>
      <c r="AA235" s="122"/>
      <c r="AB235" s="122"/>
      <c r="AC235" s="122"/>
      <c r="AD235" s="122"/>
      <c r="AE235" s="122" t="s">
        <v>1264</v>
      </c>
      <c r="AF235" s="122"/>
      <c r="AG235" s="122"/>
      <c r="AH235" s="122"/>
      <c r="AI235" s="125" t="s">
        <v>1593</v>
      </c>
      <c r="AJ235" s="125" t="s">
        <v>980</v>
      </c>
      <c r="AK235" s="126"/>
      <c r="AL235" s="127"/>
    </row>
    <row r="236" spans="1:38" ht="32">
      <c r="A236" s="1" t="s">
        <v>1265</v>
      </c>
      <c r="B236" s="1" t="s">
        <v>467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s">
        <v>36</v>
      </c>
      <c r="H236" s="1" t="e">
        <f>#REF!</f>
        <v>#REF!</v>
      </c>
      <c r="I236" s="1" t="s">
        <v>520</v>
      </c>
      <c r="J236" s="1" t="s">
        <v>150</v>
      </c>
      <c r="N236" s="1" t="s">
        <v>45</v>
      </c>
      <c r="W236" s="4">
        <v>1200000</v>
      </c>
      <c r="AE236" s="1" t="s">
        <v>1266</v>
      </c>
      <c r="AI236" s="92" t="s">
        <v>1163</v>
      </c>
      <c r="AJ236" s="92" t="s">
        <v>62</v>
      </c>
    </row>
    <row r="237" spans="1:38" ht="48">
      <c r="A237" s="1" t="s">
        <v>1265</v>
      </c>
      <c r="B237" s="1" t="s">
        <v>468</v>
      </c>
      <c r="D237" s="1" t="e">
        <f t="shared" ref="D237:F239" si="51">D236</f>
        <v>#REF!</v>
      </c>
      <c r="E237" s="1" t="e">
        <f t="shared" si="51"/>
        <v>#REF!</v>
      </c>
      <c r="F237" s="1" t="e">
        <f t="shared" si="51"/>
        <v>#REF!</v>
      </c>
      <c r="G237" s="1" t="s">
        <v>43</v>
      </c>
      <c r="H237" s="1" t="e">
        <f>H236</f>
        <v>#REF!</v>
      </c>
      <c r="I237" s="1" t="s">
        <v>520</v>
      </c>
      <c r="J237" s="1" t="s">
        <v>150</v>
      </c>
      <c r="N237" s="1" t="s">
        <v>45</v>
      </c>
      <c r="W237" s="4">
        <v>1200001</v>
      </c>
      <c r="AE237" s="1" t="s">
        <v>1266</v>
      </c>
      <c r="AI237" s="92" t="s">
        <v>587</v>
      </c>
      <c r="AJ237" s="92" t="s">
        <v>1303</v>
      </c>
    </row>
    <row r="238" spans="1:38" ht="64">
      <c r="A238" s="1" t="s">
        <v>1265</v>
      </c>
      <c r="B238" s="1" t="s">
        <v>469</v>
      </c>
      <c r="D238" s="1" t="e">
        <f t="shared" si="51"/>
        <v>#REF!</v>
      </c>
      <c r="E238" s="1" t="e">
        <f t="shared" si="51"/>
        <v>#REF!</v>
      </c>
      <c r="F238" s="1" t="e">
        <f t="shared" si="51"/>
        <v>#REF!</v>
      </c>
      <c r="G238" s="1" t="s">
        <v>43</v>
      </c>
      <c r="H238" s="1" t="e">
        <f>H237</f>
        <v>#REF!</v>
      </c>
      <c r="I238" s="1" t="s">
        <v>520</v>
      </c>
      <c r="J238" s="1" t="s">
        <v>150</v>
      </c>
      <c r="N238" s="1" t="s">
        <v>45</v>
      </c>
      <c r="W238" s="4">
        <v>1200002</v>
      </c>
      <c r="AE238" s="1" t="s">
        <v>1266</v>
      </c>
      <c r="AI238" s="92" t="s">
        <v>1161</v>
      </c>
      <c r="AJ238" s="92" t="s">
        <v>1049</v>
      </c>
      <c r="AK238" s="81"/>
      <c r="AL238" s="81"/>
    </row>
    <row r="239" spans="1:38" ht="48">
      <c r="A239" s="1" t="s">
        <v>1265</v>
      </c>
      <c r="B239" s="1" t="s">
        <v>470</v>
      </c>
      <c r="D239" s="1" t="e">
        <f t="shared" si="51"/>
        <v>#REF!</v>
      </c>
      <c r="E239" s="1" t="e">
        <f t="shared" si="51"/>
        <v>#REF!</v>
      </c>
      <c r="F239" s="1" t="e">
        <f t="shared" si="51"/>
        <v>#REF!</v>
      </c>
      <c r="G239" s="1" t="s">
        <v>36</v>
      </c>
      <c r="H239" s="1" t="e">
        <f>H238</f>
        <v>#REF!</v>
      </c>
      <c r="I239" s="1" t="s">
        <v>520</v>
      </c>
      <c r="J239" s="1" t="s">
        <v>150</v>
      </c>
      <c r="N239" s="1" t="s">
        <v>45</v>
      </c>
      <c r="W239" s="4">
        <v>1200003</v>
      </c>
      <c r="AE239" s="1" t="s">
        <v>1266</v>
      </c>
      <c r="AI239" s="92" t="s">
        <v>1162</v>
      </c>
      <c r="AJ239" s="92" t="s">
        <v>1303</v>
      </c>
    </row>
    <row r="240" spans="1:38" ht="48">
      <c r="A240" s="1" t="s">
        <v>1265</v>
      </c>
      <c r="B240" s="1" t="s">
        <v>475</v>
      </c>
      <c r="D240" s="1" t="e">
        <f>APIV1AllowListEnable!D37</f>
        <v>#REF!</v>
      </c>
      <c r="E240" s="1" t="e">
        <f>APIV1AllowListEnable!E37</f>
        <v>#REF!</v>
      </c>
      <c r="F240" s="1" t="e">
        <f>APIV1AllowListEnable!F37</f>
        <v>#REF!</v>
      </c>
      <c r="G240" s="1" t="s">
        <v>43</v>
      </c>
      <c r="H240" s="1" t="e">
        <f>APIV1AllowListEnable!H37</f>
        <v>#REF!</v>
      </c>
      <c r="I240" s="1" t="s">
        <v>520</v>
      </c>
      <c r="J240" s="1" t="s">
        <v>150</v>
      </c>
      <c r="N240" s="1" t="s">
        <v>45</v>
      </c>
      <c r="W240" s="4">
        <v>1200008</v>
      </c>
      <c r="AE240" s="1" t="s">
        <v>1266</v>
      </c>
      <c r="AI240" s="92" t="s">
        <v>1113</v>
      </c>
      <c r="AJ240" s="170" t="s">
        <v>1831</v>
      </c>
    </row>
    <row r="241" spans="1:38" ht="48">
      <c r="A241" s="1" t="s">
        <v>1265</v>
      </c>
      <c r="B241" s="1" t="s">
        <v>476</v>
      </c>
      <c r="D241" s="1" t="e">
        <f t="shared" ref="D241:D251" si="52">D240</f>
        <v>#REF!</v>
      </c>
      <c r="E241" s="1" t="e">
        <f t="shared" ref="E241:E251" si="53">E240</f>
        <v>#REF!</v>
      </c>
      <c r="F241" s="1" t="e">
        <f t="shared" ref="F241:F251" si="54">F240</f>
        <v>#REF!</v>
      </c>
      <c r="G241" s="1" t="s">
        <v>43</v>
      </c>
      <c r="H241" s="1" t="e">
        <f t="shared" ref="H241:H251" si="55">H240</f>
        <v>#REF!</v>
      </c>
      <c r="I241" s="1" t="s">
        <v>520</v>
      </c>
      <c r="J241" s="1" t="s">
        <v>150</v>
      </c>
      <c r="N241" s="1" t="s">
        <v>45</v>
      </c>
      <c r="W241" s="4">
        <v>1200009</v>
      </c>
      <c r="AE241" s="1" t="s">
        <v>1266</v>
      </c>
      <c r="AI241" s="92" t="s">
        <v>1165</v>
      </c>
      <c r="AJ241" s="92" t="s">
        <v>634</v>
      </c>
    </row>
    <row r="242" spans="1:38" ht="48">
      <c r="A242" s="1" t="s">
        <v>1265</v>
      </c>
      <c r="B242" s="1" t="s">
        <v>477</v>
      </c>
      <c r="D242" s="1" t="e">
        <f t="shared" si="52"/>
        <v>#REF!</v>
      </c>
      <c r="E242" s="1" t="e">
        <f t="shared" si="53"/>
        <v>#REF!</v>
      </c>
      <c r="F242" s="1" t="e">
        <f t="shared" si="54"/>
        <v>#REF!</v>
      </c>
      <c r="G242" s="1" t="s">
        <v>43</v>
      </c>
      <c r="H242" s="1" t="e">
        <f t="shared" si="55"/>
        <v>#REF!</v>
      </c>
      <c r="I242" s="1" t="s">
        <v>520</v>
      </c>
      <c r="J242" s="1" t="s">
        <v>150</v>
      </c>
      <c r="N242" s="1" t="s">
        <v>45</v>
      </c>
      <c r="W242" s="4">
        <v>1200010</v>
      </c>
      <c r="AE242" s="1" t="s">
        <v>1266</v>
      </c>
      <c r="AI242" s="92" t="s">
        <v>1166</v>
      </c>
      <c r="AJ242" s="95" t="s">
        <v>1831</v>
      </c>
      <c r="AK242" s="81"/>
      <c r="AL242" s="81"/>
    </row>
    <row r="243" spans="1:38" ht="48">
      <c r="A243" s="1" t="s">
        <v>1265</v>
      </c>
      <c r="B243" s="1" t="s">
        <v>478</v>
      </c>
      <c r="D243" s="1" t="e">
        <f t="shared" si="52"/>
        <v>#REF!</v>
      </c>
      <c r="E243" s="1" t="e">
        <f t="shared" si="53"/>
        <v>#REF!</v>
      </c>
      <c r="F243" s="1" t="e">
        <f t="shared" si="54"/>
        <v>#REF!</v>
      </c>
      <c r="G243" s="1" t="s">
        <v>43</v>
      </c>
      <c r="H243" s="1" t="e">
        <f t="shared" si="55"/>
        <v>#REF!</v>
      </c>
      <c r="I243" s="1" t="s">
        <v>520</v>
      </c>
      <c r="J243" s="1" t="s">
        <v>150</v>
      </c>
      <c r="N243" s="1" t="s">
        <v>45</v>
      </c>
      <c r="W243" s="4">
        <v>1200011</v>
      </c>
      <c r="AE243" s="1" t="s">
        <v>1266</v>
      </c>
      <c r="AI243" s="92" t="s">
        <v>1115</v>
      </c>
      <c r="AJ243" s="92" t="s">
        <v>1288</v>
      </c>
    </row>
    <row r="244" spans="1:38" ht="64">
      <c r="A244" s="1" t="s">
        <v>1265</v>
      </c>
      <c r="B244" s="1" t="s">
        <v>479</v>
      </c>
      <c r="D244" s="1" t="e">
        <f t="shared" si="52"/>
        <v>#REF!</v>
      </c>
      <c r="E244" s="1" t="e">
        <f t="shared" si="53"/>
        <v>#REF!</v>
      </c>
      <c r="F244" s="1" t="e">
        <f t="shared" si="54"/>
        <v>#REF!</v>
      </c>
      <c r="G244" s="1" t="s">
        <v>43</v>
      </c>
      <c r="H244" s="1" t="e">
        <f t="shared" si="55"/>
        <v>#REF!</v>
      </c>
      <c r="I244" s="1" t="s">
        <v>520</v>
      </c>
      <c r="J244" s="1" t="s">
        <v>150</v>
      </c>
      <c r="N244" s="1" t="s">
        <v>45</v>
      </c>
      <c r="W244" s="4">
        <v>1200012</v>
      </c>
      <c r="AE244" s="1" t="s">
        <v>1266</v>
      </c>
      <c r="AI244" s="92" t="s">
        <v>1116</v>
      </c>
      <c r="AJ244" s="92" t="s">
        <v>1289</v>
      </c>
    </row>
    <row r="245" spans="1:38" ht="48">
      <c r="A245" s="1" t="s">
        <v>1265</v>
      </c>
      <c r="B245" s="1" t="s">
        <v>480</v>
      </c>
      <c r="D245" s="1" t="e">
        <f t="shared" si="52"/>
        <v>#REF!</v>
      </c>
      <c r="E245" s="1" t="e">
        <f t="shared" si="53"/>
        <v>#REF!</v>
      </c>
      <c r="F245" s="1" t="e">
        <f t="shared" si="54"/>
        <v>#REF!</v>
      </c>
      <c r="G245" s="1" t="s">
        <v>43</v>
      </c>
      <c r="H245" s="1" t="e">
        <f t="shared" si="55"/>
        <v>#REF!</v>
      </c>
      <c r="I245" s="1" t="s">
        <v>520</v>
      </c>
      <c r="J245" s="1" t="s">
        <v>150</v>
      </c>
      <c r="N245" s="1" t="s">
        <v>45</v>
      </c>
      <c r="W245" s="4">
        <v>1200013</v>
      </c>
      <c r="AE245" s="1" t="s">
        <v>1266</v>
      </c>
      <c r="AI245" s="92" t="s">
        <v>567</v>
      </c>
      <c r="AJ245" s="92" t="s">
        <v>1595</v>
      </c>
    </row>
    <row r="246" spans="1:38" ht="64">
      <c r="A246" s="1" t="s">
        <v>1265</v>
      </c>
      <c r="B246" s="1" t="s">
        <v>481</v>
      </c>
      <c r="D246" s="1" t="e">
        <f t="shared" si="52"/>
        <v>#REF!</v>
      </c>
      <c r="E246" s="1" t="e">
        <f t="shared" si="53"/>
        <v>#REF!</v>
      </c>
      <c r="F246" s="1" t="e">
        <f t="shared" si="54"/>
        <v>#REF!</v>
      </c>
      <c r="G246" s="1" t="s">
        <v>43</v>
      </c>
      <c r="H246" s="1" t="e">
        <f t="shared" si="55"/>
        <v>#REF!</v>
      </c>
      <c r="I246" s="1" t="s">
        <v>520</v>
      </c>
      <c r="J246" s="1" t="s">
        <v>150</v>
      </c>
      <c r="N246" s="1" t="s">
        <v>45</v>
      </c>
      <c r="W246" s="4">
        <v>1200014</v>
      </c>
      <c r="AE246" s="1" t="s">
        <v>1266</v>
      </c>
      <c r="AI246" s="92" t="s">
        <v>591</v>
      </c>
      <c r="AJ246" s="92" t="s">
        <v>1297</v>
      </c>
    </row>
    <row r="247" spans="1:38" ht="48">
      <c r="A247" s="1" t="s">
        <v>1265</v>
      </c>
      <c r="B247" s="1" t="s">
        <v>482</v>
      </c>
      <c r="D247" s="1" t="e">
        <f t="shared" si="52"/>
        <v>#REF!</v>
      </c>
      <c r="E247" s="1" t="e">
        <f t="shared" si="53"/>
        <v>#REF!</v>
      </c>
      <c r="F247" s="1" t="e">
        <f t="shared" si="54"/>
        <v>#REF!</v>
      </c>
      <c r="G247" s="1" t="s">
        <v>43</v>
      </c>
      <c r="H247" s="1" t="e">
        <f t="shared" si="55"/>
        <v>#REF!</v>
      </c>
      <c r="I247" s="1" t="s">
        <v>520</v>
      </c>
      <c r="J247" s="1" t="s">
        <v>150</v>
      </c>
      <c r="N247" s="1" t="s">
        <v>45</v>
      </c>
      <c r="W247" s="4">
        <v>1200015</v>
      </c>
      <c r="AE247" s="1" t="s">
        <v>1266</v>
      </c>
      <c r="AI247" s="92" t="s">
        <v>568</v>
      </c>
      <c r="AJ247" s="92" t="s">
        <v>1286</v>
      </c>
    </row>
    <row r="248" spans="1:38" ht="48">
      <c r="A248" s="1" t="s">
        <v>1265</v>
      </c>
      <c r="B248" s="1" t="s">
        <v>483</v>
      </c>
      <c r="D248" s="1" t="e">
        <f t="shared" si="52"/>
        <v>#REF!</v>
      </c>
      <c r="E248" s="1" t="e">
        <f t="shared" si="53"/>
        <v>#REF!</v>
      </c>
      <c r="F248" s="1" t="e">
        <f t="shared" si="54"/>
        <v>#REF!</v>
      </c>
      <c r="G248" s="1" t="s">
        <v>43</v>
      </c>
      <c r="H248" s="1" t="e">
        <f t="shared" si="55"/>
        <v>#REF!</v>
      </c>
      <c r="I248" s="1" t="s">
        <v>520</v>
      </c>
      <c r="J248" s="1" t="s">
        <v>150</v>
      </c>
      <c r="N248" s="1" t="s">
        <v>45</v>
      </c>
      <c r="W248" s="4">
        <v>1200016</v>
      </c>
      <c r="AE248" s="1" t="s">
        <v>1266</v>
      </c>
      <c r="AI248" s="92" t="s">
        <v>569</v>
      </c>
      <c r="AJ248" s="92" t="s">
        <v>1286</v>
      </c>
    </row>
    <row r="249" spans="1:38" ht="48">
      <c r="A249" s="1" t="s">
        <v>1265</v>
      </c>
      <c r="B249" s="1" t="s">
        <v>484</v>
      </c>
      <c r="D249" s="1" t="e">
        <f t="shared" si="52"/>
        <v>#REF!</v>
      </c>
      <c r="E249" s="1" t="e">
        <f t="shared" si="53"/>
        <v>#REF!</v>
      </c>
      <c r="F249" s="1" t="e">
        <f t="shared" si="54"/>
        <v>#REF!</v>
      </c>
      <c r="G249" s="1" t="s">
        <v>43</v>
      </c>
      <c r="H249" s="1" t="e">
        <f t="shared" si="55"/>
        <v>#REF!</v>
      </c>
      <c r="I249" s="1" t="s">
        <v>520</v>
      </c>
      <c r="J249" s="1" t="s">
        <v>150</v>
      </c>
      <c r="N249" s="1" t="s">
        <v>45</v>
      </c>
      <c r="W249" s="4">
        <v>1200017</v>
      </c>
      <c r="AE249" s="1" t="s">
        <v>1266</v>
      </c>
      <c r="AI249" s="92" t="s">
        <v>1167</v>
      </c>
      <c r="AJ249" s="173" t="s">
        <v>1837</v>
      </c>
      <c r="AK249" s="107" t="s">
        <v>1148</v>
      </c>
      <c r="AL249" s="81" t="s">
        <v>1176</v>
      </c>
    </row>
    <row r="250" spans="1:38" ht="48">
      <c r="A250" s="1" t="s">
        <v>1265</v>
      </c>
      <c r="B250" s="1" t="s">
        <v>485</v>
      </c>
      <c r="D250" s="1" t="e">
        <f t="shared" si="52"/>
        <v>#REF!</v>
      </c>
      <c r="E250" s="1" t="e">
        <f t="shared" si="53"/>
        <v>#REF!</v>
      </c>
      <c r="F250" s="1" t="e">
        <f t="shared" si="54"/>
        <v>#REF!</v>
      </c>
      <c r="G250" s="1" t="s">
        <v>43</v>
      </c>
      <c r="H250" s="1" t="e">
        <f t="shared" si="55"/>
        <v>#REF!</v>
      </c>
      <c r="I250" s="1" t="s">
        <v>520</v>
      </c>
      <c r="J250" s="1" t="s">
        <v>150</v>
      </c>
      <c r="N250" s="1" t="s">
        <v>45</v>
      </c>
      <c r="W250" s="4">
        <v>1200018</v>
      </c>
      <c r="AE250" s="1" t="s">
        <v>1266</v>
      </c>
      <c r="AI250" s="92" t="s">
        <v>570</v>
      </c>
      <c r="AJ250" s="173" t="s">
        <v>1837</v>
      </c>
      <c r="AK250" s="107" t="s">
        <v>1148</v>
      </c>
      <c r="AL250" s="81" t="s">
        <v>1176</v>
      </c>
    </row>
    <row r="251" spans="1:38" ht="48">
      <c r="A251" s="1" t="s">
        <v>1265</v>
      </c>
      <c r="B251" s="1" t="s">
        <v>1611</v>
      </c>
      <c r="D251" s="1" t="e">
        <f t="shared" si="52"/>
        <v>#REF!</v>
      </c>
      <c r="E251" s="1" t="e">
        <f t="shared" si="53"/>
        <v>#REF!</v>
      </c>
      <c r="F251" s="1" t="e">
        <f t="shared" si="54"/>
        <v>#REF!</v>
      </c>
      <c r="G251" s="1" t="s">
        <v>43</v>
      </c>
      <c r="H251" s="1" t="e">
        <f t="shared" si="55"/>
        <v>#REF!</v>
      </c>
      <c r="I251" s="1" t="s">
        <v>520</v>
      </c>
      <c r="J251" s="1" t="s">
        <v>150</v>
      </c>
      <c r="N251" s="1" t="s">
        <v>45</v>
      </c>
      <c r="W251" s="4">
        <v>1200018</v>
      </c>
      <c r="AE251" s="1" t="s">
        <v>1266</v>
      </c>
      <c r="AI251" s="92" t="s">
        <v>1835</v>
      </c>
      <c r="AJ251" s="173" t="s">
        <v>1836</v>
      </c>
      <c r="AK251" s="107" t="s">
        <v>1612</v>
      </c>
      <c r="AL251" s="81" t="s">
        <v>1176</v>
      </c>
    </row>
    <row r="252" spans="1:38" ht="48">
      <c r="A252" s="1" t="s">
        <v>1265</v>
      </c>
      <c r="B252" s="1" t="s">
        <v>486</v>
      </c>
      <c r="D252" s="1" t="e">
        <f>D250</f>
        <v>#REF!</v>
      </c>
      <c r="E252" s="1" t="e">
        <f>E250</f>
        <v>#REF!</v>
      </c>
      <c r="F252" s="1" t="e">
        <f>F250</f>
        <v>#REF!</v>
      </c>
      <c r="G252" s="1" t="s">
        <v>43</v>
      </c>
      <c r="H252" s="1" t="e">
        <f>H250</f>
        <v>#REF!</v>
      </c>
      <c r="I252" s="1" t="s">
        <v>520</v>
      </c>
      <c r="J252" s="1" t="s">
        <v>150</v>
      </c>
      <c r="N252" s="1" t="s">
        <v>45</v>
      </c>
      <c r="W252" s="4">
        <v>1200019</v>
      </c>
      <c r="AE252" s="1" t="s">
        <v>1266</v>
      </c>
      <c r="AI252" s="92" t="s">
        <v>571</v>
      </c>
      <c r="AJ252" s="96" t="s">
        <v>1203</v>
      </c>
      <c r="AK252" s="81"/>
      <c r="AL252" s="81"/>
    </row>
    <row r="253" spans="1:38" ht="48">
      <c r="A253" s="1" t="s">
        <v>1265</v>
      </c>
      <c r="B253" s="1" t="s">
        <v>682</v>
      </c>
      <c r="D253" s="1" t="e">
        <f t="shared" ref="D253:D263" si="56">D252</f>
        <v>#REF!</v>
      </c>
      <c r="E253" s="1" t="e">
        <f t="shared" ref="E253:E263" si="57">E252</f>
        <v>#REF!</v>
      </c>
      <c r="F253" s="1" t="e">
        <f t="shared" ref="F253:F263" si="58">F252</f>
        <v>#REF!</v>
      </c>
      <c r="G253" s="1" t="s">
        <v>43</v>
      </c>
      <c r="H253" s="1" t="e">
        <f t="shared" ref="H253:H263" si="59">H252</f>
        <v>#REF!</v>
      </c>
      <c r="I253" s="1" t="s">
        <v>520</v>
      </c>
      <c r="J253" s="1" t="s">
        <v>150</v>
      </c>
      <c r="N253" s="1" t="s">
        <v>45</v>
      </c>
      <c r="W253" s="4">
        <v>1200020</v>
      </c>
      <c r="AE253" s="1" t="s">
        <v>1266</v>
      </c>
      <c r="AI253" s="92" t="s">
        <v>569</v>
      </c>
      <c r="AJ253" s="92" t="s">
        <v>1286</v>
      </c>
    </row>
    <row r="254" spans="1:38" ht="15.75" customHeight="1">
      <c r="A254" s="1" t="s">
        <v>1265</v>
      </c>
      <c r="B254" s="1" t="s">
        <v>487</v>
      </c>
      <c r="D254" s="1" t="e">
        <f t="shared" si="56"/>
        <v>#REF!</v>
      </c>
      <c r="E254" s="1" t="e">
        <f t="shared" si="57"/>
        <v>#REF!</v>
      </c>
      <c r="F254" s="1" t="e">
        <f t="shared" si="58"/>
        <v>#REF!</v>
      </c>
      <c r="G254" s="1" t="s">
        <v>43</v>
      </c>
      <c r="H254" s="1" t="e">
        <f t="shared" si="59"/>
        <v>#REF!</v>
      </c>
      <c r="I254" s="1" t="s">
        <v>520</v>
      </c>
      <c r="J254" s="1" t="s">
        <v>150</v>
      </c>
      <c r="N254" s="1" t="s">
        <v>45</v>
      </c>
      <c r="W254" s="4">
        <v>1200021</v>
      </c>
      <c r="AE254" s="1" t="s">
        <v>1266</v>
      </c>
      <c r="AI254" s="92" t="s">
        <v>1136</v>
      </c>
      <c r="AJ254" s="92" t="s">
        <v>1292</v>
      </c>
      <c r="AK254" s="81"/>
      <c r="AL254" s="81"/>
    </row>
    <row r="255" spans="1:38" ht="48">
      <c r="A255" s="1" t="s">
        <v>1265</v>
      </c>
      <c r="B255" s="1" t="s">
        <v>488</v>
      </c>
      <c r="D255" s="1" t="e">
        <f t="shared" si="56"/>
        <v>#REF!</v>
      </c>
      <c r="E255" s="1" t="e">
        <f t="shared" si="57"/>
        <v>#REF!</v>
      </c>
      <c r="F255" s="1" t="e">
        <f t="shared" si="58"/>
        <v>#REF!</v>
      </c>
      <c r="G255" s="1" t="s">
        <v>43</v>
      </c>
      <c r="H255" s="1" t="e">
        <f t="shared" si="59"/>
        <v>#REF!</v>
      </c>
      <c r="I255" s="1" t="s">
        <v>520</v>
      </c>
      <c r="J255" s="1" t="s">
        <v>150</v>
      </c>
      <c r="N255" s="1" t="s">
        <v>45</v>
      </c>
      <c r="W255" s="4">
        <v>1200022</v>
      </c>
      <c r="AE255" s="1" t="s">
        <v>1266</v>
      </c>
      <c r="AI255" s="92" t="s">
        <v>1205</v>
      </c>
      <c r="AJ255" s="95" t="s">
        <v>1286</v>
      </c>
      <c r="AK255" s="98"/>
      <c r="AL255" s="107"/>
    </row>
    <row r="256" spans="1:38" ht="48">
      <c r="A256" s="1" t="s">
        <v>1265</v>
      </c>
      <c r="B256" s="1" t="s">
        <v>489</v>
      </c>
      <c r="D256" s="1" t="e">
        <f t="shared" si="56"/>
        <v>#REF!</v>
      </c>
      <c r="E256" s="1" t="e">
        <f t="shared" si="57"/>
        <v>#REF!</v>
      </c>
      <c r="F256" s="1" t="e">
        <f t="shared" si="58"/>
        <v>#REF!</v>
      </c>
      <c r="G256" s="1" t="s">
        <v>43</v>
      </c>
      <c r="H256" s="1" t="e">
        <f t="shared" si="59"/>
        <v>#REF!</v>
      </c>
      <c r="I256" s="1" t="s">
        <v>520</v>
      </c>
      <c r="J256" s="1" t="s">
        <v>150</v>
      </c>
      <c r="N256" s="1" t="s">
        <v>45</v>
      </c>
      <c r="W256" s="4">
        <v>1200023</v>
      </c>
      <c r="AE256" s="1" t="s">
        <v>1266</v>
      </c>
      <c r="AI256" s="92" t="s">
        <v>1168</v>
      </c>
      <c r="AJ256" s="92" t="s">
        <v>1002</v>
      </c>
    </row>
    <row r="257" spans="1:38" ht="48">
      <c r="A257" s="1" t="s">
        <v>1265</v>
      </c>
      <c r="B257" s="1" t="s">
        <v>490</v>
      </c>
      <c r="D257" s="1" t="e">
        <f t="shared" si="56"/>
        <v>#REF!</v>
      </c>
      <c r="E257" s="1" t="e">
        <f t="shared" si="57"/>
        <v>#REF!</v>
      </c>
      <c r="F257" s="1" t="e">
        <f t="shared" si="58"/>
        <v>#REF!</v>
      </c>
      <c r="G257" s="1" t="s">
        <v>43</v>
      </c>
      <c r="H257" s="1" t="e">
        <f t="shared" si="59"/>
        <v>#REF!</v>
      </c>
      <c r="I257" s="1" t="s">
        <v>520</v>
      </c>
      <c r="J257" s="1" t="s">
        <v>150</v>
      </c>
      <c r="N257" s="1" t="s">
        <v>45</v>
      </c>
      <c r="W257" s="4">
        <v>1200043</v>
      </c>
      <c r="AE257" s="1" t="s">
        <v>1266</v>
      </c>
      <c r="AI257" s="92" t="s">
        <v>1169</v>
      </c>
      <c r="AJ257" s="92" t="s">
        <v>642</v>
      </c>
    </row>
    <row r="258" spans="1:38" ht="48">
      <c r="A258" s="1" t="s">
        <v>1265</v>
      </c>
      <c r="B258" s="1" t="s">
        <v>491</v>
      </c>
      <c r="D258" s="1" t="e">
        <f t="shared" si="56"/>
        <v>#REF!</v>
      </c>
      <c r="E258" s="1" t="e">
        <f t="shared" si="57"/>
        <v>#REF!</v>
      </c>
      <c r="F258" s="1" t="e">
        <f t="shared" si="58"/>
        <v>#REF!</v>
      </c>
      <c r="G258" s="1" t="s">
        <v>43</v>
      </c>
      <c r="H258" s="1" t="e">
        <f t="shared" si="59"/>
        <v>#REF!</v>
      </c>
      <c r="I258" s="1" t="s">
        <v>520</v>
      </c>
      <c r="J258" s="1" t="s">
        <v>150</v>
      </c>
      <c r="N258" s="1" t="s">
        <v>45</v>
      </c>
      <c r="W258" s="4">
        <v>1200024</v>
      </c>
      <c r="AE258" s="1" t="s">
        <v>1266</v>
      </c>
      <c r="AI258" s="92" t="s">
        <v>1170</v>
      </c>
      <c r="AJ258" s="92" t="s">
        <v>1286</v>
      </c>
    </row>
    <row r="259" spans="1:38" ht="64">
      <c r="A259" s="1" t="s">
        <v>1265</v>
      </c>
      <c r="B259" s="1" t="s">
        <v>492</v>
      </c>
      <c r="D259" s="1" t="e">
        <f t="shared" si="56"/>
        <v>#REF!</v>
      </c>
      <c r="E259" s="1" t="e">
        <f t="shared" si="57"/>
        <v>#REF!</v>
      </c>
      <c r="F259" s="1" t="e">
        <f t="shared" si="58"/>
        <v>#REF!</v>
      </c>
      <c r="G259" s="1" t="s">
        <v>43</v>
      </c>
      <c r="H259" s="1" t="e">
        <f t="shared" si="59"/>
        <v>#REF!</v>
      </c>
      <c r="I259" s="1" t="s">
        <v>520</v>
      </c>
      <c r="J259" s="1" t="s">
        <v>150</v>
      </c>
      <c r="N259" s="1" t="s">
        <v>45</v>
      </c>
      <c r="W259" s="4">
        <v>1200025</v>
      </c>
      <c r="AE259" s="1" t="s">
        <v>1266</v>
      </c>
      <c r="AI259" s="92" t="s">
        <v>573</v>
      </c>
      <c r="AJ259" s="92" t="s">
        <v>1292</v>
      </c>
      <c r="AK259" s="94" t="s">
        <v>1596</v>
      </c>
    </row>
    <row r="260" spans="1:38" ht="64">
      <c r="A260" s="1" t="s">
        <v>1265</v>
      </c>
      <c r="B260" s="1" t="s">
        <v>683</v>
      </c>
      <c r="D260" s="1" t="e">
        <f t="shared" si="56"/>
        <v>#REF!</v>
      </c>
      <c r="E260" s="1" t="e">
        <f t="shared" si="57"/>
        <v>#REF!</v>
      </c>
      <c r="F260" s="1" t="e">
        <f t="shared" si="58"/>
        <v>#REF!</v>
      </c>
      <c r="G260" s="1" t="s">
        <v>43</v>
      </c>
      <c r="H260" s="1" t="e">
        <f t="shared" si="59"/>
        <v>#REF!</v>
      </c>
      <c r="I260" s="1" t="s">
        <v>520</v>
      </c>
      <c r="J260" s="1" t="s">
        <v>150</v>
      </c>
      <c r="N260" s="1" t="s">
        <v>45</v>
      </c>
      <c r="W260" s="4">
        <v>1200026</v>
      </c>
      <c r="AE260" s="1" t="s">
        <v>1266</v>
      </c>
      <c r="AI260" s="92" t="s">
        <v>574</v>
      </c>
      <c r="AJ260" s="92" t="s">
        <v>1289</v>
      </c>
    </row>
    <row r="261" spans="1:38" ht="80">
      <c r="A261" s="1" t="s">
        <v>1265</v>
      </c>
      <c r="B261" s="1" t="s">
        <v>684</v>
      </c>
      <c r="D261" s="1" t="e">
        <f t="shared" si="56"/>
        <v>#REF!</v>
      </c>
      <c r="E261" s="1" t="e">
        <f t="shared" si="57"/>
        <v>#REF!</v>
      </c>
      <c r="F261" s="1" t="e">
        <f t="shared" si="58"/>
        <v>#REF!</v>
      </c>
      <c r="G261" s="1" t="s">
        <v>43</v>
      </c>
      <c r="H261" s="1" t="e">
        <f t="shared" si="59"/>
        <v>#REF!</v>
      </c>
      <c r="I261" s="1" t="s">
        <v>520</v>
      </c>
      <c r="J261" s="1" t="s">
        <v>150</v>
      </c>
      <c r="N261" s="1" t="s">
        <v>45</v>
      </c>
      <c r="W261" s="4">
        <v>1200027</v>
      </c>
      <c r="AE261" s="1" t="s">
        <v>1266</v>
      </c>
      <c r="AI261" s="92" t="s">
        <v>575</v>
      </c>
      <c r="AJ261" s="92" t="s">
        <v>1713</v>
      </c>
      <c r="AK261" s="145" t="s">
        <v>1631</v>
      </c>
      <c r="AL261" s="146" t="s">
        <v>1299</v>
      </c>
    </row>
    <row r="262" spans="1:38" ht="64">
      <c r="A262" s="1" t="s">
        <v>1265</v>
      </c>
      <c r="B262" s="1" t="s">
        <v>1692</v>
      </c>
      <c r="D262" s="1" t="e">
        <f t="shared" si="56"/>
        <v>#REF!</v>
      </c>
      <c r="E262" s="1" t="e">
        <f t="shared" si="57"/>
        <v>#REF!</v>
      </c>
      <c r="F262" s="1" t="e">
        <f t="shared" si="58"/>
        <v>#REF!</v>
      </c>
      <c r="G262" s="1" t="s">
        <v>43</v>
      </c>
      <c r="H262" s="1" t="e">
        <f t="shared" si="59"/>
        <v>#REF!</v>
      </c>
      <c r="I262" s="1" t="s">
        <v>520</v>
      </c>
      <c r="J262" s="1" t="s">
        <v>150</v>
      </c>
      <c r="N262" s="1" t="s">
        <v>45</v>
      </c>
      <c r="W262" s="4">
        <v>1200028</v>
      </c>
      <c r="AE262" s="1" t="s">
        <v>1266</v>
      </c>
      <c r="AI262" s="92" t="s">
        <v>576</v>
      </c>
      <c r="AJ262" s="92" t="s">
        <v>1294</v>
      </c>
    </row>
    <row r="263" spans="1:38" ht="64">
      <c r="A263" s="1" t="s">
        <v>1265</v>
      </c>
      <c r="B263" s="1" t="s">
        <v>1693</v>
      </c>
      <c r="D263" s="1" t="e">
        <f t="shared" si="56"/>
        <v>#REF!</v>
      </c>
      <c r="E263" s="1" t="e">
        <f t="shared" si="57"/>
        <v>#REF!</v>
      </c>
      <c r="F263" s="1" t="e">
        <f t="shared" si="58"/>
        <v>#REF!</v>
      </c>
      <c r="G263" s="1" t="s">
        <v>43</v>
      </c>
      <c r="H263" s="1" t="e">
        <f t="shared" si="59"/>
        <v>#REF!</v>
      </c>
      <c r="I263" s="1" t="s">
        <v>520</v>
      </c>
      <c r="J263" s="1" t="s">
        <v>150</v>
      </c>
      <c r="N263" s="1" t="s">
        <v>45</v>
      </c>
      <c r="W263" s="4">
        <v>1200028</v>
      </c>
      <c r="AE263" s="1" t="s">
        <v>1266</v>
      </c>
      <c r="AI263" s="92" t="s">
        <v>1694</v>
      </c>
      <c r="AJ263" s="92" t="s">
        <v>1304</v>
      </c>
    </row>
    <row r="264" spans="1:38" ht="64">
      <c r="A264" s="1" t="s">
        <v>1265</v>
      </c>
      <c r="B264" s="1" t="s">
        <v>493</v>
      </c>
      <c r="D264" s="1" t="e">
        <f>D262</f>
        <v>#REF!</v>
      </c>
      <c r="E264" s="1" t="e">
        <f>E262</f>
        <v>#REF!</v>
      </c>
      <c r="F264" s="1" t="e">
        <f>F262</f>
        <v>#REF!</v>
      </c>
      <c r="G264" s="1" t="s">
        <v>43</v>
      </c>
      <c r="H264" s="1" t="e">
        <f>H262</f>
        <v>#REF!</v>
      </c>
      <c r="I264" s="1" t="s">
        <v>520</v>
      </c>
      <c r="J264" s="1" t="s">
        <v>150</v>
      </c>
      <c r="N264" s="1" t="s">
        <v>45</v>
      </c>
      <c r="W264" s="4">
        <v>1200044</v>
      </c>
      <c r="AE264" s="1" t="s">
        <v>1266</v>
      </c>
      <c r="AI264" s="92" t="s">
        <v>1171</v>
      </c>
      <c r="AJ264" s="92" t="s">
        <v>1304</v>
      </c>
    </row>
    <row r="265" spans="1:38" ht="48">
      <c r="A265" s="1" t="s">
        <v>1265</v>
      </c>
      <c r="B265" s="1" t="s">
        <v>494</v>
      </c>
      <c r="D265" s="1" t="e">
        <f t="shared" ref="D265:F266" si="60">D264</f>
        <v>#REF!</v>
      </c>
      <c r="E265" s="1" t="e">
        <f t="shared" si="60"/>
        <v>#REF!</v>
      </c>
      <c r="F265" s="1" t="e">
        <f t="shared" si="60"/>
        <v>#REF!</v>
      </c>
      <c r="G265" s="1" t="s">
        <v>43</v>
      </c>
      <c r="H265" s="1" t="e">
        <f>H264</f>
        <v>#REF!</v>
      </c>
      <c r="I265" s="1" t="s">
        <v>520</v>
      </c>
      <c r="J265" s="1" t="s">
        <v>150</v>
      </c>
      <c r="N265" s="1" t="s">
        <v>45</v>
      </c>
      <c r="W265" s="4">
        <v>1200029</v>
      </c>
      <c r="AE265" s="1" t="s">
        <v>1266</v>
      </c>
      <c r="AI265" s="92" t="s">
        <v>1306</v>
      </c>
      <c r="AJ265" s="92" t="s">
        <v>979</v>
      </c>
    </row>
    <row r="266" spans="1:38" ht="48">
      <c r="A266" s="1" t="s">
        <v>1265</v>
      </c>
      <c r="B266" s="1" t="s">
        <v>1314</v>
      </c>
      <c r="D266" s="1" t="e">
        <f t="shared" si="60"/>
        <v>#REF!</v>
      </c>
      <c r="E266" s="1" t="e">
        <f t="shared" si="60"/>
        <v>#REF!</v>
      </c>
      <c r="F266" s="1" t="e">
        <f t="shared" si="60"/>
        <v>#REF!</v>
      </c>
      <c r="G266" s="1" t="s">
        <v>43</v>
      </c>
      <c r="H266" s="1" t="e">
        <f>H265</f>
        <v>#REF!</v>
      </c>
      <c r="I266" s="1" t="s">
        <v>520</v>
      </c>
      <c r="J266" s="1" t="s">
        <v>150</v>
      </c>
      <c r="N266" s="1" t="s">
        <v>45</v>
      </c>
      <c r="W266" s="4">
        <v>1200030</v>
      </c>
      <c r="AE266" s="1" t="s">
        <v>1266</v>
      </c>
      <c r="AI266" s="92" t="s">
        <v>1315</v>
      </c>
      <c r="AJ266" s="92" t="s">
        <v>1316</v>
      </c>
    </row>
    <row r="267" spans="1:38" ht="32">
      <c r="A267" s="1" t="s">
        <v>1265</v>
      </c>
      <c r="B267" s="1" t="s">
        <v>1529</v>
      </c>
      <c r="D267" s="1" t="e">
        <f>#REF!</f>
        <v>#REF!</v>
      </c>
      <c r="E267" s="1" t="e">
        <f>#REF!</f>
        <v>#REF!</v>
      </c>
      <c r="F267" s="1" t="e">
        <f>#REF!</f>
        <v>#REF!</v>
      </c>
      <c r="G267" s="1" t="s">
        <v>43</v>
      </c>
      <c r="H267" s="1" t="e">
        <f>#REF!</f>
        <v>#REF!</v>
      </c>
      <c r="I267" s="1" t="s">
        <v>520</v>
      </c>
      <c r="J267" s="1" t="s">
        <v>150</v>
      </c>
      <c r="N267" s="1" t="s">
        <v>45</v>
      </c>
      <c r="W267" s="4">
        <v>1200031</v>
      </c>
      <c r="AE267" s="1" t="s">
        <v>1266</v>
      </c>
      <c r="AI267" s="92" t="s">
        <v>1535</v>
      </c>
      <c r="AJ267" s="92" t="s">
        <v>1597</v>
      </c>
    </row>
    <row r="268" spans="1:38" ht="48">
      <c r="A268" s="1" t="s">
        <v>1265</v>
      </c>
      <c r="B268" s="1" t="s">
        <v>1530</v>
      </c>
      <c r="D268" s="1" t="e">
        <f t="shared" ref="D268:F273" si="61">D267</f>
        <v>#REF!</v>
      </c>
      <c r="E268" s="1" t="e">
        <f t="shared" si="61"/>
        <v>#REF!</v>
      </c>
      <c r="F268" s="1" t="e">
        <f t="shared" si="61"/>
        <v>#REF!</v>
      </c>
      <c r="G268" s="1" t="s">
        <v>43</v>
      </c>
      <c r="H268" s="1" t="e">
        <f t="shared" ref="H268:H273" si="62">H267</f>
        <v>#REF!</v>
      </c>
      <c r="I268" s="1" t="s">
        <v>520</v>
      </c>
      <c r="J268" s="1" t="s">
        <v>150</v>
      </c>
      <c r="N268" s="1" t="s">
        <v>45</v>
      </c>
      <c r="W268" s="4">
        <v>1200032</v>
      </c>
      <c r="AE268" s="1" t="s">
        <v>1266</v>
      </c>
      <c r="AI268" s="92" t="s">
        <v>1536</v>
      </c>
      <c r="AJ268" s="92" t="s">
        <v>1597</v>
      </c>
    </row>
    <row r="269" spans="1:38" ht="48">
      <c r="A269" s="1" t="s">
        <v>1265</v>
      </c>
      <c r="B269" s="1" t="s">
        <v>1531</v>
      </c>
      <c r="D269" s="1" t="e">
        <f t="shared" si="61"/>
        <v>#REF!</v>
      </c>
      <c r="E269" s="1" t="e">
        <f t="shared" si="61"/>
        <v>#REF!</v>
      </c>
      <c r="F269" s="1" t="e">
        <f t="shared" si="61"/>
        <v>#REF!</v>
      </c>
      <c r="G269" s="1" t="s">
        <v>43</v>
      </c>
      <c r="H269" s="1" t="e">
        <f t="shared" si="62"/>
        <v>#REF!</v>
      </c>
      <c r="I269" s="1" t="s">
        <v>520</v>
      </c>
      <c r="J269" s="1" t="s">
        <v>150</v>
      </c>
      <c r="N269" s="1" t="s">
        <v>45</v>
      </c>
      <c r="W269" s="4">
        <v>1200033</v>
      </c>
      <c r="AE269" s="1" t="s">
        <v>1266</v>
      </c>
      <c r="AI269" s="92" t="s">
        <v>1537</v>
      </c>
      <c r="AJ269" s="92" t="s">
        <v>1598</v>
      </c>
      <c r="AK269" s="81"/>
      <c r="AL269" s="81"/>
    </row>
    <row r="270" spans="1:38" ht="48">
      <c r="A270" s="1" t="s">
        <v>1265</v>
      </c>
      <c r="B270" s="1" t="s">
        <v>1532</v>
      </c>
      <c r="D270" s="1" t="e">
        <f t="shared" si="61"/>
        <v>#REF!</v>
      </c>
      <c r="E270" s="1" t="e">
        <f t="shared" si="61"/>
        <v>#REF!</v>
      </c>
      <c r="F270" s="1" t="e">
        <f t="shared" si="61"/>
        <v>#REF!</v>
      </c>
      <c r="G270" s="1" t="s">
        <v>36</v>
      </c>
      <c r="H270" s="1" t="e">
        <f t="shared" si="62"/>
        <v>#REF!</v>
      </c>
      <c r="I270" s="1" t="s">
        <v>520</v>
      </c>
      <c r="J270" s="1" t="s">
        <v>150</v>
      </c>
      <c r="N270" s="1" t="s">
        <v>45</v>
      </c>
      <c r="W270" s="4">
        <v>1200034</v>
      </c>
      <c r="AE270" s="1" t="s">
        <v>1266</v>
      </c>
      <c r="AI270" s="92" t="s">
        <v>1538</v>
      </c>
      <c r="AJ270" s="92" t="s">
        <v>1599</v>
      </c>
    </row>
    <row r="271" spans="1:38" ht="32">
      <c r="A271" s="1" t="s">
        <v>1265</v>
      </c>
      <c r="B271" s="1" t="s">
        <v>1533</v>
      </c>
      <c r="D271" s="1" t="e">
        <f t="shared" si="61"/>
        <v>#REF!</v>
      </c>
      <c r="E271" s="1" t="e">
        <f t="shared" si="61"/>
        <v>#REF!</v>
      </c>
      <c r="F271" s="1" t="e">
        <f t="shared" si="61"/>
        <v>#REF!</v>
      </c>
      <c r="G271" s="1" t="s">
        <v>43</v>
      </c>
      <c r="H271" s="1" t="e">
        <f t="shared" si="62"/>
        <v>#REF!</v>
      </c>
      <c r="I271" s="1" t="s">
        <v>520</v>
      </c>
      <c r="J271" s="1" t="s">
        <v>150</v>
      </c>
      <c r="N271" s="1" t="s">
        <v>45</v>
      </c>
      <c r="W271" s="4">
        <v>1200035</v>
      </c>
      <c r="AE271" s="1" t="s">
        <v>1266</v>
      </c>
      <c r="AI271" s="92" t="s">
        <v>1540</v>
      </c>
      <c r="AJ271" s="92" t="s">
        <v>1539</v>
      </c>
    </row>
    <row r="272" spans="1:38" ht="48">
      <c r="A272" s="1" t="s">
        <v>1265</v>
      </c>
      <c r="B272" s="1" t="s">
        <v>1534</v>
      </c>
      <c r="D272" s="1" t="e">
        <f t="shared" si="61"/>
        <v>#REF!</v>
      </c>
      <c r="E272" s="1" t="e">
        <f t="shared" si="61"/>
        <v>#REF!</v>
      </c>
      <c r="F272" s="1" t="e">
        <f t="shared" si="61"/>
        <v>#REF!</v>
      </c>
      <c r="G272" s="1" t="s">
        <v>43</v>
      </c>
      <c r="H272" s="1" t="e">
        <f t="shared" si="62"/>
        <v>#REF!</v>
      </c>
      <c r="I272" s="1" t="s">
        <v>520</v>
      </c>
      <c r="J272" s="1" t="s">
        <v>150</v>
      </c>
      <c r="N272" s="1" t="s">
        <v>45</v>
      </c>
      <c r="W272" s="4">
        <v>1200036</v>
      </c>
      <c r="AE272" s="1" t="s">
        <v>1266</v>
      </c>
      <c r="AI272" s="92" t="s">
        <v>1541</v>
      </c>
      <c r="AJ272" s="92" t="s">
        <v>1599</v>
      </c>
    </row>
    <row r="273" spans="1:38" ht="32">
      <c r="A273" s="1" t="s">
        <v>1265</v>
      </c>
      <c r="B273" s="1" t="s">
        <v>1609</v>
      </c>
      <c r="D273" s="1" t="e">
        <f t="shared" si="61"/>
        <v>#REF!</v>
      </c>
      <c r="E273" s="1" t="e">
        <f t="shared" si="61"/>
        <v>#REF!</v>
      </c>
      <c r="F273" s="1" t="e">
        <f t="shared" si="61"/>
        <v>#REF!</v>
      </c>
      <c r="G273" s="1" t="s">
        <v>43</v>
      </c>
      <c r="H273" s="1" t="e">
        <f t="shared" si="62"/>
        <v>#REF!</v>
      </c>
      <c r="I273" s="1" t="s">
        <v>520</v>
      </c>
      <c r="J273" s="1" t="s">
        <v>150</v>
      </c>
      <c r="N273" s="1" t="s">
        <v>45</v>
      </c>
      <c r="W273" s="4">
        <v>1200037</v>
      </c>
      <c r="AE273" s="1" t="s">
        <v>1266</v>
      </c>
      <c r="AI273" s="92" t="s">
        <v>1608</v>
      </c>
      <c r="AJ273" s="92" t="s">
        <v>980</v>
      </c>
    </row>
    <row r="274" spans="1:38" s="123" customFormat="1" ht="32">
      <c r="A274" s="122" t="s">
        <v>1267</v>
      </c>
      <c r="B274" s="122" t="s">
        <v>495</v>
      </c>
      <c r="D274" s="122" t="e">
        <f>#REF!</f>
        <v>#REF!</v>
      </c>
      <c r="E274" s="122" t="e">
        <f>#REF!</f>
        <v>#REF!</v>
      </c>
      <c r="F274" s="122" t="e">
        <f>#REF!</f>
        <v>#REF!</v>
      </c>
      <c r="G274" s="122" t="s">
        <v>36</v>
      </c>
      <c r="H274" s="122" t="e">
        <f>#REF!</f>
        <v>#REF!</v>
      </c>
      <c r="I274" s="122" t="s">
        <v>520</v>
      </c>
      <c r="J274" s="122" t="s">
        <v>150</v>
      </c>
      <c r="K274" s="122"/>
      <c r="L274" s="122"/>
      <c r="M274" s="122"/>
      <c r="N274" s="122" t="s">
        <v>45</v>
      </c>
      <c r="O274" s="122"/>
      <c r="P274" s="122"/>
      <c r="Q274" s="122"/>
      <c r="R274" s="122"/>
      <c r="T274" s="122"/>
      <c r="U274" s="122"/>
      <c r="V274" s="122"/>
      <c r="W274" s="134">
        <v>1400000</v>
      </c>
      <c r="X274" s="122"/>
      <c r="Y274" s="122"/>
      <c r="Z274" s="122"/>
      <c r="AA274" s="122"/>
      <c r="AB274" s="122"/>
      <c r="AC274" s="122"/>
      <c r="AD274" s="122"/>
      <c r="AE274" s="122" t="s">
        <v>1268</v>
      </c>
      <c r="AF274" s="122"/>
      <c r="AG274" s="122"/>
      <c r="AH274" s="122"/>
      <c r="AI274" s="125" t="s">
        <v>1208</v>
      </c>
      <c r="AJ274" s="125" t="s">
        <v>62</v>
      </c>
      <c r="AK274" s="126"/>
      <c r="AL274" s="127"/>
    </row>
    <row r="275" spans="1:38" s="123" customFormat="1" ht="48">
      <c r="A275" s="122" t="s">
        <v>1267</v>
      </c>
      <c r="B275" s="122" t="s">
        <v>496</v>
      </c>
      <c r="D275" s="122" t="e">
        <f t="shared" ref="D275:F277" si="63">D274</f>
        <v>#REF!</v>
      </c>
      <c r="E275" s="122" t="e">
        <f t="shared" si="63"/>
        <v>#REF!</v>
      </c>
      <c r="F275" s="122" t="e">
        <f t="shared" si="63"/>
        <v>#REF!</v>
      </c>
      <c r="G275" s="122" t="s">
        <v>36</v>
      </c>
      <c r="H275" s="122" t="e">
        <f>H274</f>
        <v>#REF!</v>
      </c>
      <c r="I275" s="122" t="s">
        <v>520</v>
      </c>
      <c r="J275" s="122" t="s">
        <v>150</v>
      </c>
      <c r="K275" s="122"/>
      <c r="L275" s="122"/>
      <c r="M275" s="122"/>
      <c r="N275" s="122" t="s">
        <v>45</v>
      </c>
      <c r="O275" s="122"/>
      <c r="P275" s="122"/>
      <c r="Q275" s="122"/>
      <c r="R275" s="122"/>
      <c r="T275" s="122"/>
      <c r="U275" s="122"/>
      <c r="V275" s="122"/>
      <c r="W275" s="134">
        <v>1400001</v>
      </c>
      <c r="X275" s="122"/>
      <c r="Y275" s="122"/>
      <c r="Z275" s="122"/>
      <c r="AA275" s="122"/>
      <c r="AB275" s="122"/>
      <c r="AC275" s="122"/>
      <c r="AD275" s="122"/>
      <c r="AE275" s="122" t="s">
        <v>1268</v>
      </c>
      <c r="AF275" s="122"/>
      <c r="AG275" s="122"/>
      <c r="AH275" s="122"/>
      <c r="AI275" s="125" t="s">
        <v>1209</v>
      </c>
      <c r="AJ275" s="125" t="s">
        <v>1286</v>
      </c>
      <c r="AK275" s="126"/>
      <c r="AL275" s="127"/>
    </row>
    <row r="276" spans="1:38" s="123" customFormat="1" ht="48">
      <c r="A276" s="122" t="s">
        <v>1267</v>
      </c>
      <c r="B276" s="122" t="s">
        <v>497</v>
      </c>
      <c r="D276" s="122" t="e">
        <f t="shared" si="63"/>
        <v>#REF!</v>
      </c>
      <c r="E276" s="122" t="e">
        <f t="shared" si="63"/>
        <v>#REF!</v>
      </c>
      <c r="F276" s="122" t="e">
        <f t="shared" si="63"/>
        <v>#REF!</v>
      </c>
      <c r="G276" s="122" t="s">
        <v>43</v>
      </c>
      <c r="H276" s="122" t="e">
        <f>H275</f>
        <v>#REF!</v>
      </c>
      <c r="I276" s="122" t="s">
        <v>520</v>
      </c>
      <c r="J276" s="122" t="s">
        <v>150</v>
      </c>
      <c r="K276" s="122"/>
      <c r="L276" s="122"/>
      <c r="M276" s="122"/>
      <c r="N276" s="122" t="s">
        <v>45</v>
      </c>
      <c r="O276" s="122"/>
      <c r="P276" s="122"/>
      <c r="Q276" s="122"/>
      <c r="R276" s="122"/>
      <c r="T276" s="122"/>
      <c r="U276" s="122"/>
      <c r="V276" s="122"/>
      <c r="W276" s="134">
        <v>1400002</v>
      </c>
      <c r="X276" s="122"/>
      <c r="Y276" s="122"/>
      <c r="Z276" s="122"/>
      <c r="AA276" s="122"/>
      <c r="AB276" s="122"/>
      <c r="AC276" s="122"/>
      <c r="AD276" s="122"/>
      <c r="AE276" s="122" t="s">
        <v>1268</v>
      </c>
      <c r="AF276" s="122"/>
      <c r="AG276" s="122"/>
      <c r="AH276" s="122"/>
      <c r="AI276" s="125" t="s">
        <v>951</v>
      </c>
      <c r="AJ276" s="129" t="s">
        <v>1049</v>
      </c>
      <c r="AK276" s="135"/>
      <c r="AL276" s="135"/>
    </row>
    <row r="277" spans="1:38" s="123" customFormat="1" ht="48">
      <c r="A277" s="122" t="s">
        <v>1267</v>
      </c>
      <c r="B277" s="122" t="s">
        <v>498</v>
      </c>
      <c r="D277" s="122" t="e">
        <f t="shared" si="63"/>
        <v>#REF!</v>
      </c>
      <c r="E277" s="122" t="e">
        <f t="shared" si="63"/>
        <v>#REF!</v>
      </c>
      <c r="F277" s="122" t="e">
        <f t="shared" si="63"/>
        <v>#REF!</v>
      </c>
      <c r="G277" s="122" t="s">
        <v>43</v>
      </c>
      <c r="H277" s="122" t="e">
        <f>H276</f>
        <v>#REF!</v>
      </c>
      <c r="I277" s="122" t="s">
        <v>520</v>
      </c>
      <c r="J277" s="122" t="s">
        <v>150</v>
      </c>
      <c r="K277" s="122"/>
      <c r="L277" s="122"/>
      <c r="M277" s="122"/>
      <c r="N277" s="122" t="s">
        <v>45</v>
      </c>
      <c r="O277" s="122"/>
      <c r="P277" s="122"/>
      <c r="Q277" s="122"/>
      <c r="R277" s="122"/>
      <c r="T277" s="122"/>
      <c r="U277" s="122"/>
      <c r="V277" s="122"/>
      <c r="W277" s="134">
        <v>1400003</v>
      </c>
      <c r="X277" s="122"/>
      <c r="Y277" s="122"/>
      <c r="Z277" s="122"/>
      <c r="AA277" s="122"/>
      <c r="AB277" s="122"/>
      <c r="AC277" s="122"/>
      <c r="AD277" s="122"/>
      <c r="AE277" s="122" t="s">
        <v>1268</v>
      </c>
      <c r="AF277" s="122"/>
      <c r="AG277" s="122"/>
      <c r="AH277" s="122"/>
      <c r="AI277" s="125" t="s">
        <v>1172</v>
      </c>
      <c r="AJ277" s="125" t="s">
        <v>1830</v>
      </c>
      <c r="AK277" s="126"/>
      <c r="AL277" s="127"/>
    </row>
    <row r="278" spans="1:38" s="123" customFormat="1" ht="48">
      <c r="A278" s="122" t="s">
        <v>1267</v>
      </c>
      <c r="B278" s="122" t="s">
        <v>503</v>
      </c>
      <c r="D278" s="122" t="e">
        <f>#REF!</f>
        <v>#REF!</v>
      </c>
      <c r="E278" s="122" t="e">
        <f>#REF!</f>
        <v>#REF!</v>
      </c>
      <c r="F278" s="122" t="e">
        <f>#REF!</f>
        <v>#REF!</v>
      </c>
      <c r="G278" s="122" t="s">
        <v>43</v>
      </c>
      <c r="H278" s="122" t="e">
        <f>#REF!</f>
        <v>#REF!</v>
      </c>
      <c r="I278" s="122" t="s">
        <v>520</v>
      </c>
      <c r="J278" s="122" t="s">
        <v>150</v>
      </c>
      <c r="K278" s="122"/>
      <c r="L278" s="122"/>
      <c r="M278" s="122"/>
      <c r="N278" s="122" t="s">
        <v>45</v>
      </c>
      <c r="O278" s="122"/>
      <c r="P278" s="122"/>
      <c r="Q278" s="122"/>
      <c r="R278" s="122"/>
      <c r="T278" s="122"/>
      <c r="U278" s="122"/>
      <c r="V278" s="122"/>
      <c r="W278" s="134">
        <v>1400008</v>
      </c>
      <c r="X278" s="122"/>
      <c r="Y278" s="122"/>
      <c r="Z278" s="122"/>
      <c r="AA278" s="122"/>
      <c r="AB278" s="122"/>
      <c r="AC278" s="122"/>
      <c r="AD278" s="122"/>
      <c r="AE278" s="122" t="s">
        <v>1268</v>
      </c>
      <c r="AF278" s="122"/>
      <c r="AG278" s="122"/>
      <c r="AH278" s="122"/>
      <c r="AI278" s="125" t="s">
        <v>596</v>
      </c>
      <c r="AJ278" s="170" t="s">
        <v>1843</v>
      </c>
      <c r="AK278" s="126"/>
      <c r="AL278" s="127"/>
    </row>
    <row r="279" spans="1:38" s="123" customFormat="1" ht="48">
      <c r="A279" s="122" t="s">
        <v>1267</v>
      </c>
      <c r="B279" s="122" t="s">
        <v>504</v>
      </c>
      <c r="D279" s="122" t="e">
        <f t="shared" ref="D279:F286" si="64">D278</f>
        <v>#REF!</v>
      </c>
      <c r="E279" s="122" t="e">
        <f t="shared" si="64"/>
        <v>#REF!</v>
      </c>
      <c r="F279" s="122" t="e">
        <f t="shared" si="64"/>
        <v>#REF!</v>
      </c>
      <c r="G279" s="122" t="s">
        <v>43</v>
      </c>
      <c r="H279" s="122" t="e">
        <f t="shared" ref="H279:H294" si="65">H278</f>
        <v>#REF!</v>
      </c>
      <c r="I279" s="122" t="s">
        <v>520</v>
      </c>
      <c r="J279" s="122" t="s">
        <v>150</v>
      </c>
      <c r="K279" s="122"/>
      <c r="L279" s="122"/>
      <c r="M279" s="122"/>
      <c r="N279" s="122" t="s">
        <v>45</v>
      </c>
      <c r="O279" s="122"/>
      <c r="P279" s="122"/>
      <c r="Q279" s="122"/>
      <c r="R279" s="122"/>
      <c r="T279" s="122"/>
      <c r="U279" s="122"/>
      <c r="V279" s="122"/>
      <c r="W279" s="134">
        <v>1400009</v>
      </c>
      <c r="X279" s="122"/>
      <c r="Y279" s="122"/>
      <c r="Z279" s="122"/>
      <c r="AA279" s="122"/>
      <c r="AB279" s="122"/>
      <c r="AC279" s="122"/>
      <c r="AD279" s="122"/>
      <c r="AE279" s="122" t="s">
        <v>1268</v>
      </c>
      <c r="AF279" s="122"/>
      <c r="AG279" s="122"/>
      <c r="AH279" s="122"/>
      <c r="AI279" s="125" t="s">
        <v>597</v>
      </c>
      <c r="AJ279" s="125" t="s">
        <v>634</v>
      </c>
      <c r="AK279" s="126"/>
      <c r="AL279" s="127"/>
    </row>
    <row r="280" spans="1:38" s="123" customFormat="1" ht="32">
      <c r="A280" s="122" t="s">
        <v>1267</v>
      </c>
      <c r="B280" s="122" t="s">
        <v>505</v>
      </c>
      <c r="D280" s="122" t="e">
        <f t="shared" si="64"/>
        <v>#REF!</v>
      </c>
      <c r="E280" s="122" t="e">
        <f t="shared" si="64"/>
        <v>#REF!</v>
      </c>
      <c r="F280" s="122" t="e">
        <f t="shared" si="64"/>
        <v>#REF!</v>
      </c>
      <c r="G280" s="122" t="s">
        <v>43</v>
      </c>
      <c r="H280" s="122" t="e">
        <f t="shared" si="65"/>
        <v>#REF!</v>
      </c>
      <c r="I280" s="122" t="s">
        <v>520</v>
      </c>
      <c r="J280" s="122" t="s">
        <v>150</v>
      </c>
      <c r="K280" s="122"/>
      <c r="L280" s="122"/>
      <c r="M280" s="122"/>
      <c r="N280" s="122" t="s">
        <v>45</v>
      </c>
      <c r="O280" s="122"/>
      <c r="P280" s="122"/>
      <c r="Q280" s="122"/>
      <c r="R280" s="122"/>
      <c r="T280" s="122"/>
      <c r="U280" s="122"/>
      <c r="V280" s="122"/>
      <c r="W280" s="134">
        <v>1400010</v>
      </c>
      <c r="X280" s="122"/>
      <c r="Y280" s="122"/>
      <c r="Z280" s="122"/>
      <c r="AA280" s="122"/>
      <c r="AB280" s="122"/>
      <c r="AC280" s="122"/>
      <c r="AD280" s="122"/>
      <c r="AE280" s="122" t="s">
        <v>1268</v>
      </c>
      <c r="AF280" s="122"/>
      <c r="AG280" s="122"/>
      <c r="AH280" s="122"/>
      <c r="AI280" s="125" t="s">
        <v>1173</v>
      </c>
      <c r="AJ280" s="125" t="s">
        <v>1831</v>
      </c>
      <c r="AK280" s="126"/>
      <c r="AL280" s="127"/>
    </row>
    <row r="281" spans="1:38" s="123" customFormat="1" ht="48">
      <c r="A281" s="122" t="s">
        <v>1267</v>
      </c>
      <c r="B281" s="122" t="s">
        <v>506</v>
      </c>
      <c r="D281" s="122" t="e">
        <f t="shared" si="64"/>
        <v>#REF!</v>
      </c>
      <c r="E281" s="122" t="e">
        <f t="shared" si="64"/>
        <v>#REF!</v>
      </c>
      <c r="F281" s="122" t="e">
        <f t="shared" si="64"/>
        <v>#REF!</v>
      </c>
      <c r="G281" s="122" t="s">
        <v>43</v>
      </c>
      <c r="H281" s="122" t="e">
        <f t="shared" si="65"/>
        <v>#REF!</v>
      </c>
      <c r="I281" s="122" t="s">
        <v>520</v>
      </c>
      <c r="J281" s="122" t="s">
        <v>150</v>
      </c>
      <c r="K281" s="122"/>
      <c r="L281" s="122"/>
      <c r="M281" s="122"/>
      <c r="N281" s="122" t="s">
        <v>45</v>
      </c>
      <c r="O281" s="122"/>
      <c r="P281" s="122"/>
      <c r="Q281" s="122"/>
      <c r="R281" s="122"/>
      <c r="T281" s="122"/>
      <c r="U281" s="122"/>
      <c r="V281" s="122"/>
      <c r="W281" s="134">
        <v>1400011</v>
      </c>
      <c r="X281" s="122"/>
      <c r="Y281" s="122"/>
      <c r="Z281" s="122"/>
      <c r="AA281" s="122"/>
      <c r="AB281" s="122"/>
      <c r="AC281" s="122"/>
      <c r="AD281" s="122"/>
      <c r="AE281" s="122" t="s">
        <v>1268</v>
      </c>
      <c r="AF281" s="122"/>
      <c r="AG281" s="122"/>
      <c r="AH281" s="122"/>
      <c r="AI281" s="125" t="s">
        <v>1174</v>
      </c>
      <c r="AJ281" s="125" t="s">
        <v>1288</v>
      </c>
      <c r="AK281" s="126"/>
      <c r="AL281" s="127"/>
    </row>
    <row r="282" spans="1:38" s="123" customFormat="1" ht="64">
      <c r="A282" s="122" t="s">
        <v>1267</v>
      </c>
      <c r="B282" s="122" t="s">
        <v>507</v>
      </c>
      <c r="D282" s="122" t="e">
        <f t="shared" si="64"/>
        <v>#REF!</v>
      </c>
      <c r="E282" s="122" t="e">
        <f t="shared" si="64"/>
        <v>#REF!</v>
      </c>
      <c r="F282" s="122" t="e">
        <f t="shared" si="64"/>
        <v>#REF!</v>
      </c>
      <c r="G282" s="122" t="s">
        <v>43</v>
      </c>
      <c r="H282" s="122" t="e">
        <f t="shared" si="65"/>
        <v>#REF!</v>
      </c>
      <c r="I282" s="122" t="s">
        <v>520</v>
      </c>
      <c r="J282" s="122" t="s">
        <v>150</v>
      </c>
      <c r="K282" s="122"/>
      <c r="L282" s="122"/>
      <c r="M282" s="122"/>
      <c r="N282" s="122" t="s">
        <v>45</v>
      </c>
      <c r="O282" s="122"/>
      <c r="P282" s="122"/>
      <c r="Q282" s="122"/>
      <c r="R282" s="122"/>
      <c r="T282" s="122"/>
      <c r="U282" s="122"/>
      <c r="V282" s="122"/>
      <c r="W282" s="134">
        <v>1400012</v>
      </c>
      <c r="X282" s="122"/>
      <c r="Y282" s="122"/>
      <c r="Z282" s="122"/>
      <c r="AA282" s="122"/>
      <c r="AB282" s="122"/>
      <c r="AC282" s="122"/>
      <c r="AD282" s="122"/>
      <c r="AE282" s="122" t="s">
        <v>1268</v>
      </c>
      <c r="AF282" s="122"/>
      <c r="AG282" s="122"/>
      <c r="AH282" s="122"/>
      <c r="AI282" s="125" t="s">
        <v>598</v>
      </c>
      <c r="AJ282" s="125" t="s">
        <v>1289</v>
      </c>
      <c r="AK282" s="126"/>
      <c r="AL282" s="127"/>
    </row>
    <row r="283" spans="1:38" s="123" customFormat="1" ht="48">
      <c r="A283" s="122" t="s">
        <v>1267</v>
      </c>
      <c r="B283" s="122" t="s">
        <v>508</v>
      </c>
      <c r="D283" s="122" t="e">
        <f t="shared" si="64"/>
        <v>#REF!</v>
      </c>
      <c r="E283" s="122" t="e">
        <f t="shared" si="64"/>
        <v>#REF!</v>
      </c>
      <c r="F283" s="122" t="e">
        <f t="shared" si="64"/>
        <v>#REF!</v>
      </c>
      <c r="G283" s="122" t="s">
        <v>43</v>
      </c>
      <c r="H283" s="122" t="e">
        <f t="shared" si="65"/>
        <v>#REF!</v>
      </c>
      <c r="I283" s="122" t="s">
        <v>520</v>
      </c>
      <c r="J283" s="122" t="s">
        <v>150</v>
      </c>
      <c r="K283" s="122"/>
      <c r="L283" s="122"/>
      <c r="M283" s="122"/>
      <c r="N283" s="122" t="s">
        <v>45</v>
      </c>
      <c r="O283" s="122"/>
      <c r="P283" s="122"/>
      <c r="Q283" s="122"/>
      <c r="R283" s="122"/>
      <c r="T283" s="122"/>
      <c r="U283" s="122"/>
      <c r="V283" s="122"/>
      <c r="W283" s="134">
        <v>1400013</v>
      </c>
      <c r="X283" s="122"/>
      <c r="Y283" s="122"/>
      <c r="Z283" s="122"/>
      <c r="AA283" s="122"/>
      <c r="AB283" s="122"/>
      <c r="AC283" s="122"/>
      <c r="AD283" s="122"/>
      <c r="AE283" s="122" t="s">
        <v>1268</v>
      </c>
      <c r="AF283" s="122"/>
      <c r="AG283" s="122"/>
      <c r="AH283" s="122"/>
      <c r="AI283" s="125" t="s">
        <v>599</v>
      </c>
      <c r="AJ283" s="125" t="s">
        <v>1290</v>
      </c>
      <c r="AK283" s="126"/>
      <c r="AL283" s="127"/>
    </row>
    <row r="284" spans="1:38" s="123" customFormat="1" ht="64">
      <c r="A284" s="122" t="s">
        <v>1267</v>
      </c>
      <c r="B284" s="122" t="s">
        <v>509</v>
      </c>
      <c r="D284" s="122" t="e">
        <f t="shared" si="64"/>
        <v>#REF!</v>
      </c>
      <c r="E284" s="122" t="e">
        <f t="shared" si="64"/>
        <v>#REF!</v>
      </c>
      <c r="F284" s="122" t="e">
        <f t="shared" si="64"/>
        <v>#REF!</v>
      </c>
      <c r="G284" s="122" t="s">
        <v>43</v>
      </c>
      <c r="H284" s="122" t="e">
        <f t="shared" si="65"/>
        <v>#REF!</v>
      </c>
      <c r="I284" s="122" t="s">
        <v>520</v>
      </c>
      <c r="J284" s="122" t="s">
        <v>150</v>
      </c>
      <c r="K284" s="122"/>
      <c r="L284" s="122"/>
      <c r="M284" s="122"/>
      <c r="N284" s="122" t="s">
        <v>45</v>
      </c>
      <c r="O284" s="122"/>
      <c r="P284" s="122"/>
      <c r="Q284" s="122"/>
      <c r="R284" s="122"/>
      <c r="T284" s="122"/>
      <c r="U284" s="122"/>
      <c r="V284" s="122"/>
      <c r="W284" s="134">
        <v>1400014</v>
      </c>
      <c r="X284" s="122"/>
      <c r="Y284" s="122"/>
      <c r="Z284" s="122"/>
      <c r="AA284" s="122"/>
      <c r="AB284" s="122"/>
      <c r="AC284" s="122"/>
      <c r="AD284" s="122"/>
      <c r="AE284" s="122" t="s">
        <v>1268</v>
      </c>
      <c r="AF284" s="122"/>
      <c r="AG284" s="122"/>
      <c r="AH284" s="122"/>
      <c r="AI284" s="125" t="s">
        <v>600</v>
      </c>
      <c r="AJ284" s="125" t="s">
        <v>1297</v>
      </c>
      <c r="AK284" s="126"/>
      <c r="AL284" s="127"/>
    </row>
    <row r="285" spans="1:38" s="123" customFormat="1" ht="48">
      <c r="A285" s="122" t="s">
        <v>1267</v>
      </c>
      <c r="B285" s="122" t="s">
        <v>510</v>
      </c>
      <c r="D285" s="122" t="e">
        <f t="shared" si="64"/>
        <v>#REF!</v>
      </c>
      <c r="E285" s="122" t="e">
        <f t="shared" si="64"/>
        <v>#REF!</v>
      </c>
      <c r="F285" s="122" t="e">
        <f t="shared" si="64"/>
        <v>#REF!</v>
      </c>
      <c r="G285" s="122" t="s">
        <v>43</v>
      </c>
      <c r="H285" s="122" t="e">
        <f t="shared" si="65"/>
        <v>#REF!</v>
      </c>
      <c r="I285" s="122" t="s">
        <v>520</v>
      </c>
      <c r="J285" s="122" t="s">
        <v>150</v>
      </c>
      <c r="K285" s="122"/>
      <c r="L285" s="122"/>
      <c r="M285" s="122"/>
      <c r="N285" s="122" t="s">
        <v>45</v>
      </c>
      <c r="O285" s="122"/>
      <c r="P285" s="122"/>
      <c r="Q285" s="122"/>
      <c r="R285" s="122"/>
      <c r="T285" s="122"/>
      <c r="U285" s="122"/>
      <c r="V285" s="122"/>
      <c r="W285" s="134">
        <v>1400015</v>
      </c>
      <c r="X285" s="122"/>
      <c r="Y285" s="122"/>
      <c r="Z285" s="122"/>
      <c r="AA285" s="122"/>
      <c r="AB285" s="122"/>
      <c r="AC285" s="122"/>
      <c r="AD285" s="122"/>
      <c r="AE285" s="122" t="s">
        <v>1268</v>
      </c>
      <c r="AF285" s="122"/>
      <c r="AG285" s="122"/>
      <c r="AH285" s="122"/>
      <c r="AI285" s="125" t="s">
        <v>601</v>
      </c>
      <c r="AJ285" s="125" t="s">
        <v>1286</v>
      </c>
      <c r="AK285" s="126"/>
      <c r="AL285" s="127"/>
    </row>
    <row r="286" spans="1:38" s="123" customFormat="1" ht="48">
      <c r="A286" s="122" t="s">
        <v>1267</v>
      </c>
      <c r="B286" s="122" t="s">
        <v>511</v>
      </c>
      <c r="D286" s="122" t="e">
        <f t="shared" si="64"/>
        <v>#REF!</v>
      </c>
      <c r="E286" s="122" t="e">
        <f t="shared" si="64"/>
        <v>#REF!</v>
      </c>
      <c r="F286" s="122" t="e">
        <f t="shared" si="64"/>
        <v>#REF!</v>
      </c>
      <c r="G286" s="122" t="s">
        <v>43</v>
      </c>
      <c r="H286" s="122" t="e">
        <f t="shared" si="65"/>
        <v>#REF!</v>
      </c>
      <c r="I286" s="122" t="s">
        <v>520</v>
      </c>
      <c r="J286" s="122" t="s">
        <v>150</v>
      </c>
      <c r="K286" s="122"/>
      <c r="L286" s="122"/>
      <c r="M286" s="122"/>
      <c r="N286" s="122" t="s">
        <v>45</v>
      </c>
      <c r="O286" s="122"/>
      <c r="P286" s="122"/>
      <c r="Q286" s="122"/>
      <c r="R286" s="122"/>
      <c r="T286" s="122"/>
      <c r="U286" s="122"/>
      <c r="V286" s="122"/>
      <c r="W286" s="134">
        <v>1400016</v>
      </c>
      <c r="X286" s="122"/>
      <c r="Y286" s="122"/>
      <c r="Z286" s="122"/>
      <c r="AA286" s="122"/>
      <c r="AB286" s="122"/>
      <c r="AC286" s="122"/>
      <c r="AD286" s="122"/>
      <c r="AE286" s="122" t="s">
        <v>1268</v>
      </c>
      <c r="AF286" s="122"/>
      <c r="AG286" s="122"/>
      <c r="AH286" s="122"/>
      <c r="AI286" s="125" t="s">
        <v>602</v>
      </c>
      <c r="AJ286" s="125" t="s">
        <v>1286</v>
      </c>
      <c r="AK286" s="126"/>
      <c r="AL286" s="127"/>
    </row>
    <row r="287" spans="1:38" s="123" customFormat="1" ht="48">
      <c r="A287" s="122" t="s">
        <v>1267</v>
      </c>
      <c r="B287" s="122" t="s">
        <v>512</v>
      </c>
      <c r="D287" s="122" t="e">
        <f t="shared" ref="D287:F303" si="66">D286</f>
        <v>#REF!</v>
      </c>
      <c r="E287" s="122" t="e">
        <f t="shared" si="66"/>
        <v>#REF!</v>
      </c>
      <c r="F287" s="122" t="e">
        <f t="shared" si="66"/>
        <v>#REF!</v>
      </c>
      <c r="G287" s="122" t="s">
        <v>43</v>
      </c>
      <c r="H287" s="122" t="e">
        <f t="shared" si="65"/>
        <v>#REF!</v>
      </c>
      <c r="I287" s="122" t="s">
        <v>520</v>
      </c>
      <c r="J287" s="122" t="s">
        <v>150</v>
      </c>
      <c r="K287" s="122"/>
      <c r="L287" s="122"/>
      <c r="M287" s="122"/>
      <c r="N287" s="122" t="s">
        <v>45</v>
      </c>
      <c r="O287" s="122"/>
      <c r="P287" s="122"/>
      <c r="Q287" s="122"/>
      <c r="R287" s="122"/>
      <c r="T287" s="122"/>
      <c r="U287" s="122"/>
      <c r="V287" s="122"/>
      <c r="W287" s="134">
        <v>1400017</v>
      </c>
      <c r="X287" s="122"/>
      <c r="Y287" s="122"/>
      <c r="Z287" s="122"/>
      <c r="AA287" s="122"/>
      <c r="AB287" s="122"/>
      <c r="AC287" s="122"/>
      <c r="AD287" s="122"/>
      <c r="AE287" s="122" t="s">
        <v>1268</v>
      </c>
      <c r="AF287" s="122"/>
      <c r="AG287" s="122"/>
      <c r="AH287" s="122"/>
      <c r="AI287" s="125" t="s">
        <v>1175</v>
      </c>
      <c r="AJ287" s="135" t="s">
        <v>1148</v>
      </c>
      <c r="AK287" s="135" t="s">
        <v>1148</v>
      </c>
      <c r="AL287" s="135" t="s">
        <v>1176</v>
      </c>
    </row>
    <row r="288" spans="1:38" s="123" customFormat="1" ht="48">
      <c r="A288" s="122" t="s">
        <v>1267</v>
      </c>
      <c r="B288" s="122" t="s">
        <v>513</v>
      </c>
      <c r="D288" s="122" t="e">
        <f t="shared" si="66"/>
        <v>#REF!</v>
      </c>
      <c r="E288" s="122" t="e">
        <f t="shared" si="66"/>
        <v>#REF!</v>
      </c>
      <c r="F288" s="122" t="e">
        <f t="shared" si="66"/>
        <v>#REF!</v>
      </c>
      <c r="G288" s="122" t="s">
        <v>43</v>
      </c>
      <c r="H288" s="122" t="e">
        <f t="shared" si="65"/>
        <v>#REF!</v>
      </c>
      <c r="I288" s="122" t="s">
        <v>520</v>
      </c>
      <c r="J288" s="122" t="s">
        <v>150</v>
      </c>
      <c r="K288" s="122"/>
      <c r="L288" s="122"/>
      <c r="M288" s="122"/>
      <c r="N288" s="122" t="s">
        <v>45</v>
      </c>
      <c r="O288" s="122"/>
      <c r="P288" s="122"/>
      <c r="Q288" s="122"/>
      <c r="R288" s="122"/>
      <c r="T288" s="122"/>
      <c r="U288" s="122"/>
      <c r="V288" s="122"/>
      <c r="W288" s="134">
        <v>1400018</v>
      </c>
      <c r="X288" s="122"/>
      <c r="Y288" s="122"/>
      <c r="Z288" s="122"/>
      <c r="AA288" s="122"/>
      <c r="AB288" s="122"/>
      <c r="AC288" s="122"/>
      <c r="AD288" s="122"/>
      <c r="AE288" s="122" t="s">
        <v>1268</v>
      </c>
      <c r="AF288" s="122"/>
      <c r="AG288" s="122"/>
      <c r="AH288" s="122"/>
      <c r="AI288" s="125" t="s">
        <v>603</v>
      </c>
      <c r="AJ288" s="135" t="s">
        <v>1148</v>
      </c>
      <c r="AK288" s="135" t="s">
        <v>1148</v>
      </c>
      <c r="AL288" s="135" t="s">
        <v>1176</v>
      </c>
    </row>
    <row r="289" spans="1:38" s="123" customFormat="1" ht="32">
      <c r="A289" s="122" t="s">
        <v>1267</v>
      </c>
      <c r="B289" s="122" t="s">
        <v>514</v>
      </c>
      <c r="D289" s="122" t="e">
        <f t="shared" si="66"/>
        <v>#REF!</v>
      </c>
      <c r="E289" s="122" t="e">
        <f t="shared" si="66"/>
        <v>#REF!</v>
      </c>
      <c r="F289" s="122" t="e">
        <f t="shared" si="66"/>
        <v>#REF!</v>
      </c>
      <c r="G289" s="122" t="s">
        <v>43</v>
      </c>
      <c r="H289" s="122" t="e">
        <f t="shared" si="65"/>
        <v>#REF!</v>
      </c>
      <c r="I289" s="122" t="s">
        <v>520</v>
      </c>
      <c r="J289" s="122" t="s">
        <v>150</v>
      </c>
      <c r="K289" s="122"/>
      <c r="L289" s="122"/>
      <c r="M289" s="122"/>
      <c r="N289" s="122" t="s">
        <v>45</v>
      </c>
      <c r="O289" s="122"/>
      <c r="P289" s="122"/>
      <c r="Q289" s="122"/>
      <c r="R289" s="122"/>
      <c r="T289" s="122"/>
      <c r="U289" s="122"/>
      <c r="V289" s="122"/>
      <c r="W289" s="134">
        <v>1400019</v>
      </c>
      <c r="X289" s="122"/>
      <c r="Y289" s="122"/>
      <c r="Z289" s="122"/>
      <c r="AA289" s="122"/>
      <c r="AB289" s="122"/>
      <c r="AC289" s="122"/>
      <c r="AD289" s="122"/>
      <c r="AE289" s="122" t="s">
        <v>1268</v>
      </c>
      <c r="AF289" s="122"/>
      <c r="AG289" s="122"/>
      <c r="AH289" s="122"/>
      <c r="AI289" s="125" t="s">
        <v>604</v>
      </c>
      <c r="AJ289" s="128" t="s">
        <v>992</v>
      </c>
      <c r="AK289" s="135"/>
      <c r="AL289" s="135"/>
    </row>
    <row r="290" spans="1:38" s="123" customFormat="1" ht="64">
      <c r="A290" s="122" t="s">
        <v>1267</v>
      </c>
      <c r="B290" s="122" t="s">
        <v>685</v>
      </c>
      <c r="D290" s="122" t="e">
        <f t="shared" si="66"/>
        <v>#REF!</v>
      </c>
      <c r="E290" s="122" t="e">
        <f t="shared" si="66"/>
        <v>#REF!</v>
      </c>
      <c r="F290" s="122" t="e">
        <f t="shared" si="66"/>
        <v>#REF!</v>
      </c>
      <c r="G290" s="122" t="s">
        <v>43</v>
      </c>
      <c r="H290" s="122" t="e">
        <f t="shared" si="65"/>
        <v>#REF!</v>
      </c>
      <c r="I290" s="122" t="s">
        <v>520</v>
      </c>
      <c r="J290" s="122" t="s">
        <v>150</v>
      </c>
      <c r="K290" s="122"/>
      <c r="L290" s="122"/>
      <c r="M290" s="122"/>
      <c r="N290" s="122" t="s">
        <v>45</v>
      </c>
      <c r="O290" s="122"/>
      <c r="P290" s="122"/>
      <c r="Q290" s="122"/>
      <c r="R290" s="122"/>
      <c r="T290" s="122"/>
      <c r="U290" s="122"/>
      <c r="V290" s="122"/>
      <c r="W290" s="134">
        <v>1400020</v>
      </c>
      <c r="X290" s="122"/>
      <c r="Y290" s="122"/>
      <c r="Z290" s="122"/>
      <c r="AA290" s="122"/>
      <c r="AB290" s="122"/>
      <c r="AC290" s="122"/>
      <c r="AD290" s="122"/>
      <c r="AE290" s="122" t="s">
        <v>1268</v>
      </c>
      <c r="AF290" s="122"/>
      <c r="AG290" s="122"/>
      <c r="AH290" s="122"/>
      <c r="AI290" s="125" t="s">
        <v>605</v>
      </c>
      <c r="AJ290" s="125" t="s">
        <v>1289</v>
      </c>
      <c r="AK290" s="126"/>
      <c r="AL290" s="127"/>
    </row>
    <row r="291" spans="1:38" s="123" customFormat="1" ht="80">
      <c r="A291" s="122" t="s">
        <v>1267</v>
      </c>
      <c r="B291" s="122" t="s">
        <v>686</v>
      </c>
      <c r="D291" s="122" t="e">
        <f t="shared" si="66"/>
        <v>#REF!</v>
      </c>
      <c r="E291" s="122" t="e">
        <f t="shared" si="66"/>
        <v>#REF!</v>
      </c>
      <c r="F291" s="122" t="e">
        <f t="shared" si="66"/>
        <v>#REF!</v>
      </c>
      <c r="G291" s="122" t="s">
        <v>43</v>
      </c>
      <c r="H291" s="122" t="e">
        <f t="shared" si="65"/>
        <v>#REF!</v>
      </c>
      <c r="I291" s="122" t="s">
        <v>520</v>
      </c>
      <c r="J291" s="122" t="s">
        <v>150</v>
      </c>
      <c r="K291" s="122"/>
      <c r="L291" s="122"/>
      <c r="M291" s="122"/>
      <c r="N291" s="122" t="s">
        <v>45</v>
      </c>
      <c r="O291" s="122"/>
      <c r="P291" s="122"/>
      <c r="Q291" s="122"/>
      <c r="R291" s="122"/>
      <c r="T291" s="122"/>
      <c r="U291" s="122"/>
      <c r="V291" s="122"/>
      <c r="W291" s="134">
        <v>1400021</v>
      </c>
      <c r="X291" s="122"/>
      <c r="Y291" s="122"/>
      <c r="Z291" s="122"/>
      <c r="AA291" s="122"/>
      <c r="AB291" s="122"/>
      <c r="AC291" s="122"/>
      <c r="AD291" s="122"/>
      <c r="AE291" s="122" t="s">
        <v>1268</v>
      </c>
      <c r="AF291" s="122"/>
      <c r="AG291" s="122"/>
      <c r="AH291" s="122"/>
      <c r="AI291" s="125" t="s">
        <v>606</v>
      </c>
      <c r="AJ291" s="125" t="s">
        <v>1713</v>
      </c>
      <c r="AK291" s="145" t="s">
        <v>1298</v>
      </c>
      <c r="AL291" s="146" t="s">
        <v>1299</v>
      </c>
    </row>
    <row r="292" spans="1:38" s="123" customFormat="1" ht="64">
      <c r="A292" s="122" t="s">
        <v>1267</v>
      </c>
      <c r="B292" s="122" t="s">
        <v>1696</v>
      </c>
      <c r="D292" s="122" t="e">
        <f t="shared" si="66"/>
        <v>#REF!</v>
      </c>
      <c r="E292" s="122" t="e">
        <f t="shared" si="66"/>
        <v>#REF!</v>
      </c>
      <c r="F292" s="122" t="e">
        <f t="shared" si="66"/>
        <v>#REF!</v>
      </c>
      <c r="G292" s="122" t="s">
        <v>43</v>
      </c>
      <c r="H292" s="122" t="e">
        <f t="shared" si="65"/>
        <v>#REF!</v>
      </c>
      <c r="I292" s="122" t="s">
        <v>520</v>
      </c>
      <c r="J292" s="122" t="s">
        <v>150</v>
      </c>
      <c r="K292" s="122"/>
      <c r="L292" s="122"/>
      <c r="M292" s="122"/>
      <c r="N292" s="122" t="s">
        <v>45</v>
      </c>
      <c r="O292" s="122"/>
      <c r="P292" s="122"/>
      <c r="Q292" s="122"/>
      <c r="R292" s="122"/>
      <c r="T292" s="122"/>
      <c r="U292" s="122"/>
      <c r="V292" s="122"/>
      <c r="W292" s="134">
        <v>1400022</v>
      </c>
      <c r="X292" s="122"/>
      <c r="Y292" s="122"/>
      <c r="Z292" s="122"/>
      <c r="AA292" s="122"/>
      <c r="AB292" s="122"/>
      <c r="AC292" s="122"/>
      <c r="AD292" s="122"/>
      <c r="AE292" s="122" t="s">
        <v>1268</v>
      </c>
      <c r="AF292" s="122"/>
      <c r="AG292" s="122"/>
      <c r="AH292" s="122"/>
      <c r="AI292" s="125" t="s">
        <v>607</v>
      </c>
      <c r="AJ292" s="125" t="s">
        <v>1294</v>
      </c>
      <c r="AK292" s="126"/>
      <c r="AL292" s="127"/>
    </row>
    <row r="293" spans="1:38" s="123" customFormat="1" ht="64">
      <c r="A293" s="122" t="s">
        <v>1267</v>
      </c>
      <c r="B293" s="122" t="s">
        <v>1542</v>
      </c>
      <c r="D293" s="122" t="e">
        <f t="shared" si="66"/>
        <v>#REF!</v>
      </c>
      <c r="E293" s="122" t="e">
        <f t="shared" si="66"/>
        <v>#REF!</v>
      </c>
      <c r="F293" s="122" t="e">
        <f t="shared" si="66"/>
        <v>#REF!</v>
      </c>
      <c r="G293" s="122" t="s">
        <v>43</v>
      </c>
      <c r="H293" s="122" t="e">
        <f t="shared" si="65"/>
        <v>#REF!</v>
      </c>
      <c r="I293" s="122" t="s">
        <v>520</v>
      </c>
      <c r="J293" s="122" t="s">
        <v>150</v>
      </c>
      <c r="K293" s="122"/>
      <c r="L293" s="122"/>
      <c r="M293" s="122"/>
      <c r="N293" s="122" t="s">
        <v>45</v>
      </c>
      <c r="O293" s="122"/>
      <c r="P293" s="122"/>
      <c r="Q293" s="122"/>
      <c r="R293" s="122"/>
      <c r="T293" s="122"/>
      <c r="U293" s="122"/>
      <c r="V293" s="122"/>
      <c r="W293" s="134">
        <v>1400023</v>
      </c>
      <c r="X293" s="122"/>
      <c r="Y293" s="122"/>
      <c r="Z293" s="122"/>
      <c r="AA293" s="122"/>
      <c r="AB293" s="122"/>
      <c r="AC293" s="122"/>
      <c r="AD293" s="122"/>
      <c r="AE293" s="122" t="s">
        <v>1268</v>
      </c>
      <c r="AF293" s="122"/>
      <c r="AG293" s="122"/>
      <c r="AH293" s="122"/>
      <c r="AI293" s="125" t="s">
        <v>608</v>
      </c>
      <c r="AJ293" s="125" t="s">
        <v>1304</v>
      </c>
      <c r="AK293" s="126"/>
      <c r="AL293" s="127"/>
    </row>
    <row r="294" spans="1:38" s="123" customFormat="1" ht="64">
      <c r="A294" s="122" t="s">
        <v>1267</v>
      </c>
      <c r="B294" s="122" t="s">
        <v>1695</v>
      </c>
      <c r="D294" s="122" t="e">
        <f t="shared" si="66"/>
        <v>#REF!</v>
      </c>
      <c r="E294" s="122" t="e">
        <f t="shared" si="66"/>
        <v>#REF!</v>
      </c>
      <c r="F294" s="122" t="e">
        <f t="shared" si="66"/>
        <v>#REF!</v>
      </c>
      <c r="G294" s="122" t="s">
        <v>43</v>
      </c>
      <c r="H294" s="122" t="e">
        <f t="shared" si="65"/>
        <v>#REF!</v>
      </c>
      <c r="I294" s="122" t="s">
        <v>520</v>
      </c>
      <c r="J294" s="122" t="s">
        <v>150</v>
      </c>
      <c r="K294" s="122"/>
      <c r="L294" s="122"/>
      <c r="M294" s="122"/>
      <c r="N294" s="122" t="s">
        <v>45</v>
      </c>
      <c r="O294" s="122"/>
      <c r="P294" s="122"/>
      <c r="Q294" s="122"/>
      <c r="R294" s="122"/>
      <c r="T294" s="122"/>
      <c r="U294" s="122"/>
      <c r="V294" s="122"/>
      <c r="W294" s="134">
        <v>1400023</v>
      </c>
      <c r="X294" s="122"/>
      <c r="Y294" s="122"/>
      <c r="Z294" s="122"/>
      <c r="AA294" s="122"/>
      <c r="AB294" s="122"/>
      <c r="AC294" s="122"/>
      <c r="AD294" s="122"/>
      <c r="AE294" s="122" t="s">
        <v>1268</v>
      </c>
      <c r="AF294" s="122"/>
      <c r="AG294" s="122"/>
      <c r="AH294" s="122"/>
      <c r="AI294" s="125" t="s">
        <v>1697</v>
      </c>
      <c r="AJ294" s="125" t="s">
        <v>1304</v>
      </c>
      <c r="AK294" s="126"/>
      <c r="AL294" s="127"/>
    </row>
    <row r="295" spans="1:38" s="123" customFormat="1" ht="48">
      <c r="A295" s="122" t="s">
        <v>1267</v>
      </c>
      <c r="B295" s="122" t="s">
        <v>1543</v>
      </c>
      <c r="D295" s="122" t="e">
        <f>D293</f>
        <v>#REF!</v>
      </c>
      <c r="E295" s="122" t="e">
        <f>E293</f>
        <v>#REF!</v>
      </c>
      <c r="F295" s="122" t="e">
        <f>F293</f>
        <v>#REF!</v>
      </c>
      <c r="G295" s="122" t="s">
        <v>43</v>
      </c>
      <c r="H295" s="122" t="e">
        <f>H293</f>
        <v>#REF!</v>
      </c>
      <c r="I295" s="122" t="s">
        <v>520</v>
      </c>
      <c r="J295" s="122" t="s">
        <v>150</v>
      </c>
      <c r="K295" s="122"/>
      <c r="L295" s="122"/>
      <c r="M295" s="122"/>
      <c r="N295" s="122" t="s">
        <v>45</v>
      </c>
      <c r="O295" s="122"/>
      <c r="P295" s="122"/>
      <c r="Q295" s="122"/>
      <c r="R295" s="122"/>
      <c r="T295" s="122"/>
      <c r="U295" s="122"/>
      <c r="V295" s="122"/>
      <c r="W295" s="134">
        <v>1400024</v>
      </c>
      <c r="X295" s="122"/>
      <c r="Y295" s="122"/>
      <c r="Z295" s="122"/>
      <c r="AA295" s="122"/>
      <c r="AB295" s="122"/>
      <c r="AC295" s="122"/>
      <c r="AD295" s="122"/>
      <c r="AE295" s="122" t="s">
        <v>1268</v>
      </c>
      <c r="AF295" s="122"/>
      <c r="AG295" s="122"/>
      <c r="AH295" s="122"/>
      <c r="AI295" s="125" t="s">
        <v>1177</v>
      </c>
      <c r="AJ295" s="125" t="s">
        <v>979</v>
      </c>
      <c r="AK295" s="126"/>
      <c r="AL295" s="127"/>
    </row>
    <row r="296" spans="1:38" s="123" customFormat="1" ht="48">
      <c r="A296" s="122" t="s">
        <v>1267</v>
      </c>
      <c r="B296" s="122" t="s">
        <v>1544</v>
      </c>
      <c r="D296" s="122" t="e">
        <f>#REF!</f>
        <v>#REF!</v>
      </c>
      <c r="E296" s="122" t="e">
        <f>#REF!</f>
        <v>#REF!</v>
      </c>
      <c r="F296" s="122" t="e">
        <f>#REF!</f>
        <v>#REF!</v>
      </c>
      <c r="G296" s="122" t="s">
        <v>43</v>
      </c>
      <c r="H296" s="122" t="e">
        <f>#REF!</f>
        <v>#REF!</v>
      </c>
      <c r="I296" s="122" t="s">
        <v>520</v>
      </c>
      <c r="J296" s="122" t="s">
        <v>150</v>
      </c>
      <c r="K296" s="122"/>
      <c r="L296" s="122"/>
      <c r="M296" s="122"/>
      <c r="N296" s="122" t="s">
        <v>45</v>
      </c>
      <c r="O296" s="122"/>
      <c r="P296" s="122"/>
      <c r="Q296" s="122"/>
      <c r="R296" s="122"/>
      <c r="T296" s="122"/>
      <c r="U296" s="122"/>
      <c r="V296" s="122"/>
      <c r="W296" s="134">
        <v>1400025</v>
      </c>
      <c r="X296" s="122"/>
      <c r="Y296" s="122"/>
      <c r="Z296" s="122"/>
      <c r="AA296" s="122"/>
      <c r="AB296" s="122"/>
      <c r="AC296" s="122"/>
      <c r="AD296" s="122"/>
      <c r="AE296" s="122" t="s">
        <v>1268</v>
      </c>
      <c r="AF296" s="122"/>
      <c r="AG296" s="122"/>
      <c r="AH296" s="122"/>
      <c r="AI296" s="125" t="s">
        <v>1551</v>
      </c>
      <c r="AJ296" s="125" t="s">
        <v>1602</v>
      </c>
      <c r="AK296" s="126"/>
      <c r="AL296" s="127"/>
    </row>
    <row r="297" spans="1:38" s="123" customFormat="1" ht="48">
      <c r="A297" s="122" t="s">
        <v>1267</v>
      </c>
      <c r="B297" s="122" t="s">
        <v>1545</v>
      </c>
      <c r="D297" s="122" t="e">
        <f t="shared" si="66"/>
        <v>#REF!</v>
      </c>
      <c r="E297" s="122" t="e">
        <f t="shared" si="66"/>
        <v>#REF!</v>
      </c>
      <c r="F297" s="122" t="e">
        <f t="shared" si="66"/>
        <v>#REF!</v>
      </c>
      <c r="G297" s="122" t="s">
        <v>43</v>
      </c>
      <c r="H297" s="122" t="e">
        <f t="shared" ref="H297:H303" si="67">H296</f>
        <v>#REF!</v>
      </c>
      <c r="I297" s="122" t="s">
        <v>520</v>
      </c>
      <c r="J297" s="122" t="s">
        <v>150</v>
      </c>
      <c r="K297" s="122"/>
      <c r="L297" s="122"/>
      <c r="M297" s="122"/>
      <c r="N297" s="122" t="s">
        <v>45</v>
      </c>
      <c r="O297" s="122"/>
      <c r="P297" s="122"/>
      <c r="Q297" s="122"/>
      <c r="R297" s="122"/>
      <c r="T297" s="122"/>
      <c r="U297" s="122"/>
      <c r="V297" s="122"/>
      <c r="W297" s="134">
        <v>1400026</v>
      </c>
      <c r="X297" s="122"/>
      <c r="Y297" s="122"/>
      <c r="Z297" s="122"/>
      <c r="AA297" s="122"/>
      <c r="AB297" s="122"/>
      <c r="AC297" s="122"/>
      <c r="AD297" s="122"/>
      <c r="AE297" s="122" t="s">
        <v>1268</v>
      </c>
      <c r="AF297" s="122"/>
      <c r="AG297" s="122"/>
      <c r="AH297" s="122"/>
      <c r="AI297" s="125" t="s">
        <v>1553</v>
      </c>
      <c r="AJ297" s="125" t="s">
        <v>1602</v>
      </c>
      <c r="AK297" s="126"/>
      <c r="AL297" s="127"/>
    </row>
    <row r="298" spans="1:38" s="123" customFormat="1" ht="48">
      <c r="A298" s="122" t="s">
        <v>1267</v>
      </c>
      <c r="B298" s="122" t="s">
        <v>1546</v>
      </c>
      <c r="D298" s="122" t="e">
        <f t="shared" si="66"/>
        <v>#REF!</v>
      </c>
      <c r="E298" s="122" t="e">
        <f t="shared" si="66"/>
        <v>#REF!</v>
      </c>
      <c r="F298" s="122" t="e">
        <f t="shared" si="66"/>
        <v>#REF!</v>
      </c>
      <c r="G298" s="122" t="s">
        <v>43</v>
      </c>
      <c r="H298" s="122" t="e">
        <f t="shared" si="67"/>
        <v>#REF!</v>
      </c>
      <c r="I298" s="122" t="s">
        <v>520</v>
      </c>
      <c r="J298" s="122" t="s">
        <v>150</v>
      </c>
      <c r="K298" s="122"/>
      <c r="L298" s="122"/>
      <c r="M298" s="122"/>
      <c r="N298" s="122" t="s">
        <v>45</v>
      </c>
      <c r="O298" s="122"/>
      <c r="P298" s="122"/>
      <c r="Q298" s="122"/>
      <c r="R298" s="122"/>
      <c r="T298" s="122"/>
      <c r="U298" s="122"/>
      <c r="V298" s="122"/>
      <c r="W298" s="134">
        <v>1400027</v>
      </c>
      <c r="X298" s="122"/>
      <c r="Y298" s="122"/>
      <c r="Z298" s="122"/>
      <c r="AA298" s="122"/>
      <c r="AB298" s="122"/>
      <c r="AC298" s="122"/>
      <c r="AD298" s="122"/>
      <c r="AE298" s="122" t="s">
        <v>1268</v>
      </c>
      <c r="AF298" s="122"/>
      <c r="AG298" s="122"/>
      <c r="AH298" s="122"/>
      <c r="AI298" s="125" t="s">
        <v>1554</v>
      </c>
      <c r="AJ298" s="125" t="s">
        <v>1603</v>
      </c>
      <c r="AK298" s="135"/>
      <c r="AL298" s="135"/>
    </row>
    <row r="299" spans="1:38" s="123" customFormat="1" ht="48">
      <c r="A299" s="122" t="s">
        <v>1267</v>
      </c>
      <c r="B299" s="122" t="s">
        <v>1547</v>
      </c>
      <c r="D299" s="122" t="e">
        <f t="shared" si="66"/>
        <v>#REF!</v>
      </c>
      <c r="E299" s="122" t="e">
        <f t="shared" si="66"/>
        <v>#REF!</v>
      </c>
      <c r="F299" s="122" t="e">
        <f t="shared" si="66"/>
        <v>#REF!</v>
      </c>
      <c r="G299" s="122" t="s">
        <v>43</v>
      </c>
      <c r="H299" s="122" t="e">
        <f t="shared" si="67"/>
        <v>#REF!</v>
      </c>
      <c r="I299" s="122" t="s">
        <v>520</v>
      </c>
      <c r="J299" s="122" t="s">
        <v>150</v>
      </c>
      <c r="K299" s="122"/>
      <c r="L299" s="122"/>
      <c r="M299" s="122"/>
      <c r="N299" s="122" t="s">
        <v>45</v>
      </c>
      <c r="O299" s="122"/>
      <c r="P299" s="122"/>
      <c r="Q299" s="122"/>
      <c r="R299" s="122"/>
      <c r="T299" s="122"/>
      <c r="U299" s="122"/>
      <c r="V299" s="122"/>
      <c r="W299" s="134">
        <v>1400028</v>
      </c>
      <c r="X299" s="122"/>
      <c r="Y299" s="122"/>
      <c r="Z299" s="122"/>
      <c r="AA299" s="122"/>
      <c r="AB299" s="122"/>
      <c r="AC299" s="122"/>
      <c r="AD299" s="122"/>
      <c r="AE299" s="122" t="s">
        <v>1268</v>
      </c>
      <c r="AF299" s="122"/>
      <c r="AG299" s="122"/>
      <c r="AH299" s="122"/>
      <c r="AI299" s="125" t="s">
        <v>1555</v>
      </c>
      <c r="AJ299" s="125" t="s">
        <v>1604</v>
      </c>
      <c r="AK299" s="126"/>
      <c r="AL299" s="127"/>
    </row>
    <row r="300" spans="1:38" s="123" customFormat="1" ht="48">
      <c r="A300" s="122" t="s">
        <v>1267</v>
      </c>
      <c r="B300" s="122" t="s">
        <v>1548</v>
      </c>
      <c r="D300" s="122" t="e">
        <f t="shared" si="66"/>
        <v>#REF!</v>
      </c>
      <c r="E300" s="122" t="e">
        <f t="shared" si="66"/>
        <v>#REF!</v>
      </c>
      <c r="F300" s="122" t="e">
        <f t="shared" si="66"/>
        <v>#REF!</v>
      </c>
      <c r="G300" s="122" t="s">
        <v>43</v>
      </c>
      <c r="H300" s="122" t="e">
        <f t="shared" si="67"/>
        <v>#REF!</v>
      </c>
      <c r="I300" s="122" t="s">
        <v>520</v>
      </c>
      <c r="J300" s="122" t="s">
        <v>150</v>
      </c>
      <c r="K300" s="122"/>
      <c r="L300" s="122"/>
      <c r="M300" s="122"/>
      <c r="N300" s="122" t="s">
        <v>45</v>
      </c>
      <c r="O300" s="122"/>
      <c r="P300" s="122"/>
      <c r="Q300" s="122"/>
      <c r="R300" s="122"/>
      <c r="T300" s="122"/>
      <c r="U300" s="122"/>
      <c r="V300" s="122"/>
      <c r="W300" s="134">
        <v>1400029</v>
      </c>
      <c r="X300" s="122"/>
      <c r="Y300" s="122"/>
      <c r="Z300" s="122"/>
      <c r="AA300" s="122"/>
      <c r="AB300" s="122"/>
      <c r="AC300" s="122"/>
      <c r="AD300" s="122"/>
      <c r="AE300" s="122" t="s">
        <v>1268</v>
      </c>
      <c r="AF300" s="122"/>
      <c r="AG300" s="122"/>
      <c r="AH300" s="122"/>
      <c r="AI300" s="125" t="s">
        <v>1552</v>
      </c>
      <c r="AJ300" s="125" t="s">
        <v>1286</v>
      </c>
      <c r="AK300" s="126"/>
      <c r="AL300" s="127"/>
    </row>
    <row r="301" spans="1:38" s="123" customFormat="1" ht="48">
      <c r="A301" s="122" t="s">
        <v>1267</v>
      </c>
      <c r="B301" s="122" t="s">
        <v>1549</v>
      </c>
      <c r="D301" s="122" t="e">
        <f t="shared" si="66"/>
        <v>#REF!</v>
      </c>
      <c r="E301" s="122" t="e">
        <f t="shared" si="66"/>
        <v>#REF!</v>
      </c>
      <c r="F301" s="122" t="e">
        <f t="shared" si="66"/>
        <v>#REF!</v>
      </c>
      <c r="G301" s="122" t="s">
        <v>43</v>
      </c>
      <c r="H301" s="122" t="e">
        <f t="shared" si="67"/>
        <v>#REF!</v>
      </c>
      <c r="I301" s="122" t="s">
        <v>520</v>
      </c>
      <c r="J301" s="122" t="s">
        <v>150</v>
      </c>
      <c r="K301" s="122"/>
      <c r="L301" s="122"/>
      <c r="M301" s="122"/>
      <c r="N301" s="122" t="s">
        <v>45</v>
      </c>
      <c r="O301" s="122"/>
      <c r="P301" s="122"/>
      <c r="Q301" s="122"/>
      <c r="R301" s="122"/>
      <c r="T301" s="122"/>
      <c r="U301" s="122"/>
      <c r="V301" s="122"/>
      <c r="W301" s="134">
        <v>1400030</v>
      </c>
      <c r="X301" s="122"/>
      <c r="Y301" s="122"/>
      <c r="Z301" s="122"/>
      <c r="AA301" s="122"/>
      <c r="AB301" s="122"/>
      <c r="AC301" s="122"/>
      <c r="AD301" s="122"/>
      <c r="AE301" s="122" t="s">
        <v>1268</v>
      </c>
      <c r="AF301" s="122"/>
      <c r="AG301" s="122"/>
      <c r="AH301" s="122"/>
      <c r="AI301" s="125" t="s">
        <v>1552</v>
      </c>
      <c r="AJ301" s="125" t="s">
        <v>1286</v>
      </c>
      <c r="AK301" s="126"/>
      <c r="AL301" s="127"/>
    </row>
    <row r="302" spans="1:38" s="123" customFormat="1" ht="48">
      <c r="A302" s="122" t="s">
        <v>1267</v>
      </c>
      <c r="B302" s="122" t="s">
        <v>1550</v>
      </c>
      <c r="D302" s="122" t="e">
        <f t="shared" si="66"/>
        <v>#REF!</v>
      </c>
      <c r="E302" s="122" t="e">
        <f t="shared" si="66"/>
        <v>#REF!</v>
      </c>
      <c r="F302" s="122" t="e">
        <f t="shared" si="66"/>
        <v>#REF!</v>
      </c>
      <c r="G302" s="122" t="s">
        <v>43</v>
      </c>
      <c r="H302" s="122" t="e">
        <f t="shared" si="67"/>
        <v>#REF!</v>
      </c>
      <c r="I302" s="122" t="s">
        <v>520</v>
      </c>
      <c r="J302" s="122" t="s">
        <v>150</v>
      </c>
      <c r="K302" s="122"/>
      <c r="L302" s="122"/>
      <c r="M302" s="122"/>
      <c r="N302" s="122" t="s">
        <v>45</v>
      </c>
      <c r="O302" s="122"/>
      <c r="P302" s="122"/>
      <c r="Q302" s="122"/>
      <c r="R302" s="122"/>
      <c r="T302" s="122"/>
      <c r="U302" s="122"/>
      <c r="V302" s="122"/>
      <c r="W302" s="134">
        <v>1400031</v>
      </c>
      <c r="X302" s="122"/>
      <c r="Y302" s="122"/>
      <c r="Z302" s="122"/>
      <c r="AA302" s="122"/>
      <c r="AB302" s="122"/>
      <c r="AC302" s="122"/>
      <c r="AD302" s="122"/>
      <c r="AE302" s="122" t="s">
        <v>1268</v>
      </c>
      <c r="AF302" s="122"/>
      <c r="AG302" s="122"/>
      <c r="AH302" s="122"/>
      <c r="AI302" s="125" t="s">
        <v>1556</v>
      </c>
      <c r="AJ302" s="125" t="s">
        <v>1604</v>
      </c>
      <c r="AK302" s="126"/>
      <c r="AL302" s="127"/>
    </row>
    <row r="303" spans="1:38" s="123" customFormat="1" ht="48">
      <c r="A303" s="122" t="s">
        <v>1267</v>
      </c>
      <c r="B303" s="122" t="s">
        <v>1601</v>
      </c>
      <c r="D303" s="122" t="e">
        <f t="shared" si="66"/>
        <v>#REF!</v>
      </c>
      <c r="E303" s="122" t="e">
        <f t="shared" si="66"/>
        <v>#REF!</v>
      </c>
      <c r="F303" s="122" t="e">
        <f t="shared" si="66"/>
        <v>#REF!</v>
      </c>
      <c r="G303" s="122" t="s">
        <v>43</v>
      </c>
      <c r="H303" s="122" t="e">
        <f t="shared" si="67"/>
        <v>#REF!</v>
      </c>
      <c r="I303" s="122" t="s">
        <v>520</v>
      </c>
      <c r="J303" s="122" t="s">
        <v>150</v>
      </c>
      <c r="K303" s="122"/>
      <c r="L303" s="122"/>
      <c r="M303" s="122"/>
      <c r="N303" s="122" t="s">
        <v>45</v>
      </c>
      <c r="O303" s="122"/>
      <c r="P303" s="122"/>
      <c r="Q303" s="122"/>
      <c r="R303" s="122"/>
      <c r="T303" s="122"/>
      <c r="U303" s="122"/>
      <c r="V303" s="122"/>
      <c r="W303" s="134">
        <v>1400032</v>
      </c>
      <c r="X303" s="122"/>
      <c r="Y303" s="122"/>
      <c r="Z303" s="122"/>
      <c r="AA303" s="122"/>
      <c r="AB303" s="122"/>
      <c r="AC303" s="122"/>
      <c r="AD303" s="122"/>
      <c r="AE303" s="122" t="s">
        <v>1268</v>
      </c>
      <c r="AF303" s="122"/>
      <c r="AG303" s="122"/>
      <c r="AH303" s="122"/>
      <c r="AI303" s="125" t="s">
        <v>1600</v>
      </c>
      <c r="AJ303" s="125" t="s">
        <v>980</v>
      </c>
      <c r="AK303" s="126"/>
      <c r="AL303" s="127"/>
    </row>
    <row r="304" spans="1:38" ht="16">
      <c r="A304" s="1" t="s">
        <v>1244</v>
      </c>
      <c r="B304" s="1" t="s">
        <v>515</v>
      </c>
      <c r="D304" s="1" t="e">
        <f>#REF!</f>
        <v>#REF!</v>
      </c>
      <c r="E304" s="1" t="e">
        <f>#REF!</f>
        <v>#REF!</v>
      </c>
      <c r="F304" s="1" t="e">
        <f>#REF!</f>
        <v>#REF!</v>
      </c>
      <c r="G304" s="1" t="s">
        <v>36</v>
      </c>
      <c r="H304" s="1" t="e">
        <f>#REF!</f>
        <v>#REF!</v>
      </c>
      <c r="I304" s="1" t="s">
        <v>520</v>
      </c>
      <c r="J304" s="1" t="s">
        <v>151</v>
      </c>
      <c r="N304" s="1" t="s">
        <v>45</v>
      </c>
      <c r="W304" s="4">
        <v>1700000</v>
      </c>
      <c r="AE304" s="1" t="s">
        <v>1243</v>
      </c>
      <c r="AH304" s="1" t="s">
        <v>1621</v>
      </c>
      <c r="AI304" s="92" t="s">
        <v>1620</v>
      </c>
      <c r="AJ304" s="92" t="s">
        <v>62</v>
      </c>
    </row>
    <row r="305" spans="1:38" ht="16">
      <c r="A305" s="1" t="s">
        <v>1244</v>
      </c>
      <c r="B305" s="1" t="s">
        <v>516</v>
      </c>
      <c r="D305" s="1" t="e">
        <f t="shared" ref="D305:F313" si="68">D304</f>
        <v>#REF!</v>
      </c>
      <c r="E305" s="1" t="e">
        <f t="shared" si="68"/>
        <v>#REF!</v>
      </c>
      <c r="F305" s="1" t="e">
        <f t="shared" si="68"/>
        <v>#REF!</v>
      </c>
      <c r="G305" s="1" t="s">
        <v>36</v>
      </c>
      <c r="H305" s="1" t="e">
        <f t="shared" ref="H305:H309" si="69">H304</f>
        <v>#REF!</v>
      </c>
      <c r="I305" s="1" t="s">
        <v>520</v>
      </c>
      <c r="J305" s="1" t="s">
        <v>151</v>
      </c>
      <c r="N305" s="1" t="s">
        <v>45</v>
      </c>
      <c r="W305" s="4">
        <v>1700001</v>
      </c>
      <c r="AE305" s="1" t="s">
        <v>1243</v>
      </c>
      <c r="AH305" s="1" t="s">
        <v>1621</v>
      </c>
      <c r="AI305" s="92" t="s">
        <v>1620</v>
      </c>
      <c r="AJ305" s="92" t="s">
        <v>632</v>
      </c>
    </row>
    <row r="306" spans="1:38" ht="32">
      <c r="A306" s="1" t="s">
        <v>1244</v>
      </c>
      <c r="B306" s="1" t="s">
        <v>1179</v>
      </c>
      <c r="D306" s="1" t="e">
        <f t="shared" si="68"/>
        <v>#REF!</v>
      </c>
      <c r="E306" s="1" t="e">
        <f t="shared" si="68"/>
        <v>#REF!</v>
      </c>
      <c r="F306" s="1" t="e">
        <f t="shared" si="68"/>
        <v>#REF!</v>
      </c>
      <c r="G306" s="3" t="s">
        <v>1859</v>
      </c>
      <c r="H306" s="1" t="e">
        <f t="shared" si="69"/>
        <v>#REF!</v>
      </c>
      <c r="I306" s="1" t="s">
        <v>520</v>
      </c>
      <c r="J306" s="1" t="s">
        <v>151</v>
      </c>
      <c r="N306" s="1" t="s">
        <v>45</v>
      </c>
      <c r="W306" s="4">
        <v>1700002</v>
      </c>
      <c r="AE306" s="1" t="s">
        <v>1243</v>
      </c>
      <c r="AH306" s="1" t="s">
        <v>1312</v>
      </c>
      <c r="AI306" s="92" t="s">
        <v>1761</v>
      </c>
      <c r="AJ306" s="95" t="s">
        <v>1858</v>
      </c>
      <c r="AK306" s="108"/>
      <c r="AL306" s="108"/>
    </row>
    <row r="307" spans="1:38" ht="32">
      <c r="A307" s="1" t="s">
        <v>1244</v>
      </c>
      <c r="B307" s="1" t="s">
        <v>517</v>
      </c>
      <c r="D307" s="1" t="e">
        <f t="shared" si="68"/>
        <v>#REF!</v>
      </c>
      <c r="E307" s="1" t="e">
        <f t="shared" si="68"/>
        <v>#REF!</v>
      </c>
      <c r="F307" s="1" t="e">
        <f t="shared" si="68"/>
        <v>#REF!</v>
      </c>
      <c r="G307" s="1" t="s">
        <v>43</v>
      </c>
      <c r="H307" s="1" t="e">
        <f t="shared" si="69"/>
        <v>#REF!</v>
      </c>
      <c r="I307" s="1" t="s">
        <v>520</v>
      </c>
      <c r="J307" s="1" t="s">
        <v>151</v>
      </c>
      <c r="N307" s="1" t="s">
        <v>45</v>
      </c>
      <c r="W307" s="4">
        <v>1700003</v>
      </c>
      <c r="AE307" s="1" t="s">
        <v>1243</v>
      </c>
      <c r="AH307" s="1" t="s">
        <v>1187</v>
      </c>
      <c r="AI307" s="92" t="s">
        <v>57</v>
      </c>
      <c r="AJ307" s="95" t="s">
        <v>1308</v>
      </c>
      <c r="AK307" s="107"/>
      <c r="AL307" s="107"/>
    </row>
    <row r="308" spans="1:38" ht="32">
      <c r="A308" s="1" t="s">
        <v>1244</v>
      </c>
      <c r="B308" s="1" t="s">
        <v>518</v>
      </c>
      <c r="D308" s="1" t="e">
        <f t="shared" si="68"/>
        <v>#REF!</v>
      </c>
      <c r="E308" s="1" t="e">
        <f t="shared" si="68"/>
        <v>#REF!</v>
      </c>
      <c r="F308" s="1" t="e">
        <f t="shared" si="68"/>
        <v>#REF!</v>
      </c>
      <c r="G308" s="1" t="s">
        <v>43</v>
      </c>
      <c r="H308" s="1" t="e">
        <f t="shared" si="69"/>
        <v>#REF!</v>
      </c>
      <c r="I308" s="1" t="s">
        <v>520</v>
      </c>
      <c r="J308" s="1" t="s">
        <v>151</v>
      </c>
      <c r="N308" s="1" t="s">
        <v>45</v>
      </c>
      <c r="W308" s="4">
        <v>1700004</v>
      </c>
      <c r="AE308" s="1" t="s">
        <v>1243</v>
      </c>
      <c r="AH308" s="1" t="s">
        <v>115</v>
      </c>
      <c r="AI308" s="92" t="s">
        <v>582</v>
      </c>
      <c r="AJ308" s="92" t="s">
        <v>992</v>
      </c>
    </row>
    <row r="309" spans="1:38" ht="32">
      <c r="A309" s="1" t="s">
        <v>1244</v>
      </c>
      <c r="B309" s="1" t="s">
        <v>519</v>
      </c>
      <c r="D309" s="1" t="e">
        <f t="shared" si="68"/>
        <v>#REF!</v>
      </c>
      <c r="E309" s="1" t="e">
        <f t="shared" si="68"/>
        <v>#REF!</v>
      </c>
      <c r="F309" s="1" t="e">
        <f t="shared" si="68"/>
        <v>#REF!</v>
      </c>
      <c r="G309" s="1" t="s">
        <v>43</v>
      </c>
      <c r="H309" s="1" t="e">
        <f t="shared" si="69"/>
        <v>#REF!</v>
      </c>
      <c r="I309" s="1" t="s">
        <v>520</v>
      </c>
      <c r="J309" s="1" t="s">
        <v>151</v>
      </c>
      <c r="N309" s="1" t="s">
        <v>45</v>
      </c>
      <c r="W309" s="4">
        <v>1700005</v>
      </c>
      <c r="AE309" s="1" t="s">
        <v>1243</v>
      </c>
      <c r="AH309" s="1" t="s">
        <v>1186</v>
      </c>
      <c r="AI309" s="92" t="s">
        <v>1154</v>
      </c>
      <c r="AJ309" s="95" t="s">
        <v>1308</v>
      </c>
      <c r="AK309" s="107"/>
      <c r="AL309" s="107"/>
    </row>
    <row r="310" spans="1:38" ht="108" customHeight="1">
      <c r="A310" s="1" t="s">
        <v>1244</v>
      </c>
      <c r="B310" s="1" t="s">
        <v>1178</v>
      </c>
      <c r="D310" s="1" t="e">
        <f t="shared" si="68"/>
        <v>#REF!</v>
      </c>
      <c r="G310" s="1" t="s">
        <v>43</v>
      </c>
      <c r="J310" s="1" t="s">
        <v>151</v>
      </c>
      <c r="N310" s="1" t="s">
        <v>45</v>
      </c>
      <c r="W310" s="4">
        <v>1700006</v>
      </c>
      <c r="AE310" s="1" t="s">
        <v>1243</v>
      </c>
      <c r="AH310" s="157" t="s">
        <v>1622</v>
      </c>
      <c r="AI310" s="92" t="s">
        <v>1620</v>
      </c>
      <c r="AJ310" s="95" t="s">
        <v>62</v>
      </c>
      <c r="AK310" s="107"/>
      <c r="AL310" s="107"/>
    </row>
    <row r="311" spans="1:38" ht="128">
      <c r="A311" s="1" t="s">
        <v>1244</v>
      </c>
      <c r="B311" s="1" t="s">
        <v>1180</v>
      </c>
      <c r="D311" s="1" t="e">
        <f t="shared" si="68"/>
        <v>#REF!</v>
      </c>
      <c r="G311" s="1" t="s">
        <v>43</v>
      </c>
      <c r="J311" s="1" t="s">
        <v>151</v>
      </c>
      <c r="N311" s="1" t="s">
        <v>45</v>
      </c>
      <c r="W311" s="4">
        <v>1700007</v>
      </c>
      <c r="AE311" s="1" t="s">
        <v>1243</v>
      </c>
      <c r="AH311" s="157" t="s">
        <v>1760</v>
      </c>
      <c r="AI311" s="92" t="s">
        <v>57</v>
      </c>
      <c r="AJ311" s="92" t="s">
        <v>1002</v>
      </c>
    </row>
    <row r="312" spans="1:38" ht="32">
      <c r="A312" s="1" t="s">
        <v>1244</v>
      </c>
      <c r="B312" s="1" t="s">
        <v>1181</v>
      </c>
      <c r="D312" s="1" t="e">
        <f t="shared" si="68"/>
        <v>#REF!</v>
      </c>
      <c r="G312" s="1" t="s">
        <v>43</v>
      </c>
      <c r="J312" s="1" t="s">
        <v>151</v>
      </c>
      <c r="N312" s="1" t="s">
        <v>45</v>
      </c>
      <c r="W312" s="4">
        <v>1700008</v>
      </c>
      <c r="AE312" s="1" t="s">
        <v>1243</v>
      </c>
      <c r="AH312" s="1" t="s">
        <v>1182</v>
      </c>
      <c r="AI312" s="92" t="s">
        <v>1311</v>
      </c>
      <c r="AJ312" s="95" t="s">
        <v>979</v>
      </c>
      <c r="AK312" s="107"/>
      <c r="AL312" s="107"/>
    </row>
    <row r="313" spans="1:38" ht="113" customHeight="1">
      <c r="A313" s="1" t="s">
        <v>1244</v>
      </c>
      <c r="B313" s="1" t="s">
        <v>1309</v>
      </c>
      <c r="D313" s="1" t="e">
        <f t="shared" si="68"/>
        <v>#REF!</v>
      </c>
      <c r="G313" s="1" t="s">
        <v>43</v>
      </c>
      <c r="J313" s="1" t="s">
        <v>151</v>
      </c>
      <c r="N313" s="1" t="s">
        <v>45</v>
      </c>
      <c r="W313" s="4">
        <v>1700009</v>
      </c>
      <c r="AE313" s="1" t="s">
        <v>1243</v>
      </c>
      <c r="AH313" s="157" t="s">
        <v>1310</v>
      </c>
      <c r="AI313" s="92" t="s">
        <v>57</v>
      </c>
      <c r="AJ313" s="95" t="s">
        <v>980</v>
      </c>
      <c r="AK313" s="107"/>
      <c r="AL313" s="107"/>
    </row>
  </sheetData>
  <autoFilter ref="A1:AL313" xr:uid="{E44B041B-2BD2-46E6-B980-8222EE120569}"/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baseColWidth="10" defaultColWidth="8.6640625" defaultRowHeight="15"/>
  <cols>
    <col min="1" max="1" width="55.33203125" customWidth="1"/>
    <col min="2" max="2" width="21.6640625" customWidth="1"/>
    <col min="3" max="3" width="55.6640625" customWidth="1"/>
    <col min="4" max="4" width="29" customWidth="1"/>
    <col min="5" max="5" width="36" customWidth="1"/>
  </cols>
  <sheetData>
    <row r="1" spans="1:7">
      <c r="A1" s="179" t="s">
        <v>139</v>
      </c>
      <c r="B1" s="179"/>
      <c r="C1" s="179" t="s">
        <v>140</v>
      </c>
      <c r="D1" s="179"/>
      <c r="E1" s="179"/>
    </row>
    <row r="2" spans="1:7" ht="28.5" customHeight="1">
      <c r="A2" s="10" t="s">
        <v>143</v>
      </c>
      <c r="B2" s="11" t="s">
        <v>144</v>
      </c>
      <c r="C2" s="10" t="s">
        <v>143</v>
      </c>
      <c r="D2" s="11" t="s">
        <v>144</v>
      </c>
      <c r="E2" s="11" t="s">
        <v>145</v>
      </c>
    </row>
    <row r="3" spans="1:7">
      <c r="A3" s="11" t="s">
        <v>138</v>
      </c>
      <c r="B3" s="11"/>
      <c r="C3" s="11" t="s">
        <v>138</v>
      </c>
      <c r="D3" s="11"/>
      <c r="E3" s="11"/>
    </row>
    <row r="4" spans="1:7">
      <c r="A4" s="11" t="s">
        <v>126</v>
      </c>
      <c r="B4" s="11"/>
      <c r="C4" s="11" t="s">
        <v>126</v>
      </c>
      <c r="D4" s="11"/>
      <c r="E4" s="11"/>
    </row>
    <row r="5" spans="1:7">
      <c r="A5" s="11" t="s">
        <v>127</v>
      </c>
      <c r="B5" s="11"/>
      <c r="C5" s="11" t="s">
        <v>141</v>
      </c>
      <c r="D5" s="11"/>
      <c r="E5" s="11"/>
    </row>
    <row r="6" spans="1:7" ht="16">
      <c r="A6" s="11" t="s">
        <v>128</v>
      </c>
      <c r="B6" s="11" t="s">
        <v>74</v>
      </c>
      <c r="C6" s="11" t="s">
        <v>142</v>
      </c>
      <c r="D6" s="11" t="s">
        <v>21</v>
      </c>
      <c r="E6" s="12">
        <f>COLUMN(W1)</f>
        <v>23</v>
      </c>
    </row>
    <row r="7" spans="1:7">
      <c r="A7" s="11" t="s">
        <v>129</v>
      </c>
      <c r="B7" s="11" t="s">
        <v>75</v>
      </c>
      <c r="C7" s="11" t="s">
        <v>129</v>
      </c>
      <c r="D7" s="11" t="s">
        <v>28</v>
      </c>
      <c r="E7" s="11">
        <f>COLUMN(AE1)</f>
        <v>31</v>
      </c>
    </row>
    <row r="8" spans="1:7">
      <c r="A8" s="11" t="s">
        <v>130</v>
      </c>
      <c r="B8" s="11" t="s">
        <v>45</v>
      </c>
      <c r="C8" s="11" t="s">
        <v>130</v>
      </c>
      <c r="D8" s="11" t="s">
        <v>12</v>
      </c>
      <c r="E8" s="11">
        <f>COLUMN(N1)</f>
        <v>14</v>
      </c>
    </row>
    <row r="9" spans="1:7">
      <c r="A9" s="11" t="s">
        <v>131</v>
      </c>
      <c r="B9" s="11" t="s">
        <v>76</v>
      </c>
      <c r="C9" s="11" t="s">
        <v>131</v>
      </c>
      <c r="D9" s="11" t="s">
        <v>1</v>
      </c>
      <c r="E9" s="11">
        <f>COLUMN(B1)</f>
        <v>2</v>
      </c>
    </row>
    <row r="10" spans="1:7">
      <c r="A10" s="11" t="s">
        <v>132</v>
      </c>
      <c r="B10" s="11" t="s">
        <v>78</v>
      </c>
      <c r="C10" s="11" t="s">
        <v>132</v>
      </c>
      <c r="D10" s="11" t="s">
        <v>6</v>
      </c>
      <c r="E10" s="11">
        <f>COLUMN(G1)</f>
        <v>7</v>
      </c>
    </row>
    <row r="11" spans="1:7">
      <c r="A11" s="11" t="s">
        <v>133</v>
      </c>
      <c r="B11" s="11" t="s">
        <v>77</v>
      </c>
      <c r="C11" s="11" t="s">
        <v>133</v>
      </c>
      <c r="D11" s="11" t="s">
        <v>1</v>
      </c>
      <c r="E11" s="11">
        <f>COLUMN(B1)</f>
        <v>2</v>
      </c>
      <c r="G11" t="s">
        <v>146</v>
      </c>
    </row>
    <row r="12" spans="1:7">
      <c r="A12" s="11" t="s">
        <v>134</v>
      </c>
      <c r="B12" s="11" t="s">
        <v>79</v>
      </c>
      <c r="C12" s="11" t="s">
        <v>134</v>
      </c>
      <c r="D12" s="11" t="s">
        <v>32</v>
      </c>
      <c r="E12" s="11">
        <f>COLUMN(AI1)</f>
        <v>35</v>
      </c>
    </row>
    <row r="13" spans="1:7">
      <c r="A13" s="11" t="s">
        <v>135</v>
      </c>
      <c r="B13" s="11" t="s">
        <v>80</v>
      </c>
      <c r="C13" s="11" t="s">
        <v>135</v>
      </c>
      <c r="D13" s="11" t="s">
        <v>31</v>
      </c>
      <c r="E13" s="11">
        <f>COLUMN(AH1)</f>
        <v>34</v>
      </c>
    </row>
    <row r="14" spans="1:7">
      <c r="A14" s="11" t="s">
        <v>136</v>
      </c>
      <c r="B14" s="11" t="s">
        <v>81</v>
      </c>
      <c r="C14" s="11" t="s">
        <v>136</v>
      </c>
      <c r="D14" s="11" t="s">
        <v>24</v>
      </c>
      <c r="E14" s="11">
        <v>26</v>
      </c>
    </row>
    <row r="15" spans="1:7">
      <c r="A15" s="11" t="s">
        <v>137</v>
      </c>
      <c r="B15" s="11" t="s">
        <v>82</v>
      </c>
      <c r="C15" s="11" t="s">
        <v>137</v>
      </c>
      <c r="D15" s="11" t="s">
        <v>67</v>
      </c>
      <c r="E15" s="11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3B4D-F59E-40A2-874C-14EFABBF259A}">
  <dimension ref="A1:AM42"/>
  <sheetViews>
    <sheetView workbookViewId="0">
      <selection activeCell="AH42" sqref="AH42"/>
    </sheetView>
  </sheetViews>
  <sheetFormatPr baseColWidth="10" defaultColWidth="8.83203125" defaultRowHeight="15"/>
  <cols>
    <col min="1" max="1" width="62" style="45" customWidth="1"/>
    <col min="8" max="8" width="14.6640625" customWidth="1"/>
    <col min="34" max="34" width="6.6640625" customWidth="1"/>
    <col min="35" max="35" width="27.1640625" customWidth="1"/>
    <col min="36" max="36" width="17.5" customWidth="1"/>
  </cols>
  <sheetData>
    <row r="1" spans="1:39" s="80" customFormat="1" ht="32">
      <c r="A1" s="159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9" ht="48">
      <c r="A2" s="157" t="s">
        <v>1248</v>
      </c>
      <c r="B2" t="s">
        <v>321</v>
      </c>
      <c r="D2" t="e">
        <f>APIV1!D36</f>
        <v>#REF!</v>
      </c>
      <c r="E2" t="e">
        <f>APIV1!E36</f>
        <v>#REF!</v>
      </c>
      <c r="F2" t="e">
        <f>APIV1!F36</f>
        <v>#REF!</v>
      </c>
      <c r="G2" t="s">
        <v>43</v>
      </c>
      <c r="H2" t="e">
        <f>APIV1!H36</f>
        <v>#REF!</v>
      </c>
      <c r="I2" t="s">
        <v>520</v>
      </c>
      <c r="J2" t="s">
        <v>1247</v>
      </c>
      <c r="K2" s="1"/>
      <c r="L2" s="1"/>
      <c r="M2" s="1"/>
      <c r="N2" s="1" t="s">
        <v>45</v>
      </c>
      <c r="O2" s="1"/>
      <c r="P2" s="1"/>
      <c r="Q2" s="1"/>
      <c r="R2" s="1"/>
      <c r="T2" s="1"/>
      <c r="U2" s="1"/>
      <c r="V2" s="1"/>
      <c r="W2" s="42">
        <v>400004</v>
      </c>
      <c r="X2" s="1"/>
      <c r="Y2" s="1"/>
      <c r="Z2" s="3"/>
      <c r="AA2" s="1"/>
      <c r="AB2" s="1"/>
      <c r="AC2" s="1"/>
      <c r="AD2" s="1"/>
      <c r="AE2" s="1" t="s">
        <v>1249</v>
      </c>
      <c r="AF2" s="1"/>
      <c r="AG2" s="1"/>
      <c r="AH2" s="1"/>
      <c r="AI2" s="96" t="s">
        <v>1086</v>
      </c>
      <c r="AJ2" s="92" t="s">
        <v>980</v>
      </c>
      <c r="AK2" s="91"/>
      <c r="AL2" s="99"/>
      <c r="AM2" s="45"/>
    </row>
    <row r="3" spans="1:39" ht="48">
      <c r="A3" s="157" t="s">
        <v>1248</v>
      </c>
      <c r="B3" t="s">
        <v>322</v>
      </c>
      <c r="D3" t="e">
        <f t="shared" ref="D3:F4" si="0">D2</f>
        <v>#REF!</v>
      </c>
      <c r="E3" t="e">
        <f t="shared" si="0"/>
        <v>#REF!</v>
      </c>
      <c r="F3" t="e">
        <f t="shared" si="0"/>
        <v>#REF!</v>
      </c>
      <c r="G3" t="s">
        <v>43</v>
      </c>
      <c r="H3" t="e">
        <f>H2</f>
        <v>#REF!</v>
      </c>
      <c r="I3" t="s">
        <v>520</v>
      </c>
      <c r="J3" t="s">
        <v>1247</v>
      </c>
      <c r="K3" s="1"/>
      <c r="L3" s="1"/>
      <c r="M3" s="1"/>
      <c r="N3" s="1" t="s">
        <v>45</v>
      </c>
      <c r="O3" s="1"/>
      <c r="P3" s="1"/>
      <c r="Q3" s="1"/>
      <c r="R3" s="1"/>
      <c r="T3" s="1"/>
      <c r="U3" s="1"/>
      <c r="V3" s="1"/>
      <c r="W3" s="42">
        <v>400005</v>
      </c>
      <c r="X3" s="1"/>
      <c r="Y3" s="1"/>
      <c r="Z3" s="3"/>
      <c r="AA3" s="1"/>
      <c r="AB3" s="1"/>
      <c r="AC3" s="1"/>
      <c r="AD3" s="1"/>
      <c r="AE3" s="1" t="s">
        <v>1249</v>
      </c>
      <c r="AF3" s="1"/>
      <c r="AG3" s="1"/>
      <c r="AH3" s="1"/>
      <c r="AI3" s="92" t="s">
        <v>1087</v>
      </c>
      <c r="AJ3" s="92" t="s">
        <v>980</v>
      </c>
      <c r="AK3" s="91"/>
      <c r="AL3" s="99"/>
    </row>
    <row r="4" spans="1:39" ht="48">
      <c r="A4" s="157" t="s">
        <v>1248</v>
      </c>
      <c r="B4" t="s">
        <v>323</v>
      </c>
      <c r="D4" t="e">
        <f t="shared" si="0"/>
        <v>#REF!</v>
      </c>
      <c r="E4" t="e">
        <f t="shared" si="0"/>
        <v>#REF!</v>
      </c>
      <c r="F4" t="e">
        <f t="shared" si="0"/>
        <v>#REF!</v>
      </c>
      <c r="G4" t="s">
        <v>43</v>
      </c>
      <c r="H4" t="e">
        <f>H3</f>
        <v>#REF!</v>
      </c>
      <c r="I4" t="s">
        <v>520</v>
      </c>
      <c r="J4" t="s">
        <v>1247</v>
      </c>
      <c r="K4" s="1"/>
      <c r="L4" s="1"/>
      <c r="M4" s="1"/>
      <c r="N4" s="1" t="s">
        <v>45</v>
      </c>
      <c r="O4" s="1"/>
      <c r="P4" s="1"/>
      <c r="Q4" s="1"/>
      <c r="R4" s="1"/>
      <c r="T4" s="1"/>
      <c r="U4" s="1"/>
      <c r="V4" s="1"/>
      <c r="W4" s="42">
        <v>400006</v>
      </c>
      <c r="X4" s="1"/>
      <c r="Y4" s="1"/>
      <c r="Z4" s="3"/>
      <c r="AA4" s="1"/>
      <c r="AB4" s="1"/>
      <c r="AC4" s="1"/>
      <c r="AD4" s="1"/>
      <c r="AE4" s="1" t="s">
        <v>1249</v>
      </c>
      <c r="AF4" s="1"/>
      <c r="AG4" s="1"/>
      <c r="AH4" s="1"/>
      <c r="AI4" s="92" t="s">
        <v>1088</v>
      </c>
      <c r="AJ4" s="92" t="s">
        <v>980</v>
      </c>
      <c r="AK4" s="91"/>
      <c r="AL4" s="99"/>
    </row>
    <row r="5" spans="1:39" ht="64">
      <c r="A5" s="157" t="s">
        <v>1248</v>
      </c>
      <c r="B5" t="s">
        <v>324</v>
      </c>
      <c r="D5" t="e">
        <f>APIV1AllowListEnable!D4</f>
        <v>#REF!</v>
      </c>
      <c r="E5" t="e">
        <f>APIV1AllowListEnable!E4</f>
        <v>#REF!</v>
      </c>
      <c r="F5" t="e">
        <f>APIV1AllowListEnable!F4</f>
        <v>#REF!</v>
      </c>
      <c r="G5" t="s">
        <v>43</v>
      </c>
      <c r="H5" t="e">
        <f>APIV1AllowListEnable!H4</f>
        <v>#REF!</v>
      </c>
      <c r="I5" t="s">
        <v>520</v>
      </c>
      <c r="J5" t="s">
        <v>1247</v>
      </c>
      <c r="K5" s="1"/>
      <c r="L5" s="1"/>
      <c r="M5" s="1"/>
      <c r="N5" s="1" t="s">
        <v>45</v>
      </c>
      <c r="O5" s="1"/>
      <c r="P5" s="1"/>
      <c r="Q5" s="1"/>
      <c r="R5" s="1"/>
      <c r="T5" s="1"/>
      <c r="U5" s="1"/>
      <c r="V5" s="1"/>
      <c r="W5" s="42">
        <v>400007</v>
      </c>
      <c r="X5" s="1"/>
      <c r="Y5" s="1"/>
      <c r="Z5" s="3"/>
      <c r="AA5" s="1"/>
      <c r="AB5" s="1"/>
      <c r="AC5" s="1"/>
      <c r="AD5" s="1"/>
      <c r="AE5" s="1" t="s">
        <v>1249</v>
      </c>
      <c r="AF5" s="1"/>
      <c r="AG5" s="1"/>
      <c r="AH5" s="1"/>
      <c r="AI5" s="92" t="s">
        <v>1089</v>
      </c>
      <c r="AJ5" s="92" t="s">
        <v>980</v>
      </c>
      <c r="AK5" s="91"/>
      <c r="AL5" s="100"/>
    </row>
    <row r="6" spans="1:39" s="123" customFormat="1" ht="32.5" customHeight="1">
      <c r="A6" s="160" t="s">
        <v>1250</v>
      </c>
      <c r="B6" s="122" t="s">
        <v>342</v>
      </c>
      <c r="D6" s="122" t="e">
        <f>APIV1!D64</f>
        <v>#REF!</v>
      </c>
      <c r="E6" s="122" t="e">
        <f>APIV1!E64</f>
        <v>#REF!</v>
      </c>
      <c r="F6" s="122" t="e">
        <f>APIV1!F64</f>
        <v>#REF!</v>
      </c>
      <c r="G6" s="122" t="s">
        <v>43</v>
      </c>
      <c r="H6" s="122" t="e">
        <f>APIV1!H64</f>
        <v>#REF!</v>
      </c>
      <c r="I6" s="122" t="s">
        <v>520</v>
      </c>
      <c r="J6" s="123" t="s">
        <v>1247</v>
      </c>
      <c r="K6" s="122"/>
      <c r="L6" s="122"/>
      <c r="M6" s="122"/>
      <c r="N6" s="122" t="s">
        <v>45</v>
      </c>
      <c r="O6" s="122"/>
      <c r="P6" s="122"/>
      <c r="Q6" s="122"/>
      <c r="R6" s="122"/>
      <c r="T6" s="122"/>
      <c r="U6" s="122"/>
      <c r="V6" s="122"/>
      <c r="W6" s="134">
        <v>500004</v>
      </c>
      <c r="X6" s="122"/>
      <c r="Y6" s="122"/>
      <c r="AA6" s="122"/>
      <c r="AB6" s="122"/>
      <c r="AC6" s="122"/>
      <c r="AD6" s="122"/>
      <c r="AE6" s="122" t="s">
        <v>1251</v>
      </c>
      <c r="AF6" s="122"/>
      <c r="AG6" s="122"/>
      <c r="AH6" s="122"/>
      <c r="AI6" s="128" t="s">
        <v>1105</v>
      </c>
      <c r="AJ6" s="131" t="s">
        <v>980</v>
      </c>
      <c r="AK6" s="130"/>
      <c r="AL6" s="135"/>
    </row>
    <row r="7" spans="1:39" s="123" customFormat="1" ht="29" customHeight="1">
      <c r="A7" s="160" t="s">
        <v>1250</v>
      </c>
      <c r="B7" s="122" t="s">
        <v>343</v>
      </c>
      <c r="D7" s="122" t="e">
        <f t="shared" ref="D7:F8" si="1">D6</f>
        <v>#REF!</v>
      </c>
      <c r="E7" s="122" t="e">
        <f t="shared" si="1"/>
        <v>#REF!</v>
      </c>
      <c r="F7" s="122" t="e">
        <f t="shared" si="1"/>
        <v>#REF!</v>
      </c>
      <c r="G7" s="122" t="s">
        <v>43</v>
      </c>
      <c r="H7" s="122" t="e">
        <f>H6</f>
        <v>#REF!</v>
      </c>
      <c r="I7" s="122" t="s">
        <v>520</v>
      </c>
      <c r="J7" s="123" t="s">
        <v>1247</v>
      </c>
      <c r="K7" s="122"/>
      <c r="L7" s="122"/>
      <c r="M7" s="122"/>
      <c r="N7" s="122" t="s">
        <v>45</v>
      </c>
      <c r="O7" s="122"/>
      <c r="P7" s="122"/>
      <c r="Q7" s="122"/>
      <c r="R7" s="122"/>
      <c r="T7" s="122"/>
      <c r="U7" s="122"/>
      <c r="V7" s="122"/>
      <c r="W7" s="134">
        <v>500005</v>
      </c>
      <c r="X7" s="122"/>
      <c r="Y7" s="122"/>
      <c r="Z7" s="136"/>
      <c r="AA7" s="122"/>
      <c r="AB7" s="122"/>
      <c r="AC7" s="122"/>
      <c r="AD7" s="122"/>
      <c r="AE7" s="122" t="s">
        <v>1251</v>
      </c>
      <c r="AF7" s="122"/>
      <c r="AG7" s="122"/>
      <c r="AH7" s="122"/>
      <c r="AI7" s="128" t="s">
        <v>1134</v>
      </c>
      <c r="AJ7" s="131" t="s">
        <v>980</v>
      </c>
      <c r="AK7" s="130"/>
      <c r="AL7" s="135"/>
    </row>
    <row r="8" spans="1:39" s="123" customFormat="1" ht="27" customHeight="1">
      <c r="A8" s="160" t="s">
        <v>1250</v>
      </c>
      <c r="B8" s="122" t="s">
        <v>344</v>
      </c>
      <c r="D8" s="122" t="e">
        <f t="shared" si="1"/>
        <v>#REF!</v>
      </c>
      <c r="E8" s="122" t="e">
        <f t="shared" si="1"/>
        <v>#REF!</v>
      </c>
      <c r="F8" s="122" t="e">
        <f t="shared" si="1"/>
        <v>#REF!</v>
      </c>
      <c r="G8" s="122" t="s">
        <v>43</v>
      </c>
      <c r="H8" s="122" t="e">
        <f>H7</f>
        <v>#REF!</v>
      </c>
      <c r="I8" s="122" t="s">
        <v>520</v>
      </c>
      <c r="J8" s="123" t="s">
        <v>1247</v>
      </c>
      <c r="K8" s="122"/>
      <c r="L8" s="122"/>
      <c r="M8" s="122"/>
      <c r="N8" s="122" t="s">
        <v>45</v>
      </c>
      <c r="O8" s="122"/>
      <c r="P8" s="122"/>
      <c r="Q8" s="122"/>
      <c r="R8" s="122"/>
      <c r="T8" s="122"/>
      <c r="U8" s="122"/>
      <c r="V8" s="122"/>
      <c r="W8" s="134">
        <v>500006</v>
      </c>
      <c r="X8" s="122"/>
      <c r="Y8" s="122"/>
      <c r="Z8" s="136"/>
      <c r="AA8" s="122"/>
      <c r="AB8" s="122"/>
      <c r="AC8" s="122"/>
      <c r="AD8" s="122"/>
      <c r="AE8" s="122" t="s">
        <v>1251</v>
      </c>
      <c r="AF8" s="122"/>
      <c r="AG8" s="122"/>
      <c r="AH8" s="122"/>
      <c r="AI8" s="128" t="s">
        <v>559</v>
      </c>
      <c r="AJ8" s="131" t="s">
        <v>980</v>
      </c>
      <c r="AK8" s="130"/>
      <c r="AL8" s="135"/>
    </row>
    <row r="9" spans="1:39" s="123" customFormat="1" ht="31.5" customHeight="1">
      <c r="A9" s="160" t="s">
        <v>1250</v>
      </c>
      <c r="B9" s="122" t="s">
        <v>345</v>
      </c>
      <c r="D9" s="122" t="e">
        <f>APIV1AllowListEnable!D8</f>
        <v>#REF!</v>
      </c>
      <c r="E9" s="122" t="e">
        <f>APIV1AllowListEnable!E8</f>
        <v>#REF!</v>
      </c>
      <c r="F9" s="122" t="e">
        <f>APIV1AllowListEnable!F8</f>
        <v>#REF!</v>
      </c>
      <c r="G9" s="122" t="s">
        <v>43</v>
      </c>
      <c r="H9" s="122" t="e">
        <f>APIV1AllowListEnable!H8</f>
        <v>#REF!</v>
      </c>
      <c r="I9" s="122" t="s">
        <v>520</v>
      </c>
      <c r="J9" s="123" t="s">
        <v>1247</v>
      </c>
      <c r="K9" s="122"/>
      <c r="L9" s="122"/>
      <c r="M9" s="122"/>
      <c r="N9" s="122" t="s">
        <v>45</v>
      </c>
      <c r="O9" s="122"/>
      <c r="P9" s="122"/>
      <c r="Q9" s="122"/>
      <c r="R9" s="122"/>
      <c r="T9" s="122"/>
      <c r="U9" s="122"/>
      <c r="V9" s="122"/>
      <c r="W9" s="134">
        <v>500007</v>
      </c>
      <c r="X9" s="122"/>
      <c r="Y9" s="122"/>
      <c r="Z9" s="122"/>
      <c r="AA9" s="122"/>
      <c r="AB9" s="122"/>
      <c r="AC9" s="122"/>
      <c r="AD9" s="122"/>
      <c r="AE9" s="122" t="s">
        <v>1251</v>
      </c>
      <c r="AF9" s="122"/>
      <c r="AG9" s="122"/>
      <c r="AH9" s="122"/>
      <c r="AI9" s="128" t="s">
        <v>1135</v>
      </c>
      <c r="AJ9" s="131" t="s">
        <v>980</v>
      </c>
      <c r="AK9" s="130"/>
      <c r="AL9" s="127"/>
    </row>
    <row r="10" spans="1:39" ht="80">
      <c r="A10" s="157" t="s">
        <v>1252</v>
      </c>
      <c r="B10" s="1" t="s">
        <v>360</v>
      </c>
      <c r="D10" s="1" t="e">
        <f t="shared" ref="D10:F16" si="2">D9</f>
        <v>#REF!</v>
      </c>
      <c r="E10" s="1" t="e">
        <f t="shared" si="2"/>
        <v>#REF!</v>
      </c>
      <c r="F10" s="1" t="e">
        <f t="shared" si="2"/>
        <v>#REF!</v>
      </c>
      <c r="G10" s="1" t="s">
        <v>43</v>
      </c>
      <c r="H10" s="1" t="e">
        <f t="shared" ref="H10:H16" si="3">H9</f>
        <v>#REF!</v>
      </c>
      <c r="I10" s="1" t="s">
        <v>520</v>
      </c>
      <c r="J10" s="1" t="s">
        <v>1254</v>
      </c>
      <c r="K10" s="1"/>
      <c r="L10" s="1"/>
      <c r="M10" s="1"/>
      <c r="N10" s="1" t="s">
        <v>45</v>
      </c>
      <c r="O10" s="1"/>
      <c r="P10" s="1"/>
      <c r="Q10" s="1"/>
      <c r="R10" s="1"/>
      <c r="T10" s="1"/>
      <c r="U10" s="1"/>
      <c r="V10" s="1"/>
      <c r="W10" s="4">
        <v>600004</v>
      </c>
      <c r="X10" s="1"/>
      <c r="Y10" s="1"/>
      <c r="Z10" s="1"/>
      <c r="AA10" s="1"/>
      <c r="AB10" s="1"/>
      <c r="AC10" s="1"/>
      <c r="AD10" s="1"/>
      <c r="AE10" s="1" t="s">
        <v>1253</v>
      </c>
      <c r="AF10" s="1"/>
      <c r="AG10" s="1"/>
      <c r="AH10" s="1"/>
      <c r="AI10" s="92" t="s">
        <v>1206</v>
      </c>
      <c r="AJ10" s="92" t="s">
        <v>980</v>
      </c>
      <c r="AK10" s="94"/>
      <c r="AL10" s="89"/>
    </row>
    <row r="11" spans="1:39" ht="80">
      <c r="A11" s="157" t="s">
        <v>1252</v>
      </c>
      <c r="B11" s="1" t="s">
        <v>361</v>
      </c>
      <c r="D11" s="1" t="e">
        <f t="shared" si="2"/>
        <v>#REF!</v>
      </c>
      <c r="E11" s="1" t="e">
        <f t="shared" si="2"/>
        <v>#REF!</v>
      </c>
      <c r="F11" s="1" t="e">
        <f t="shared" si="2"/>
        <v>#REF!</v>
      </c>
      <c r="G11" s="1" t="s">
        <v>43</v>
      </c>
      <c r="H11" s="1" t="e">
        <f t="shared" si="3"/>
        <v>#REF!</v>
      </c>
      <c r="I11" s="1" t="s">
        <v>520</v>
      </c>
      <c r="J11" s="1" t="s">
        <v>1254</v>
      </c>
      <c r="K11" s="1"/>
      <c r="L11" s="1"/>
      <c r="M11" s="1"/>
      <c r="N11" s="1" t="s">
        <v>45</v>
      </c>
      <c r="O11" s="1"/>
      <c r="P11" s="1"/>
      <c r="Q11" s="1"/>
      <c r="R11" s="1"/>
      <c r="T11" s="1"/>
      <c r="U11" s="1"/>
      <c r="V11" s="1"/>
      <c r="W11" s="4">
        <v>600005</v>
      </c>
      <c r="X11" s="1"/>
      <c r="Y11" s="1"/>
      <c r="Z11" s="1"/>
      <c r="AA11" s="1"/>
      <c r="AB11" s="1"/>
      <c r="AC11" s="1"/>
      <c r="AD11" s="1"/>
      <c r="AE11" s="1" t="s">
        <v>1253</v>
      </c>
      <c r="AF11" s="1"/>
      <c r="AG11" s="1"/>
      <c r="AH11" s="1"/>
      <c r="AI11" s="92" t="s">
        <v>565</v>
      </c>
      <c r="AJ11" s="92" t="s">
        <v>980</v>
      </c>
      <c r="AK11" s="94"/>
      <c r="AL11" s="89"/>
    </row>
    <row r="12" spans="1:39" ht="80">
      <c r="A12" s="157" t="s">
        <v>1252</v>
      </c>
      <c r="B12" s="1" t="s">
        <v>362</v>
      </c>
      <c r="D12" s="1" t="e">
        <f t="shared" si="2"/>
        <v>#REF!</v>
      </c>
      <c r="E12" s="1" t="e">
        <f t="shared" si="2"/>
        <v>#REF!</v>
      </c>
      <c r="F12" s="1" t="e">
        <f t="shared" si="2"/>
        <v>#REF!</v>
      </c>
      <c r="G12" s="1" t="s">
        <v>43</v>
      </c>
      <c r="H12" s="1" t="e">
        <f t="shared" si="3"/>
        <v>#REF!</v>
      </c>
      <c r="I12" s="1" t="s">
        <v>520</v>
      </c>
      <c r="J12" s="1" t="s">
        <v>1254</v>
      </c>
      <c r="K12" s="1"/>
      <c r="L12" s="1"/>
      <c r="M12" s="1"/>
      <c r="N12" s="1" t="s">
        <v>45</v>
      </c>
      <c r="O12" s="1"/>
      <c r="P12" s="1"/>
      <c r="Q12" s="1"/>
      <c r="R12" s="1"/>
      <c r="T12" s="1"/>
      <c r="U12" s="1"/>
      <c r="V12" s="1"/>
      <c r="W12" s="4">
        <v>600006</v>
      </c>
      <c r="X12" s="1"/>
      <c r="Y12" s="1"/>
      <c r="Z12" s="1"/>
      <c r="AA12" s="1"/>
      <c r="AB12" s="1"/>
      <c r="AC12" s="1"/>
      <c r="AD12" s="1"/>
      <c r="AE12" s="1" t="s">
        <v>1253</v>
      </c>
      <c r="AF12" s="1"/>
      <c r="AG12" s="1"/>
      <c r="AH12" s="1"/>
      <c r="AI12" s="92" t="s">
        <v>566</v>
      </c>
      <c r="AJ12" s="92" t="s">
        <v>980</v>
      </c>
      <c r="AK12" s="94"/>
      <c r="AL12" s="89"/>
    </row>
    <row r="13" spans="1:39" ht="45" customHeight="1">
      <c r="A13" s="157" t="s">
        <v>1252</v>
      </c>
      <c r="B13" s="1" t="s">
        <v>363</v>
      </c>
      <c r="D13" s="1" t="e">
        <f t="shared" si="2"/>
        <v>#REF!</v>
      </c>
      <c r="E13" s="1" t="e">
        <f t="shared" si="2"/>
        <v>#REF!</v>
      </c>
      <c r="F13" s="1" t="e">
        <f t="shared" si="2"/>
        <v>#REF!</v>
      </c>
      <c r="G13" s="1" t="s">
        <v>43</v>
      </c>
      <c r="H13" s="1" t="e">
        <f t="shared" si="3"/>
        <v>#REF!</v>
      </c>
      <c r="I13" s="1" t="s">
        <v>520</v>
      </c>
      <c r="J13" s="1" t="s">
        <v>1254</v>
      </c>
      <c r="K13" s="1"/>
      <c r="L13" s="1"/>
      <c r="M13" s="1"/>
      <c r="N13" s="1" t="s">
        <v>45</v>
      </c>
      <c r="O13" s="1"/>
      <c r="P13" s="1"/>
      <c r="Q13" s="1"/>
      <c r="R13" s="1"/>
      <c r="T13" s="1"/>
      <c r="U13" s="1"/>
      <c r="V13" s="1"/>
      <c r="W13" s="4">
        <v>600007</v>
      </c>
      <c r="X13" s="1"/>
      <c r="Y13" s="1"/>
      <c r="Z13" s="1"/>
      <c r="AA13" s="1"/>
      <c r="AB13" s="1"/>
      <c r="AC13" s="1"/>
      <c r="AD13" s="1"/>
      <c r="AE13" s="1" t="s">
        <v>1253</v>
      </c>
      <c r="AF13" s="1"/>
      <c r="AG13" s="1"/>
      <c r="AH13" s="1"/>
      <c r="AI13" s="92" t="s">
        <v>1710</v>
      </c>
      <c r="AJ13" s="92" t="s">
        <v>980</v>
      </c>
      <c r="AK13" s="94"/>
      <c r="AL13" s="89"/>
    </row>
    <row r="14" spans="1:39" s="123" customFormat="1" ht="48">
      <c r="A14" s="160" t="s">
        <v>1255</v>
      </c>
      <c r="B14" s="122" t="s">
        <v>388</v>
      </c>
      <c r="D14" s="122" t="e">
        <f t="shared" si="2"/>
        <v>#REF!</v>
      </c>
      <c r="E14" s="122" t="e">
        <f t="shared" si="2"/>
        <v>#REF!</v>
      </c>
      <c r="F14" s="122" t="e">
        <f t="shared" si="2"/>
        <v>#REF!</v>
      </c>
      <c r="G14" s="122" t="s">
        <v>43</v>
      </c>
      <c r="H14" s="122" t="e">
        <f t="shared" si="3"/>
        <v>#REF!</v>
      </c>
      <c r="I14" s="122" t="s">
        <v>520</v>
      </c>
      <c r="J14" s="122" t="s">
        <v>44</v>
      </c>
      <c r="K14" s="122"/>
      <c r="L14" s="122"/>
      <c r="M14" s="122"/>
      <c r="N14" s="122" t="s">
        <v>45</v>
      </c>
      <c r="O14" s="122"/>
      <c r="P14" s="122"/>
      <c r="Q14" s="122"/>
      <c r="R14" s="122"/>
      <c r="T14" s="122"/>
      <c r="U14" s="122"/>
      <c r="V14" s="122"/>
      <c r="W14" s="134">
        <v>700004</v>
      </c>
      <c r="X14" s="122"/>
      <c r="Y14" s="122"/>
      <c r="Z14" s="122"/>
      <c r="AA14" s="122"/>
      <c r="AB14" s="122"/>
      <c r="AC14" s="122"/>
      <c r="AD14" s="122"/>
      <c r="AE14" s="122" t="s">
        <v>1256</v>
      </c>
      <c r="AF14" s="122"/>
      <c r="AG14" s="122"/>
      <c r="AH14" s="122"/>
      <c r="AI14" s="125" t="s">
        <v>1144</v>
      </c>
      <c r="AJ14" s="128" t="s">
        <v>980</v>
      </c>
      <c r="AK14" s="130"/>
      <c r="AL14" s="135"/>
    </row>
    <row r="15" spans="1:39" s="123" customFormat="1" ht="48">
      <c r="A15" s="160" t="s">
        <v>1255</v>
      </c>
      <c r="B15" s="122" t="s">
        <v>389</v>
      </c>
      <c r="D15" s="122" t="e">
        <f t="shared" si="2"/>
        <v>#REF!</v>
      </c>
      <c r="E15" s="122" t="e">
        <f t="shared" si="2"/>
        <v>#REF!</v>
      </c>
      <c r="F15" s="122" t="e">
        <f t="shared" si="2"/>
        <v>#REF!</v>
      </c>
      <c r="G15" s="122" t="s">
        <v>43</v>
      </c>
      <c r="H15" s="122" t="e">
        <f t="shared" si="3"/>
        <v>#REF!</v>
      </c>
      <c r="I15" s="122" t="s">
        <v>520</v>
      </c>
      <c r="J15" s="122" t="s">
        <v>44</v>
      </c>
      <c r="K15" s="122"/>
      <c r="L15" s="122"/>
      <c r="M15" s="122"/>
      <c r="N15" s="122" t="s">
        <v>45</v>
      </c>
      <c r="O15" s="122"/>
      <c r="P15" s="122"/>
      <c r="Q15" s="122"/>
      <c r="R15" s="122"/>
      <c r="T15" s="122"/>
      <c r="U15" s="122"/>
      <c r="V15" s="122"/>
      <c r="W15" s="134">
        <v>700005</v>
      </c>
      <c r="X15" s="122"/>
      <c r="Y15" s="122"/>
      <c r="Z15" s="122"/>
      <c r="AA15" s="122"/>
      <c r="AB15" s="122"/>
      <c r="AC15" s="122"/>
      <c r="AD15" s="122"/>
      <c r="AE15" s="122" t="s">
        <v>1256</v>
      </c>
      <c r="AF15" s="122"/>
      <c r="AG15" s="122"/>
      <c r="AH15" s="122"/>
      <c r="AI15" s="125" t="s">
        <v>1145</v>
      </c>
      <c r="AJ15" s="128" t="s">
        <v>980</v>
      </c>
      <c r="AK15" s="130"/>
      <c r="AL15" s="135"/>
    </row>
    <row r="16" spans="1:39" s="123" customFormat="1" ht="48">
      <c r="A16" s="160" t="s">
        <v>1255</v>
      </c>
      <c r="B16" s="122" t="s">
        <v>390</v>
      </c>
      <c r="D16" s="122" t="e">
        <f t="shared" si="2"/>
        <v>#REF!</v>
      </c>
      <c r="E16" s="122" t="e">
        <f t="shared" si="2"/>
        <v>#REF!</v>
      </c>
      <c r="F16" s="122" t="e">
        <f t="shared" si="2"/>
        <v>#REF!</v>
      </c>
      <c r="G16" s="122" t="s">
        <v>43</v>
      </c>
      <c r="H16" s="122" t="e">
        <f t="shared" si="3"/>
        <v>#REF!</v>
      </c>
      <c r="I16" s="122" t="s">
        <v>520</v>
      </c>
      <c r="J16" s="122" t="s">
        <v>44</v>
      </c>
      <c r="K16" s="122"/>
      <c r="L16" s="122"/>
      <c r="M16" s="122"/>
      <c r="N16" s="122" t="s">
        <v>45</v>
      </c>
      <c r="O16" s="122"/>
      <c r="P16" s="122"/>
      <c r="Q16" s="122"/>
      <c r="R16" s="122"/>
      <c r="T16" s="122"/>
      <c r="U16" s="122"/>
      <c r="V16" s="122"/>
      <c r="W16" s="134">
        <v>700006</v>
      </c>
      <c r="X16" s="122"/>
      <c r="Y16" s="122"/>
      <c r="Z16" s="122"/>
      <c r="AA16" s="122"/>
      <c r="AB16" s="122"/>
      <c r="AC16" s="122"/>
      <c r="AD16" s="122"/>
      <c r="AE16" s="122" t="s">
        <v>1256</v>
      </c>
      <c r="AF16" s="122"/>
      <c r="AG16" s="122"/>
      <c r="AH16" s="122"/>
      <c r="AI16" s="125" t="s">
        <v>1146</v>
      </c>
      <c r="AJ16" s="128" t="s">
        <v>980</v>
      </c>
      <c r="AK16" s="130"/>
      <c r="AL16" s="135"/>
    </row>
    <row r="17" spans="1:38" s="123" customFormat="1" ht="48">
      <c r="A17" s="160" t="s">
        <v>1255</v>
      </c>
      <c r="B17" s="122" t="s">
        <v>391</v>
      </c>
      <c r="D17" s="122" t="e">
        <f>APIV1!#REF!</f>
        <v>#REF!</v>
      </c>
      <c r="E17" s="122" t="e">
        <f>APIV1!#REF!</f>
        <v>#REF!</v>
      </c>
      <c r="F17" s="122" t="e">
        <f>APIV1!#REF!</f>
        <v>#REF!</v>
      </c>
      <c r="G17" s="122" t="s">
        <v>43</v>
      </c>
      <c r="H17" s="122" t="e">
        <f>APIV1!#REF!</f>
        <v>#REF!</v>
      </c>
      <c r="I17" s="122" t="s">
        <v>520</v>
      </c>
      <c r="J17" s="122" t="s">
        <v>44</v>
      </c>
      <c r="K17" s="122"/>
      <c r="L17" s="122"/>
      <c r="M17" s="122"/>
      <c r="N17" s="122" t="s">
        <v>45</v>
      </c>
      <c r="O17" s="122"/>
      <c r="P17" s="122"/>
      <c r="Q17" s="122"/>
      <c r="R17" s="122"/>
      <c r="T17" s="122"/>
      <c r="U17" s="122"/>
      <c r="V17" s="122"/>
      <c r="W17" s="134">
        <v>700007</v>
      </c>
      <c r="X17" s="122"/>
      <c r="Y17" s="122"/>
      <c r="Z17" s="122"/>
      <c r="AA17" s="122"/>
      <c r="AB17" s="122"/>
      <c r="AC17" s="122"/>
      <c r="AD17" s="122"/>
      <c r="AE17" s="122" t="s">
        <v>1256</v>
      </c>
      <c r="AF17" s="122"/>
      <c r="AG17" s="122"/>
      <c r="AH17" s="122"/>
      <c r="AI17" s="125" t="s">
        <v>1147</v>
      </c>
      <c r="AJ17" s="128" t="s">
        <v>980</v>
      </c>
      <c r="AK17" s="130"/>
      <c r="AL17" s="130"/>
    </row>
    <row r="18" spans="1:38" s="2" customFormat="1" ht="48">
      <c r="A18" s="161" t="s">
        <v>1257</v>
      </c>
      <c r="B18" s="3" t="s">
        <v>405</v>
      </c>
      <c r="D18" s="3" t="e">
        <f t="shared" ref="D18:F20" si="4">D17</f>
        <v>#REF!</v>
      </c>
      <c r="E18" s="3" t="e">
        <f t="shared" si="4"/>
        <v>#REF!</v>
      </c>
      <c r="F18" s="3" t="e">
        <f t="shared" si="4"/>
        <v>#REF!</v>
      </c>
      <c r="G18" s="3" t="s">
        <v>43</v>
      </c>
      <c r="H18" s="3" t="e">
        <f>H17</f>
        <v>#REF!</v>
      </c>
      <c r="I18" s="3" t="s">
        <v>520</v>
      </c>
      <c r="J18" s="3" t="s">
        <v>44</v>
      </c>
      <c r="K18" s="3"/>
      <c r="L18" s="3"/>
      <c r="M18" s="3"/>
      <c r="N18" s="3" t="s">
        <v>45</v>
      </c>
      <c r="O18" s="3"/>
      <c r="P18" s="3"/>
      <c r="Q18" s="3"/>
      <c r="R18" s="3"/>
      <c r="T18" s="3"/>
      <c r="U18" s="3"/>
      <c r="V18" s="3"/>
      <c r="W18" s="4">
        <v>800004</v>
      </c>
      <c r="X18" s="3"/>
      <c r="Y18" s="3"/>
      <c r="Z18" s="3"/>
      <c r="AA18" s="3"/>
      <c r="AB18" s="3"/>
      <c r="AC18" s="3"/>
      <c r="AD18" s="3"/>
      <c r="AE18" s="3" t="s">
        <v>1258</v>
      </c>
      <c r="AF18" s="3"/>
      <c r="AG18" s="3"/>
      <c r="AH18" s="3"/>
      <c r="AI18" s="138" t="s">
        <v>1150</v>
      </c>
      <c r="AJ18" s="138" t="s">
        <v>980</v>
      </c>
      <c r="AK18" s="139"/>
      <c r="AL18" s="140"/>
    </row>
    <row r="19" spans="1:38" s="2" customFormat="1" ht="48">
      <c r="A19" s="161" t="s">
        <v>1257</v>
      </c>
      <c r="B19" s="3" t="s">
        <v>406</v>
      </c>
      <c r="D19" s="3" t="e">
        <f t="shared" si="4"/>
        <v>#REF!</v>
      </c>
      <c r="E19" s="3" t="e">
        <f t="shared" si="4"/>
        <v>#REF!</v>
      </c>
      <c r="F19" s="3" t="e">
        <f t="shared" si="4"/>
        <v>#REF!</v>
      </c>
      <c r="G19" s="3" t="s">
        <v>43</v>
      </c>
      <c r="H19" s="3" t="e">
        <f>H18</f>
        <v>#REF!</v>
      </c>
      <c r="I19" s="3" t="s">
        <v>520</v>
      </c>
      <c r="J19" s="3" t="s">
        <v>44</v>
      </c>
      <c r="K19" s="3"/>
      <c r="L19" s="3"/>
      <c r="M19" s="3"/>
      <c r="N19" s="3" t="s">
        <v>45</v>
      </c>
      <c r="O19" s="3"/>
      <c r="P19" s="3"/>
      <c r="Q19" s="3"/>
      <c r="R19" s="3"/>
      <c r="T19" s="3"/>
      <c r="U19" s="3"/>
      <c r="V19" s="3"/>
      <c r="W19" s="4">
        <v>800005</v>
      </c>
      <c r="X19" s="3"/>
      <c r="Y19" s="3"/>
      <c r="Z19" s="3"/>
      <c r="AA19" s="3"/>
      <c r="AB19" s="3"/>
      <c r="AC19" s="3"/>
      <c r="AD19" s="3"/>
      <c r="AE19" s="3" t="s">
        <v>1258</v>
      </c>
      <c r="AF19" s="3"/>
      <c r="AG19" s="3"/>
      <c r="AH19" s="3"/>
      <c r="AI19" s="138" t="s">
        <v>1151</v>
      </c>
      <c r="AJ19" s="138" t="s">
        <v>980</v>
      </c>
      <c r="AK19" s="139"/>
      <c r="AL19" s="140"/>
    </row>
    <row r="20" spans="1:38" s="2" customFormat="1" ht="48">
      <c r="A20" s="161" t="s">
        <v>1257</v>
      </c>
      <c r="B20" s="3" t="s">
        <v>407</v>
      </c>
      <c r="D20" s="3" t="e">
        <f t="shared" si="4"/>
        <v>#REF!</v>
      </c>
      <c r="E20" s="3" t="e">
        <f t="shared" si="4"/>
        <v>#REF!</v>
      </c>
      <c r="F20" s="3" t="e">
        <f t="shared" si="4"/>
        <v>#REF!</v>
      </c>
      <c r="G20" s="3" t="s">
        <v>43</v>
      </c>
      <c r="H20" s="3" t="e">
        <f>H19</f>
        <v>#REF!</v>
      </c>
      <c r="I20" s="3" t="s">
        <v>520</v>
      </c>
      <c r="J20" s="3" t="s">
        <v>44</v>
      </c>
      <c r="K20" s="3"/>
      <c r="L20" s="3"/>
      <c r="M20" s="3"/>
      <c r="N20" s="3" t="s">
        <v>45</v>
      </c>
      <c r="O20" s="3"/>
      <c r="P20" s="3"/>
      <c r="Q20" s="3"/>
      <c r="R20" s="3"/>
      <c r="T20" s="3"/>
      <c r="U20" s="3"/>
      <c r="V20" s="3"/>
      <c r="W20" s="4">
        <v>800006</v>
      </c>
      <c r="X20" s="3"/>
      <c r="Y20" s="3"/>
      <c r="Z20" s="3"/>
      <c r="AA20" s="3"/>
      <c r="AB20" s="3"/>
      <c r="AC20" s="3"/>
      <c r="AD20" s="3"/>
      <c r="AE20" s="3" t="s">
        <v>1258</v>
      </c>
      <c r="AF20" s="3"/>
      <c r="AG20" s="3"/>
      <c r="AH20" s="3"/>
      <c r="AI20" s="138" t="s">
        <v>1152</v>
      </c>
      <c r="AJ20" s="138" t="s">
        <v>980</v>
      </c>
      <c r="AK20" s="139"/>
      <c r="AL20" s="140"/>
    </row>
    <row r="21" spans="1:38" s="2" customFormat="1" ht="48">
      <c r="A21" s="161" t="s">
        <v>1257</v>
      </c>
      <c r="B21" s="3" t="s">
        <v>409</v>
      </c>
      <c r="D21" s="3" t="e">
        <f>APIV1!D155</f>
        <v>#REF!</v>
      </c>
      <c r="E21" s="3" t="e">
        <f>APIV1!E155</f>
        <v>#REF!</v>
      </c>
      <c r="F21" s="3" t="e">
        <f>APIV1!F155</f>
        <v>#REF!</v>
      </c>
      <c r="G21" s="3" t="s">
        <v>43</v>
      </c>
      <c r="H21" s="3" t="e">
        <f>APIV1!H155</f>
        <v>#REF!</v>
      </c>
      <c r="I21" s="3" t="s">
        <v>520</v>
      </c>
      <c r="J21" s="3" t="s">
        <v>44</v>
      </c>
      <c r="K21" s="3"/>
      <c r="L21" s="3"/>
      <c r="M21" s="3"/>
      <c r="N21" s="3" t="s">
        <v>45</v>
      </c>
      <c r="O21" s="3"/>
      <c r="P21" s="3"/>
      <c r="Q21" s="3"/>
      <c r="R21" s="3"/>
      <c r="T21" s="3"/>
      <c r="U21" s="3"/>
      <c r="V21" s="3"/>
      <c r="W21" s="4">
        <v>800007</v>
      </c>
      <c r="X21" s="3"/>
      <c r="Y21" s="3"/>
      <c r="Z21" s="3"/>
      <c r="AA21" s="3"/>
      <c r="AB21" s="3"/>
      <c r="AC21" s="3"/>
      <c r="AD21" s="3"/>
      <c r="AE21" s="3" t="s">
        <v>1258</v>
      </c>
      <c r="AF21" s="3"/>
      <c r="AG21" s="3"/>
      <c r="AH21" s="3"/>
      <c r="AI21" s="138" t="s">
        <v>1153</v>
      </c>
      <c r="AJ21" s="138" t="s">
        <v>980</v>
      </c>
      <c r="AK21" s="139"/>
      <c r="AL21" s="140"/>
    </row>
    <row r="22" spans="1:38" s="123" customFormat="1" ht="32">
      <c r="A22" s="160" t="s">
        <v>1259</v>
      </c>
      <c r="B22" s="122" t="s">
        <v>418</v>
      </c>
      <c r="D22" s="122" t="e">
        <f>APIV1!D168</f>
        <v>#REF!</v>
      </c>
      <c r="E22" s="122" t="e">
        <f>APIV1!E168</f>
        <v>#REF!</v>
      </c>
      <c r="F22" s="122" t="e">
        <f>APIV1!F168</f>
        <v>#REF!</v>
      </c>
      <c r="G22" s="122" t="s">
        <v>43</v>
      </c>
      <c r="H22" s="122" t="e">
        <f>APIV1!H168</f>
        <v>#REF!</v>
      </c>
      <c r="I22" s="122" t="s">
        <v>520</v>
      </c>
      <c r="J22" s="122" t="s">
        <v>44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34">
        <v>900004</v>
      </c>
      <c r="X22" s="122"/>
      <c r="Y22" s="122"/>
      <c r="Z22" s="122"/>
      <c r="AA22" s="122"/>
      <c r="AB22" s="122"/>
      <c r="AC22" s="122"/>
      <c r="AD22" s="122"/>
      <c r="AE22" s="122" t="s">
        <v>1260</v>
      </c>
      <c r="AF22" s="122"/>
      <c r="AG22" s="122"/>
      <c r="AH22" s="122"/>
      <c r="AI22" s="125" t="s">
        <v>1150</v>
      </c>
      <c r="AJ22" s="125" t="s">
        <v>980</v>
      </c>
      <c r="AK22" s="126"/>
      <c r="AL22" s="127"/>
    </row>
    <row r="23" spans="1:38" s="123" customFormat="1" ht="32">
      <c r="A23" s="160" t="s">
        <v>1259</v>
      </c>
      <c r="B23" s="122" t="s">
        <v>419</v>
      </c>
      <c r="D23" s="122" t="e">
        <f t="shared" ref="D23:F24" si="5">D22</f>
        <v>#REF!</v>
      </c>
      <c r="E23" s="122" t="e">
        <f t="shared" si="5"/>
        <v>#REF!</v>
      </c>
      <c r="F23" s="122" t="e">
        <f t="shared" si="5"/>
        <v>#REF!</v>
      </c>
      <c r="G23" s="122" t="s">
        <v>43</v>
      </c>
      <c r="H23" s="122" t="e">
        <f>H22</f>
        <v>#REF!</v>
      </c>
      <c r="I23" s="122" t="s">
        <v>520</v>
      </c>
      <c r="J23" s="122" t="s">
        <v>44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34">
        <v>900005</v>
      </c>
      <c r="X23" s="122"/>
      <c r="Y23" s="122"/>
      <c r="Z23" s="122"/>
      <c r="AA23" s="122"/>
      <c r="AB23" s="122"/>
      <c r="AC23" s="122"/>
      <c r="AD23" s="122"/>
      <c r="AE23" s="122" t="s">
        <v>1260</v>
      </c>
      <c r="AF23" s="122"/>
      <c r="AG23" s="122"/>
      <c r="AH23" s="122"/>
      <c r="AI23" s="125" t="s">
        <v>579</v>
      </c>
      <c r="AJ23" s="125" t="s">
        <v>980</v>
      </c>
      <c r="AK23" s="126"/>
      <c r="AL23" s="127"/>
    </row>
    <row r="24" spans="1:38" s="123" customFormat="1" ht="32">
      <c r="A24" s="160" t="s">
        <v>1259</v>
      </c>
      <c r="B24" s="122" t="s">
        <v>420</v>
      </c>
      <c r="D24" s="122" t="e">
        <f t="shared" si="5"/>
        <v>#REF!</v>
      </c>
      <c r="E24" s="122" t="e">
        <f t="shared" si="5"/>
        <v>#REF!</v>
      </c>
      <c r="F24" s="122" t="e">
        <f t="shared" si="5"/>
        <v>#REF!</v>
      </c>
      <c r="G24" s="122" t="s">
        <v>43</v>
      </c>
      <c r="H24" s="122" t="e">
        <f>H23</f>
        <v>#REF!</v>
      </c>
      <c r="I24" s="122" t="s">
        <v>520</v>
      </c>
      <c r="J24" s="122" t="s">
        <v>44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34">
        <v>900006</v>
      </c>
      <c r="X24" s="122"/>
      <c r="Y24" s="122"/>
      <c r="Z24" s="122"/>
      <c r="AA24" s="122"/>
      <c r="AB24" s="122"/>
      <c r="AC24" s="122"/>
      <c r="AD24" s="122"/>
      <c r="AE24" s="122" t="s">
        <v>1260</v>
      </c>
      <c r="AF24" s="122"/>
      <c r="AG24" s="122"/>
      <c r="AH24" s="122"/>
      <c r="AI24" s="125" t="s">
        <v>580</v>
      </c>
      <c r="AJ24" s="125" t="s">
        <v>980</v>
      </c>
      <c r="AK24" s="126"/>
      <c r="AL24" s="127"/>
    </row>
    <row r="25" spans="1:38" s="123" customFormat="1" ht="32">
      <c r="A25" s="160" t="s">
        <v>1259</v>
      </c>
      <c r="B25" s="122" t="s">
        <v>421</v>
      </c>
      <c r="D25" s="122" t="e">
        <f>APIV1AllowListEnable!D24</f>
        <v>#REF!</v>
      </c>
      <c r="E25" s="122" t="e">
        <f>APIV1AllowListEnable!E24</f>
        <v>#REF!</v>
      </c>
      <c r="F25" s="122" t="e">
        <f>APIV1AllowListEnable!F24</f>
        <v>#REF!</v>
      </c>
      <c r="G25" s="122" t="s">
        <v>43</v>
      </c>
      <c r="H25" s="122" t="e">
        <f>APIV1AllowListEnable!H24</f>
        <v>#REF!</v>
      </c>
      <c r="I25" s="122" t="s">
        <v>520</v>
      </c>
      <c r="J25" s="122" t="s">
        <v>44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34">
        <v>900007</v>
      </c>
      <c r="X25" s="122"/>
      <c r="Y25" s="122"/>
      <c r="Z25" s="122"/>
      <c r="AA25" s="122"/>
      <c r="AB25" s="122"/>
      <c r="AC25" s="122"/>
      <c r="AD25" s="122"/>
      <c r="AE25" s="122" t="s">
        <v>1260</v>
      </c>
      <c r="AF25" s="122"/>
      <c r="AG25" s="122"/>
      <c r="AH25" s="122"/>
      <c r="AI25" s="125" t="s">
        <v>581</v>
      </c>
      <c r="AJ25" s="125" t="s">
        <v>980</v>
      </c>
      <c r="AK25" s="126"/>
      <c r="AL25" s="127"/>
    </row>
    <row r="26" spans="1:38" ht="48">
      <c r="A26" s="157" t="s">
        <v>1261</v>
      </c>
      <c r="B26" s="1" t="s">
        <v>431</v>
      </c>
      <c r="D26" s="1" t="e">
        <f>APIV1!D179</f>
        <v>#REF!</v>
      </c>
      <c r="E26" s="1" t="e">
        <f>APIV1!E179</f>
        <v>#REF!</v>
      </c>
      <c r="F26" s="1" t="e">
        <f>APIV1!F179</f>
        <v>#REF!</v>
      </c>
      <c r="G26" s="1" t="s">
        <v>43</v>
      </c>
      <c r="H26" s="1" t="e">
        <f>APIV1!H179</f>
        <v>#REF!</v>
      </c>
      <c r="I26" s="1" t="s">
        <v>520</v>
      </c>
      <c r="J26" s="1"/>
      <c r="K26" s="1"/>
      <c r="L26" s="1"/>
      <c r="M26" s="1"/>
      <c r="N26" s="1" t="s">
        <v>45</v>
      </c>
      <c r="O26" s="1"/>
      <c r="P26" s="1"/>
      <c r="Q26" s="1"/>
      <c r="R26" s="1"/>
      <c r="T26" s="1"/>
      <c r="U26" s="1"/>
      <c r="V26" s="1"/>
      <c r="W26" s="4">
        <v>1000004</v>
      </c>
      <c r="X26" s="1"/>
      <c r="Y26" s="1"/>
      <c r="Z26" s="1"/>
      <c r="AA26" s="1"/>
      <c r="AB26" s="1"/>
      <c r="AC26" s="1"/>
      <c r="AD26" s="1"/>
      <c r="AE26" s="1" t="s">
        <v>1262</v>
      </c>
      <c r="AF26" s="1"/>
      <c r="AG26" s="1"/>
      <c r="AH26" s="1"/>
      <c r="AI26" s="92" t="s">
        <v>547</v>
      </c>
      <c r="AJ26" s="92" t="s">
        <v>980</v>
      </c>
      <c r="AK26" s="94"/>
      <c r="AL26" s="89"/>
    </row>
    <row r="27" spans="1:38" ht="48">
      <c r="A27" s="157" t="s">
        <v>1261</v>
      </c>
      <c r="B27" s="1" t="s">
        <v>432</v>
      </c>
      <c r="D27" s="1" t="e">
        <f t="shared" ref="D27:F28" si="6">D26</f>
        <v>#REF!</v>
      </c>
      <c r="E27" s="1" t="e">
        <f t="shared" si="6"/>
        <v>#REF!</v>
      </c>
      <c r="F27" s="1" t="e">
        <f t="shared" si="6"/>
        <v>#REF!</v>
      </c>
      <c r="G27" s="1" t="s">
        <v>43</v>
      </c>
      <c r="H27" s="1" t="e">
        <f>H26</f>
        <v>#REF!</v>
      </c>
      <c r="I27" s="1" t="s">
        <v>520</v>
      </c>
      <c r="J27" s="1"/>
      <c r="K27" s="1"/>
      <c r="L27" s="1"/>
      <c r="M27" s="1"/>
      <c r="N27" s="1" t="s">
        <v>45</v>
      </c>
      <c r="O27" s="1"/>
      <c r="P27" s="1"/>
      <c r="Q27" s="1"/>
      <c r="R27" s="1"/>
      <c r="T27" s="1"/>
      <c r="U27" s="1"/>
      <c r="V27" s="1"/>
      <c r="W27" s="4">
        <v>1000005</v>
      </c>
      <c r="X27" s="1"/>
      <c r="Y27" s="1"/>
      <c r="Z27" s="1"/>
      <c r="AA27" s="1"/>
      <c r="AB27" s="1"/>
      <c r="AC27" s="1"/>
      <c r="AD27" s="1"/>
      <c r="AE27" s="1" t="s">
        <v>1262</v>
      </c>
      <c r="AF27" s="1"/>
      <c r="AG27" s="1"/>
      <c r="AH27" s="1"/>
      <c r="AI27" s="92" t="s">
        <v>548</v>
      </c>
      <c r="AJ27" s="92" t="s">
        <v>980</v>
      </c>
      <c r="AK27" s="94"/>
      <c r="AL27" s="89"/>
    </row>
    <row r="28" spans="1:38" ht="48">
      <c r="A28" s="157" t="s">
        <v>1261</v>
      </c>
      <c r="B28" s="1" t="s">
        <v>433</v>
      </c>
      <c r="D28" s="1" t="e">
        <f t="shared" si="6"/>
        <v>#REF!</v>
      </c>
      <c r="E28" s="1" t="e">
        <f t="shared" si="6"/>
        <v>#REF!</v>
      </c>
      <c r="F28" s="1" t="e">
        <f t="shared" si="6"/>
        <v>#REF!</v>
      </c>
      <c r="G28" s="1" t="s">
        <v>43</v>
      </c>
      <c r="H28" s="1" t="e">
        <f>H27</f>
        <v>#REF!</v>
      </c>
      <c r="I28" s="1" t="s">
        <v>520</v>
      </c>
      <c r="J28" s="1"/>
      <c r="K28" s="1"/>
      <c r="L28" s="1"/>
      <c r="M28" s="1"/>
      <c r="N28" s="1" t="s">
        <v>45</v>
      </c>
      <c r="O28" s="1"/>
      <c r="P28" s="1"/>
      <c r="Q28" s="1"/>
      <c r="R28" s="1"/>
      <c r="T28" s="1"/>
      <c r="U28" s="1"/>
      <c r="V28" s="1"/>
      <c r="W28" s="4">
        <v>1000006</v>
      </c>
      <c r="X28" s="1"/>
      <c r="Y28" s="1"/>
      <c r="Z28" s="1"/>
      <c r="AA28" s="1"/>
      <c r="AB28" s="1"/>
      <c r="AC28" s="1"/>
      <c r="AD28" s="1"/>
      <c r="AE28" s="1" t="s">
        <v>1262</v>
      </c>
      <c r="AF28" s="1"/>
      <c r="AG28" s="1"/>
      <c r="AH28" s="1"/>
      <c r="AI28" s="92" t="s">
        <v>549</v>
      </c>
      <c r="AJ28" s="92" t="s">
        <v>980</v>
      </c>
      <c r="AK28" s="94"/>
      <c r="AL28" s="89"/>
    </row>
    <row r="29" spans="1:38" ht="48">
      <c r="A29" s="157" t="s">
        <v>1261</v>
      </c>
      <c r="B29" s="1" t="s">
        <v>434</v>
      </c>
      <c r="D29" s="1" t="e">
        <f>APIV1AllowListEnable!D28</f>
        <v>#REF!</v>
      </c>
      <c r="E29" s="1" t="e">
        <f>APIV1AllowListEnable!E28</f>
        <v>#REF!</v>
      </c>
      <c r="F29" s="1" t="e">
        <f>APIV1AllowListEnable!F28</f>
        <v>#REF!</v>
      </c>
      <c r="G29" s="1" t="s">
        <v>43</v>
      </c>
      <c r="H29" s="1" t="e">
        <f>APIV1AllowListEnable!H28</f>
        <v>#REF!</v>
      </c>
      <c r="I29" s="1" t="s">
        <v>520</v>
      </c>
      <c r="J29" s="1"/>
      <c r="K29" s="1"/>
      <c r="L29" s="1"/>
      <c r="M29" s="1"/>
      <c r="N29" s="1" t="s">
        <v>45</v>
      </c>
      <c r="O29" s="1"/>
      <c r="P29" s="1"/>
      <c r="Q29" s="1"/>
      <c r="R29" s="1"/>
      <c r="T29" s="1"/>
      <c r="U29" s="1"/>
      <c r="V29" s="1"/>
      <c r="W29" s="4">
        <v>1000007</v>
      </c>
      <c r="X29" s="1"/>
      <c r="Y29" s="1"/>
      <c r="Z29" s="1"/>
      <c r="AA29" s="1"/>
      <c r="AB29" s="1"/>
      <c r="AC29" s="1"/>
      <c r="AD29" s="1"/>
      <c r="AE29" s="1" t="s">
        <v>1262</v>
      </c>
      <c r="AF29" s="1"/>
      <c r="AG29" s="1"/>
      <c r="AH29" s="1"/>
      <c r="AI29" s="92" t="s">
        <v>583</v>
      </c>
      <c r="AJ29" s="92" t="s">
        <v>980</v>
      </c>
      <c r="AK29" s="94"/>
      <c r="AL29" s="89"/>
    </row>
    <row r="30" spans="1:38" s="123" customFormat="1" ht="48">
      <c r="A30" s="160" t="s">
        <v>1263</v>
      </c>
      <c r="B30" s="122" t="s">
        <v>452</v>
      </c>
      <c r="D30" s="122" t="e">
        <f>APIV1!D210</f>
        <v>#REF!</v>
      </c>
      <c r="E30" s="122" t="e">
        <f>APIV1!E210</f>
        <v>#REF!</v>
      </c>
      <c r="F30" s="122" t="e">
        <f>APIV1!F210</f>
        <v>#REF!</v>
      </c>
      <c r="G30" s="122" t="s">
        <v>43</v>
      </c>
      <c r="H30" s="122" t="e">
        <f>APIV1!H210</f>
        <v>#REF!</v>
      </c>
      <c r="I30" s="122" t="s">
        <v>520</v>
      </c>
      <c r="J30" s="122"/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34">
        <v>1100004</v>
      </c>
      <c r="X30" s="122"/>
      <c r="Y30" s="122"/>
      <c r="Z30" s="122"/>
      <c r="AA30" s="122"/>
      <c r="AB30" s="122"/>
      <c r="AC30" s="122"/>
      <c r="AD30" s="122"/>
      <c r="AE30" s="122" t="s">
        <v>1264</v>
      </c>
      <c r="AF30" s="122"/>
      <c r="AG30" s="122"/>
      <c r="AH30" s="122"/>
      <c r="AI30" s="125" t="s">
        <v>557</v>
      </c>
      <c r="AJ30" s="125" t="s">
        <v>980</v>
      </c>
      <c r="AK30" s="126"/>
      <c r="AL30" s="127"/>
    </row>
    <row r="31" spans="1:38" s="123" customFormat="1" ht="48">
      <c r="A31" s="160" t="s">
        <v>1263</v>
      </c>
      <c r="B31" s="122" t="s">
        <v>453</v>
      </c>
      <c r="D31" s="122" t="e">
        <f t="shared" ref="D31:F32" si="7">D30</f>
        <v>#REF!</v>
      </c>
      <c r="E31" s="122" t="e">
        <f t="shared" si="7"/>
        <v>#REF!</v>
      </c>
      <c r="F31" s="122" t="e">
        <f t="shared" si="7"/>
        <v>#REF!</v>
      </c>
      <c r="G31" s="122" t="s">
        <v>43</v>
      </c>
      <c r="H31" s="122" t="e">
        <f>H30</f>
        <v>#REF!</v>
      </c>
      <c r="I31" s="122" t="s">
        <v>520</v>
      </c>
      <c r="J31" s="122"/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34">
        <v>1100005</v>
      </c>
      <c r="X31" s="122"/>
      <c r="Y31" s="122"/>
      <c r="Z31" s="122"/>
      <c r="AA31" s="122"/>
      <c r="AB31" s="122"/>
      <c r="AC31" s="122"/>
      <c r="AD31" s="122"/>
      <c r="AE31" s="122" t="s">
        <v>1264</v>
      </c>
      <c r="AF31" s="122"/>
      <c r="AG31" s="122"/>
      <c r="AH31" s="122"/>
      <c r="AI31" s="125" t="s">
        <v>558</v>
      </c>
      <c r="AJ31" s="125" t="s">
        <v>980</v>
      </c>
      <c r="AK31" s="126"/>
      <c r="AL31" s="127"/>
    </row>
    <row r="32" spans="1:38" s="123" customFormat="1" ht="48">
      <c r="A32" s="160" t="s">
        <v>1263</v>
      </c>
      <c r="B32" s="122" t="s">
        <v>454</v>
      </c>
      <c r="D32" s="122" t="e">
        <f t="shared" si="7"/>
        <v>#REF!</v>
      </c>
      <c r="E32" s="122" t="e">
        <f t="shared" si="7"/>
        <v>#REF!</v>
      </c>
      <c r="F32" s="122" t="e">
        <f t="shared" si="7"/>
        <v>#REF!</v>
      </c>
      <c r="G32" s="122" t="s">
        <v>43</v>
      </c>
      <c r="H32" s="122" t="e">
        <f>H31</f>
        <v>#REF!</v>
      </c>
      <c r="I32" s="122" t="s">
        <v>520</v>
      </c>
      <c r="J32" s="122"/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34">
        <v>1100006</v>
      </c>
      <c r="X32" s="122"/>
      <c r="Y32" s="122"/>
      <c r="Z32" s="122"/>
      <c r="AA32" s="122"/>
      <c r="AB32" s="122"/>
      <c r="AC32" s="122"/>
      <c r="AD32" s="122"/>
      <c r="AE32" s="122" t="s">
        <v>1264</v>
      </c>
      <c r="AF32" s="122"/>
      <c r="AG32" s="122"/>
      <c r="AH32" s="122"/>
      <c r="AI32" s="125" t="s">
        <v>559</v>
      </c>
      <c r="AJ32" s="125" t="s">
        <v>980</v>
      </c>
      <c r="AK32" s="126"/>
      <c r="AL32" s="127"/>
    </row>
    <row r="33" spans="1:38" s="123" customFormat="1" ht="48">
      <c r="A33" s="160" t="s">
        <v>1263</v>
      </c>
      <c r="B33" s="122" t="s">
        <v>455</v>
      </c>
      <c r="D33" s="122" t="e">
        <f>APIV1AllowListEnable!D32</f>
        <v>#REF!</v>
      </c>
      <c r="E33" s="122" t="e">
        <f>APIV1AllowListEnable!E32</f>
        <v>#REF!</v>
      </c>
      <c r="F33" s="122" t="e">
        <f>APIV1AllowListEnable!F32</f>
        <v>#REF!</v>
      </c>
      <c r="G33" s="122" t="s">
        <v>43</v>
      </c>
      <c r="H33" s="122" t="e">
        <f>APIV1AllowListEnable!H32</f>
        <v>#REF!</v>
      </c>
      <c r="I33" s="122" t="s">
        <v>520</v>
      </c>
      <c r="J33" s="122"/>
      <c r="K33" s="122"/>
      <c r="L33" s="122"/>
      <c r="M33" s="122"/>
      <c r="N33" s="122" t="s">
        <v>45</v>
      </c>
      <c r="O33" s="122"/>
      <c r="P33" s="122"/>
      <c r="Q33" s="122"/>
      <c r="R33" s="122"/>
      <c r="T33" s="122"/>
      <c r="U33" s="122"/>
      <c r="V33" s="122"/>
      <c r="W33" s="134">
        <v>1100007</v>
      </c>
      <c r="X33" s="122"/>
      <c r="Y33" s="122"/>
      <c r="Z33" s="122"/>
      <c r="AA33" s="122"/>
      <c r="AB33" s="122"/>
      <c r="AC33" s="122"/>
      <c r="AD33" s="122"/>
      <c r="AE33" s="122" t="s">
        <v>1264</v>
      </c>
      <c r="AF33" s="122"/>
      <c r="AG33" s="122"/>
      <c r="AH33" s="122"/>
      <c r="AI33" s="125" t="s">
        <v>560</v>
      </c>
      <c r="AJ33" s="125" t="s">
        <v>980</v>
      </c>
      <c r="AK33" s="126"/>
      <c r="AL33" s="127"/>
    </row>
    <row r="34" spans="1:38" ht="80">
      <c r="A34" s="157" t="s">
        <v>1265</v>
      </c>
      <c r="B34" s="1" t="s">
        <v>471</v>
      </c>
      <c r="D34" s="1" t="e">
        <f>APIV1!D239</f>
        <v>#REF!</v>
      </c>
      <c r="E34" s="1" t="e">
        <f>APIV1!E239</f>
        <v>#REF!</v>
      </c>
      <c r="F34" s="1" t="e">
        <f>APIV1!F239</f>
        <v>#REF!</v>
      </c>
      <c r="G34" s="1" t="s">
        <v>43</v>
      </c>
      <c r="H34" s="1" t="e">
        <f>APIV1!H239</f>
        <v>#REF!</v>
      </c>
      <c r="I34" s="1" t="s">
        <v>520</v>
      </c>
      <c r="J34" s="1" t="s">
        <v>150</v>
      </c>
      <c r="K34" s="1"/>
      <c r="L34" s="1"/>
      <c r="M34" s="1"/>
      <c r="N34" s="1" t="s">
        <v>45</v>
      </c>
      <c r="O34" s="1"/>
      <c r="P34" s="1"/>
      <c r="Q34" s="1"/>
      <c r="R34" s="1"/>
      <c r="T34" s="1"/>
      <c r="U34" s="1"/>
      <c r="V34" s="1"/>
      <c r="W34" s="4">
        <v>1200004</v>
      </c>
      <c r="X34" s="1"/>
      <c r="Y34" s="1"/>
      <c r="Z34" s="1"/>
      <c r="AA34" s="1"/>
      <c r="AB34" s="1"/>
      <c r="AC34" s="1"/>
      <c r="AD34" s="1"/>
      <c r="AE34" s="1" t="s">
        <v>1266</v>
      </c>
      <c r="AF34" s="1"/>
      <c r="AG34" s="1"/>
      <c r="AH34" s="1"/>
      <c r="AI34" s="92" t="s">
        <v>1164</v>
      </c>
      <c r="AJ34" s="92" t="s">
        <v>980</v>
      </c>
      <c r="AK34" s="94"/>
      <c r="AL34" s="89"/>
    </row>
    <row r="35" spans="1:38" ht="80">
      <c r="A35" s="157" t="s">
        <v>1265</v>
      </c>
      <c r="B35" s="1" t="s">
        <v>472</v>
      </c>
      <c r="D35" s="1" t="e">
        <f t="shared" ref="D35:F36" si="8">D34</f>
        <v>#REF!</v>
      </c>
      <c r="E35" s="1" t="e">
        <f t="shared" si="8"/>
        <v>#REF!</v>
      </c>
      <c r="F35" s="1" t="e">
        <f t="shared" si="8"/>
        <v>#REF!</v>
      </c>
      <c r="G35" s="1" t="s">
        <v>43</v>
      </c>
      <c r="H35" s="1" t="e">
        <f>H34</f>
        <v>#REF!</v>
      </c>
      <c r="I35" s="1" t="s">
        <v>520</v>
      </c>
      <c r="J35" s="1" t="s">
        <v>150</v>
      </c>
      <c r="K35" s="1"/>
      <c r="L35" s="1"/>
      <c r="M35" s="1"/>
      <c r="N35" s="1" t="s">
        <v>45</v>
      </c>
      <c r="O35" s="1"/>
      <c r="P35" s="1"/>
      <c r="Q35" s="1"/>
      <c r="R35" s="1"/>
      <c r="T35" s="1"/>
      <c r="U35" s="1"/>
      <c r="V35" s="1"/>
      <c r="W35" s="4">
        <v>1200005</v>
      </c>
      <c r="X35" s="1"/>
      <c r="Y35" s="1"/>
      <c r="Z35" s="1"/>
      <c r="AA35" s="1"/>
      <c r="AB35" s="1"/>
      <c r="AC35" s="1"/>
      <c r="AD35" s="1"/>
      <c r="AE35" s="1" t="s">
        <v>1266</v>
      </c>
      <c r="AF35" s="1"/>
      <c r="AG35" s="1"/>
      <c r="AH35" s="1"/>
      <c r="AI35" s="92" t="s">
        <v>588</v>
      </c>
      <c r="AJ35" s="92" t="s">
        <v>980</v>
      </c>
      <c r="AK35" s="94"/>
      <c r="AL35" s="89"/>
    </row>
    <row r="36" spans="1:38" ht="80">
      <c r="A36" s="157" t="s">
        <v>1265</v>
      </c>
      <c r="B36" s="1" t="s">
        <v>473</v>
      </c>
      <c r="D36" s="1" t="e">
        <f t="shared" si="8"/>
        <v>#REF!</v>
      </c>
      <c r="E36" s="1" t="e">
        <f t="shared" si="8"/>
        <v>#REF!</v>
      </c>
      <c r="F36" s="1" t="e">
        <f t="shared" si="8"/>
        <v>#REF!</v>
      </c>
      <c r="G36" s="1" t="s">
        <v>43</v>
      </c>
      <c r="H36" s="1" t="e">
        <f>H35</f>
        <v>#REF!</v>
      </c>
      <c r="I36" s="1" t="s">
        <v>520</v>
      </c>
      <c r="J36" s="1" t="s">
        <v>150</v>
      </c>
      <c r="K36" s="1"/>
      <c r="L36" s="1"/>
      <c r="M36" s="1"/>
      <c r="N36" s="1" t="s">
        <v>45</v>
      </c>
      <c r="O36" s="1"/>
      <c r="P36" s="1"/>
      <c r="Q36" s="1"/>
      <c r="R36" s="1"/>
      <c r="T36" s="1"/>
      <c r="U36" s="1"/>
      <c r="V36" s="1"/>
      <c r="W36" s="4">
        <v>1200006</v>
      </c>
      <c r="X36" s="1"/>
      <c r="Y36" s="1"/>
      <c r="Z36" s="1"/>
      <c r="AA36" s="1"/>
      <c r="AB36" s="1"/>
      <c r="AC36" s="1"/>
      <c r="AD36" s="1"/>
      <c r="AE36" s="1" t="s">
        <v>1266</v>
      </c>
      <c r="AF36" s="1"/>
      <c r="AG36" s="1"/>
      <c r="AH36" s="1"/>
      <c r="AI36" s="92" t="s">
        <v>589</v>
      </c>
      <c r="AJ36" s="92" t="s">
        <v>980</v>
      </c>
      <c r="AK36" s="94"/>
      <c r="AL36" s="89"/>
    </row>
    <row r="37" spans="1:38" ht="80">
      <c r="A37" s="157" t="s">
        <v>1265</v>
      </c>
      <c r="B37" s="1" t="s">
        <v>474</v>
      </c>
      <c r="D37" s="1" t="e">
        <f>APIV1AllowListEnable!D36</f>
        <v>#REF!</v>
      </c>
      <c r="E37" s="1" t="e">
        <f>APIV1AllowListEnable!E36</f>
        <v>#REF!</v>
      </c>
      <c r="F37" s="1" t="e">
        <f>APIV1AllowListEnable!F36</f>
        <v>#REF!</v>
      </c>
      <c r="G37" s="1" t="s">
        <v>43</v>
      </c>
      <c r="H37" s="1" t="e">
        <f>APIV1AllowListEnable!H36</f>
        <v>#REF!</v>
      </c>
      <c r="I37" s="1" t="s">
        <v>520</v>
      </c>
      <c r="J37" s="1" t="s">
        <v>150</v>
      </c>
      <c r="K37" s="1"/>
      <c r="L37" s="1"/>
      <c r="M37" s="1"/>
      <c r="N37" s="1" t="s">
        <v>45</v>
      </c>
      <c r="O37" s="1"/>
      <c r="P37" s="1"/>
      <c r="Q37" s="1"/>
      <c r="R37" s="1"/>
      <c r="T37" s="1"/>
      <c r="U37" s="1"/>
      <c r="V37" s="1"/>
      <c r="W37" s="4">
        <v>1200007</v>
      </c>
      <c r="X37" s="1"/>
      <c r="Y37" s="1"/>
      <c r="Z37" s="1"/>
      <c r="AA37" s="1"/>
      <c r="AB37" s="1"/>
      <c r="AC37" s="1"/>
      <c r="AD37" s="1"/>
      <c r="AE37" s="1" t="s">
        <v>1266</v>
      </c>
      <c r="AF37" s="1"/>
      <c r="AG37" s="1"/>
      <c r="AH37" s="1"/>
      <c r="AI37" s="92" t="s">
        <v>590</v>
      </c>
      <c r="AJ37" s="92" t="s">
        <v>980</v>
      </c>
      <c r="AK37" s="94"/>
      <c r="AL37" s="89"/>
    </row>
    <row r="38" spans="1:38" s="123" customFormat="1" ht="64">
      <c r="A38" s="160" t="s">
        <v>1267</v>
      </c>
      <c r="B38" s="122" t="s">
        <v>499</v>
      </c>
      <c r="D38" s="122" t="e">
        <f>APIV1!D277</f>
        <v>#REF!</v>
      </c>
      <c r="E38" s="122" t="e">
        <f>APIV1!E277</f>
        <v>#REF!</v>
      </c>
      <c r="F38" s="122" t="e">
        <f>APIV1!F277</f>
        <v>#REF!</v>
      </c>
      <c r="G38" s="122" t="s">
        <v>43</v>
      </c>
      <c r="H38" s="122" t="e">
        <f>APIV1!H277</f>
        <v>#REF!</v>
      </c>
      <c r="I38" s="122" t="s">
        <v>520</v>
      </c>
      <c r="J38" s="122" t="s">
        <v>150</v>
      </c>
      <c r="K38" s="122"/>
      <c r="L38" s="122"/>
      <c r="M38" s="122"/>
      <c r="N38" s="122" t="s">
        <v>45</v>
      </c>
      <c r="O38" s="122"/>
      <c r="P38" s="122"/>
      <c r="Q38" s="122"/>
      <c r="R38" s="122"/>
      <c r="T38" s="122"/>
      <c r="U38" s="122"/>
      <c r="V38" s="122"/>
      <c r="W38" s="134">
        <v>1400004</v>
      </c>
      <c r="X38" s="122"/>
      <c r="Y38" s="122"/>
      <c r="Z38" s="122"/>
      <c r="AA38" s="122"/>
      <c r="AB38" s="122"/>
      <c r="AC38" s="122"/>
      <c r="AD38" s="122"/>
      <c r="AE38" s="122" t="s">
        <v>1268</v>
      </c>
      <c r="AF38" s="122"/>
      <c r="AG38" s="122"/>
      <c r="AH38" s="122"/>
      <c r="AI38" s="125" t="s">
        <v>592</v>
      </c>
      <c r="AJ38" s="125" t="s">
        <v>980</v>
      </c>
      <c r="AK38" s="126"/>
      <c r="AL38" s="127"/>
    </row>
    <row r="39" spans="1:38" s="123" customFormat="1" ht="64">
      <c r="A39" s="160" t="s">
        <v>1267</v>
      </c>
      <c r="B39" s="122" t="s">
        <v>500</v>
      </c>
      <c r="D39" s="122" t="e">
        <f t="shared" ref="D39:F40" si="9">D38</f>
        <v>#REF!</v>
      </c>
      <c r="E39" s="122" t="e">
        <f t="shared" si="9"/>
        <v>#REF!</v>
      </c>
      <c r="F39" s="122" t="e">
        <f t="shared" si="9"/>
        <v>#REF!</v>
      </c>
      <c r="G39" s="122" t="s">
        <v>43</v>
      </c>
      <c r="H39" s="122" t="e">
        <f>H38</f>
        <v>#REF!</v>
      </c>
      <c r="I39" s="122" t="s">
        <v>520</v>
      </c>
      <c r="J39" s="122" t="s">
        <v>150</v>
      </c>
      <c r="K39" s="122"/>
      <c r="L39" s="122"/>
      <c r="M39" s="122"/>
      <c r="N39" s="122" t="s">
        <v>45</v>
      </c>
      <c r="O39" s="122"/>
      <c r="P39" s="122"/>
      <c r="Q39" s="122"/>
      <c r="R39" s="122"/>
      <c r="T39" s="122"/>
      <c r="U39" s="122"/>
      <c r="V39" s="122"/>
      <c r="W39" s="134">
        <v>1400005</v>
      </c>
      <c r="X39" s="122"/>
      <c r="Y39" s="122"/>
      <c r="Z39" s="122"/>
      <c r="AA39" s="122"/>
      <c r="AB39" s="122"/>
      <c r="AC39" s="122"/>
      <c r="AD39" s="122"/>
      <c r="AE39" s="122" t="s">
        <v>1268</v>
      </c>
      <c r="AF39" s="122"/>
      <c r="AG39" s="122"/>
      <c r="AH39" s="122"/>
      <c r="AI39" s="125" t="s">
        <v>593</v>
      </c>
      <c r="AJ39" s="125" t="s">
        <v>980</v>
      </c>
      <c r="AK39" s="126"/>
      <c r="AL39" s="127"/>
    </row>
    <row r="40" spans="1:38" s="123" customFormat="1" ht="64">
      <c r="A40" s="160" t="s">
        <v>1267</v>
      </c>
      <c r="B40" s="122" t="s">
        <v>501</v>
      </c>
      <c r="D40" s="122" t="e">
        <f t="shared" si="9"/>
        <v>#REF!</v>
      </c>
      <c r="E40" s="122" t="e">
        <f t="shared" si="9"/>
        <v>#REF!</v>
      </c>
      <c r="F40" s="122" t="e">
        <f t="shared" si="9"/>
        <v>#REF!</v>
      </c>
      <c r="G40" s="122" t="s">
        <v>43</v>
      </c>
      <c r="H40" s="122" t="e">
        <f>H39</f>
        <v>#REF!</v>
      </c>
      <c r="I40" s="122" t="s">
        <v>520</v>
      </c>
      <c r="J40" s="122" t="s">
        <v>150</v>
      </c>
      <c r="K40" s="122"/>
      <c r="L40" s="122"/>
      <c r="M40" s="122"/>
      <c r="N40" s="122" t="s">
        <v>45</v>
      </c>
      <c r="O40" s="122"/>
      <c r="P40" s="122"/>
      <c r="Q40" s="122"/>
      <c r="R40" s="122"/>
      <c r="T40" s="122"/>
      <c r="U40" s="122"/>
      <c r="V40" s="122"/>
      <c r="W40" s="134">
        <v>1400006</v>
      </c>
      <c r="X40" s="122"/>
      <c r="Y40" s="122"/>
      <c r="Z40" s="122"/>
      <c r="AA40" s="122"/>
      <c r="AB40" s="122"/>
      <c r="AC40" s="122"/>
      <c r="AD40" s="122"/>
      <c r="AE40" s="122" t="s">
        <v>1268</v>
      </c>
      <c r="AF40" s="122"/>
      <c r="AG40" s="122"/>
      <c r="AH40" s="122"/>
      <c r="AI40" s="125" t="s">
        <v>594</v>
      </c>
      <c r="AJ40" s="125" t="s">
        <v>980</v>
      </c>
      <c r="AK40" s="126"/>
      <c r="AL40" s="127"/>
    </row>
    <row r="41" spans="1:38" s="123" customFormat="1" ht="49.25" customHeight="1">
      <c r="A41" s="160" t="s">
        <v>1267</v>
      </c>
      <c r="B41" s="122" t="s">
        <v>502</v>
      </c>
      <c r="D41" s="122" t="e">
        <f>#REF!</f>
        <v>#REF!</v>
      </c>
      <c r="E41" s="122" t="e">
        <f>#REF!</f>
        <v>#REF!</v>
      </c>
      <c r="F41" s="122" t="e">
        <f>#REF!</f>
        <v>#REF!</v>
      </c>
      <c r="G41" s="122" t="s">
        <v>43</v>
      </c>
      <c r="H41" s="122" t="e">
        <f>#REF!</f>
        <v>#REF!</v>
      </c>
      <c r="I41" s="122" t="s">
        <v>520</v>
      </c>
      <c r="J41" s="122" t="s">
        <v>150</v>
      </c>
      <c r="K41" s="122"/>
      <c r="L41" s="122"/>
      <c r="M41" s="122"/>
      <c r="N41" s="122" t="s">
        <v>45</v>
      </c>
      <c r="O41" s="122"/>
      <c r="P41" s="122"/>
      <c r="Q41" s="122"/>
      <c r="R41" s="122"/>
      <c r="T41" s="122"/>
      <c r="U41" s="122"/>
      <c r="V41" s="122"/>
      <c r="W41" s="134">
        <v>1400007</v>
      </c>
      <c r="X41" s="122"/>
      <c r="Y41" s="122"/>
      <c r="Z41" s="122"/>
      <c r="AA41" s="122"/>
      <c r="AB41" s="122"/>
      <c r="AC41" s="122"/>
      <c r="AD41" s="122"/>
      <c r="AE41" s="122" t="s">
        <v>1268</v>
      </c>
      <c r="AF41" s="122"/>
      <c r="AG41" s="122"/>
      <c r="AH41" s="122"/>
      <c r="AI41" s="125" t="s">
        <v>595</v>
      </c>
      <c r="AJ41" s="125" t="s">
        <v>980</v>
      </c>
      <c r="AK41" s="126"/>
      <c r="AL41" s="127"/>
    </row>
    <row r="42" spans="1:38" ht="32">
      <c r="A42" s="157" t="s">
        <v>1244</v>
      </c>
      <c r="B42" s="1" t="s">
        <v>1700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s">
        <v>43</v>
      </c>
      <c r="H42" s="1" t="e">
        <f>#REF!</f>
        <v>#REF!</v>
      </c>
      <c r="I42" s="1" t="s">
        <v>520</v>
      </c>
      <c r="J42" s="1" t="s">
        <v>151</v>
      </c>
      <c r="K42" s="1"/>
      <c r="L42" s="1"/>
      <c r="M42" s="1"/>
      <c r="N42" s="1" t="s">
        <v>45</v>
      </c>
      <c r="O42" s="1"/>
      <c r="P42" s="1"/>
      <c r="Q42" s="1"/>
      <c r="R42" s="1"/>
      <c r="T42" s="1"/>
      <c r="U42" s="1"/>
      <c r="V42" s="1"/>
      <c r="W42" s="4">
        <v>1700002</v>
      </c>
      <c r="X42" s="1"/>
      <c r="Y42" s="1"/>
      <c r="Z42" s="1"/>
      <c r="AA42" s="1"/>
      <c r="AB42" s="1"/>
      <c r="AC42" s="1"/>
      <c r="AD42" s="1"/>
      <c r="AE42" s="1" t="s">
        <v>1243</v>
      </c>
      <c r="AF42" s="1"/>
      <c r="AG42" s="1"/>
      <c r="AH42" s="1" t="s">
        <v>1702</v>
      </c>
      <c r="AI42" s="92" t="s">
        <v>1701</v>
      </c>
      <c r="AJ42" s="95" t="s">
        <v>980</v>
      </c>
      <c r="AK42" s="94"/>
      <c r="AL42" s="89"/>
    </row>
  </sheetData>
  <autoFilter ref="A1:AL42" xr:uid="{88553B4D-F59E-40A2-874C-14EFABBF259A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M42"/>
  <sheetViews>
    <sheetView zoomScale="90" zoomScaleNormal="90" workbookViewId="0">
      <pane ySplit="1" topLeftCell="A35" activePane="bottomLeft" state="frozen"/>
      <selection pane="bottomLeft" activeCell="AI42" sqref="AI42"/>
    </sheetView>
  </sheetViews>
  <sheetFormatPr baseColWidth="10" defaultColWidth="59.6640625" defaultRowHeight="15"/>
  <cols>
    <col min="1" max="1" width="72.5" style="1" customWidth="1"/>
    <col min="2" max="2" width="46.33203125" style="1" customWidth="1"/>
    <col min="3" max="3" width="59.6640625" hidden="1" customWidth="1"/>
    <col min="4" max="4" width="15.33203125" style="1" hidden="1" customWidth="1"/>
    <col min="5" max="5" width="6.83203125" style="1" hidden="1" customWidth="1"/>
    <col min="6" max="6" width="10" style="1" hidden="1" customWidth="1"/>
    <col min="7" max="7" width="5.5" style="9" customWidth="1"/>
    <col min="8" max="8" width="9.5" style="1" hidden="1" customWidth="1"/>
    <col min="9" max="9" width="14.83203125" style="1" hidden="1" customWidth="1"/>
    <col min="10" max="10" width="26" style="1" customWidth="1"/>
    <col min="11" max="13" width="59.6640625" style="1" hidden="1" customWidth="1"/>
    <col min="14" max="14" width="16.33203125" style="1" customWidth="1"/>
    <col min="15" max="18" width="59.6640625" style="1" hidden="1" customWidth="1"/>
    <col min="19" max="19" width="59.6640625" hidden="1" customWidth="1"/>
    <col min="20" max="22" width="59.6640625" style="1" hidden="1" customWidth="1"/>
    <col min="23" max="23" width="19.6640625" style="2" customWidth="1"/>
    <col min="24" max="30" width="59.6640625" style="1" hidden="1" customWidth="1"/>
    <col min="31" max="31" width="16.33203125" style="1" customWidth="1"/>
    <col min="32" max="33" width="59.6640625" style="1" hidden="1" customWidth="1"/>
    <col min="34" max="34" width="9.6640625" style="1" customWidth="1"/>
    <col min="35" max="35" width="46.5" style="92" customWidth="1"/>
    <col min="36" max="36" width="51.5" style="92" customWidth="1"/>
    <col min="37" max="37" width="57" style="94" customWidth="1"/>
    <col min="38" max="38" width="40.83203125" style="89" customWidth="1"/>
  </cols>
  <sheetData>
    <row r="1" spans="1:39" s="80" customFormat="1" ht="16">
      <c r="A1" s="76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9" ht="32">
      <c r="A2" s="1" t="s">
        <v>1248</v>
      </c>
      <c r="B2" t="s">
        <v>321</v>
      </c>
      <c r="D2" t="e">
        <f>APIV1!D36</f>
        <v>#REF!</v>
      </c>
      <c r="E2" t="e">
        <f>APIV1!E36</f>
        <v>#REF!</v>
      </c>
      <c r="F2" t="e">
        <f>APIV1!F36</f>
        <v>#REF!</v>
      </c>
      <c r="G2" t="s">
        <v>43</v>
      </c>
      <c r="H2" t="e">
        <f>APIV1!H36</f>
        <v>#REF!</v>
      </c>
      <c r="I2" t="s">
        <v>520</v>
      </c>
      <c r="J2" t="s">
        <v>1247</v>
      </c>
      <c r="N2" s="1" t="s">
        <v>45</v>
      </c>
      <c r="W2" s="42">
        <v>400004</v>
      </c>
      <c r="Z2" s="3"/>
      <c r="AE2" s="1" t="s">
        <v>1249</v>
      </c>
      <c r="AI2" s="96" t="s">
        <v>1086</v>
      </c>
      <c r="AJ2" s="92" t="s">
        <v>706</v>
      </c>
      <c r="AK2" s="91"/>
      <c r="AL2" s="99"/>
      <c r="AM2" s="45"/>
    </row>
    <row r="3" spans="1:39" ht="32">
      <c r="A3" s="1" t="s">
        <v>1248</v>
      </c>
      <c r="B3" t="s">
        <v>322</v>
      </c>
      <c r="D3" t="e">
        <f t="shared" ref="D3:F4" si="0">D2</f>
        <v>#REF!</v>
      </c>
      <c r="E3" t="e">
        <f t="shared" si="0"/>
        <v>#REF!</v>
      </c>
      <c r="F3" t="e">
        <f t="shared" si="0"/>
        <v>#REF!</v>
      </c>
      <c r="G3" t="s">
        <v>43</v>
      </c>
      <c r="H3" t="e">
        <f>H2</f>
        <v>#REF!</v>
      </c>
      <c r="I3" t="s">
        <v>520</v>
      </c>
      <c r="J3" t="s">
        <v>1247</v>
      </c>
      <c r="N3" s="1" t="s">
        <v>45</v>
      </c>
      <c r="W3" s="42">
        <v>400005</v>
      </c>
      <c r="Z3" s="3"/>
      <c r="AE3" s="1" t="s">
        <v>1249</v>
      </c>
      <c r="AI3" s="92" t="s">
        <v>1087</v>
      </c>
      <c r="AJ3" s="92" t="s">
        <v>706</v>
      </c>
      <c r="AK3" s="91"/>
      <c r="AL3" s="99"/>
    </row>
    <row r="4" spans="1:39" ht="32">
      <c r="A4" s="1" t="s">
        <v>1248</v>
      </c>
      <c r="B4" t="s">
        <v>323</v>
      </c>
      <c r="D4" t="e">
        <f t="shared" si="0"/>
        <v>#REF!</v>
      </c>
      <c r="E4" t="e">
        <f t="shared" si="0"/>
        <v>#REF!</v>
      </c>
      <c r="F4" t="e">
        <f t="shared" si="0"/>
        <v>#REF!</v>
      </c>
      <c r="G4" t="s">
        <v>43</v>
      </c>
      <c r="H4" t="e">
        <f>H3</f>
        <v>#REF!</v>
      </c>
      <c r="I4" t="s">
        <v>520</v>
      </c>
      <c r="J4" t="s">
        <v>1247</v>
      </c>
      <c r="N4" s="1" t="s">
        <v>45</v>
      </c>
      <c r="W4" s="42">
        <v>400006</v>
      </c>
      <c r="Z4" s="3"/>
      <c r="AE4" s="1" t="s">
        <v>1249</v>
      </c>
      <c r="AI4" s="92" t="s">
        <v>1088</v>
      </c>
      <c r="AJ4" s="92" t="s">
        <v>706</v>
      </c>
      <c r="AK4" s="91"/>
      <c r="AL4" s="99"/>
    </row>
    <row r="5" spans="1:39" ht="28.5" customHeight="1">
      <c r="A5" s="1" t="s">
        <v>1248</v>
      </c>
      <c r="B5" t="s">
        <v>324</v>
      </c>
      <c r="D5" t="e">
        <f>#REF!</f>
        <v>#REF!</v>
      </c>
      <c r="E5" t="e">
        <f>#REF!</f>
        <v>#REF!</v>
      </c>
      <c r="F5" t="e">
        <f>#REF!</f>
        <v>#REF!</v>
      </c>
      <c r="G5" t="s">
        <v>43</v>
      </c>
      <c r="H5" t="e">
        <f>#REF!</f>
        <v>#REF!</v>
      </c>
      <c r="I5" t="s">
        <v>520</v>
      </c>
      <c r="J5" t="s">
        <v>1247</v>
      </c>
      <c r="N5" s="1" t="s">
        <v>45</v>
      </c>
      <c r="W5" s="42">
        <v>400007</v>
      </c>
      <c r="Z5" s="3"/>
      <c r="AE5" s="1" t="s">
        <v>1249</v>
      </c>
      <c r="AI5" s="92" t="s">
        <v>1089</v>
      </c>
      <c r="AJ5" s="92" t="s">
        <v>706</v>
      </c>
      <c r="AK5" s="91"/>
      <c r="AL5" s="100"/>
    </row>
    <row r="6" spans="1:39" s="123" customFormat="1" ht="32">
      <c r="A6" s="122" t="s">
        <v>1250</v>
      </c>
      <c r="B6" s="122" t="s">
        <v>342</v>
      </c>
      <c r="D6" s="122" t="e">
        <f>APIV1!D61</f>
        <v>#REF!</v>
      </c>
      <c r="E6" s="122" t="e">
        <f>APIV1!E61</f>
        <v>#REF!</v>
      </c>
      <c r="F6" s="122" t="e">
        <f>APIV1!F61</f>
        <v>#REF!</v>
      </c>
      <c r="G6" s="122" t="s">
        <v>43</v>
      </c>
      <c r="H6" s="122" t="e">
        <f>APIV1!H61</f>
        <v>#REF!</v>
      </c>
      <c r="I6" s="122" t="s">
        <v>520</v>
      </c>
      <c r="J6" s="123" t="s">
        <v>1247</v>
      </c>
      <c r="K6" s="122"/>
      <c r="L6" s="122"/>
      <c r="M6" s="122"/>
      <c r="N6" s="122" t="s">
        <v>45</v>
      </c>
      <c r="O6" s="122"/>
      <c r="P6" s="122"/>
      <c r="Q6" s="122"/>
      <c r="R6" s="122"/>
      <c r="T6" s="122"/>
      <c r="U6" s="122"/>
      <c r="V6" s="122"/>
      <c r="W6" s="134">
        <v>500004</v>
      </c>
      <c r="X6" s="122"/>
      <c r="Y6" s="122"/>
      <c r="AA6" s="122"/>
      <c r="AB6" s="122"/>
      <c r="AC6" s="122"/>
      <c r="AD6" s="122"/>
      <c r="AE6" s="122" t="s">
        <v>1251</v>
      </c>
      <c r="AF6" s="122"/>
      <c r="AG6" s="122"/>
      <c r="AH6" s="122"/>
      <c r="AI6" s="128" t="s">
        <v>1105</v>
      </c>
      <c r="AJ6" s="131" t="s">
        <v>706</v>
      </c>
      <c r="AK6" s="130"/>
      <c r="AL6" s="135"/>
    </row>
    <row r="7" spans="1:39" s="123" customFormat="1" ht="32">
      <c r="A7" s="122" t="s">
        <v>1250</v>
      </c>
      <c r="B7" s="122" t="s">
        <v>343</v>
      </c>
      <c r="D7" s="122" t="e">
        <f t="shared" ref="D7:F8" si="1">D6</f>
        <v>#REF!</v>
      </c>
      <c r="E7" s="122" t="e">
        <f t="shared" si="1"/>
        <v>#REF!</v>
      </c>
      <c r="F7" s="122" t="e">
        <f t="shared" si="1"/>
        <v>#REF!</v>
      </c>
      <c r="G7" s="122" t="s">
        <v>43</v>
      </c>
      <c r="H7" s="122" t="e">
        <f>H6</f>
        <v>#REF!</v>
      </c>
      <c r="I7" s="122" t="s">
        <v>520</v>
      </c>
      <c r="J7" s="123" t="s">
        <v>1247</v>
      </c>
      <c r="K7" s="122"/>
      <c r="L7" s="122"/>
      <c r="M7" s="122"/>
      <c r="N7" s="122" t="s">
        <v>45</v>
      </c>
      <c r="O7" s="122"/>
      <c r="P7" s="122"/>
      <c r="Q7" s="122"/>
      <c r="R7" s="122"/>
      <c r="T7" s="122"/>
      <c r="U7" s="122"/>
      <c r="V7" s="122"/>
      <c r="W7" s="134">
        <v>500005</v>
      </c>
      <c r="X7" s="122"/>
      <c r="Y7" s="122"/>
      <c r="Z7" s="136"/>
      <c r="AA7" s="122"/>
      <c r="AB7" s="122"/>
      <c r="AC7" s="122"/>
      <c r="AD7" s="122"/>
      <c r="AE7" s="122" t="s">
        <v>1251</v>
      </c>
      <c r="AF7" s="122"/>
      <c r="AG7" s="122"/>
      <c r="AH7" s="122"/>
      <c r="AI7" s="128" t="s">
        <v>1134</v>
      </c>
      <c r="AJ7" s="131" t="s">
        <v>706</v>
      </c>
      <c r="AK7" s="130"/>
      <c r="AL7" s="135"/>
    </row>
    <row r="8" spans="1:39" s="123" customFormat="1" ht="32">
      <c r="A8" s="122" t="s">
        <v>1250</v>
      </c>
      <c r="B8" s="122" t="s">
        <v>344</v>
      </c>
      <c r="D8" s="122" t="e">
        <f t="shared" si="1"/>
        <v>#REF!</v>
      </c>
      <c r="E8" s="122" t="e">
        <f t="shared" si="1"/>
        <v>#REF!</v>
      </c>
      <c r="F8" s="122" t="e">
        <f t="shared" si="1"/>
        <v>#REF!</v>
      </c>
      <c r="G8" s="122" t="s">
        <v>43</v>
      </c>
      <c r="H8" s="122" t="e">
        <f>H7</f>
        <v>#REF!</v>
      </c>
      <c r="I8" s="122" t="s">
        <v>520</v>
      </c>
      <c r="J8" s="123" t="s">
        <v>1247</v>
      </c>
      <c r="K8" s="122"/>
      <c r="L8" s="122"/>
      <c r="M8" s="122"/>
      <c r="N8" s="122" t="s">
        <v>45</v>
      </c>
      <c r="O8" s="122"/>
      <c r="P8" s="122"/>
      <c r="Q8" s="122"/>
      <c r="R8" s="122"/>
      <c r="T8" s="122"/>
      <c r="U8" s="122"/>
      <c r="V8" s="122"/>
      <c r="W8" s="134">
        <v>500006</v>
      </c>
      <c r="X8" s="122"/>
      <c r="Y8" s="122"/>
      <c r="Z8" s="136"/>
      <c r="AA8" s="122"/>
      <c r="AB8" s="122"/>
      <c r="AC8" s="122"/>
      <c r="AD8" s="122"/>
      <c r="AE8" s="122" t="s">
        <v>1251</v>
      </c>
      <c r="AF8" s="122"/>
      <c r="AG8" s="122"/>
      <c r="AH8" s="122"/>
      <c r="AI8" s="128" t="s">
        <v>559</v>
      </c>
      <c r="AJ8" s="131" t="s">
        <v>706</v>
      </c>
      <c r="AK8" s="130"/>
      <c r="AL8" s="135"/>
    </row>
    <row r="9" spans="1:39" s="123" customFormat="1" ht="32">
      <c r="A9" s="122" t="s">
        <v>1250</v>
      </c>
      <c r="B9" s="122" t="s">
        <v>345</v>
      </c>
      <c r="D9" s="122" t="e">
        <f>#REF!</f>
        <v>#REF!</v>
      </c>
      <c r="E9" s="122" t="e">
        <f>#REF!</f>
        <v>#REF!</v>
      </c>
      <c r="F9" s="122" t="e">
        <f>#REF!</f>
        <v>#REF!</v>
      </c>
      <c r="G9" s="122" t="s">
        <v>43</v>
      </c>
      <c r="H9" s="122" t="e">
        <f>#REF!</f>
        <v>#REF!</v>
      </c>
      <c r="I9" s="122" t="s">
        <v>520</v>
      </c>
      <c r="J9" s="123" t="s">
        <v>1247</v>
      </c>
      <c r="K9" s="122"/>
      <c r="L9" s="122"/>
      <c r="M9" s="122"/>
      <c r="N9" s="122" t="s">
        <v>45</v>
      </c>
      <c r="O9" s="122"/>
      <c r="P9" s="122"/>
      <c r="Q9" s="122"/>
      <c r="R9" s="122"/>
      <c r="T9" s="122"/>
      <c r="U9" s="122"/>
      <c r="V9" s="122"/>
      <c r="W9" s="134">
        <v>500007</v>
      </c>
      <c r="X9" s="122"/>
      <c r="Y9" s="122"/>
      <c r="Z9" s="122"/>
      <c r="AA9" s="122"/>
      <c r="AB9" s="122"/>
      <c r="AC9" s="122"/>
      <c r="AD9" s="122"/>
      <c r="AE9" s="122" t="s">
        <v>1251</v>
      </c>
      <c r="AF9" s="122"/>
      <c r="AG9" s="122"/>
      <c r="AH9" s="122"/>
      <c r="AI9" s="128" t="s">
        <v>1135</v>
      </c>
      <c r="AJ9" s="131" t="s">
        <v>706</v>
      </c>
      <c r="AK9" s="130"/>
      <c r="AL9" s="127"/>
    </row>
    <row r="10" spans="1:39" ht="48">
      <c r="A10" s="1" t="s">
        <v>1252</v>
      </c>
      <c r="B10" s="1" t="s">
        <v>360</v>
      </c>
      <c r="D10" s="1" t="e">
        <f>APIV1!D91</f>
        <v>#REF!</v>
      </c>
      <c r="E10" s="1" t="e">
        <f>APIV1!E91</f>
        <v>#REF!</v>
      </c>
      <c r="F10" s="1" t="e">
        <f>APIV1!F91</f>
        <v>#REF!</v>
      </c>
      <c r="G10" s="1" t="s">
        <v>43</v>
      </c>
      <c r="H10" s="1" t="e">
        <f>APIV1!H91</f>
        <v>#REF!</v>
      </c>
      <c r="I10" s="1" t="s">
        <v>520</v>
      </c>
      <c r="J10" s="1" t="s">
        <v>1254</v>
      </c>
      <c r="N10" s="1" t="s">
        <v>45</v>
      </c>
      <c r="W10" s="4">
        <v>600004</v>
      </c>
      <c r="AE10" s="1" t="s">
        <v>1253</v>
      </c>
      <c r="AI10" s="92" t="s">
        <v>1206</v>
      </c>
      <c r="AJ10" s="92" t="s">
        <v>1632</v>
      </c>
    </row>
    <row r="11" spans="1:39" ht="48">
      <c r="A11" s="1" t="s">
        <v>1252</v>
      </c>
      <c r="B11" s="1" t="s">
        <v>361</v>
      </c>
      <c r="D11" s="1" t="e">
        <f t="shared" ref="D11:F12" si="2">D10</f>
        <v>#REF!</v>
      </c>
      <c r="E11" s="1" t="e">
        <f t="shared" si="2"/>
        <v>#REF!</v>
      </c>
      <c r="F11" s="1" t="e">
        <f t="shared" si="2"/>
        <v>#REF!</v>
      </c>
      <c r="G11" s="1" t="s">
        <v>43</v>
      </c>
      <c r="H11" s="1" t="e">
        <f>H10</f>
        <v>#REF!</v>
      </c>
      <c r="I11" s="1" t="s">
        <v>520</v>
      </c>
      <c r="J11" s="1" t="s">
        <v>1254</v>
      </c>
      <c r="N11" s="1" t="s">
        <v>45</v>
      </c>
      <c r="W11" s="4">
        <v>600005</v>
      </c>
      <c r="AE11" s="1" t="s">
        <v>1253</v>
      </c>
      <c r="AI11" s="92" t="s">
        <v>565</v>
      </c>
      <c r="AJ11" s="92" t="s">
        <v>1632</v>
      </c>
    </row>
    <row r="12" spans="1:39" ht="48">
      <c r="A12" s="1" t="s">
        <v>1252</v>
      </c>
      <c r="B12" s="1" t="s">
        <v>362</v>
      </c>
      <c r="D12" s="1" t="e">
        <f t="shared" si="2"/>
        <v>#REF!</v>
      </c>
      <c r="E12" s="1" t="e">
        <f t="shared" si="2"/>
        <v>#REF!</v>
      </c>
      <c r="F12" s="1" t="e">
        <f t="shared" si="2"/>
        <v>#REF!</v>
      </c>
      <c r="G12" s="1" t="s">
        <v>43</v>
      </c>
      <c r="H12" s="1" t="e">
        <f>H11</f>
        <v>#REF!</v>
      </c>
      <c r="I12" s="1" t="s">
        <v>520</v>
      </c>
      <c r="J12" s="1" t="s">
        <v>1254</v>
      </c>
      <c r="N12" s="1" t="s">
        <v>45</v>
      </c>
      <c r="W12" s="4">
        <v>600006</v>
      </c>
      <c r="AE12" s="1" t="s">
        <v>1253</v>
      </c>
      <c r="AI12" s="92" t="s">
        <v>566</v>
      </c>
      <c r="AJ12" s="92" t="s">
        <v>1632</v>
      </c>
    </row>
    <row r="13" spans="1:39" ht="48">
      <c r="A13" s="1" t="s">
        <v>1252</v>
      </c>
      <c r="B13" s="1" t="s">
        <v>363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s">
        <v>43</v>
      </c>
      <c r="H13" s="1" t="e">
        <f>#REF!</f>
        <v>#REF!</v>
      </c>
      <c r="I13" s="1" t="s">
        <v>520</v>
      </c>
      <c r="J13" s="1" t="s">
        <v>1254</v>
      </c>
      <c r="N13" s="1" t="s">
        <v>45</v>
      </c>
      <c r="W13" s="4">
        <v>600007</v>
      </c>
      <c r="AE13" s="1" t="s">
        <v>1253</v>
      </c>
      <c r="AI13" s="92" t="s">
        <v>1857</v>
      </c>
      <c r="AJ13" s="92" t="s">
        <v>1632</v>
      </c>
    </row>
    <row r="14" spans="1:39" s="123" customFormat="1" ht="32">
      <c r="A14" s="122" t="s">
        <v>1255</v>
      </c>
      <c r="B14" s="122" t="s">
        <v>388</v>
      </c>
      <c r="D14" s="122" t="e">
        <f t="shared" ref="D14:F16" si="3">D13</f>
        <v>#REF!</v>
      </c>
      <c r="E14" s="122" t="e">
        <f t="shared" si="3"/>
        <v>#REF!</v>
      </c>
      <c r="F14" s="122" t="e">
        <f t="shared" si="3"/>
        <v>#REF!</v>
      </c>
      <c r="G14" s="122" t="s">
        <v>43</v>
      </c>
      <c r="H14" s="122" t="e">
        <f>H13</f>
        <v>#REF!</v>
      </c>
      <c r="I14" s="122" t="s">
        <v>520</v>
      </c>
      <c r="J14" s="122" t="s">
        <v>44</v>
      </c>
      <c r="K14" s="122"/>
      <c r="L14" s="122"/>
      <c r="M14" s="122"/>
      <c r="N14" s="122" t="s">
        <v>45</v>
      </c>
      <c r="O14" s="122"/>
      <c r="P14" s="122"/>
      <c r="Q14" s="122"/>
      <c r="R14" s="122"/>
      <c r="T14" s="122"/>
      <c r="U14" s="122"/>
      <c r="V14" s="122"/>
      <c r="W14" s="134">
        <v>700004</v>
      </c>
      <c r="X14" s="122"/>
      <c r="Y14" s="122"/>
      <c r="Z14" s="122"/>
      <c r="AA14" s="122"/>
      <c r="AB14" s="122"/>
      <c r="AC14" s="122"/>
      <c r="AD14" s="122"/>
      <c r="AE14" s="122" t="s">
        <v>1256</v>
      </c>
      <c r="AF14" s="122"/>
      <c r="AG14" s="122"/>
      <c r="AH14" s="122"/>
      <c r="AI14" s="125" t="s">
        <v>1144</v>
      </c>
      <c r="AJ14" s="128" t="s">
        <v>706</v>
      </c>
      <c r="AK14" s="130"/>
      <c r="AL14" s="135"/>
    </row>
    <row r="15" spans="1:39" s="123" customFormat="1" ht="32">
      <c r="A15" s="122" t="s">
        <v>1255</v>
      </c>
      <c r="B15" s="122" t="s">
        <v>389</v>
      </c>
      <c r="D15" s="122" t="e">
        <f t="shared" si="3"/>
        <v>#REF!</v>
      </c>
      <c r="E15" s="122" t="e">
        <f t="shared" si="3"/>
        <v>#REF!</v>
      </c>
      <c r="F15" s="122" t="e">
        <f t="shared" si="3"/>
        <v>#REF!</v>
      </c>
      <c r="G15" s="122" t="s">
        <v>43</v>
      </c>
      <c r="H15" s="122" t="e">
        <f>H14</f>
        <v>#REF!</v>
      </c>
      <c r="I15" s="122" t="s">
        <v>520</v>
      </c>
      <c r="J15" s="122" t="s">
        <v>44</v>
      </c>
      <c r="K15" s="122"/>
      <c r="L15" s="122"/>
      <c r="M15" s="122"/>
      <c r="N15" s="122" t="s">
        <v>45</v>
      </c>
      <c r="O15" s="122"/>
      <c r="P15" s="122"/>
      <c r="Q15" s="122"/>
      <c r="R15" s="122"/>
      <c r="T15" s="122"/>
      <c r="U15" s="122"/>
      <c r="V15" s="122"/>
      <c r="W15" s="134">
        <v>700005</v>
      </c>
      <c r="X15" s="122"/>
      <c r="Y15" s="122"/>
      <c r="Z15" s="122"/>
      <c r="AA15" s="122"/>
      <c r="AB15" s="122"/>
      <c r="AC15" s="122"/>
      <c r="AD15" s="122"/>
      <c r="AE15" s="122" t="s">
        <v>1256</v>
      </c>
      <c r="AF15" s="122"/>
      <c r="AG15" s="122"/>
      <c r="AH15" s="122"/>
      <c r="AI15" s="125" t="s">
        <v>1145</v>
      </c>
      <c r="AJ15" s="128" t="s">
        <v>706</v>
      </c>
      <c r="AK15" s="130"/>
      <c r="AL15" s="135"/>
    </row>
    <row r="16" spans="1:39" s="123" customFormat="1" ht="32">
      <c r="A16" s="122" t="s">
        <v>1255</v>
      </c>
      <c r="B16" s="122" t="s">
        <v>390</v>
      </c>
      <c r="D16" s="122" t="e">
        <f t="shared" si="3"/>
        <v>#REF!</v>
      </c>
      <c r="E16" s="122" t="e">
        <f t="shared" si="3"/>
        <v>#REF!</v>
      </c>
      <c r="F16" s="122" t="e">
        <f t="shared" si="3"/>
        <v>#REF!</v>
      </c>
      <c r="G16" s="122" t="s">
        <v>43</v>
      </c>
      <c r="H16" s="122" t="e">
        <f>H15</f>
        <v>#REF!</v>
      </c>
      <c r="I16" s="122" t="s">
        <v>520</v>
      </c>
      <c r="J16" s="122" t="s">
        <v>44</v>
      </c>
      <c r="K16" s="122"/>
      <c r="L16" s="122"/>
      <c r="M16" s="122"/>
      <c r="N16" s="122" t="s">
        <v>45</v>
      </c>
      <c r="O16" s="122"/>
      <c r="P16" s="122"/>
      <c r="Q16" s="122"/>
      <c r="R16" s="122"/>
      <c r="T16" s="122"/>
      <c r="U16" s="122"/>
      <c r="V16" s="122"/>
      <c r="W16" s="134">
        <v>700006</v>
      </c>
      <c r="X16" s="122"/>
      <c r="Y16" s="122"/>
      <c r="Z16" s="122"/>
      <c r="AA16" s="122"/>
      <c r="AB16" s="122"/>
      <c r="AC16" s="122"/>
      <c r="AD16" s="122"/>
      <c r="AE16" s="122" t="s">
        <v>1256</v>
      </c>
      <c r="AF16" s="122"/>
      <c r="AG16" s="122"/>
      <c r="AH16" s="122"/>
      <c r="AI16" s="125" t="s">
        <v>1146</v>
      </c>
      <c r="AJ16" s="128" t="s">
        <v>706</v>
      </c>
      <c r="AK16" s="130"/>
      <c r="AL16" s="135"/>
    </row>
    <row r="17" spans="1:38" s="123" customFormat="1" ht="32">
      <c r="A17" s="122" t="s">
        <v>1255</v>
      </c>
      <c r="B17" s="122" t="s">
        <v>391</v>
      </c>
      <c r="D17" s="122" t="e">
        <f>#REF!</f>
        <v>#REF!</v>
      </c>
      <c r="E17" s="122" t="e">
        <f>#REF!</f>
        <v>#REF!</v>
      </c>
      <c r="F17" s="122" t="e">
        <f>#REF!</f>
        <v>#REF!</v>
      </c>
      <c r="G17" s="122" t="s">
        <v>43</v>
      </c>
      <c r="H17" s="122" t="e">
        <f>#REF!</f>
        <v>#REF!</v>
      </c>
      <c r="I17" s="122" t="s">
        <v>520</v>
      </c>
      <c r="J17" s="122" t="s">
        <v>44</v>
      </c>
      <c r="K17" s="122"/>
      <c r="L17" s="122"/>
      <c r="M17" s="122"/>
      <c r="N17" s="122" t="s">
        <v>45</v>
      </c>
      <c r="O17" s="122"/>
      <c r="P17" s="122"/>
      <c r="Q17" s="122"/>
      <c r="R17" s="122"/>
      <c r="T17" s="122"/>
      <c r="U17" s="122"/>
      <c r="V17" s="122"/>
      <c r="W17" s="134">
        <v>700007</v>
      </c>
      <c r="X17" s="122"/>
      <c r="Y17" s="122"/>
      <c r="Z17" s="122"/>
      <c r="AA17" s="122"/>
      <c r="AB17" s="122"/>
      <c r="AC17" s="122"/>
      <c r="AD17" s="122"/>
      <c r="AE17" s="122" t="s">
        <v>1256</v>
      </c>
      <c r="AF17" s="122"/>
      <c r="AG17" s="122"/>
      <c r="AH17" s="122"/>
      <c r="AI17" s="125" t="s">
        <v>1147</v>
      </c>
      <c r="AJ17" s="128" t="s">
        <v>706</v>
      </c>
      <c r="AK17" s="130"/>
      <c r="AL17" s="130"/>
    </row>
    <row r="18" spans="1:38" s="2" customFormat="1" ht="16">
      <c r="A18" s="3" t="s">
        <v>1257</v>
      </c>
      <c r="B18" s="3" t="s">
        <v>405</v>
      </c>
      <c r="D18" s="3" t="e">
        <f t="shared" ref="D18:F20" si="4">D17</f>
        <v>#REF!</v>
      </c>
      <c r="E18" s="3" t="e">
        <f t="shared" si="4"/>
        <v>#REF!</v>
      </c>
      <c r="F18" s="3" t="e">
        <f t="shared" si="4"/>
        <v>#REF!</v>
      </c>
      <c r="G18" s="3" t="s">
        <v>43</v>
      </c>
      <c r="H18" s="3" t="e">
        <f>H17</f>
        <v>#REF!</v>
      </c>
      <c r="I18" s="3" t="s">
        <v>520</v>
      </c>
      <c r="J18" s="3" t="s">
        <v>44</v>
      </c>
      <c r="K18" s="3"/>
      <c r="L18" s="3"/>
      <c r="M18" s="3"/>
      <c r="N18" s="3" t="s">
        <v>45</v>
      </c>
      <c r="O18" s="3"/>
      <c r="P18" s="3"/>
      <c r="Q18" s="3"/>
      <c r="R18" s="3"/>
      <c r="T18" s="3"/>
      <c r="U18" s="3"/>
      <c r="V18" s="3"/>
      <c r="W18" s="4">
        <v>800004</v>
      </c>
      <c r="X18" s="3"/>
      <c r="Y18" s="3"/>
      <c r="Z18" s="3"/>
      <c r="AA18" s="3"/>
      <c r="AB18" s="3"/>
      <c r="AC18" s="3"/>
      <c r="AD18" s="3"/>
      <c r="AE18" s="3" t="s">
        <v>1258</v>
      </c>
      <c r="AF18" s="3"/>
      <c r="AG18" s="3"/>
      <c r="AH18" s="3"/>
      <c r="AI18" s="138" t="s">
        <v>1150</v>
      </c>
      <c r="AJ18" s="138" t="s">
        <v>706</v>
      </c>
      <c r="AK18" s="139"/>
      <c r="AL18" s="140"/>
    </row>
    <row r="19" spans="1:38" s="2" customFormat="1" ht="16">
      <c r="A19" s="3" t="s">
        <v>1257</v>
      </c>
      <c r="B19" s="3" t="s">
        <v>406</v>
      </c>
      <c r="D19" s="3" t="e">
        <f t="shared" si="4"/>
        <v>#REF!</v>
      </c>
      <c r="E19" s="3" t="e">
        <f t="shared" si="4"/>
        <v>#REF!</v>
      </c>
      <c r="F19" s="3" t="e">
        <f t="shared" si="4"/>
        <v>#REF!</v>
      </c>
      <c r="G19" s="3" t="s">
        <v>43</v>
      </c>
      <c r="H19" s="3" t="e">
        <f>H18</f>
        <v>#REF!</v>
      </c>
      <c r="I19" s="3" t="s">
        <v>520</v>
      </c>
      <c r="J19" s="3" t="s">
        <v>44</v>
      </c>
      <c r="K19" s="3"/>
      <c r="L19" s="3"/>
      <c r="M19" s="3"/>
      <c r="N19" s="3" t="s">
        <v>45</v>
      </c>
      <c r="O19" s="3"/>
      <c r="P19" s="3"/>
      <c r="Q19" s="3"/>
      <c r="R19" s="3"/>
      <c r="T19" s="3"/>
      <c r="U19" s="3"/>
      <c r="V19" s="3"/>
      <c r="W19" s="4">
        <v>800005</v>
      </c>
      <c r="X19" s="3"/>
      <c r="Y19" s="3"/>
      <c r="Z19" s="3"/>
      <c r="AA19" s="3"/>
      <c r="AB19" s="3"/>
      <c r="AC19" s="3"/>
      <c r="AD19" s="3"/>
      <c r="AE19" s="3" t="s">
        <v>1258</v>
      </c>
      <c r="AF19" s="3"/>
      <c r="AG19" s="3"/>
      <c r="AH19" s="3"/>
      <c r="AI19" s="138" t="s">
        <v>1151</v>
      </c>
      <c r="AJ19" s="138" t="s">
        <v>706</v>
      </c>
      <c r="AK19" s="139"/>
      <c r="AL19" s="140"/>
    </row>
    <row r="20" spans="1:38" s="2" customFormat="1" ht="16">
      <c r="A20" s="3" t="s">
        <v>1257</v>
      </c>
      <c r="B20" s="3" t="s">
        <v>407</v>
      </c>
      <c r="D20" s="3" t="e">
        <f t="shared" si="4"/>
        <v>#REF!</v>
      </c>
      <c r="E20" s="3" t="e">
        <f t="shared" si="4"/>
        <v>#REF!</v>
      </c>
      <c r="F20" s="3" t="e">
        <f t="shared" si="4"/>
        <v>#REF!</v>
      </c>
      <c r="G20" s="3" t="s">
        <v>43</v>
      </c>
      <c r="H20" s="3" t="e">
        <f>H19</f>
        <v>#REF!</v>
      </c>
      <c r="I20" s="3" t="s">
        <v>520</v>
      </c>
      <c r="J20" s="3" t="s">
        <v>44</v>
      </c>
      <c r="K20" s="3"/>
      <c r="L20" s="3"/>
      <c r="M20" s="3"/>
      <c r="N20" s="3" t="s">
        <v>45</v>
      </c>
      <c r="O20" s="3"/>
      <c r="P20" s="3"/>
      <c r="Q20" s="3"/>
      <c r="R20" s="3"/>
      <c r="T20" s="3"/>
      <c r="U20" s="3"/>
      <c r="V20" s="3"/>
      <c r="W20" s="4">
        <v>800006</v>
      </c>
      <c r="X20" s="3"/>
      <c r="Y20" s="3"/>
      <c r="Z20" s="3"/>
      <c r="AA20" s="3"/>
      <c r="AB20" s="3"/>
      <c r="AC20" s="3"/>
      <c r="AD20" s="3"/>
      <c r="AE20" s="3" t="s">
        <v>1258</v>
      </c>
      <c r="AF20" s="3"/>
      <c r="AG20" s="3"/>
      <c r="AH20" s="3"/>
      <c r="AI20" s="138" t="s">
        <v>1152</v>
      </c>
      <c r="AJ20" s="138" t="s">
        <v>706</v>
      </c>
      <c r="AK20" s="139"/>
      <c r="AL20" s="140"/>
    </row>
    <row r="21" spans="1:38" s="2" customFormat="1" ht="48">
      <c r="A21" s="3" t="s">
        <v>1257</v>
      </c>
      <c r="B21" s="3" t="s">
        <v>409</v>
      </c>
      <c r="D21" s="3" t="e">
        <f>#REF!</f>
        <v>#REF!</v>
      </c>
      <c r="E21" s="3" t="e">
        <f>#REF!</f>
        <v>#REF!</v>
      </c>
      <c r="F21" s="3" t="e">
        <f>#REF!</f>
        <v>#REF!</v>
      </c>
      <c r="G21" s="3" t="s">
        <v>43</v>
      </c>
      <c r="H21" s="3" t="e">
        <f>#REF!</f>
        <v>#REF!</v>
      </c>
      <c r="I21" s="3" t="s">
        <v>520</v>
      </c>
      <c r="J21" s="3" t="s">
        <v>44</v>
      </c>
      <c r="K21" s="3"/>
      <c r="L21" s="3"/>
      <c r="M21" s="3"/>
      <c r="N21" s="3" t="s">
        <v>45</v>
      </c>
      <c r="O21" s="3"/>
      <c r="P21" s="3"/>
      <c r="Q21" s="3"/>
      <c r="R21" s="3"/>
      <c r="T21" s="3"/>
      <c r="U21" s="3"/>
      <c r="V21" s="3"/>
      <c r="W21" s="4">
        <v>800007</v>
      </c>
      <c r="X21" s="3"/>
      <c r="Y21" s="3"/>
      <c r="Z21" s="3"/>
      <c r="AA21" s="3"/>
      <c r="AB21" s="3"/>
      <c r="AC21" s="3"/>
      <c r="AD21" s="3"/>
      <c r="AE21" s="3" t="s">
        <v>1258</v>
      </c>
      <c r="AF21" s="3"/>
      <c r="AG21" s="3"/>
      <c r="AH21" s="3"/>
      <c r="AI21" s="138" t="s">
        <v>1153</v>
      </c>
      <c r="AJ21" s="138" t="s">
        <v>1854</v>
      </c>
      <c r="AK21" s="180" t="s">
        <v>1855</v>
      </c>
      <c r="AL21" s="140"/>
    </row>
    <row r="22" spans="1:38" s="123" customFormat="1" ht="16">
      <c r="A22" s="122" t="s">
        <v>1259</v>
      </c>
      <c r="B22" s="122" t="s">
        <v>418</v>
      </c>
      <c r="D22" s="122" t="e">
        <f>APIV1!D168</f>
        <v>#REF!</v>
      </c>
      <c r="E22" s="122" t="e">
        <f>APIV1!E168</f>
        <v>#REF!</v>
      </c>
      <c r="F22" s="122" t="e">
        <f>APIV1!F168</f>
        <v>#REF!</v>
      </c>
      <c r="G22" s="122" t="s">
        <v>43</v>
      </c>
      <c r="H22" s="122" t="e">
        <f>APIV1!H168</f>
        <v>#REF!</v>
      </c>
      <c r="I22" s="122" t="s">
        <v>520</v>
      </c>
      <c r="J22" s="122" t="s">
        <v>44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34">
        <v>900004</v>
      </c>
      <c r="X22" s="122"/>
      <c r="Y22" s="122"/>
      <c r="Z22" s="122"/>
      <c r="AA22" s="122"/>
      <c r="AB22" s="122"/>
      <c r="AC22" s="122"/>
      <c r="AD22" s="122"/>
      <c r="AE22" s="122" t="s">
        <v>1260</v>
      </c>
      <c r="AF22" s="122"/>
      <c r="AG22" s="122"/>
      <c r="AH22" s="122"/>
      <c r="AI22" s="125" t="s">
        <v>1150</v>
      </c>
      <c r="AJ22" s="125" t="s">
        <v>706</v>
      </c>
      <c r="AK22" s="126"/>
      <c r="AL22" s="127"/>
    </row>
    <row r="23" spans="1:38" s="123" customFormat="1" ht="16">
      <c r="A23" s="122" t="s">
        <v>1259</v>
      </c>
      <c r="B23" s="122" t="s">
        <v>419</v>
      </c>
      <c r="D23" s="122" t="e">
        <f t="shared" ref="D23:F24" si="5">D22</f>
        <v>#REF!</v>
      </c>
      <c r="E23" s="122" t="e">
        <f t="shared" si="5"/>
        <v>#REF!</v>
      </c>
      <c r="F23" s="122" t="e">
        <f t="shared" si="5"/>
        <v>#REF!</v>
      </c>
      <c r="G23" s="122" t="s">
        <v>43</v>
      </c>
      <c r="H23" s="122" t="e">
        <f>H22</f>
        <v>#REF!</v>
      </c>
      <c r="I23" s="122" t="s">
        <v>520</v>
      </c>
      <c r="J23" s="122" t="s">
        <v>44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34">
        <v>900005</v>
      </c>
      <c r="X23" s="122"/>
      <c r="Y23" s="122"/>
      <c r="Z23" s="122"/>
      <c r="AA23" s="122"/>
      <c r="AB23" s="122"/>
      <c r="AC23" s="122"/>
      <c r="AD23" s="122"/>
      <c r="AE23" s="122" t="s">
        <v>1260</v>
      </c>
      <c r="AF23" s="122"/>
      <c r="AG23" s="122"/>
      <c r="AH23" s="122"/>
      <c r="AI23" s="125" t="s">
        <v>579</v>
      </c>
      <c r="AJ23" s="125" t="s">
        <v>706</v>
      </c>
      <c r="AK23" s="126"/>
      <c r="AL23" s="127"/>
    </row>
    <row r="24" spans="1:38" s="123" customFormat="1" ht="16">
      <c r="A24" s="122" t="s">
        <v>1259</v>
      </c>
      <c r="B24" s="122" t="s">
        <v>420</v>
      </c>
      <c r="D24" s="122" t="e">
        <f t="shared" si="5"/>
        <v>#REF!</v>
      </c>
      <c r="E24" s="122" t="e">
        <f t="shared" si="5"/>
        <v>#REF!</v>
      </c>
      <c r="F24" s="122" t="e">
        <f t="shared" si="5"/>
        <v>#REF!</v>
      </c>
      <c r="G24" s="122" t="s">
        <v>43</v>
      </c>
      <c r="H24" s="122" t="e">
        <f>H23</f>
        <v>#REF!</v>
      </c>
      <c r="I24" s="122" t="s">
        <v>520</v>
      </c>
      <c r="J24" s="122" t="s">
        <v>44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34">
        <v>900006</v>
      </c>
      <c r="X24" s="122"/>
      <c r="Y24" s="122"/>
      <c r="Z24" s="122"/>
      <c r="AA24" s="122"/>
      <c r="AB24" s="122"/>
      <c r="AC24" s="122"/>
      <c r="AD24" s="122"/>
      <c r="AE24" s="122" t="s">
        <v>1260</v>
      </c>
      <c r="AF24" s="122"/>
      <c r="AG24" s="122"/>
      <c r="AH24" s="122"/>
      <c r="AI24" s="125" t="s">
        <v>580</v>
      </c>
      <c r="AJ24" s="125" t="s">
        <v>706</v>
      </c>
      <c r="AK24" s="126"/>
      <c r="AL24" s="127"/>
    </row>
    <row r="25" spans="1:38" s="123" customFormat="1" ht="48">
      <c r="A25" s="122" t="s">
        <v>1259</v>
      </c>
      <c r="B25" s="122" t="s">
        <v>421</v>
      </c>
      <c r="D25" s="122" t="e">
        <f>#REF!</f>
        <v>#REF!</v>
      </c>
      <c r="E25" s="122" t="e">
        <f>#REF!</f>
        <v>#REF!</v>
      </c>
      <c r="F25" s="122" t="e">
        <f>#REF!</f>
        <v>#REF!</v>
      </c>
      <c r="G25" s="122" t="s">
        <v>43</v>
      </c>
      <c r="H25" s="122" t="e">
        <f>#REF!</f>
        <v>#REF!</v>
      </c>
      <c r="I25" s="122" t="s">
        <v>520</v>
      </c>
      <c r="J25" s="122" t="s">
        <v>44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34">
        <v>900007</v>
      </c>
      <c r="X25" s="122"/>
      <c r="Y25" s="122"/>
      <c r="Z25" s="122"/>
      <c r="AA25" s="122"/>
      <c r="AB25" s="122"/>
      <c r="AC25" s="122"/>
      <c r="AD25" s="122"/>
      <c r="AE25" s="122" t="s">
        <v>1260</v>
      </c>
      <c r="AF25" s="122"/>
      <c r="AG25" s="122"/>
      <c r="AH25" s="122"/>
      <c r="AI25" s="125" t="s">
        <v>581</v>
      </c>
      <c r="AJ25" s="125" t="s">
        <v>706</v>
      </c>
      <c r="AK25" s="180" t="s">
        <v>1855</v>
      </c>
      <c r="AL25" s="127"/>
    </row>
    <row r="26" spans="1:38" ht="32">
      <c r="A26" s="1" t="s">
        <v>1261</v>
      </c>
      <c r="B26" s="1" t="s">
        <v>431</v>
      </c>
      <c r="D26" s="1" t="e">
        <f>APIV1!D179</f>
        <v>#REF!</v>
      </c>
      <c r="E26" s="1" t="e">
        <f>APIV1!E179</f>
        <v>#REF!</v>
      </c>
      <c r="F26" s="1" t="e">
        <f>APIV1!F179</f>
        <v>#REF!</v>
      </c>
      <c r="G26" s="1" t="s">
        <v>43</v>
      </c>
      <c r="H26" s="1" t="e">
        <f>APIV1!H179</f>
        <v>#REF!</v>
      </c>
      <c r="I26" s="1" t="s">
        <v>520</v>
      </c>
      <c r="N26" s="1" t="s">
        <v>45</v>
      </c>
      <c r="W26" s="4">
        <v>1000004</v>
      </c>
      <c r="AE26" s="1" t="s">
        <v>1262</v>
      </c>
      <c r="AI26" s="92" t="s">
        <v>547</v>
      </c>
      <c r="AJ26" s="92" t="s">
        <v>706</v>
      </c>
    </row>
    <row r="27" spans="1:38" ht="32">
      <c r="A27" s="1" t="s">
        <v>1261</v>
      </c>
      <c r="B27" s="1" t="s">
        <v>432</v>
      </c>
      <c r="D27" s="1" t="e">
        <f t="shared" ref="D27:F28" si="6">D26</f>
        <v>#REF!</v>
      </c>
      <c r="E27" s="1" t="e">
        <f t="shared" si="6"/>
        <v>#REF!</v>
      </c>
      <c r="F27" s="1" t="e">
        <f t="shared" si="6"/>
        <v>#REF!</v>
      </c>
      <c r="G27" s="1" t="s">
        <v>43</v>
      </c>
      <c r="H27" s="1" t="e">
        <f>H26</f>
        <v>#REF!</v>
      </c>
      <c r="I27" s="1" t="s">
        <v>520</v>
      </c>
      <c r="N27" s="1" t="s">
        <v>45</v>
      </c>
      <c r="W27" s="4">
        <v>1000005</v>
      </c>
      <c r="AE27" s="1" t="s">
        <v>1262</v>
      </c>
      <c r="AI27" s="92" t="s">
        <v>548</v>
      </c>
      <c r="AJ27" s="92" t="s">
        <v>706</v>
      </c>
    </row>
    <row r="28" spans="1:38" ht="32">
      <c r="A28" s="1" t="s">
        <v>1261</v>
      </c>
      <c r="B28" s="1" t="s">
        <v>433</v>
      </c>
      <c r="D28" s="1" t="e">
        <f t="shared" si="6"/>
        <v>#REF!</v>
      </c>
      <c r="E28" s="1" t="e">
        <f t="shared" si="6"/>
        <v>#REF!</v>
      </c>
      <c r="F28" s="1" t="e">
        <f t="shared" si="6"/>
        <v>#REF!</v>
      </c>
      <c r="G28" s="1" t="s">
        <v>43</v>
      </c>
      <c r="H28" s="1" t="e">
        <f>H27</f>
        <v>#REF!</v>
      </c>
      <c r="I28" s="1" t="s">
        <v>520</v>
      </c>
      <c r="N28" s="1" t="s">
        <v>45</v>
      </c>
      <c r="W28" s="4">
        <v>1000006</v>
      </c>
      <c r="AE28" s="1" t="s">
        <v>1262</v>
      </c>
      <c r="AI28" s="92" t="s">
        <v>549</v>
      </c>
      <c r="AJ28" s="92" t="s">
        <v>706</v>
      </c>
    </row>
    <row r="29" spans="1:38" ht="32">
      <c r="A29" s="1" t="s">
        <v>1261</v>
      </c>
      <c r="B29" s="1" t="s">
        <v>434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s">
        <v>43</v>
      </c>
      <c r="H29" s="1" t="e">
        <f>#REF!</f>
        <v>#REF!</v>
      </c>
      <c r="I29" s="1" t="s">
        <v>520</v>
      </c>
      <c r="N29" s="1" t="s">
        <v>45</v>
      </c>
      <c r="W29" s="4">
        <v>1000007</v>
      </c>
      <c r="AE29" s="1" t="s">
        <v>1262</v>
      </c>
      <c r="AI29" s="92" t="s">
        <v>583</v>
      </c>
      <c r="AJ29" s="92" t="s">
        <v>706</v>
      </c>
    </row>
    <row r="30" spans="1:38" s="123" customFormat="1" ht="32">
      <c r="A30" s="122" t="s">
        <v>1263</v>
      </c>
      <c r="B30" s="122" t="s">
        <v>452</v>
      </c>
      <c r="D30" s="122" t="e">
        <f>APIV1!D210</f>
        <v>#REF!</v>
      </c>
      <c r="E30" s="122" t="e">
        <f>APIV1!E210</f>
        <v>#REF!</v>
      </c>
      <c r="F30" s="122" t="e">
        <f>APIV1!F210</f>
        <v>#REF!</v>
      </c>
      <c r="G30" s="122" t="s">
        <v>43</v>
      </c>
      <c r="H30" s="122" t="e">
        <f>APIV1!H210</f>
        <v>#REF!</v>
      </c>
      <c r="I30" s="122" t="s">
        <v>520</v>
      </c>
      <c r="J30" s="122"/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34">
        <v>1100004</v>
      </c>
      <c r="X30" s="122"/>
      <c r="Y30" s="122"/>
      <c r="Z30" s="122"/>
      <c r="AA30" s="122"/>
      <c r="AB30" s="122"/>
      <c r="AC30" s="122"/>
      <c r="AD30" s="122"/>
      <c r="AE30" s="122" t="s">
        <v>1264</v>
      </c>
      <c r="AF30" s="122"/>
      <c r="AG30" s="122"/>
      <c r="AH30" s="122"/>
      <c r="AI30" s="125" t="s">
        <v>557</v>
      </c>
      <c r="AJ30" s="125" t="s">
        <v>706</v>
      </c>
      <c r="AK30" s="126"/>
      <c r="AL30" s="127"/>
    </row>
    <row r="31" spans="1:38" s="123" customFormat="1" ht="32">
      <c r="A31" s="122" t="s">
        <v>1263</v>
      </c>
      <c r="B31" s="122" t="s">
        <v>453</v>
      </c>
      <c r="D31" s="122" t="e">
        <f t="shared" ref="D31:F32" si="7">D30</f>
        <v>#REF!</v>
      </c>
      <c r="E31" s="122" t="e">
        <f t="shared" si="7"/>
        <v>#REF!</v>
      </c>
      <c r="F31" s="122" t="e">
        <f t="shared" si="7"/>
        <v>#REF!</v>
      </c>
      <c r="G31" s="122" t="s">
        <v>43</v>
      </c>
      <c r="H31" s="122" t="e">
        <f>H30</f>
        <v>#REF!</v>
      </c>
      <c r="I31" s="122" t="s">
        <v>520</v>
      </c>
      <c r="J31" s="122"/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34">
        <v>1100005</v>
      </c>
      <c r="X31" s="122"/>
      <c r="Y31" s="122"/>
      <c r="Z31" s="122"/>
      <c r="AA31" s="122"/>
      <c r="AB31" s="122"/>
      <c r="AC31" s="122"/>
      <c r="AD31" s="122"/>
      <c r="AE31" s="122" t="s">
        <v>1264</v>
      </c>
      <c r="AF31" s="122"/>
      <c r="AG31" s="122"/>
      <c r="AH31" s="122"/>
      <c r="AI31" s="125" t="s">
        <v>558</v>
      </c>
      <c r="AJ31" s="125" t="s">
        <v>706</v>
      </c>
      <c r="AK31" s="126"/>
      <c r="AL31" s="127"/>
    </row>
    <row r="32" spans="1:38" s="123" customFormat="1" ht="32">
      <c r="A32" s="122" t="s">
        <v>1263</v>
      </c>
      <c r="B32" s="122" t="s">
        <v>454</v>
      </c>
      <c r="D32" s="122" t="e">
        <f t="shared" si="7"/>
        <v>#REF!</v>
      </c>
      <c r="E32" s="122" t="e">
        <f t="shared" si="7"/>
        <v>#REF!</v>
      </c>
      <c r="F32" s="122" t="e">
        <f t="shared" si="7"/>
        <v>#REF!</v>
      </c>
      <c r="G32" s="122" t="s">
        <v>43</v>
      </c>
      <c r="H32" s="122" t="e">
        <f>H31</f>
        <v>#REF!</v>
      </c>
      <c r="I32" s="122" t="s">
        <v>520</v>
      </c>
      <c r="J32" s="122"/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34">
        <v>1100006</v>
      </c>
      <c r="X32" s="122"/>
      <c r="Y32" s="122"/>
      <c r="Z32" s="122"/>
      <c r="AA32" s="122"/>
      <c r="AB32" s="122"/>
      <c r="AC32" s="122"/>
      <c r="AD32" s="122"/>
      <c r="AE32" s="122" t="s">
        <v>1264</v>
      </c>
      <c r="AF32" s="122"/>
      <c r="AG32" s="122"/>
      <c r="AH32" s="122"/>
      <c r="AI32" s="125" t="s">
        <v>559</v>
      </c>
      <c r="AJ32" s="125" t="s">
        <v>706</v>
      </c>
      <c r="AK32" s="126"/>
      <c r="AL32" s="127"/>
    </row>
    <row r="33" spans="1:38" s="123" customFormat="1" ht="32">
      <c r="A33" s="122" t="s">
        <v>1263</v>
      </c>
      <c r="B33" s="122" t="s">
        <v>455</v>
      </c>
      <c r="D33" s="122" t="e">
        <f>#REF!</f>
        <v>#REF!</v>
      </c>
      <c r="E33" s="122" t="e">
        <f>#REF!</f>
        <v>#REF!</v>
      </c>
      <c r="F33" s="122" t="e">
        <f>#REF!</f>
        <v>#REF!</v>
      </c>
      <c r="G33" s="122" t="s">
        <v>43</v>
      </c>
      <c r="H33" s="122" t="e">
        <f>#REF!</f>
        <v>#REF!</v>
      </c>
      <c r="I33" s="122" t="s">
        <v>520</v>
      </c>
      <c r="J33" s="122"/>
      <c r="K33" s="122"/>
      <c r="L33" s="122"/>
      <c r="M33" s="122"/>
      <c r="N33" s="122" t="s">
        <v>45</v>
      </c>
      <c r="O33" s="122"/>
      <c r="P33" s="122"/>
      <c r="Q33" s="122"/>
      <c r="R33" s="122"/>
      <c r="T33" s="122"/>
      <c r="U33" s="122"/>
      <c r="V33" s="122"/>
      <c r="W33" s="134">
        <v>1100007</v>
      </c>
      <c r="X33" s="122"/>
      <c r="Y33" s="122"/>
      <c r="Z33" s="122"/>
      <c r="AA33" s="122"/>
      <c r="AB33" s="122"/>
      <c r="AC33" s="122"/>
      <c r="AD33" s="122"/>
      <c r="AE33" s="122" t="s">
        <v>1264</v>
      </c>
      <c r="AF33" s="122"/>
      <c r="AG33" s="122"/>
      <c r="AH33" s="122"/>
      <c r="AI33" s="125" t="s">
        <v>560</v>
      </c>
      <c r="AJ33" s="125" t="s">
        <v>706</v>
      </c>
      <c r="AK33" s="126"/>
      <c r="AL33" s="127"/>
    </row>
    <row r="34" spans="1:38" ht="48">
      <c r="A34" s="1" t="s">
        <v>1265</v>
      </c>
      <c r="B34" s="1" t="s">
        <v>471</v>
      </c>
      <c r="D34" s="1" t="e">
        <f>APIV1!D239</f>
        <v>#REF!</v>
      </c>
      <c r="E34" s="1" t="e">
        <f>APIV1!E239</f>
        <v>#REF!</v>
      </c>
      <c r="F34" s="1" t="e">
        <f>APIV1!F239</f>
        <v>#REF!</v>
      </c>
      <c r="G34" s="1" t="s">
        <v>43</v>
      </c>
      <c r="H34" s="1" t="e">
        <f>APIV1!H239</f>
        <v>#REF!</v>
      </c>
      <c r="I34" s="1" t="s">
        <v>520</v>
      </c>
      <c r="J34" s="1" t="s">
        <v>150</v>
      </c>
      <c r="N34" s="1" t="s">
        <v>45</v>
      </c>
      <c r="W34" s="4">
        <v>1200004</v>
      </c>
      <c r="AE34" s="1" t="s">
        <v>1266</v>
      </c>
      <c r="AI34" s="92" t="s">
        <v>1164</v>
      </c>
      <c r="AJ34" s="92" t="s">
        <v>1633</v>
      </c>
    </row>
    <row r="35" spans="1:38" ht="48">
      <c r="A35" s="1" t="s">
        <v>1265</v>
      </c>
      <c r="B35" s="1" t="s">
        <v>472</v>
      </c>
      <c r="D35" s="1" t="e">
        <f t="shared" ref="D35:F36" si="8">D34</f>
        <v>#REF!</v>
      </c>
      <c r="E35" s="1" t="e">
        <f t="shared" si="8"/>
        <v>#REF!</v>
      </c>
      <c r="F35" s="1" t="e">
        <f t="shared" si="8"/>
        <v>#REF!</v>
      </c>
      <c r="G35" s="1" t="s">
        <v>43</v>
      </c>
      <c r="H35" s="1" t="e">
        <f>H34</f>
        <v>#REF!</v>
      </c>
      <c r="I35" s="1" t="s">
        <v>520</v>
      </c>
      <c r="J35" s="1" t="s">
        <v>150</v>
      </c>
      <c r="N35" s="1" t="s">
        <v>45</v>
      </c>
      <c r="W35" s="4">
        <v>1200005</v>
      </c>
      <c r="AE35" s="1" t="s">
        <v>1266</v>
      </c>
      <c r="AI35" s="92" t="s">
        <v>588</v>
      </c>
      <c r="AJ35" s="92" t="s">
        <v>1633</v>
      </c>
    </row>
    <row r="36" spans="1:38" ht="48">
      <c r="A36" s="1" t="s">
        <v>1265</v>
      </c>
      <c r="B36" s="1" t="s">
        <v>473</v>
      </c>
      <c r="D36" s="1" t="e">
        <f t="shared" si="8"/>
        <v>#REF!</v>
      </c>
      <c r="E36" s="1" t="e">
        <f t="shared" si="8"/>
        <v>#REF!</v>
      </c>
      <c r="F36" s="1" t="e">
        <f t="shared" si="8"/>
        <v>#REF!</v>
      </c>
      <c r="G36" s="1" t="s">
        <v>43</v>
      </c>
      <c r="H36" s="1" t="e">
        <f>H35</f>
        <v>#REF!</v>
      </c>
      <c r="I36" s="1" t="s">
        <v>520</v>
      </c>
      <c r="J36" s="1" t="s">
        <v>150</v>
      </c>
      <c r="N36" s="1" t="s">
        <v>45</v>
      </c>
      <c r="W36" s="4">
        <v>1200006</v>
      </c>
      <c r="AE36" s="1" t="s">
        <v>1266</v>
      </c>
      <c r="AI36" s="92" t="s">
        <v>1856</v>
      </c>
      <c r="AJ36" s="92" t="s">
        <v>1633</v>
      </c>
    </row>
    <row r="37" spans="1:38" ht="48">
      <c r="A37" s="1" t="s">
        <v>1265</v>
      </c>
      <c r="B37" s="1" t="s">
        <v>474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s">
        <v>43</v>
      </c>
      <c r="H37" s="1" t="e">
        <f>#REF!</f>
        <v>#REF!</v>
      </c>
      <c r="I37" s="1" t="s">
        <v>520</v>
      </c>
      <c r="J37" s="1" t="s">
        <v>150</v>
      </c>
      <c r="N37" s="1" t="s">
        <v>45</v>
      </c>
      <c r="W37" s="4">
        <v>1200007</v>
      </c>
      <c r="AE37" s="1" t="s">
        <v>1266</v>
      </c>
      <c r="AI37" s="92" t="s">
        <v>590</v>
      </c>
      <c r="AJ37" s="92" t="s">
        <v>1633</v>
      </c>
      <c r="AK37" s="180" t="s">
        <v>1855</v>
      </c>
    </row>
    <row r="38" spans="1:38" s="123" customFormat="1" ht="32">
      <c r="A38" s="122" t="s">
        <v>1267</v>
      </c>
      <c r="B38" s="122" t="s">
        <v>499</v>
      </c>
      <c r="D38" s="122" t="e">
        <f>APIV1!D277</f>
        <v>#REF!</v>
      </c>
      <c r="E38" s="122" t="e">
        <f>APIV1!E277</f>
        <v>#REF!</v>
      </c>
      <c r="F38" s="122" t="e">
        <f>APIV1!F277</f>
        <v>#REF!</v>
      </c>
      <c r="G38" s="122" t="s">
        <v>43</v>
      </c>
      <c r="H38" s="122" t="e">
        <f>APIV1!H277</f>
        <v>#REF!</v>
      </c>
      <c r="I38" s="122" t="s">
        <v>520</v>
      </c>
      <c r="J38" s="122" t="s">
        <v>150</v>
      </c>
      <c r="K38" s="122"/>
      <c r="L38" s="122"/>
      <c r="M38" s="122"/>
      <c r="N38" s="122" t="s">
        <v>45</v>
      </c>
      <c r="O38" s="122"/>
      <c r="P38" s="122"/>
      <c r="Q38" s="122"/>
      <c r="R38" s="122"/>
      <c r="T38" s="122"/>
      <c r="U38" s="122"/>
      <c r="V38" s="122"/>
      <c r="W38" s="134">
        <v>1400004</v>
      </c>
      <c r="X38" s="122"/>
      <c r="Y38" s="122"/>
      <c r="Z38" s="122"/>
      <c r="AA38" s="122"/>
      <c r="AB38" s="122"/>
      <c r="AC38" s="122"/>
      <c r="AD38" s="122"/>
      <c r="AE38" s="122" t="s">
        <v>1268</v>
      </c>
      <c r="AF38" s="122"/>
      <c r="AG38" s="122"/>
      <c r="AH38" s="122"/>
      <c r="AI38" s="125" t="s">
        <v>592</v>
      </c>
      <c r="AJ38" s="125" t="s">
        <v>1632</v>
      </c>
      <c r="AK38" s="126"/>
      <c r="AL38" s="127"/>
    </row>
    <row r="39" spans="1:38" s="123" customFormat="1" ht="32">
      <c r="A39" s="122" t="s">
        <v>1267</v>
      </c>
      <c r="B39" s="122" t="s">
        <v>500</v>
      </c>
      <c r="D39" s="122" t="e">
        <f t="shared" ref="D39:F40" si="9">D38</f>
        <v>#REF!</v>
      </c>
      <c r="E39" s="122" t="e">
        <f t="shared" si="9"/>
        <v>#REF!</v>
      </c>
      <c r="F39" s="122" t="e">
        <f t="shared" si="9"/>
        <v>#REF!</v>
      </c>
      <c r="G39" s="122" t="s">
        <v>43</v>
      </c>
      <c r="H39" s="122" t="e">
        <f>H38</f>
        <v>#REF!</v>
      </c>
      <c r="I39" s="122" t="s">
        <v>520</v>
      </c>
      <c r="J39" s="122" t="s">
        <v>150</v>
      </c>
      <c r="K39" s="122"/>
      <c r="L39" s="122"/>
      <c r="M39" s="122"/>
      <c r="N39" s="122" t="s">
        <v>45</v>
      </c>
      <c r="O39" s="122"/>
      <c r="P39" s="122"/>
      <c r="Q39" s="122"/>
      <c r="R39" s="122"/>
      <c r="T39" s="122"/>
      <c r="U39" s="122"/>
      <c r="V39" s="122"/>
      <c r="W39" s="134">
        <v>1400005</v>
      </c>
      <c r="X39" s="122"/>
      <c r="Y39" s="122"/>
      <c r="Z39" s="122"/>
      <c r="AA39" s="122"/>
      <c r="AB39" s="122"/>
      <c r="AC39" s="122"/>
      <c r="AD39" s="122"/>
      <c r="AE39" s="122" t="s">
        <v>1268</v>
      </c>
      <c r="AF39" s="122"/>
      <c r="AG39" s="122"/>
      <c r="AH39" s="122"/>
      <c r="AI39" s="125" t="s">
        <v>593</v>
      </c>
      <c r="AJ39" s="125" t="s">
        <v>1632</v>
      </c>
      <c r="AK39" s="126"/>
      <c r="AL39" s="127"/>
    </row>
    <row r="40" spans="1:38" s="123" customFormat="1" ht="32">
      <c r="A40" s="122" t="s">
        <v>1267</v>
      </c>
      <c r="B40" s="122" t="s">
        <v>501</v>
      </c>
      <c r="D40" s="122" t="e">
        <f t="shared" si="9"/>
        <v>#REF!</v>
      </c>
      <c r="E40" s="122" t="e">
        <f t="shared" si="9"/>
        <v>#REF!</v>
      </c>
      <c r="F40" s="122" t="e">
        <f t="shared" si="9"/>
        <v>#REF!</v>
      </c>
      <c r="G40" s="122" t="s">
        <v>43</v>
      </c>
      <c r="H40" s="122" t="e">
        <f>H39</f>
        <v>#REF!</v>
      </c>
      <c r="I40" s="122" t="s">
        <v>520</v>
      </c>
      <c r="J40" s="122" t="s">
        <v>150</v>
      </c>
      <c r="K40" s="122"/>
      <c r="L40" s="122"/>
      <c r="M40" s="122"/>
      <c r="N40" s="122" t="s">
        <v>45</v>
      </c>
      <c r="O40" s="122"/>
      <c r="P40" s="122"/>
      <c r="Q40" s="122"/>
      <c r="R40" s="122"/>
      <c r="T40" s="122"/>
      <c r="U40" s="122"/>
      <c r="V40" s="122"/>
      <c r="W40" s="134">
        <v>1400006</v>
      </c>
      <c r="X40" s="122"/>
      <c r="Y40" s="122"/>
      <c r="Z40" s="122"/>
      <c r="AA40" s="122"/>
      <c r="AB40" s="122"/>
      <c r="AC40" s="122"/>
      <c r="AD40" s="122"/>
      <c r="AE40" s="122" t="s">
        <v>1268</v>
      </c>
      <c r="AF40" s="122"/>
      <c r="AG40" s="122"/>
      <c r="AH40" s="122"/>
      <c r="AI40" s="125" t="s">
        <v>594</v>
      </c>
      <c r="AJ40" s="125" t="s">
        <v>1632</v>
      </c>
      <c r="AK40" s="126"/>
      <c r="AL40" s="127"/>
    </row>
    <row r="41" spans="1:38" s="123" customFormat="1" ht="48">
      <c r="A41" s="122" t="s">
        <v>1267</v>
      </c>
      <c r="B41" s="122" t="s">
        <v>502</v>
      </c>
      <c r="D41" s="122" t="e">
        <f>#REF!</f>
        <v>#REF!</v>
      </c>
      <c r="E41" s="122" t="e">
        <f>#REF!</f>
        <v>#REF!</v>
      </c>
      <c r="F41" s="122" t="e">
        <f>#REF!</f>
        <v>#REF!</v>
      </c>
      <c r="G41" s="122" t="s">
        <v>43</v>
      </c>
      <c r="H41" s="122" t="e">
        <f>#REF!</f>
        <v>#REF!</v>
      </c>
      <c r="I41" s="122" t="s">
        <v>520</v>
      </c>
      <c r="J41" s="122" t="s">
        <v>150</v>
      </c>
      <c r="K41" s="122"/>
      <c r="L41" s="122"/>
      <c r="M41" s="122"/>
      <c r="N41" s="122" t="s">
        <v>45</v>
      </c>
      <c r="O41" s="122"/>
      <c r="P41" s="122"/>
      <c r="Q41" s="122"/>
      <c r="R41" s="122"/>
      <c r="T41" s="122"/>
      <c r="U41" s="122"/>
      <c r="V41" s="122"/>
      <c r="W41" s="134">
        <v>1400007</v>
      </c>
      <c r="X41" s="122"/>
      <c r="Y41" s="122"/>
      <c r="Z41" s="122"/>
      <c r="AA41" s="122"/>
      <c r="AB41" s="122"/>
      <c r="AC41" s="122"/>
      <c r="AD41" s="122"/>
      <c r="AE41" s="122" t="s">
        <v>1268</v>
      </c>
      <c r="AF41" s="122"/>
      <c r="AG41" s="122"/>
      <c r="AH41" s="122"/>
      <c r="AI41" s="125" t="s">
        <v>595</v>
      </c>
      <c r="AJ41" s="125" t="s">
        <v>1632</v>
      </c>
      <c r="AK41" s="126"/>
      <c r="AL41" s="127"/>
    </row>
    <row r="42" spans="1:38" ht="16">
      <c r="A42" s="1" t="s">
        <v>1244</v>
      </c>
      <c r="B42" s="1" t="s">
        <v>1700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s">
        <v>43</v>
      </c>
      <c r="H42" s="1" t="e">
        <f>#REF!</f>
        <v>#REF!</v>
      </c>
      <c r="I42" s="1" t="s">
        <v>520</v>
      </c>
      <c r="J42" s="1" t="s">
        <v>151</v>
      </c>
      <c r="N42" s="1" t="s">
        <v>45</v>
      </c>
      <c r="W42" s="4">
        <v>1700002</v>
      </c>
      <c r="AE42" s="1" t="s">
        <v>1243</v>
      </c>
      <c r="AH42" s="1" t="s">
        <v>1702</v>
      </c>
      <c r="AI42" s="92" t="s">
        <v>1701</v>
      </c>
      <c r="AJ42" s="95" t="s">
        <v>62</v>
      </c>
    </row>
  </sheetData>
  <autoFilter ref="A1:AL42" xr:uid="{E44B041B-2BD2-46E6-B980-8222EE120569}"/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L271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baseColWidth="10" defaultColWidth="12.5" defaultRowHeight="25.5" customHeight="1"/>
  <cols>
    <col min="1" max="1" width="59" customWidth="1"/>
    <col min="2" max="2" width="38.6640625" customWidth="1"/>
    <col min="3" max="6" width="0" hidden="1" customWidth="1"/>
    <col min="7" max="7" width="5.1640625" customWidth="1"/>
    <col min="8" max="9" width="0" hidden="1" customWidth="1"/>
    <col min="10" max="10" width="28" customWidth="1"/>
    <col min="11" max="13" width="0" hidden="1" customWidth="1"/>
    <col min="14" max="14" width="6.5" customWidth="1"/>
    <col min="15" max="22" width="12.5" hidden="1" customWidth="1"/>
    <col min="24" max="24" width="0" hidden="1" customWidth="1"/>
    <col min="25" max="25" width="15.6640625" hidden="1" customWidth="1"/>
    <col min="26" max="26" width="17.6640625" hidden="1" customWidth="1"/>
    <col min="27" max="27" width="32" hidden="1" customWidth="1"/>
    <col min="28" max="30" width="0" hidden="1" customWidth="1"/>
    <col min="31" max="31" width="31.33203125" customWidth="1"/>
    <col min="32" max="32" width="20" customWidth="1"/>
    <col min="33" max="33" width="12.5" hidden="1" customWidth="1"/>
    <col min="34" max="34" width="15" customWidth="1"/>
    <col min="35" max="35" width="36.83203125" customWidth="1"/>
    <col min="36" max="36" width="30.5" customWidth="1"/>
    <col min="37" max="37" width="19.1640625" customWidth="1"/>
  </cols>
  <sheetData>
    <row r="1" spans="1:38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  <c r="AK1" s="164"/>
    </row>
    <row r="2" spans="1:38" ht="25.5" customHeight="1">
      <c r="A2" t="s">
        <v>982</v>
      </c>
      <c r="B2" t="s">
        <v>154</v>
      </c>
      <c r="D2" t="s">
        <v>33</v>
      </c>
      <c r="E2" t="s">
        <v>34</v>
      </c>
      <c r="F2" t="s">
        <v>35</v>
      </c>
      <c r="G2" s="36" t="s">
        <v>36</v>
      </c>
      <c r="H2" t="s">
        <v>37</v>
      </c>
      <c r="I2" t="s">
        <v>148</v>
      </c>
      <c r="J2" t="s">
        <v>147</v>
      </c>
      <c r="M2" s="37"/>
      <c r="N2" s="36" t="s">
        <v>45</v>
      </c>
      <c r="W2">
        <v>200100</v>
      </c>
      <c r="AE2" s="36" t="s">
        <v>977</v>
      </c>
      <c r="AI2" s="36" t="s">
        <v>46</v>
      </c>
      <c r="AJ2" s="36" t="s">
        <v>62</v>
      </c>
      <c r="AK2" s="36"/>
    </row>
    <row r="3" spans="1:38" ht="25.5" customHeight="1">
      <c r="A3" t="s">
        <v>982</v>
      </c>
      <c r="B3" t="s">
        <v>865</v>
      </c>
      <c r="D3" t="s">
        <v>33</v>
      </c>
      <c r="E3" t="s">
        <v>34</v>
      </c>
      <c r="F3" t="s">
        <v>35</v>
      </c>
      <c r="G3" s="40" t="s">
        <v>43</v>
      </c>
      <c r="H3" t="s">
        <v>37</v>
      </c>
      <c r="I3" t="s">
        <v>148</v>
      </c>
      <c r="J3" t="s">
        <v>147</v>
      </c>
      <c r="M3" s="36"/>
      <c r="N3" s="36" t="s">
        <v>45</v>
      </c>
      <c r="W3">
        <v>200101</v>
      </c>
      <c r="AE3" s="36" t="s">
        <v>977</v>
      </c>
      <c r="AI3" s="36" t="s">
        <v>47</v>
      </c>
      <c r="AJ3" s="36" t="s">
        <v>978</v>
      </c>
      <c r="AK3" s="36"/>
    </row>
    <row r="4" spans="1:38" ht="25.5" customHeight="1">
      <c r="A4" t="s">
        <v>982</v>
      </c>
      <c r="B4" t="s">
        <v>155</v>
      </c>
      <c r="D4" t="s">
        <v>33</v>
      </c>
      <c r="E4" t="s">
        <v>34</v>
      </c>
      <c r="F4" t="s">
        <v>35</v>
      </c>
      <c r="G4" s="40" t="s">
        <v>43</v>
      </c>
      <c r="H4" t="s">
        <v>37</v>
      </c>
      <c r="I4" t="s">
        <v>148</v>
      </c>
      <c r="J4" t="s">
        <v>147</v>
      </c>
      <c r="M4" s="36"/>
      <c r="N4" s="36" t="s">
        <v>45</v>
      </c>
      <c r="W4">
        <v>200102</v>
      </c>
      <c r="AE4" s="36" t="s">
        <v>977</v>
      </c>
      <c r="AI4" s="36" t="s">
        <v>48</v>
      </c>
      <c r="AJ4" s="60" t="s">
        <v>1301</v>
      </c>
      <c r="AK4" s="60"/>
      <c r="AL4" s="62" t="s">
        <v>1335</v>
      </c>
    </row>
    <row r="5" spans="1:38" ht="25.5" customHeight="1">
      <c r="A5" t="s">
        <v>982</v>
      </c>
      <c r="B5" t="s">
        <v>156</v>
      </c>
      <c r="D5" t="s">
        <v>33</v>
      </c>
      <c r="E5" t="s">
        <v>34</v>
      </c>
      <c r="F5" t="s">
        <v>35</v>
      </c>
      <c r="G5" s="40" t="s">
        <v>43</v>
      </c>
      <c r="H5" t="s">
        <v>37</v>
      </c>
      <c r="I5" t="s">
        <v>148</v>
      </c>
      <c r="J5" t="s">
        <v>147</v>
      </c>
      <c r="M5" s="36"/>
      <c r="N5" s="36" t="s">
        <v>45</v>
      </c>
      <c r="W5">
        <v>200103</v>
      </c>
      <c r="AE5" s="36" t="s">
        <v>977</v>
      </c>
      <c r="AI5" s="36" t="s">
        <v>49</v>
      </c>
      <c r="AJ5" s="36" t="s">
        <v>979</v>
      </c>
      <c r="AK5" s="36"/>
    </row>
    <row r="6" spans="1:38" ht="25.5" customHeight="1">
      <c r="A6" t="s">
        <v>982</v>
      </c>
      <c r="B6" t="s">
        <v>157</v>
      </c>
      <c r="D6" t="s">
        <v>33</v>
      </c>
      <c r="E6" t="s">
        <v>34</v>
      </c>
      <c r="F6" t="s">
        <v>35</v>
      </c>
      <c r="G6" s="40" t="s">
        <v>43</v>
      </c>
      <c r="H6" t="s">
        <v>37</v>
      </c>
      <c r="I6" t="s">
        <v>148</v>
      </c>
      <c r="J6" t="s">
        <v>147</v>
      </c>
      <c r="M6" s="36"/>
      <c r="N6" s="36" t="s">
        <v>45</v>
      </c>
      <c r="W6">
        <v>200108</v>
      </c>
      <c r="AE6" s="36" t="s">
        <v>977</v>
      </c>
      <c r="AI6" s="36" t="s">
        <v>50</v>
      </c>
      <c r="AJ6" s="36" t="s">
        <v>1780</v>
      </c>
      <c r="AK6" s="36"/>
    </row>
    <row r="7" spans="1:38" ht="25.5" customHeight="1">
      <c r="A7" t="s">
        <v>982</v>
      </c>
      <c r="B7" t="s">
        <v>866</v>
      </c>
      <c r="D7" t="s">
        <v>33</v>
      </c>
      <c r="E7" t="s">
        <v>34</v>
      </c>
      <c r="F7" t="s">
        <v>35</v>
      </c>
      <c r="G7" s="40" t="s">
        <v>36</v>
      </c>
      <c r="H7" t="s">
        <v>37</v>
      </c>
      <c r="I7" t="s">
        <v>148</v>
      </c>
      <c r="J7" t="s">
        <v>147</v>
      </c>
      <c r="M7" s="36"/>
      <c r="N7" s="36" t="s">
        <v>45</v>
      </c>
      <c r="W7">
        <v>200104</v>
      </c>
      <c r="AE7" s="36" t="s">
        <v>977</v>
      </c>
      <c r="AI7" s="36" t="s">
        <v>51</v>
      </c>
      <c r="AJ7" s="36" t="s">
        <v>63</v>
      </c>
      <c r="AK7" s="36"/>
    </row>
    <row r="8" spans="1:38" ht="25.5" customHeight="1">
      <c r="A8" t="s">
        <v>982</v>
      </c>
      <c r="B8" t="s">
        <v>868</v>
      </c>
      <c r="D8" t="s">
        <v>33</v>
      </c>
      <c r="E8" t="s">
        <v>34</v>
      </c>
      <c r="F8" t="s">
        <v>35</v>
      </c>
      <c r="G8" s="40" t="s">
        <v>36</v>
      </c>
      <c r="H8" t="s">
        <v>37</v>
      </c>
      <c r="I8" t="s">
        <v>148</v>
      </c>
      <c r="J8" t="s">
        <v>147</v>
      </c>
      <c r="M8" s="36"/>
      <c r="N8" s="36" t="s">
        <v>45</v>
      </c>
      <c r="W8">
        <v>200105</v>
      </c>
      <c r="AE8" s="36" t="s">
        <v>977</v>
      </c>
      <c r="AI8" s="36" t="s">
        <v>869</v>
      </c>
      <c r="AJ8" s="36" t="s">
        <v>1778</v>
      </c>
      <c r="AK8" s="36"/>
    </row>
    <row r="9" spans="1:38" ht="25.5" customHeight="1">
      <c r="A9" t="s">
        <v>982</v>
      </c>
      <c r="B9" t="s">
        <v>867</v>
      </c>
      <c r="D9" t="s">
        <v>33</v>
      </c>
      <c r="E9" t="s">
        <v>34</v>
      </c>
      <c r="F9" t="s">
        <v>35</v>
      </c>
      <c r="G9" s="40" t="s">
        <v>43</v>
      </c>
      <c r="H9" t="s">
        <v>37</v>
      </c>
      <c r="I9" t="s">
        <v>148</v>
      </c>
      <c r="J9" t="s">
        <v>147</v>
      </c>
      <c r="M9" s="36"/>
      <c r="N9" s="36" t="s">
        <v>45</v>
      </c>
      <c r="W9">
        <v>200106</v>
      </c>
      <c r="AE9" s="36" t="s">
        <v>977</v>
      </c>
      <c r="AI9" s="36" t="s">
        <v>46</v>
      </c>
      <c r="AJ9" s="36" t="s">
        <v>1778</v>
      </c>
      <c r="AK9" s="36"/>
    </row>
    <row r="10" spans="1:38" ht="23" customHeight="1">
      <c r="A10" t="s">
        <v>982</v>
      </c>
      <c r="B10" t="s">
        <v>870</v>
      </c>
      <c r="D10" t="s">
        <v>33</v>
      </c>
      <c r="E10" t="s">
        <v>34</v>
      </c>
      <c r="F10" t="s">
        <v>35</v>
      </c>
      <c r="G10" s="40" t="s">
        <v>43</v>
      </c>
      <c r="H10" t="s">
        <v>37</v>
      </c>
      <c r="I10" t="s">
        <v>148</v>
      </c>
      <c r="J10" t="s">
        <v>147</v>
      </c>
      <c r="M10" s="36"/>
      <c r="N10" s="36" t="s">
        <v>40</v>
      </c>
      <c r="W10">
        <v>200107</v>
      </c>
      <c r="AE10" s="36" t="s">
        <v>977</v>
      </c>
      <c r="AI10" s="36" t="s">
        <v>52</v>
      </c>
      <c r="AJ10" s="36" t="s">
        <v>1185</v>
      </c>
      <c r="AK10" s="36"/>
    </row>
    <row r="11" spans="1:38" ht="23" customHeight="1">
      <c r="A11" t="s">
        <v>982</v>
      </c>
      <c r="B11" t="s">
        <v>873</v>
      </c>
      <c r="D11" t="s">
        <v>33</v>
      </c>
      <c r="E11" t="s">
        <v>34</v>
      </c>
      <c r="F11" t="s">
        <v>35</v>
      </c>
      <c r="G11" s="40" t="s">
        <v>43</v>
      </c>
      <c r="H11" t="s">
        <v>37</v>
      </c>
      <c r="I11" t="s">
        <v>148</v>
      </c>
      <c r="J11" t="s">
        <v>147</v>
      </c>
      <c r="M11" s="36"/>
      <c r="N11" s="36" t="s">
        <v>40</v>
      </c>
      <c r="W11">
        <v>200109</v>
      </c>
      <c r="AE11" s="36" t="s">
        <v>977</v>
      </c>
      <c r="AI11" s="36" t="s">
        <v>962</v>
      </c>
      <c r="AJ11" s="36" t="s">
        <v>963</v>
      </c>
      <c r="AK11" s="36"/>
      <c r="AL11" s="62" t="s">
        <v>964</v>
      </c>
    </row>
    <row r="12" spans="1:38" ht="23" customHeight="1">
      <c r="A12" t="s">
        <v>982</v>
      </c>
      <c r="B12" t="s">
        <v>874</v>
      </c>
      <c r="D12" t="s">
        <v>33</v>
      </c>
      <c r="E12" t="s">
        <v>34</v>
      </c>
      <c r="F12" t="s">
        <v>35</v>
      </c>
      <c r="G12" s="40" t="s">
        <v>43</v>
      </c>
      <c r="H12" t="s">
        <v>37</v>
      </c>
      <c r="I12" t="s">
        <v>148</v>
      </c>
      <c r="J12" t="s">
        <v>147</v>
      </c>
      <c r="M12" s="36"/>
      <c r="N12" s="36" t="s">
        <v>45</v>
      </c>
      <c r="W12">
        <v>200110</v>
      </c>
      <c r="AE12" s="36" t="s">
        <v>977</v>
      </c>
      <c r="AI12" s="36" t="s">
        <v>871</v>
      </c>
      <c r="AJ12" s="36" t="s">
        <v>1778</v>
      </c>
      <c r="AK12" s="36"/>
    </row>
    <row r="13" spans="1:38" ht="23" customHeight="1">
      <c r="A13" t="s">
        <v>982</v>
      </c>
      <c r="B13" t="s">
        <v>875</v>
      </c>
      <c r="D13" t="s">
        <v>33</v>
      </c>
      <c r="E13" t="s">
        <v>34</v>
      </c>
      <c r="F13" t="s">
        <v>35</v>
      </c>
      <c r="G13" s="40" t="s">
        <v>43</v>
      </c>
      <c r="H13" t="s">
        <v>37</v>
      </c>
      <c r="I13" t="s">
        <v>148</v>
      </c>
      <c r="J13" t="s">
        <v>147</v>
      </c>
      <c r="M13" s="36"/>
      <c r="N13" s="36" t="s">
        <v>45</v>
      </c>
      <c r="W13">
        <v>200111</v>
      </c>
      <c r="AE13" s="36" t="s">
        <v>977</v>
      </c>
      <c r="AI13" s="36" t="s">
        <v>872</v>
      </c>
      <c r="AJ13" s="36" t="s">
        <v>1779</v>
      </c>
      <c r="AK13" s="36"/>
    </row>
    <row r="14" spans="1:38" ht="23" customHeight="1">
      <c r="A14" t="s">
        <v>982</v>
      </c>
      <c r="B14" t="s">
        <v>876</v>
      </c>
      <c r="D14" t="s">
        <v>33</v>
      </c>
      <c r="E14" t="s">
        <v>34</v>
      </c>
      <c r="F14" t="s">
        <v>35</v>
      </c>
      <c r="G14" s="40" t="s">
        <v>43</v>
      </c>
      <c r="H14" t="s">
        <v>37</v>
      </c>
      <c r="I14" t="s">
        <v>148</v>
      </c>
      <c r="J14" t="s">
        <v>147</v>
      </c>
      <c r="M14" s="36"/>
      <c r="N14" s="36" t="s">
        <v>45</v>
      </c>
      <c r="W14">
        <v>200112</v>
      </c>
      <c r="AE14" s="36" t="s">
        <v>977</v>
      </c>
      <c r="AI14" s="36" t="s">
        <v>877</v>
      </c>
      <c r="AJ14" s="60" t="s">
        <v>981</v>
      </c>
      <c r="AK14" s="60"/>
    </row>
    <row r="15" spans="1:38" ht="23" customHeight="1">
      <c r="A15" t="s">
        <v>982</v>
      </c>
      <c r="B15" t="s">
        <v>879</v>
      </c>
      <c r="D15" t="s">
        <v>33</v>
      </c>
      <c r="E15" t="s">
        <v>34</v>
      </c>
      <c r="F15" t="s">
        <v>35</v>
      </c>
      <c r="G15" s="40" t="s">
        <v>43</v>
      </c>
      <c r="H15" t="s">
        <v>37</v>
      </c>
      <c r="I15" t="s">
        <v>148</v>
      </c>
      <c r="J15" t="s">
        <v>147</v>
      </c>
      <c r="M15" s="36"/>
      <c r="N15" s="36" t="s">
        <v>45</v>
      </c>
      <c r="W15">
        <v>200113</v>
      </c>
      <c r="AE15" s="36" t="s">
        <v>977</v>
      </c>
      <c r="AI15" s="36" t="s">
        <v>878</v>
      </c>
      <c r="AJ15" s="61" t="s">
        <v>1224</v>
      </c>
      <c r="AK15" s="61"/>
      <c r="AL15" s="68" t="s">
        <v>1225</v>
      </c>
    </row>
    <row r="16" spans="1:38" ht="25.5" customHeight="1">
      <c r="A16" t="s">
        <v>982</v>
      </c>
      <c r="B16" t="s">
        <v>917</v>
      </c>
      <c r="D16" t="s">
        <v>33</v>
      </c>
      <c r="E16" t="s">
        <v>34</v>
      </c>
      <c r="F16" t="s">
        <v>35</v>
      </c>
      <c r="G16" s="40" t="s">
        <v>43</v>
      </c>
      <c r="H16" t="s">
        <v>37</v>
      </c>
      <c r="I16" t="s">
        <v>148</v>
      </c>
      <c r="J16" t="s">
        <v>147</v>
      </c>
      <c r="M16" s="36"/>
      <c r="N16" s="36" t="s">
        <v>45</v>
      </c>
      <c r="W16">
        <v>200114</v>
      </c>
      <c r="AE16" s="36" t="s">
        <v>977</v>
      </c>
      <c r="AI16" s="36" t="s">
        <v>918</v>
      </c>
      <c r="AJ16" s="36" t="s">
        <v>980</v>
      </c>
      <c r="AK16" s="36"/>
    </row>
    <row r="17" spans="1:38" ht="23" customHeight="1">
      <c r="A17" t="s">
        <v>982</v>
      </c>
      <c r="B17" t="s">
        <v>961</v>
      </c>
      <c r="D17" t="s">
        <v>33</v>
      </c>
      <c r="E17" t="s">
        <v>34</v>
      </c>
      <c r="F17" t="s">
        <v>35</v>
      </c>
      <c r="G17" s="40" t="s">
        <v>43</v>
      </c>
      <c r="H17" t="s">
        <v>37</v>
      </c>
      <c r="I17" t="s">
        <v>148</v>
      </c>
      <c r="J17" t="s">
        <v>147</v>
      </c>
      <c r="M17" s="36"/>
      <c r="N17" s="36" t="s">
        <v>40</v>
      </c>
      <c r="W17">
        <v>200115</v>
      </c>
      <c r="AE17" s="36" t="s">
        <v>977</v>
      </c>
      <c r="AI17" s="36" t="s">
        <v>952</v>
      </c>
      <c r="AJ17" s="36" t="s">
        <v>959</v>
      </c>
      <c r="AK17" s="36"/>
    </row>
    <row r="18" spans="1:38" ht="23" customHeight="1">
      <c r="A18" t="s">
        <v>982</v>
      </c>
      <c r="B18" t="s">
        <v>983</v>
      </c>
      <c r="G18" s="40" t="s">
        <v>43</v>
      </c>
      <c r="J18" t="s">
        <v>147</v>
      </c>
      <c r="M18" s="36"/>
      <c r="N18" s="36" t="s">
        <v>45</v>
      </c>
      <c r="W18">
        <v>200116</v>
      </c>
      <c r="AE18" s="36" t="s">
        <v>977</v>
      </c>
      <c r="AI18" s="36" t="s">
        <v>984</v>
      </c>
      <c r="AJ18" s="36" t="s">
        <v>1785</v>
      </c>
      <c r="AK18" s="36"/>
      <c r="AL18" s="63" t="s">
        <v>1020</v>
      </c>
    </row>
    <row r="19" spans="1:38" s="47" customFormat="1" ht="25.5" customHeight="1">
      <c r="A19" s="47" t="s">
        <v>985</v>
      </c>
      <c r="B19" s="47" t="s">
        <v>797</v>
      </c>
      <c r="D19" s="47" t="s">
        <v>33</v>
      </c>
      <c r="E19" s="47" t="s">
        <v>34</v>
      </c>
      <c r="F19" s="47" t="s">
        <v>35</v>
      </c>
      <c r="G19" s="48" t="s">
        <v>36</v>
      </c>
      <c r="H19" s="47" t="s">
        <v>37</v>
      </c>
      <c r="I19" s="47" t="s">
        <v>148</v>
      </c>
      <c r="J19" s="47" t="s">
        <v>44</v>
      </c>
      <c r="M19" s="49"/>
      <c r="N19" s="49" t="s">
        <v>45</v>
      </c>
      <c r="W19" s="47">
        <v>200200</v>
      </c>
      <c r="AE19" s="49" t="s">
        <v>986</v>
      </c>
      <c r="AI19" s="49" t="s">
        <v>53</v>
      </c>
      <c r="AJ19" s="49" t="s">
        <v>62</v>
      </c>
      <c r="AK19" s="49"/>
    </row>
    <row r="20" spans="1:38" s="47" customFormat="1" ht="25.5" customHeight="1">
      <c r="A20" s="47" t="s">
        <v>985</v>
      </c>
      <c r="B20" s="47" t="s">
        <v>798</v>
      </c>
      <c r="D20" s="47" t="s">
        <v>33</v>
      </c>
      <c r="E20" s="47" t="s">
        <v>34</v>
      </c>
      <c r="F20" s="47" t="s">
        <v>35</v>
      </c>
      <c r="G20" s="48" t="s">
        <v>36</v>
      </c>
      <c r="H20" s="47" t="s">
        <v>37</v>
      </c>
      <c r="I20" s="47" t="s">
        <v>148</v>
      </c>
      <c r="J20" s="47" t="s">
        <v>44</v>
      </c>
      <c r="M20" s="49"/>
      <c r="N20" s="49" t="s">
        <v>45</v>
      </c>
      <c r="W20" s="47">
        <v>200201</v>
      </c>
      <c r="AE20" s="49" t="s">
        <v>986</v>
      </c>
      <c r="AI20" s="49" t="s">
        <v>578</v>
      </c>
      <c r="AJ20" s="49" t="s">
        <v>727</v>
      </c>
      <c r="AK20" s="49"/>
    </row>
    <row r="21" spans="1:38" s="47" customFormat="1" ht="25.5" customHeight="1">
      <c r="A21" s="47" t="s">
        <v>985</v>
      </c>
      <c r="B21" s="47" t="s">
        <v>799</v>
      </c>
      <c r="D21" s="47" t="s">
        <v>33</v>
      </c>
      <c r="E21" s="47" t="s">
        <v>34</v>
      </c>
      <c r="F21" s="47" t="s">
        <v>35</v>
      </c>
      <c r="G21" s="48" t="s">
        <v>43</v>
      </c>
      <c r="H21" s="47" t="s">
        <v>37</v>
      </c>
      <c r="I21" s="47" t="s">
        <v>148</v>
      </c>
      <c r="J21" s="47" t="s">
        <v>44</v>
      </c>
      <c r="M21" s="49"/>
      <c r="N21" s="49" t="s">
        <v>45</v>
      </c>
      <c r="W21" s="47">
        <v>200202</v>
      </c>
      <c r="AE21" s="49" t="s">
        <v>986</v>
      </c>
      <c r="AI21" s="49" t="s">
        <v>53</v>
      </c>
      <c r="AJ21" s="49" t="s">
        <v>64</v>
      </c>
      <c r="AK21" s="49"/>
    </row>
    <row r="22" spans="1:38" s="47" customFormat="1" ht="25.5" customHeight="1">
      <c r="A22" s="47" t="s">
        <v>985</v>
      </c>
      <c r="B22" s="47" t="s">
        <v>800</v>
      </c>
      <c r="D22" s="47" t="s">
        <v>33</v>
      </c>
      <c r="E22" s="47" t="s">
        <v>34</v>
      </c>
      <c r="F22" s="47" t="s">
        <v>35</v>
      </c>
      <c r="G22" s="48" t="s">
        <v>43</v>
      </c>
      <c r="H22" s="47" t="s">
        <v>37</v>
      </c>
      <c r="I22" s="47" t="s">
        <v>148</v>
      </c>
      <c r="J22" s="47" t="s">
        <v>44</v>
      </c>
      <c r="M22" s="49"/>
      <c r="N22" s="49" t="s">
        <v>45</v>
      </c>
      <c r="W22" s="47">
        <v>200203</v>
      </c>
      <c r="AE22" s="49" t="s">
        <v>986</v>
      </c>
      <c r="AI22" s="49" t="s">
        <v>54</v>
      </c>
      <c r="AJ22" s="49" t="s">
        <v>1238</v>
      </c>
      <c r="AK22" s="49"/>
    </row>
    <row r="23" spans="1:38" s="47" customFormat="1" ht="25.5" customHeight="1">
      <c r="A23" s="47" t="s">
        <v>985</v>
      </c>
      <c r="B23" s="47" t="s">
        <v>801</v>
      </c>
      <c r="D23" s="47" t="s">
        <v>33</v>
      </c>
      <c r="E23" s="47" t="s">
        <v>34</v>
      </c>
      <c r="F23" s="47" t="s">
        <v>35</v>
      </c>
      <c r="G23" s="48" t="s">
        <v>43</v>
      </c>
      <c r="H23" s="47" t="s">
        <v>37</v>
      </c>
      <c r="I23" s="47" t="s">
        <v>148</v>
      </c>
      <c r="J23" s="47" t="s">
        <v>44</v>
      </c>
      <c r="M23" s="49"/>
      <c r="N23" s="49" t="s">
        <v>45</v>
      </c>
      <c r="W23" s="47">
        <v>200204</v>
      </c>
      <c r="AE23" s="49" t="s">
        <v>986</v>
      </c>
      <c r="AI23" s="49" t="s">
        <v>55</v>
      </c>
      <c r="AJ23" s="49" t="s">
        <v>1049</v>
      </c>
      <c r="AK23" s="49"/>
      <c r="AL23" s="64"/>
    </row>
    <row r="24" spans="1:38" s="47" customFormat="1" ht="25.5" customHeight="1">
      <c r="A24" s="47" t="s">
        <v>985</v>
      </c>
      <c r="B24" s="47" t="s">
        <v>803</v>
      </c>
      <c r="D24" s="47" t="s">
        <v>33</v>
      </c>
      <c r="E24" s="47" t="s">
        <v>34</v>
      </c>
      <c r="F24" s="47" t="s">
        <v>35</v>
      </c>
      <c r="G24" s="48" t="s">
        <v>43</v>
      </c>
      <c r="H24" s="47" t="s">
        <v>37</v>
      </c>
      <c r="I24" s="47" t="s">
        <v>148</v>
      </c>
      <c r="J24" s="47" t="s">
        <v>44</v>
      </c>
      <c r="M24" s="49"/>
      <c r="N24" s="49" t="s">
        <v>45</v>
      </c>
      <c r="W24" s="47">
        <v>200206</v>
      </c>
      <c r="AE24" s="49" t="s">
        <v>986</v>
      </c>
      <c r="AI24" s="49" t="s">
        <v>56</v>
      </c>
      <c r="AJ24" s="49" t="s">
        <v>992</v>
      </c>
      <c r="AK24" s="49"/>
    </row>
    <row r="25" spans="1:38" s="47" customFormat="1" ht="25.5" customHeight="1">
      <c r="A25" s="47" t="s">
        <v>985</v>
      </c>
      <c r="B25" s="47" t="s">
        <v>804</v>
      </c>
      <c r="D25" s="47" t="s">
        <v>33</v>
      </c>
      <c r="E25" s="47" t="s">
        <v>34</v>
      </c>
      <c r="F25" s="47" t="s">
        <v>35</v>
      </c>
      <c r="G25" s="48" t="s">
        <v>36</v>
      </c>
      <c r="H25" s="47" t="s">
        <v>37</v>
      </c>
      <c r="I25" s="47" t="s">
        <v>148</v>
      </c>
      <c r="J25" s="47" t="s">
        <v>44</v>
      </c>
      <c r="M25" s="49"/>
      <c r="N25" s="49" t="s">
        <v>45</v>
      </c>
      <c r="W25" s="47">
        <v>200207</v>
      </c>
      <c r="AE25" s="49" t="s">
        <v>986</v>
      </c>
      <c r="AF25" s="47" t="s">
        <v>731</v>
      </c>
      <c r="AI25" s="49" t="s">
        <v>717</v>
      </c>
      <c r="AJ25" s="49" t="s">
        <v>728</v>
      </c>
      <c r="AK25" s="49"/>
    </row>
    <row r="26" spans="1:38" s="47" customFormat="1" ht="25.5" customHeight="1">
      <c r="A26" s="47" t="s">
        <v>985</v>
      </c>
      <c r="B26" s="47" t="s">
        <v>805</v>
      </c>
      <c r="D26" s="47" t="s">
        <v>33</v>
      </c>
      <c r="E26" s="47" t="s">
        <v>34</v>
      </c>
      <c r="F26" s="47" t="s">
        <v>35</v>
      </c>
      <c r="G26" s="48" t="s">
        <v>36</v>
      </c>
      <c r="H26" s="47" t="s">
        <v>37</v>
      </c>
      <c r="I26" s="47" t="s">
        <v>148</v>
      </c>
      <c r="J26" s="47" t="s">
        <v>44</v>
      </c>
      <c r="M26" s="49"/>
      <c r="N26" s="49" t="s">
        <v>45</v>
      </c>
      <c r="W26" s="47">
        <v>200208</v>
      </c>
      <c r="AE26" s="49" t="s">
        <v>986</v>
      </c>
      <c r="AF26" s="47" t="s">
        <v>769</v>
      </c>
      <c r="AI26" s="49" t="s">
        <v>718</v>
      </c>
      <c r="AJ26" s="49" t="s">
        <v>770</v>
      </c>
      <c r="AK26" s="49"/>
    </row>
    <row r="27" spans="1:38" s="47" customFormat="1" ht="25.5" customHeight="1">
      <c r="A27" s="47" t="s">
        <v>985</v>
      </c>
      <c r="B27" s="47" t="s">
        <v>806</v>
      </c>
      <c r="D27" s="47" t="s">
        <v>33</v>
      </c>
      <c r="E27" s="47" t="s">
        <v>34</v>
      </c>
      <c r="F27" s="47" t="s">
        <v>35</v>
      </c>
      <c r="G27" s="48" t="s">
        <v>43</v>
      </c>
      <c r="H27" s="47" t="s">
        <v>37</v>
      </c>
      <c r="I27" s="47" t="s">
        <v>148</v>
      </c>
      <c r="J27" s="47" t="s">
        <v>44</v>
      </c>
      <c r="M27" s="49"/>
      <c r="N27" s="49" t="s">
        <v>45</v>
      </c>
      <c r="W27" s="47">
        <v>200211</v>
      </c>
      <c r="AE27" s="49" t="s">
        <v>986</v>
      </c>
      <c r="AF27" s="47" t="s">
        <v>732</v>
      </c>
      <c r="AI27" s="49" t="s">
        <v>53</v>
      </c>
      <c r="AJ27" s="49" t="s">
        <v>729</v>
      </c>
      <c r="AK27" s="49"/>
    </row>
    <row r="28" spans="1:38" s="47" customFormat="1" ht="25.5" customHeight="1">
      <c r="A28" s="47" t="s">
        <v>985</v>
      </c>
      <c r="B28" s="47" t="s">
        <v>807</v>
      </c>
      <c r="D28" s="47" t="s">
        <v>33</v>
      </c>
      <c r="E28" s="47" t="s">
        <v>34</v>
      </c>
      <c r="F28" s="47" t="s">
        <v>35</v>
      </c>
      <c r="G28" s="48" t="s">
        <v>43</v>
      </c>
      <c r="H28" s="47" t="s">
        <v>37</v>
      </c>
      <c r="I28" s="47" t="s">
        <v>148</v>
      </c>
      <c r="J28" s="47" t="s">
        <v>44</v>
      </c>
      <c r="M28" s="49"/>
      <c r="N28" s="49" t="s">
        <v>45</v>
      </c>
      <c r="W28" s="47">
        <v>200212</v>
      </c>
      <c r="AE28" s="49" t="s">
        <v>986</v>
      </c>
      <c r="AI28" s="49" t="s">
        <v>719</v>
      </c>
      <c r="AJ28" s="49" t="s">
        <v>635</v>
      </c>
      <c r="AK28" s="49"/>
    </row>
    <row r="29" spans="1:38" s="47" customFormat="1" ht="25.5" customHeight="1">
      <c r="A29" s="47" t="s">
        <v>985</v>
      </c>
      <c r="B29" s="47" t="s">
        <v>808</v>
      </c>
      <c r="D29" s="47" t="s">
        <v>33</v>
      </c>
      <c r="E29" s="47" t="s">
        <v>34</v>
      </c>
      <c r="F29" s="47" t="s">
        <v>35</v>
      </c>
      <c r="G29" s="48" t="s">
        <v>43</v>
      </c>
      <c r="H29" s="47" t="s">
        <v>37</v>
      </c>
      <c r="I29" s="47" t="s">
        <v>148</v>
      </c>
      <c r="J29" s="47" t="s">
        <v>44</v>
      </c>
      <c r="M29" s="49"/>
      <c r="N29" s="49" t="s">
        <v>45</v>
      </c>
      <c r="W29" s="47">
        <v>200213</v>
      </c>
      <c r="AE29" s="49" t="s">
        <v>986</v>
      </c>
      <c r="AI29" s="49" t="s">
        <v>720</v>
      </c>
      <c r="AJ29" s="49" t="s">
        <v>706</v>
      </c>
      <c r="AK29" s="49"/>
    </row>
    <row r="30" spans="1:38" s="47" customFormat="1" ht="25.5" customHeight="1">
      <c r="A30" s="47" t="s">
        <v>985</v>
      </c>
      <c r="B30" s="47" t="s">
        <v>809</v>
      </c>
      <c r="D30" s="47" t="s">
        <v>33</v>
      </c>
      <c r="E30" s="47" t="s">
        <v>34</v>
      </c>
      <c r="F30" s="47" t="s">
        <v>35</v>
      </c>
      <c r="G30" s="48" t="s">
        <v>36</v>
      </c>
      <c r="H30" s="47" t="s">
        <v>37</v>
      </c>
      <c r="I30" s="47" t="s">
        <v>148</v>
      </c>
      <c r="J30" s="47" t="s">
        <v>44</v>
      </c>
      <c r="M30" s="49"/>
      <c r="N30" s="49" t="s">
        <v>45</v>
      </c>
      <c r="W30" s="47">
        <v>200214</v>
      </c>
      <c r="AE30" s="49" t="s">
        <v>986</v>
      </c>
      <c r="AI30" s="49" t="s">
        <v>721</v>
      </c>
      <c r="AJ30" s="49" t="s">
        <v>972</v>
      </c>
      <c r="AK30" s="49"/>
    </row>
    <row r="31" spans="1:38" s="47" customFormat="1" ht="25.5" customHeight="1">
      <c r="A31" s="47" t="s">
        <v>985</v>
      </c>
      <c r="B31" s="47" t="s">
        <v>810</v>
      </c>
      <c r="D31" s="47" t="s">
        <v>33</v>
      </c>
      <c r="E31" s="47" t="s">
        <v>34</v>
      </c>
      <c r="F31" s="47" t="s">
        <v>35</v>
      </c>
      <c r="G31" s="48" t="s">
        <v>36</v>
      </c>
      <c r="H31" s="47" t="s">
        <v>37</v>
      </c>
      <c r="I31" s="47" t="s">
        <v>148</v>
      </c>
      <c r="J31" s="47" t="s">
        <v>44</v>
      </c>
      <c r="M31" s="49"/>
      <c r="N31" s="49" t="s">
        <v>45</v>
      </c>
      <c r="W31" s="47">
        <v>200215</v>
      </c>
      <c r="AE31" s="49" t="s">
        <v>986</v>
      </c>
      <c r="AF31" s="47" t="s">
        <v>733</v>
      </c>
      <c r="AI31" s="49" t="s">
        <v>719</v>
      </c>
      <c r="AJ31" s="49" t="s">
        <v>66</v>
      </c>
      <c r="AK31" s="49"/>
    </row>
    <row r="32" spans="1:38" s="47" customFormat="1" ht="25.5" customHeight="1">
      <c r="A32" s="47" t="s">
        <v>985</v>
      </c>
      <c r="B32" s="47" t="s">
        <v>811</v>
      </c>
      <c r="D32" s="47" t="s">
        <v>33</v>
      </c>
      <c r="E32" s="47" t="s">
        <v>34</v>
      </c>
      <c r="F32" s="47" t="s">
        <v>35</v>
      </c>
      <c r="G32" s="48" t="s">
        <v>43</v>
      </c>
      <c r="H32" s="47" t="s">
        <v>37</v>
      </c>
      <c r="I32" s="47" t="s">
        <v>148</v>
      </c>
      <c r="J32" s="47" t="s">
        <v>44</v>
      </c>
      <c r="M32" s="49"/>
      <c r="N32" s="49" t="s">
        <v>45</v>
      </c>
      <c r="W32" s="47">
        <v>200216</v>
      </c>
      <c r="AE32" s="49" t="s">
        <v>986</v>
      </c>
      <c r="AF32" s="47" t="s">
        <v>734</v>
      </c>
      <c r="AI32" s="49" t="s">
        <v>722</v>
      </c>
      <c r="AJ32" s="49" t="s">
        <v>66</v>
      </c>
      <c r="AK32" s="49"/>
    </row>
    <row r="33" spans="1:37" s="47" customFormat="1" ht="25.5" customHeight="1">
      <c r="A33" s="47" t="s">
        <v>985</v>
      </c>
      <c r="B33" s="47" t="s">
        <v>812</v>
      </c>
      <c r="D33" s="47" t="s">
        <v>33</v>
      </c>
      <c r="E33" s="47" t="s">
        <v>34</v>
      </c>
      <c r="F33" s="47" t="s">
        <v>35</v>
      </c>
      <c r="G33" s="48" t="s">
        <v>43</v>
      </c>
      <c r="H33" s="47" t="s">
        <v>37</v>
      </c>
      <c r="I33" s="47" t="s">
        <v>148</v>
      </c>
      <c r="J33" s="47" t="s">
        <v>44</v>
      </c>
      <c r="M33" s="49"/>
      <c r="N33" s="49" t="s">
        <v>45</v>
      </c>
      <c r="W33" s="47">
        <v>200217</v>
      </c>
      <c r="AE33" s="49" t="s">
        <v>986</v>
      </c>
      <c r="AI33" s="49" t="s">
        <v>723</v>
      </c>
      <c r="AJ33" s="49" t="s">
        <v>635</v>
      </c>
      <c r="AK33" s="49"/>
    </row>
    <row r="34" spans="1:37" s="47" customFormat="1" ht="25.5" customHeight="1">
      <c r="A34" s="47" t="s">
        <v>985</v>
      </c>
      <c r="B34" s="47" t="s">
        <v>813</v>
      </c>
      <c r="D34" s="47" t="s">
        <v>33</v>
      </c>
      <c r="E34" s="47" t="s">
        <v>34</v>
      </c>
      <c r="F34" s="47" t="s">
        <v>35</v>
      </c>
      <c r="G34" s="48" t="s">
        <v>43</v>
      </c>
      <c r="H34" s="47" t="s">
        <v>37</v>
      </c>
      <c r="I34" s="47" t="s">
        <v>148</v>
      </c>
      <c r="J34" s="47" t="s">
        <v>44</v>
      </c>
      <c r="M34" s="49"/>
      <c r="N34" s="49" t="s">
        <v>45</v>
      </c>
      <c r="W34" s="47">
        <v>200218</v>
      </c>
      <c r="AE34" s="49" t="s">
        <v>986</v>
      </c>
      <c r="AF34" s="47" t="s">
        <v>734</v>
      </c>
      <c r="AI34" s="49" t="s">
        <v>724</v>
      </c>
      <c r="AJ34" s="49" t="s">
        <v>730</v>
      </c>
      <c r="AK34" s="49"/>
    </row>
    <row r="35" spans="1:37" s="47" customFormat="1" ht="25.5" customHeight="1">
      <c r="A35" s="47" t="s">
        <v>985</v>
      </c>
      <c r="B35" s="47" t="s">
        <v>814</v>
      </c>
      <c r="D35" s="47" t="s">
        <v>33</v>
      </c>
      <c r="E35" s="47" t="s">
        <v>34</v>
      </c>
      <c r="F35" s="47" t="s">
        <v>35</v>
      </c>
      <c r="G35" s="48" t="s">
        <v>43</v>
      </c>
      <c r="H35" s="47" t="s">
        <v>37</v>
      </c>
      <c r="I35" s="47" t="s">
        <v>148</v>
      </c>
      <c r="J35" s="47" t="s">
        <v>44</v>
      </c>
      <c r="M35" s="49"/>
      <c r="N35" s="49" t="s">
        <v>45</v>
      </c>
      <c r="W35" s="47">
        <v>200219</v>
      </c>
      <c r="AE35" s="49" t="s">
        <v>986</v>
      </c>
      <c r="AI35" s="49" t="s">
        <v>725</v>
      </c>
      <c r="AJ35" s="49" t="s">
        <v>706</v>
      </c>
      <c r="AK35" s="49"/>
    </row>
    <row r="36" spans="1:37" s="47" customFormat="1" ht="25.5" customHeight="1">
      <c r="A36" s="47" t="s">
        <v>985</v>
      </c>
      <c r="B36" s="47" t="s">
        <v>815</v>
      </c>
      <c r="D36" s="47" t="s">
        <v>33</v>
      </c>
      <c r="E36" s="47" t="s">
        <v>34</v>
      </c>
      <c r="F36" s="47" t="s">
        <v>35</v>
      </c>
      <c r="G36" s="48" t="s">
        <v>43</v>
      </c>
      <c r="H36" s="47" t="s">
        <v>37</v>
      </c>
      <c r="I36" s="47" t="s">
        <v>148</v>
      </c>
      <c r="J36" s="47" t="s">
        <v>44</v>
      </c>
      <c r="M36" s="49"/>
      <c r="N36" s="49" t="s">
        <v>45</v>
      </c>
      <c r="W36" s="47">
        <v>200220</v>
      </c>
      <c r="AE36" s="49" t="s">
        <v>986</v>
      </c>
      <c r="AI36" s="49" t="s">
        <v>726</v>
      </c>
      <c r="AJ36" s="49" t="s">
        <v>987</v>
      </c>
      <c r="AK36" s="49"/>
    </row>
    <row r="37" spans="1:37" s="47" customFormat="1" ht="25.5" customHeight="1">
      <c r="A37" s="47" t="s">
        <v>985</v>
      </c>
      <c r="B37" s="47" t="s">
        <v>1647</v>
      </c>
      <c r="G37" s="48" t="s">
        <v>43</v>
      </c>
      <c r="J37" s="47" t="s">
        <v>44</v>
      </c>
      <c r="M37" s="49"/>
      <c r="N37" s="49" t="s">
        <v>45</v>
      </c>
      <c r="W37" s="47">
        <v>200221</v>
      </c>
      <c r="AE37" s="49" t="s">
        <v>986</v>
      </c>
      <c r="AI37" s="49" t="s">
        <v>1649</v>
      </c>
      <c r="AJ37" s="49" t="s">
        <v>1651</v>
      </c>
      <c r="AK37" s="49"/>
    </row>
    <row r="38" spans="1:37" s="47" customFormat="1" ht="24.25" customHeight="1">
      <c r="A38" s="47" t="s">
        <v>985</v>
      </c>
      <c r="B38" s="47" t="s">
        <v>1648</v>
      </c>
      <c r="G38" s="48" t="s">
        <v>43</v>
      </c>
      <c r="J38" s="47" t="s">
        <v>44</v>
      </c>
      <c r="M38" s="49"/>
      <c r="N38" s="49" t="s">
        <v>45</v>
      </c>
      <c r="W38" s="47">
        <v>200222</v>
      </c>
      <c r="AE38" s="49" t="s">
        <v>986</v>
      </c>
      <c r="AI38" s="49" t="s">
        <v>1650</v>
      </c>
      <c r="AJ38" s="49" t="s">
        <v>1762</v>
      </c>
      <c r="AK38" s="49"/>
    </row>
    <row r="39" spans="1:37" s="47" customFormat="1" ht="22.75" customHeight="1">
      <c r="A39" s="47" t="s">
        <v>985</v>
      </c>
      <c r="B39" s="47" t="s">
        <v>919</v>
      </c>
      <c r="D39" s="47" t="s">
        <v>33</v>
      </c>
      <c r="E39" s="47" t="s">
        <v>34</v>
      </c>
      <c r="F39" s="47" t="s">
        <v>35</v>
      </c>
      <c r="G39" s="48" t="s">
        <v>43</v>
      </c>
      <c r="H39" s="47" t="s">
        <v>37</v>
      </c>
      <c r="I39" s="47" t="s">
        <v>148</v>
      </c>
      <c r="J39" s="47" t="s">
        <v>44</v>
      </c>
      <c r="M39" s="49"/>
      <c r="N39" s="49" t="s">
        <v>45</v>
      </c>
      <c r="W39" s="47">
        <v>200223</v>
      </c>
      <c r="AE39" s="49" t="s">
        <v>986</v>
      </c>
      <c r="AF39" s="47" t="s">
        <v>915</v>
      </c>
      <c r="AI39" s="49" t="s">
        <v>920</v>
      </c>
      <c r="AJ39" s="49" t="s">
        <v>916</v>
      </c>
      <c r="AK39" s="49"/>
    </row>
    <row r="40" spans="1:37" s="47" customFormat="1" ht="25.5" customHeight="1">
      <c r="A40" s="47" t="s">
        <v>985</v>
      </c>
      <c r="B40" s="47" t="s">
        <v>1337</v>
      </c>
      <c r="G40" s="48" t="s">
        <v>43</v>
      </c>
      <c r="J40" s="47" t="s">
        <v>44</v>
      </c>
      <c r="M40" s="49"/>
      <c r="N40" s="49" t="s">
        <v>45</v>
      </c>
      <c r="W40" s="47">
        <v>200224</v>
      </c>
      <c r="AE40" s="49" t="s">
        <v>986</v>
      </c>
      <c r="AI40" s="49" t="s">
        <v>1347</v>
      </c>
      <c r="AJ40" s="49" t="s">
        <v>1355</v>
      </c>
      <c r="AK40" s="49"/>
    </row>
    <row r="41" spans="1:37" s="47" customFormat="1" ht="25.5" customHeight="1">
      <c r="A41" s="47" t="s">
        <v>985</v>
      </c>
      <c r="B41" s="47" t="s">
        <v>1338</v>
      </c>
      <c r="G41" s="48" t="s">
        <v>43</v>
      </c>
      <c r="J41" s="47" t="s">
        <v>44</v>
      </c>
      <c r="M41" s="49"/>
      <c r="N41" s="49" t="s">
        <v>45</v>
      </c>
      <c r="W41" s="47">
        <v>200225</v>
      </c>
      <c r="AE41" s="49" t="s">
        <v>986</v>
      </c>
      <c r="AI41" s="49" t="s">
        <v>1348</v>
      </c>
      <c r="AJ41" s="49" t="s">
        <v>1356</v>
      </c>
      <c r="AK41" s="49"/>
    </row>
    <row r="42" spans="1:37" s="47" customFormat="1" ht="25.5" customHeight="1">
      <c r="A42" s="47" t="s">
        <v>985</v>
      </c>
      <c r="B42" s="47" t="s">
        <v>1339</v>
      </c>
      <c r="D42" s="47" t="s">
        <v>33</v>
      </c>
      <c r="E42" s="47" t="s">
        <v>34</v>
      </c>
      <c r="F42" s="47" t="s">
        <v>35</v>
      </c>
      <c r="G42" s="48" t="s">
        <v>43</v>
      </c>
      <c r="H42" s="47" t="s">
        <v>37</v>
      </c>
      <c r="I42" s="47" t="s">
        <v>148</v>
      </c>
      <c r="J42" s="47" t="s">
        <v>44</v>
      </c>
      <c r="M42" s="49"/>
      <c r="N42" s="49" t="s">
        <v>45</v>
      </c>
      <c r="W42" s="47">
        <v>200226</v>
      </c>
      <c r="AE42" s="49" t="s">
        <v>986</v>
      </c>
      <c r="AI42" s="49" t="s">
        <v>1346</v>
      </c>
      <c r="AJ42" s="49" t="s">
        <v>1354</v>
      </c>
      <c r="AK42" s="49"/>
    </row>
    <row r="43" spans="1:37" s="47" customFormat="1" ht="25.5" customHeight="1">
      <c r="A43" s="47" t="s">
        <v>985</v>
      </c>
      <c r="B43" s="47" t="s">
        <v>1340</v>
      </c>
      <c r="G43" s="48" t="s">
        <v>43</v>
      </c>
      <c r="J43" s="47" t="s">
        <v>44</v>
      </c>
      <c r="M43" s="49"/>
      <c r="N43" s="49" t="s">
        <v>45</v>
      </c>
      <c r="W43" s="47">
        <v>200227</v>
      </c>
      <c r="AE43" s="49" t="s">
        <v>986</v>
      </c>
      <c r="AI43" s="49" t="s">
        <v>1345</v>
      </c>
      <c r="AJ43" s="49" t="s">
        <v>1352</v>
      </c>
      <c r="AK43" s="49"/>
    </row>
    <row r="44" spans="1:37" s="47" customFormat="1" ht="25.5" customHeight="1">
      <c r="A44" s="47" t="s">
        <v>985</v>
      </c>
      <c r="B44" s="47" t="s">
        <v>1341</v>
      </c>
      <c r="D44" s="47" t="s">
        <v>33</v>
      </c>
      <c r="E44" s="47" t="s">
        <v>34</v>
      </c>
      <c r="F44" s="47" t="s">
        <v>35</v>
      </c>
      <c r="G44" s="48" t="s">
        <v>43</v>
      </c>
      <c r="H44" s="47" t="s">
        <v>37</v>
      </c>
      <c r="I44" s="47" t="s">
        <v>148</v>
      </c>
      <c r="J44" s="47" t="s">
        <v>44</v>
      </c>
      <c r="M44" s="49"/>
      <c r="N44" s="49" t="s">
        <v>45</v>
      </c>
      <c r="W44" s="47">
        <v>200228</v>
      </c>
      <c r="AE44" s="49" t="s">
        <v>986</v>
      </c>
      <c r="AI44" s="49" t="s">
        <v>1353</v>
      </c>
      <c r="AJ44" s="49" t="s">
        <v>1352</v>
      </c>
      <c r="AK44" s="49"/>
    </row>
    <row r="45" spans="1:37" s="47" customFormat="1" ht="25.5" customHeight="1">
      <c r="A45" s="47" t="s">
        <v>985</v>
      </c>
      <c r="B45" s="47" t="s">
        <v>1342</v>
      </c>
      <c r="D45" s="47" t="s">
        <v>33</v>
      </c>
      <c r="E45" s="47" t="s">
        <v>34</v>
      </c>
      <c r="F45" s="47" t="s">
        <v>35</v>
      </c>
      <c r="G45" s="48" t="s">
        <v>43</v>
      </c>
      <c r="H45" s="47" t="s">
        <v>37</v>
      </c>
      <c r="I45" s="47" t="s">
        <v>148</v>
      </c>
      <c r="J45" s="47" t="s">
        <v>44</v>
      </c>
      <c r="M45" s="49"/>
      <c r="N45" s="49" t="s">
        <v>45</v>
      </c>
      <c r="W45" s="47">
        <v>200229</v>
      </c>
      <c r="AE45" s="49" t="s">
        <v>986</v>
      </c>
      <c r="AI45" s="49" t="s">
        <v>1349</v>
      </c>
      <c r="AJ45" s="49" t="s">
        <v>1557</v>
      </c>
      <c r="AK45" s="49"/>
    </row>
    <row r="46" spans="1:37" s="47" customFormat="1" ht="25.5" customHeight="1">
      <c r="A46" s="47" t="s">
        <v>985</v>
      </c>
      <c r="B46" s="47" t="s">
        <v>1343</v>
      </c>
      <c r="G46" s="48" t="s">
        <v>43</v>
      </c>
      <c r="J46" s="47" t="s">
        <v>44</v>
      </c>
      <c r="M46" s="49"/>
      <c r="N46" s="49" t="s">
        <v>45</v>
      </c>
      <c r="W46" s="47">
        <v>200230</v>
      </c>
      <c r="AE46" s="49" t="s">
        <v>986</v>
      </c>
      <c r="AI46" s="49" t="s">
        <v>1350</v>
      </c>
      <c r="AJ46" s="49" t="s">
        <v>1559</v>
      </c>
      <c r="AK46" s="49"/>
    </row>
    <row r="47" spans="1:37" s="47" customFormat="1" ht="25.5" customHeight="1">
      <c r="A47" s="47" t="s">
        <v>985</v>
      </c>
      <c r="B47" s="47" t="s">
        <v>1344</v>
      </c>
      <c r="G47" s="48" t="s">
        <v>43</v>
      </c>
      <c r="J47" s="47" t="s">
        <v>44</v>
      </c>
      <c r="M47" s="49"/>
      <c r="N47" s="49" t="s">
        <v>45</v>
      </c>
      <c r="W47" s="47">
        <v>200231</v>
      </c>
      <c r="AE47" s="49" t="s">
        <v>986</v>
      </c>
      <c r="AI47" s="49" t="s">
        <v>1351</v>
      </c>
      <c r="AJ47" s="49" t="s">
        <v>1328</v>
      </c>
      <c r="AK47" s="49"/>
    </row>
    <row r="48" spans="1:37" ht="25.5" customHeight="1">
      <c r="A48" t="s">
        <v>988</v>
      </c>
      <c r="B48" t="s">
        <v>158</v>
      </c>
      <c r="D48" t="s">
        <v>33</v>
      </c>
      <c r="E48" t="s">
        <v>34</v>
      </c>
      <c r="F48" t="s">
        <v>35</v>
      </c>
      <c r="G48" s="41" t="s">
        <v>36</v>
      </c>
      <c r="H48" t="s">
        <v>37</v>
      </c>
      <c r="I48" t="s">
        <v>148</v>
      </c>
      <c r="J48" t="s">
        <v>44</v>
      </c>
      <c r="M48" s="36"/>
      <c r="N48" s="36" t="s">
        <v>45</v>
      </c>
      <c r="W48">
        <v>200300</v>
      </c>
      <c r="AE48" s="38" t="s">
        <v>989</v>
      </c>
      <c r="AI48" s="36" t="s">
        <v>57</v>
      </c>
      <c r="AJ48" s="36" t="s">
        <v>62</v>
      </c>
      <c r="AK48" s="36"/>
    </row>
    <row r="49" spans="1:38" ht="25.5" customHeight="1">
      <c r="A49" t="s">
        <v>988</v>
      </c>
      <c r="B49" t="s">
        <v>159</v>
      </c>
      <c r="D49" t="s">
        <v>33</v>
      </c>
      <c r="E49" t="s">
        <v>34</v>
      </c>
      <c r="F49" t="s">
        <v>35</v>
      </c>
      <c r="G49" s="41" t="s">
        <v>36</v>
      </c>
      <c r="H49" t="s">
        <v>37</v>
      </c>
      <c r="I49" t="s">
        <v>148</v>
      </c>
      <c r="J49" t="s">
        <v>44</v>
      </c>
      <c r="M49" s="36"/>
      <c r="N49" s="36" t="s">
        <v>45</v>
      </c>
      <c r="W49">
        <v>200301</v>
      </c>
      <c r="AE49" s="38" t="s">
        <v>989</v>
      </c>
      <c r="AI49" s="36" t="s">
        <v>57</v>
      </c>
      <c r="AJ49" s="36" t="s">
        <v>65</v>
      </c>
      <c r="AK49" s="36"/>
    </row>
    <row r="50" spans="1:38" ht="25.5" customHeight="1">
      <c r="A50" t="s">
        <v>988</v>
      </c>
      <c r="B50" t="s">
        <v>160</v>
      </c>
      <c r="D50" t="s">
        <v>33</v>
      </c>
      <c r="E50" t="s">
        <v>34</v>
      </c>
      <c r="F50" t="s">
        <v>35</v>
      </c>
      <c r="G50" s="41" t="s">
        <v>43</v>
      </c>
      <c r="H50" t="s">
        <v>37</v>
      </c>
      <c r="I50" t="s">
        <v>148</v>
      </c>
      <c r="J50" t="s">
        <v>44</v>
      </c>
      <c r="M50" s="36"/>
      <c r="N50" s="36" t="s">
        <v>45</v>
      </c>
      <c r="W50">
        <v>200303</v>
      </c>
      <c r="AE50" s="38" t="s">
        <v>989</v>
      </c>
      <c r="AI50" s="36" t="s">
        <v>116</v>
      </c>
      <c r="AJ50" s="36" t="s">
        <v>1846</v>
      </c>
      <c r="AK50" s="36"/>
    </row>
    <row r="51" spans="1:38" ht="25.5" customHeight="1">
      <c r="A51" t="s">
        <v>988</v>
      </c>
      <c r="B51" t="s">
        <v>771</v>
      </c>
      <c r="D51" t="s">
        <v>33</v>
      </c>
      <c r="E51" t="s">
        <v>34</v>
      </c>
      <c r="F51" t="s">
        <v>35</v>
      </c>
      <c r="G51" s="41" t="s">
        <v>43</v>
      </c>
      <c r="H51" t="s">
        <v>37</v>
      </c>
      <c r="I51" t="s">
        <v>148</v>
      </c>
      <c r="J51" t="s">
        <v>44</v>
      </c>
      <c r="M51" s="36"/>
      <c r="N51" s="36" t="s">
        <v>45</v>
      </c>
      <c r="W51">
        <v>200302</v>
      </c>
      <c r="AE51" s="38" t="s">
        <v>989</v>
      </c>
      <c r="AI51" s="36" t="s">
        <v>774</v>
      </c>
      <c r="AJ51" s="36" t="s">
        <v>990</v>
      </c>
      <c r="AK51" s="36"/>
    </row>
    <row r="52" spans="1:38" ht="25.5" customHeight="1">
      <c r="A52" t="s">
        <v>988</v>
      </c>
      <c r="B52" t="s">
        <v>772</v>
      </c>
      <c r="D52" t="s">
        <v>33</v>
      </c>
      <c r="E52" t="s">
        <v>34</v>
      </c>
      <c r="F52" t="s">
        <v>35</v>
      </c>
      <c r="G52" s="41" t="s">
        <v>43</v>
      </c>
      <c r="H52" t="s">
        <v>37</v>
      </c>
      <c r="I52" t="s">
        <v>148</v>
      </c>
      <c r="J52" t="s">
        <v>44</v>
      </c>
      <c r="M52" s="36"/>
      <c r="N52" s="36" t="s">
        <v>45</v>
      </c>
      <c r="W52">
        <v>200304</v>
      </c>
      <c r="AE52" s="38" t="s">
        <v>989</v>
      </c>
      <c r="AI52" s="36" t="s">
        <v>59</v>
      </c>
      <c r="AJ52" s="36" t="s">
        <v>991</v>
      </c>
      <c r="AK52" s="36"/>
    </row>
    <row r="53" spans="1:38" ht="25.5" customHeight="1">
      <c r="A53" t="s">
        <v>988</v>
      </c>
      <c r="B53" t="s">
        <v>773</v>
      </c>
      <c r="D53" t="s">
        <v>33</v>
      </c>
      <c r="E53" t="s">
        <v>34</v>
      </c>
      <c r="F53" t="s">
        <v>35</v>
      </c>
      <c r="G53" s="41" t="s">
        <v>43</v>
      </c>
      <c r="H53" t="s">
        <v>37</v>
      </c>
      <c r="I53" t="s">
        <v>148</v>
      </c>
      <c r="J53" t="s">
        <v>44</v>
      </c>
      <c r="M53" s="36"/>
      <c r="N53" s="36" t="s">
        <v>45</v>
      </c>
      <c r="W53">
        <v>200305</v>
      </c>
      <c r="AE53" s="38" t="s">
        <v>989</v>
      </c>
      <c r="AI53" s="36" t="s">
        <v>775</v>
      </c>
      <c r="AJ53" s="36" t="s">
        <v>992</v>
      </c>
      <c r="AK53" s="36"/>
    </row>
    <row r="54" spans="1:38" ht="25.5" customHeight="1">
      <c r="A54" t="s">
        <v>988</v>
      </c>
      <c r="B54" t="s">
        <v>921</v>
      </c>
      <c r="D54" t="s">
        <v>33</v>
      </c>
      <c r="E54" t="s">
        <v>34</v>
      </c>
      <c r="F54" t="s">
        <v>35</v>
      </c>
      <c r="G54" s="41" t="s">
        <v>43</v>
      </c>
      <c r="H54" t="s">
        <v>37</v>
      </c>
      <c r="I54" t="s">
        <v>148</v>
      </c>
      <c r="J54" t="s">
        <v>44</v>
      </c>
      <c r="M54" s="36"/>
      <c r="N54" s="36" t="s">
        <v>45</v>
      </c>
      <c r="W54">
        <v>200306</v>
      </c>
      <c r="AE54" s="38" t="s">
        <v>989</v>
      </c>
      <c r="AF54" t="s">
        <v>915</v>
      </c>
      <c r="AI54" s="36" t="s">
        <v>922</v>
      </c>
      <c r="AJ54" s="36" t="s">
        <v>995</v>
      </c>
      <c r="AK54" s="36"/>
      <c r="AL54" s="63"/>
    </row>
    <row r="55" spans="1:38" ht="25.5" customHeight="1">
      <c r="A55" t="s">
        <v>988</v>
      </c>
      <c r="B55" t="s">
        <v>993</v>
      </c>
      <c r="G55" s="41" t="s">
        <v>43</v>
      </c>
      <c r="J55" t="s">
        <v>44</v>
      </c>
      <c r="M55" s="36"/>
      <c r="N55" s="36" t="s">
        <v>45</v>
      </c>
      <c r="W55">
        <v>200307</v>
      </c>
      <c r="AE55" s="38" t="s">
        <v>989</v>
      </c>
      <c r="AF55" t="s">
        <v>994</v>
      </c>
      <c r="AI55" s="36" t="s">
        <v>898</v>
      </c>
      <c r="AJ55" s="36" t="s">
        <v>1049</v>
      </c>
      <c r="AK55" s="36"/>
      <c r="AL55" s="63"/>
    </row>
    <row r="56" spans="1:38" ht="25.5" customHeight="1">
      <c r="A56" t="s">
        <v>988</v>
      </c>
      <c r="B56" t="s">
        <v>1732</v>
      </c>
      <c r="G56" s="41" t="s">
        <v>707</v>
      </c>
      <c r="J56" t="s">
        <v>44</v>
      </c>
      <c r="M56" s="36"/>
      <c r="N56" s="36" t="s">
        <v>45</v>
      </c>
      <c r="W56">
        <v>200308</v>
      </c>
      <c r="AE56" s="38" t="s">
        <v>989</v>
      </c>
      <c r="AF56" t="s">
        <v>1730</v>
      </c>
      <c r="AI56" s="36" t="s">
        <v>1787</v>
      </c>
      <c r="AJ56" s="36" t="s">
        <v>1786</v>
      </c>
      <c r="AK56" s="36"/>
      <c r="AL56" s="63"/>
    </row>
    <row r="57" spans="1:38" s="47" customFormat="1" ht="25.5" customHeight="1">
      <c r="A57" s="47" t="s">
        <v>997</v>
      </c>
      <c r="B57" s="47" t="s">
        <v>161</v>
      </c>
      <c r="D57" s="47" t="s">
        <v>33</v>
      </c>
      <c r="E57" s="47" t="s">
        <v>34</v>
      </c>
      <c r="F57" s="47" t="s">
        <v>35</v>
      </c>
      <c r="G57" s="50" t="s">
        <v>36</v>
      </c>
      <c r="H57" s="47" t="s">
        <v>37</v>
      </c>
      <c r="I57" s="47" t="s">
        <v>148</v>
      </c>
      <c r="J57" s="47" t="s">
        <v>44</v>
      </c>
      <c r="M57" s="49"/>
      <c r="N57" s="49" t="s">
        <v>45</v>
      </c>
      <c r="W57" s="47">
        <v>200400</v>
      </c>
      <c r="AE57" s="49" t="s">
        <v>996</v>
      </c>
      <c r="AI57" s="49" t="s">
        <v>60</v>
      </c>
      <c r="AJ57" s="49" t="s">
        <v>62</v>
      </c>
      <c r="AK57" s="49"/>
    </row>
    <row r="58" spans="1:38" s="47" customFormat="1" ht="25.5" customHeight="1">
      <c r="A58" s="47" t="s">
        <v>997</v>
      </c>
      <c r="B58" s="47" t="s">
        <v>162</v>
      </c>
      <c r="D58" s="47" t="s">
        <v>33</v>
      </c>
      <c r="E58" s="47" t="s">
        <v>34</v>
      </c>
      <c r="F58" s="47" t="s">
        <v>35</v>
      </c>
      <c r="G58" s="50" t="s">
        <v>36</v>
      </c>
      <c r="H58" s="47" t="s">
        <v>37</v>
      </c>
      <c r="I58" s="47" t="s">
        <v>148</v>
      </c>
      <c r="J58" s="47" t="s">
        <v>44</v>
      </c>
      <c r="M58" s="49"/>
      <c r="N58" s="49" t="s">
        <v>45</v>
      </c>
      <c r="W58" s="47">
        <v>200401</v>
      </c>
      <c r="AE58" s="49" t="s">
        <v>996</v>
      </c>
      <c r="AI58" s="49" t="s">
        <v>60</v>
      </c>
      <c r="AJ58" s="49" t="s">
        <v>66</v>
      </c>
      <c r="AK58" s="49"/>
    </row>
    <row r="59" spans="1:38" s="47" customFormat="1" ht="25.5" customHeight="1">
      <c r="A59" s="47" t="s">
        <v>997</v>
      </c>
      <c r="B59" s="47" t="s">
        <v>163</v>
      </c>
      <c r="D59" s="47" t="s">
        <v>33</v>
      </c>
      <c r="E59" s="47" t="s">
        <v>34</v>
      </c>
      <c r="F59" s="47" t="s">
        <v>35</v>
      </c>
      <c r="G59" s="50" t="s">
        <v>43</v>
      </c>
      <c r="H59" s="47" t="s">
        <v>37</v>
      </c>
      <c r="I59" s="47" t="s">
        <v>148</v>
      </c>
      <c r="J59" s="47" t="s">
        <v>44</v>
      </c>
      <c r="M59" s="49"/>
      <c r="N59" s="49" t="s">
        <v>45</v>
      </c>
      <c r="W59" s="47">
        <v>200403</v>
      </c>
      <c r="AE59" s="49" t="s">
        <v>996</v>
      </c>
      <c r="AI59" s="49" t="s">
        <v>58</v>
      </c>
      <c r="AJ59" s="49" t="s">
        <v>1239</v>
      </c>
      <c r="AK59" s="49"/>
    </row>
    <row r="60" spans="1:38" s="47" customFormat="1" ht="25.5" customHeight="1">
      <c r="A60" s="47" t="s">
        <v>997</v>
      </c>
      <c r="B60" s="47" t="s">
        <v>778</v>
      </c>
      <c r="D60" s="47" t="s">
        <v>33</v>
      </c>
      <c r="E60" s="47" t="s">
        <v>34</v>
      </c>
      <c r="F60" s="47" t="s">
        <v>35</v>
      </c>
      <c r="G60" s="50" t="s">
        <v>43</v>
      </c>
      <c r="H60" s="47" t="s">
        <v>37</v>
      </c>
      <c r="I60" s="47" t="s">
        <v>148</v>
      </c>
      <c r="J60" s="47" t="s">
        <v>44</v>
      </c>
      <c r="M60" s="49"/>
      <c r="N60" s="49" t="s">
        <v>45</v>
      </c>
      <c r="W60" s="47">
        <v>200402</v>
      </c>
      <c r="AE60" s="49" t="s">
        <v>996</v>
      </c>
      <c r="AI60" s="49" t="s">
        <v>776</v>
      </c>
      <c r="AJ60" s="49" t="s">
        <v>999</v>
      </c>
      <c r="AK60" s="49"/>
    </row>
    <row r="61" spans="1:38" s="47" customFormat="1" ht="25.5" customHeight="1">
      <c r="A61" s="47" t="s">
        <v>997</v>
      </c>
      <c r="B61" s="47" t="s">
        <v>779</v>
      </c>
      <c r="D61" s="47" t="s">
        <v>33</v>
      </c>
      <c r="E61" s="47" t="s">
        <v>34</v>
      </c>
      <c r="F61" s="47" t="s">
        <v>35</v>
      </c>
      <c r="G61" s="50" t="s">
        <v>43</v>
      </c>
      <c r="H61" s="47" t="s">
        <v>37</v>
      </c>
      <c r="I61" s="47" t="s">
        <v>148</v>
      </c>
      <c r="J61" s="47" t="s">
        <v>44</v>
      </c>
      <c r="M61" s="49"/>
      <c r="N61" s="49" t="s">
        <v>45</v>
      </c>
      <c r="W61" s="47">
        <v>200404</v>
      </c>
      <c r="AE61" s="49" t="s">
        <v>996</v>
      </c>
      <c r="AI61" s="49" t="s">
        <v>61</v>
      </c>
      <c r="AJ61" s="49" t="s">
        <v>991</v>
      </c>
      <c r="AK61" s="49"/>
    </row>
    <row r="62" spans="1:38" s="47" customFormat="1" ht="25.5" customHeight="1">
      <c r="A62" s="47" t="s">
        <v>997</v>
      </c>
      <c r="B62" s="47" t="s">
        <v>780</v>
      </c>
      <c r="D62" s="47" t="s">
        <v>33</v>
      </c>
      <c r="E62" s="47" t="s">
        <v>34</v>
      </c>
      <c r="F62" s="47" t="s">
        <v>35</v>
      </c>
      <c r="G62" s="50" t="s">
        <v>43</v>
      </c>
      <c r="H62" s="47" t="s">
        <v>37</v>
      </c>
      <c r="I62" s="47" t="s">
        <v>148</v>
      </c>
      <c r="J62" s="47" t="s">
        <v>44</v>
      </c>
      <c r="M62" s="49"/>
      <c r="N62" s="49" t="s">
        <v>45</v>
      </c>
      <c r="W62" s="47">
        <v>200405</v>
      </c>
      <c r="AE62" s="49" t="s">
        <v>996</v>
      </c>
      <c r="AI62" s="49" t="s">
        <v>777</v>
      </c>
      <c r="AJ62" s="49" t="s">
        <v>992</v>
      </c>
      <c r="AK62" s="49"/>
    </row>
    <row r="63" spans="1:38" s="47" customFormat="1" ht="25.5" customHeight="1">
      <c r="A63" s="47" t="s">
        <v>997</v>
      </c>
      <c r="B63" s="47" t="s">
        <v>923</v>
      </c>
      <c r="D63" s="47" t="s">
        <v>33</v>
      </c>
      <c r="E63" s="47" t="s">
        <v>34</v>
      </c>
      <c r="F63" s="47" t="s">
        <v>35</v>
      </c>
      <c r="G63" s="50" t="s">
        <v>43</v>
      </c>
      <c r="H63" s="47" t="s">
        <v>37</v>
      </c>
      <c r="I63" s="47" t="s">
        <v>148</v>
      </c>
      <c r="J63" s="47" t="s">
        <v>44</v>
      </c>
      <c r="M63" s="49"/>
      <c r="N63" s="49" t="s">
        <v>45</v>
      </c>
      <c r="W63" s="47">
        <v>200406</v>
      </c>
      <c r="AE63" s="49" t="s">
        <v>996</v>
      </c>
      <c r="AF63" s="47" t="s">
        <v>915</v>
      </c>
      <c r="AI63" s="49" t="s">
        <v>924</v>
      </c>
      <c r="AJ63" s="49" t="s">
        <v>1048</v>
      </c>
      <c r="AK63" s="49"/>
      <c r="AL63" s="64"/>
    </row>
    <row r="64" spans="1:38" s="47" customFormat="1" ht="25.5" customHeight="1">
      <c r="A64" s="47" t="s">
        <v>997</v>
      </c>
      <c r="B64" s="47" t="s">
        <v>998</v>
      </c>
      <c r="D64" s="47" t="s">
        <v>33</v>
      </c>
      <c r="E64" s="47" t="s">
        <v>34</v>
      </c>
      <c r="F64" s="47" t="s">
        <v>35</v>
      </c>
      <c r="G64" s="50" t="s">
        <v>43</v>
      </c>
      <c r="H64" s="47" t="s">
        <v>37</v>
      </c>
      <c r="I64" s="47" t="s">
        <v>864</v>
      </c>
      <c r="J64" s="47" t="s">
        <v>44</v>
      </c>
      <c r="M64" s="49"/>
      <c r="N64" s="49" t="s">
        <v>45</v>
      </c>
      <c r="W64" s="47">
        <v>200407</v>
      </c>
      <c r="AE64" s="49" t="s">
        <v>996</v>
      </c>
      <c r="AF64" s="47" t="s">
        <v>994</v>
      </c>
      <c r="AI64" s="49" t="s">
        <v>898</v>
      </c>
      <c r="AJ64" s="49" t="s">
        <v>1049</v>
      </c>
      <c r="AK64" s="49"/>
      <c r="AL64" s="64"/>
    </row>
    <row r="65" spans="1:38" s="47" customFormat="1" ht="25.5" customHeight="1">
      <c r="A65" s="47" t="s">
        <v>997</v>
      </c>
      <c r="B65" s="47" t="s">
        <v>1729</v>
      </c>
      <c r="G65" s="50" t="s">
        <v>43</v>
      </c>
      <c r="H65" s="47" t="s">
        <v>37</v>
      </c>
      <c r="I65" s="47" t="s">
        <v>864</v>
      </c>
      <c r="J65" s="47" t="s">
        <v>44</v>
      </c>
      <c r="M65" s="49"/>
      <c r="N65" s="49" t="s">
        <v>45</v>
      </c>
      <c r="W65" s="47">
        <v>200408</v>
      </c>
      <c r="AE65" s="49" t="s">
        <v>996</v>
      </c>
      <c r="AF65" s="47" t="s">
        <v>1730</v>
      </c>
      <c r="AI65" s="49" t="s">
        <v>1787</v>
      </c>
      <c r="AJ65" s="49" t="s">
        <v>1821</v>
      </c>
      <c r="AK65" s="162"/>
      <c r="AL65" s="64" t="s">
        <v>1731</v>
      </c>
    </row>
    <row r="66" spans="1:38" ht="25.5" customHeight="1">
      <c r="A66" t="s">
        <v>1000</v>
      </c>
      <c r="B66" t="s">
        <v>164</v>
      </c>
      <c r="D66" t="s">
        <v>33</v>
      </c>
      <c r="E66" t="s">
        <v>34</v>
      </c>
      <c r="F66" t="s">
        <v>35</v>
      </c>
      <c r="G66" s="41" t="s">
        <v>36</v>
      </c>
      <c r="H66" t="s">
        <v>37</v>
      </c>
      <c r="I66" t="s">
        <v>148</v>
      </c>
      <c r="J66" t="s">
        <v>149</v>
      </c>
      <c r="M66" s="36"/>
      <c r="N66" s="36" t="s">
        <v>45</v>
      </c>
      <c r="W66">
        <v>200500</v>
      </c>
      <c r="AE66" s="38" t="s">
        <v>1001</v>
      </c>
      <c r="AI66" s="36" t="s">
        <v>89</v>
      </c>
      <c r="AJ66" s="36" t="s">
        <v>62</v>
      </c>
      <c r="AK66" s="36"/>
    </row>
    <row r="67" spans="1:38" ht="25.5" customHeight="1">
      <c r="A67" t="s">
        <v>1000</v>
      </c>
      <c r="B67" t="s">
        <v>165</v>
      </c>
      <c r="D67" t="s">
        <v>33</v>
      </c>
      <c r="E67" t="s">
        <v>34</v>
      </c>
      <c r="F67" t="s">
        <v>35</v>
      </c>
      <c r="G67" s="41" t="s">
        <v>43</v>
      </c>
      <c r="H67" t="s">
        <v>37</v>
      </c>
      <c r="I67" t="s">
        <v>148</v>
      </c>
      <c r="J67" t="s">
        <v>149</v>
      </c>
      <c r="M67" s="36"/>
      <c r="N67" s="36" t="s">
        <v>45</v>
      </c>
      <c r="W67" s="57">
        <v>200501</v>
      </c>
      <c r="AE67" s="38" t="s">
        <v>1001</v>
      </c>
      <c r="AI67" s="36" t="s">
        <v>90</v>
      </c>
      <c r="AJ67" s="36" t="s">
        <v>91</v>
      </c>
      <c r="AK67" s="36"/>
    </row>
    <row r="68" spans="1:38" ht="25.5" customHeight="1">
      <c r="A68" t="s">
        <v>1000</v>
      </c>
      <c r="B68" t="s">
        <v>899</v>
      </c>
      <c r="D68" t="s">
        <v>33</v>
      </c>
      <c r="E68" t="s">
        <v>34</v>
      </c>
      <c r="F68" t="s">
        <v>35</v>
      </c>
      <c r="G68" s="41" t="s">
        <v>36</v>
      </c>
      <c r="H68" t="s">
        <v>37</v>
      </c>
      <c r="I68" t="s">
        <v>148</v>
      </c>
      <c r="J68" t="s">
        <v>149</v>
      </c>
      <c r="M68" s="36"/>
      <c r="N68" s="36" t="s">
        <v>45</v>
      </c>
      <c r="W68" s="57">
        <v>200502</v>
      </c>
      <c r="AE68" s="38" t="s">
        <v>1001</v>
      </c>
      <c r="AI68" s="36" t="s">
        <v>92</v>
      </c>
      <c r="AJ68" s="36" t="s">
        <v>91</v>
      </c>
      <c r="AK68" s="36"/>
    </row>
    <row r="69" spans="1:38" ht="25.5" customHeight="1">
      <c r="A69" t="s">
        <v>1000</v>
      </c>
      <c r="B69" s="45" t="s">
        <v>783</v>
      </c>
      <c r="D69" t="s">
        <v>33</v>
      </c>
      <c r="E69" t="s">
        <v>34</v>
      </c>
      <c r="F69" t="s">
        <v>35</v>
      </c>
      <c r="G69" s="41" t="s">
        <v>43</v>
      </c>
      <c r="H69" t="s">
        <v>37</v>
      </c>
      <c r="I69" t="s">
        <v>148</v>
      </c>
      <c r="J69" t="s">
        <v>149</v>
      </c>
      <c r="M69" s="36"/>
      <c r="N69" s="36" t="s">
        <v>45</v>
      </c>
      <c r="W69" s="57">
        <v>200503</v>
      </c>
      <c r="AE69" s="38" t="s">
        <v>1001</v>
      </c>
      <c r="AI69" s="36" t="s">
        <v>93</v>
      </c>
      <c r="AJ69" s="36" t="s">
        <v>94</v>
      </c>
      <c r="AK69" s="36"/>
    </row>
    <row r="70" spans="1:38" ht="25.5" customHeight="1">
      <c r="A70" t="s">
        <v>1000</v>
      </c>
      <c r="B70" t="s">
        <v>784</v>
      </c>
      <c r="D70" t="s">
        <v>33</v>
      </c>
      <c r="E70" t="s">
        <v>34</v>
      </c>
      <c r="F70" t="s">
        <v>35</v>
      </c>
      <c r="G70" s="41" t="s">
        <v>43</v>
      </c>
      <c r="H70" t="s">
        <v>37</v>
      </c>
      <c r="I70" t="s">
        <v>148</v>
      </c>
      <c r="J70" t="s">
        <v>149</v>
      </c>
      <c r="M70" s="36"/>
      <c r="N70" s="36" t="s">
        <v>45</v>
      </c>
      <c r="W70">
        <v>200504</v>
      </c>
      <c r="AE70" s="38" t="s">
        <v>1001</v>
      </c>
      <c r="AI70" s="36" t="s">
        <v>96</v>
      </c>
      <c r="AJ70" s="36" t="s">
        <v>1002</v>
      </c>
      <c r="AK70" s="36"/>
    </row>
    <row r="71" spans="1:38" ht="25.5" customHeight="1">
      <c r="A71" t="s">
        <v>1000</v>
      </c>
      <c r="B71" t="s">
        <v>900</v>
      </c>
      <c r="D71" t="s">
        <v>33</v>
      </c>
      <c r="E71" t="s">
        <v>34</v>
      </c>
      <c r="F71" t="s">
        <v>35</v>
      </c>
      <c r="G71" s="41" t="s">
        <v>43</v>
      </c>
      <c r="H71" t="s">
        <v>37</v>
      </c>
      <c r="I71" t="s">
        <v>148</v>
      </c>
      <c r="J71" t="s">
        <v>149</v>
      </c>
      <c r="M71" s="36"/>
      <c r="N71" s="36" t="s">
        <v>45</v>
      </c>
      <c r="W71">
        <v>200505</v>
      </c>
      <c r="AE71" s="38" t="s">
        <v>1001</v>
      </c>
      <c r="AI71" s="36" t="s">
        <v>97</v>
      </c>
      <c r="AJ71" s="36" t="s">
        <v>98</v>
      </c>
      <c r="AK71" s="36"/>
    </row>
    <row r="72" spans="1:38" ht="25.5" customHeight="1">
      <c r="A72" t="s">
        <v>1000</v>
      </c>
      <c r="B72" t="s">
        <v>785</v>
      </c>
      <c r="D72" t="s">
        <v>33</v>
      </c>
      <c r="E72" t="s">
        <v>34</v>
      </c>
      <c r="F72" t="s">
        <v>35</v>
      </c>
      <c r="G72" s="41" t="s">
        <v>43</v>
      </c>
      <c r="H72" t="s">
        <v>37</v>
      </c>
      <c r="I72" t="s">
        <v>148</v>
      </c>
      <c r="J72" t="s">
        <v>149</v>
      </c>
      <c r="M72" s="36"/>
      <c r="N72" s="36" t="s">
        <v>45</v>
      </c>
      <c r="W72">
        <v>200506</v>
      </c>
      <c r="AE72" s="38" t="s">
        <v>1001</v>
      </c>
      <c r="AI72" s="36" t="s">
        <v>99</v>
      </c>
      <c r="AJ72" s="36" t="s">
        <v>1003</v>
      </c>
      <c r="AK72" s="36"/>
    </row>
    <row r="73" spans="1:38" ht="25.5" customHeight="1">
      <c r="A73" t="s">
        <v>1000</v>
      </c>
      <c r="B73" t="s">
        <v>786</v>
      </c>
      <c r="D73" t="s">
        <v>33</v>
      </c>
      <c r="E73" t="s">
        <v>34</v>
      </c>
      <c r="F73" t="s">
        <v>35</v>
      </c>
      <c r="G73" s="41" t="s">
        <v>43</v>
      </c>
      <c r="H73" t="s">
        <v>37</v>
      </c>
      <c r="I73" t="s">
        <v>148</v>
      </c>
      <c r="J73" t="s">
        <v>149</v>
      </c>
      <c r="M73" s="36"/>
      <c r="N73" s="36" t="s">
        <v>45</v>
      </c>
      <c r="W73">
        <v>200507</v>
      </c>
      <c r="AE73" s="38" t="s">
        <v>1001</v>
      </c>
      <c r="AI73" s="36" t="s">
        <v>100</v>
      </c>
      <c r="AJ73" s="36" t="s">
        <v>1004</v>
      </c>
      <c r="AK73" s="36"/>
    </row>
    <row r="74" spans="1:38" ht="25.5" customHeight="1">
      <c r="A74" t="s">
        <v>1000</v>
      </c>
      <c r="B74" t="s">
        <v>787</v>
      </c>
      <c r="D74" t="s">
        <v>33</v>
      </c>
      <c r="E74" t="s">
        <v>34</v>
      </c>
      <c r="F74" t="s">
        <v>35</v>
      </c>
      <c r="G74" s="41" t="s">
        <v>43</v>
      </c>
      <c r="H74" t="s">
        <v>37</v>
      </c>
      <c r="I74" t="s">
        <v>148</v>
      </c>
      <c r="J74" t="s">
        <v>149</v>
      </c>
      <c r="M74" s="36"/>
      <c r="N74" s="36" t="s">
        <v>45</v>
      </c>
      <c r="W74">
        <v>200509</v>
      </c>
      <c r="AE74" s="38" t="s">
        <v>1001</v>
      </c>
      <c r="AI74" s="36" t="s">
        <v>781</v>
      </c>
      <c r="AJ74" s="36" t="s">
        <v>782</v>
      </c>
      <c r="AK74" s="36"/>
    </row>
    <row r="75" spans="1:38" ht="25.5" customHeight="1">
      <c r="A75" t="s">
        <v>1000</v>
      </c>
      <c r="B75" t="s">
        <v>1628</v>
      </c>
      <c r="D75" t="s">
        <v>33</v>
      </c>
      <c r="E75" t="s">
        <v>34</v>
      </c>
      <c r="F75" t="s">
        <v>35</v>
      </c>
      <c r="G75" s="41" t="s">
        <v>43</v>
      </c>
      <c r="H75" t="s">
        <v>37</v>
      </c>
      <c r="I75" t="s">
        <v>148</v>
      </c>
      <c r="J75" t="s">
        <v>149</v>
      </c>
      <c r="M75" s="36"/>
      <c r="N75" s="36" t="s">
        <v>45</v>
      </c>
      <c r="W75">
        <v>200509</v>
      </c>
      <c r="AE75" s="38" t="s">
        <v>1001</v>
      </c>
      <c r="AI75" s="36" t="s">
        <v>1717</v>
      </c>
      <c r="AJ75" s="36" t="s">
        <v>1718</v>
      </c>
      <c r="AK75" s="36"/>
    </row>
    <row r="76" spans="1:38" ht="25.5" customHeight="1">
      <c r="A76" t="s">
        <v>1000</v>
      </c>
      <c r="B76" t="s">
        <v>1629</v>
      </c>
      <c r="D76" t="s">
        <v>33</v>
      </c>
      <c r="E76" t="s">
        <v>34</v>
      </c>
      <c r="F76" t="s">
        <v>35</v>
      </c>
      <c r="G76" s="41" t="s">
        <v>43</v>
      </c>
      <c r="H76" t="s">
        <v>37</v>
      </c>
      <c r="I76" t="s">
        <v>148</v>
      </c>
      <c r="J76" t="s">
        <v>149</v>
      </c>
      <c r="M76" s="36"/>
      <c r="N76" s="36" t="s">
        <v>45</v>
      </c>
      <c r="W76">
        <v>200509</v>
      </c>
      <c r="AE76" s="38" t="s">
        <v>1001</v>
      </c>
      <c r="AI76" s="36" t="s">
        <v>1627</v>
      </c>
      <c r="AJ76" s="36" t="s">
        <v>706</v>
      </c>
      <c r="AK76" s="36"/>
    </row>
    <row r="77" spans="1:38" ht="25.5" customHeight="1">
      <c r="A77" t="s">
        <v>1000</v>
      </c>
      <c r="B77" t="s">
        <v>925</v>
      </c>
      <c r="D77" t="s">
        <v>33</v>
      </c>
      <c r="E77" t="s">
        <v>34</v>
      </c>
      <c r="F77" t="s">
        <v>35</v>
      </c>
      <c r="G77" s="41" t="s">
        <v>43</v>
      </c>
      <c r="H77" t="s">
        <v>37</v>
      </c>
      <c r="I77" t="s">
        <v>148</v>
      </c>
      <c r="J77" t="s">
        <v>149</v>
      </c>
      <c r="M77" s="36"/>
      <c r="N77" s="36" t="s">
        <v>45</v>
      </c>
      <c r="W77">
        <v>200511</v>
      </c>
      <c r="AE77" s="38" t="s">
        <v>1001</v>
      </c>
      <c r="AF77" t="s">
        <v>915</v>
      </c>
      <c r="AI77" s="36" t="s">
        <v>926</v>
      </c>
      <c r="AJ77" s="36" t="s">
        <v>916</v>
      </c>
      <c r="AK77" s="36"/>
    </row>
    <row r="78" spans="1:38" ht="25.5" customHeight="1">
      <c r="A78" t="s">
        <v>1000</v>
      </c>
      <c r="B78" t="s">
        <v>1357</v>
      </c>
      <c r="D78" t="s">
        <v>33</v>
      </c>
      <c r="E78" t="s">
        <v>34</v>
      </c>
      <c r="F78" t="s">
        <v>35</v>
      </c>
      <c r="G78" s="41" t="s">
        <v>43</v>
      </c>
      <c r="H78" t="s">
        <v>37</v>
      </c>
      <c r="I78" t="s">
        <v>148</v>
      </c>
      <c r="J78" t="s">
        <v>149</v>
      </c>
      <c r="M78" s="36"/>
      <c r="N78" s="36" t="s">
        <v>45</v>
      </c>
      <c r="W78">
        <v>200512</v>
      </c>
      <c r="AE78" s="38" t="s">
        <v>1001</v>
      </c>
      <c r="AI78" s="36" t="s">
        <v>1364</v>
      </c>
      <c r="AJ78" s="36" t="s">
        <v>1370</v>
      </c>
      <c r="AK78" s="36"/>
    </row>
    <row r="79" spans="1:38" ht="25.5" customHeight="1">
      <c r="A79" t="s">
        <v>1000</v>
      </c>
      <c r="B79" t="s">
        <v>1358</v>
      </c>
      <c r="D79" t="s">
        <v>33</v>
      </c>
      <c r="E79" t="s">
        <v>34</v>
      </c>
      <c r="F79" t="s">
        <v>35</v>
      </c>
      <c r="G79" s="41" t="s">
        <v>43</v>
      </c>
      <c r="H79" t="s">
        <v>37</v>
      </c>
      <c r="I79" t="s">
        <v>148</v>
      </c>
      <c r="J79" t="s">
        <v>149</v>
      </c>
      <c r="M79" s="36"/>
      <c r="N79" s="36" t="s">
        <v>45</v>
      </c>
      <c r="W79">
        <v>200513</v>
      </c>
      <c r="AE79" s="38" t="s">
        <v>1001</v>
      </c>
      <c r="AI79" s="36" t="s">
        <v>1365</v>
      </c>
      <c r="AJ79" s="36" t="s">
        <v>1371</v>
      </c>
      <c r="AK79" s="36"/>
    </row>
    <row r="80" spans="1:38" ht="25.5" customHeight="1">
      <c r="A80" t="s">
        <v>1000</v>
      </c>
      <c r="B80" t="s">
        <v>1359</v>
      </c>
      <c r="D80" t="s">
        <v>33</v>
      </c>
      <c r="E80" t="s">
        <v>34</v>
      </c>
      <c r="F80" t="s">
        <v>35</v>
      </c>
      <c r="G80" s="41" t="s">
        <v>43</v>
      </c>
      <c r="H80" t="s">
        <v>37</v>
      </c>
      <c r="I80" t="s">
        <v>148</v>
      </c>
      <c r="J80" t="s">
        <v>149</v>
      </c>
      <c r="M80" s="36"/>
      <c r="N80" s="36" t="s">
        <v>45</v>
      </c>
      <c r="W80">
        <v>200514</v>
      </c>
      <c r="AE80" s="38" t="s">
        <v>1001</v>
      </c>
      <c r="AI80" s="36" t="s">
        <v>1366</v>
      </c>
      <c r="AJ80" s="36" t="s">
        <v>1370</v>
      </c>
      <c r="AK80" s="36"/>
    </row>
    <row r="81" spans="1:38" ht="25.5" customHeight="1">
      <c r="A81" t="s">
        <v>1000</v>
      </c>
      <c r="B81" t="s">
        <v>1360</v>
      </c>
      <c r="D81" t="s">
        <v>33</v>
      </c>
      <c r="E81" t="s">
        <v>34</v>
      </c>
      <c r="F81" t="s">
        <v>35</v>
      </c>
      <c r="G81" s="41" t="s">
        <v>43</v>
      </c>
      <c r="H81" t="s">
        <v>37</v>
      </c>
      <c r="I81" t="s">
        <v>148</v>
      </c>
      <c r="J81" t="s">
        <v>149</v>
      </c>
      <c r="M81" s="36"/>
      <c r="N81" s="36" t="s">
        <v>45</v>
      </c>
      <c r="W81">
        <v>200515</v>
      </c>
      <c r="AE81" s="38" t="s">
        <v>1001</v>
      </c>
      <c r="AI81" s="36" t="s">
        <v>1367</v>
      </c>
      <c r="AJ81" s="36" t="s">
        <v>1372</v>
      </c>
      <c r="AK81" s="36"/>
    </row>
    <row r="82" spans="1:38" ht="25.5" customHeight="1">
      <c r="A82" t="s">
        <v>1000</v>
      </c>
      <c r="B82" t="s">
        <v>1361</v>
      </c>
      <c r="D82" t="s">
        <v>33</v>
      </c>
      <c r="E82" t="s">
        <v>34</v>
      </c>
      <c r="F82" t="s">
        <v>35</v>
      </c>
      <c r="G82" s="41" t="s">
        <v>43</v>
      </c>
      <c r="H82" t="s">
        <v>37</v>
      </c>
      <c r="I82" t="s">
        <v>148</v>
      </c>
      <c r="J82" t="s">
        <v>149</v>
      </c>
      <c r="M82" s="36"/>
      <c r="N82" s="36" t="s">
        <v>45</v>
      </c>
      <c r="W82">
        <v>200516</v>
      </c>
      <c r="AE82" s="38" t="s">
        <v>1001</v>
      </c>
      <c r="AI82" s="36" t="s">
        <v>1368</v>
      </c>
      <c r="AJ82" s="36" t="s">
        <v>1372</v>
      </c>
      <c r="AK82" s="36"/>
    </row>
    <row r="83" spans="1:38" ht="25.5" customHeight="1">
      <c r="A83" t="s">
        <v>1000</v>
      </c>
      <c r="B83" t="s">
        <v>1362</v>
      </c>
      <c r="D83" t="s">
        <v>33</v>
      </c>
      <c r="E83" t="s">
        <v>34</v>
      </c>
      <c r="F83" t="s">
        <v>35</v>
      </c>
      <c r="G83" s="41" t="s">
        <v>43</v>
      </c>
      <c r="H83" t="s">
        <v>37</v>
      </c>
      <c r="I83" t="s">
        <v>148</v>
      </c>
      <c r="J83" t="s">
        <v>149</v>
      </c>
      <c r="M83" s="36"/>
      <c r="N83" s="36" t="s">
        <v>45</v>
      </c>
      <c r="W83">
        <v>200517</v>
      </c>
      <c r="AE83" s="38" t="s">
        <v>1001</v>
      </c>
      <c r="AI83" s="36" t="s">
        <v>1574</v>
      </c>
      <c r="AJ83" s="36" t="s">
        <v>1558</v>
      </c>
      <c r="AK83" s="36"/>
    </row>
    <row r="84" spans="1:38" ht="25.5" customHeight="1">
      <c r="A84" t="s">
        <v>1000</v>
      </c>
      <c r="B84" t="s">
        <v>1363</v>
      </c>
      <c r="D84" t="s">
        <v>33</v>
      </c>
      <c r="E84" t="s">
        <v>34</v>
      </c>
      <c r="F84" t="s">
        <v>35</v>
      </c>
      <c r="G84" s="41" t="s">
        <v>43</v>
      </c>
      <c r="H84" t="s">
        <v>37</v>
      </c>
      <c r="I84" t="s">
        <v>148</v>
      </c>
      <c r="J84" t="s">
        <v>149</v>
      </c>
      <c r="M84" s="36"/>
      <c r="N84" s="36" t="s">
        <v>45</v>
      </c>
      <c r="W84">
        <v>200518</v>
      </c>
      <c r="AE84" s="38" t="s">
        <v>1001</v>
      </c>
      <c r="AI84" s="36" t="s">
        <v>1369</v>
      </c>
      <c r="AJ84" s="36" t="s">
        <v>1569</v>
      </c>
      <c r="AK84" s="36"/>
    </row>
    <row r="85" spans="1:38" ht="25.5" customHeight="1">
      <c r="A85" t="s">
        <v>1000</v>
      </c>
      <c r="B85" t="s">
        <v>1652</v>
      </c>
      <c r="G85" s="41" t="s">
        <v>43</v>
      </c>
      <c r="J85" t="s">
        <v>149</v>
      </c>
      <c r="M85" s="36"/>
      <c r="N85" s="36" t="s">
        <v>45</v>
      </c>
      <c r="W85">
        <v>200519</v>
      </c>
      <c r="AE85" s="38" t="s">
        <v>1001</v>
      </c>
      <c r="AI85" s="36" t="s">
        <v>1654</v>
      </c>
      <c r="AJ85" s="36" t="s">
        <v>1371</v>
      </c>
      <c r="AK85" s="36"/>
    </row>
    <row r="86" spans="1:38" ht="25.5" customHeight="1">
      <c r="A86" t="s">
        <v>1000</v>
      </c>
      <c r="B86" t="s">
        <v>1653</v>
      </c>
      <c r="G86" s="41" t="s">
        <v>43</v>
      </c>
      <c r="J86" t="s">
        <v>149</v>
      </c>
      <c r="M86" s="36"/>
      <c r="N86" s="36" t="s">
        <v>45</v>
      </c>
      <c r="W86">
        <v>200520</v>
      </c>
      <c r="AE86" s="38" t="s">
        <v>1001</v>
      </c>
      <c r="AI86" s="36" t="s">
        <v>1655</v>
      </c>
      <c r="AJ86" s="36" t="s">
        <v>1763</v>
      </c>
      <c r="AK86" s="36"/>
    </row>
    <row r="87" spans="1:38" s="47" customFormat="1" ht="25.5" customHeight="1">
      <c r="A87" s="47" t="s">
        <v>1007</v>
      </c>
      <c r="B87" s="47" t="s">
        <v>166</v>
      </c>
      <c r="D87" s="47" t="s">
        <v>33</v>
      </c>
      <c r="E87" s="47" t="s">
        <v>34</v>
      </c>
      <c r="F87" s="47" t="s">
        <v>35</v>
      </c>
      <c r="G87" s="50" t="s">
        <v>36</v>
      </c>
      <c r="H87" s="47" t="s">
        <v>37</v>
      </c>
      <c r="I87" s="47" t="s">
        <v>148</v>
      </c>
      <c r="J87" s="47" t="s">
        <v>150</v>
      </c>
      <c r="M87" s="49"/>
      <c r="N87" s="49" t="s">
        <v>45</v>
      </c>
      <c r="W87" s="47">
        <v>200600</v>
      </c>
      <c r="AE87" s="51" t="s">
        <v>1006</v>
      </c>
      <c r="AI87" s="49" t="s">
        <v>101</v>
      </c>
      <c r="AJ87" s="49" t="s">
        <v>62</v>
      </c>
      <c r="AK87" s="49"/>
    </row>
    <row r="88" spans="1:38" s="47" customFormat="1" ht="25.5" customHeight="1">
      <c r="A88" s="47" t="s">
        <v>1007</v>
      </c>
      <c r="B88" s="47" t="s">
        <v>167</v>
      </c>
      <c r="D88" s="47" t="s">
        <v>33</v>
      </c>
      <c r="E88" s="47" t="s">
        <v>34</v>
      </c>
      <c r="F88" s="47" t="s">
        <v>35</v>
      </c>
      <c r="G88" s="50" t="s">
        <v>36</v>
      </c>
      <c r="H88" s="47" t="s">
        <v>37</v>
      </c>
      <c r="I88" s="47" t="s">
        <v>148</v>
      </c>
      <c r="J88" s="47" t="s">
        <v>150</v>
      </c>
      <c r="M88" s="49"/>
      <c r="N88" s="49" t="s">
        <v>45</v>
      </c>
      <c r="W88" s="47">
        <v>200601</v>
      </c>
      <c r="AE88" s="51" t="s">
        <v>1006</v>
      </c>
      <c r="AI88" s="49" t="s">
        <v>101</v>
      </c>
      <c r="AJ88" s="49" t="s">
        <v>102</v>
      </c>
      <c r="AK88" s="49"/>
    </row>
    <row r="89" spans="1:38" s="47" customFormat="1" ht="25.5" customHeight="1">
      <c r="A89" s="47" t="s">
        <v>1007</v>
      </c>
      <c r="B89" s="53" t="s">
        <v>1050</v>
      </c>
      <c r="D89" s="47" t="s">
        <v>33</v>
      </c>
      <c r="E89" s="47" t="s">
        <v>34</v>
      </c>
      <c r="F89" s="47" t="s">
        <v>35</v>
      </c>
      <c r="G89" s="50" t="s">
        <v>43</v>
      </c>
      <c r="H89" s="47" t="s">
        <v>37</v>
      </c>
      <c r="I89" s="47" t="s">
        <v>148</v>
      </c>
      <c r="J89" s="47" t="s">
        <v>150</v>
      </c>
      <c r="M89" s="49"/>
      <c r="N89" s="49" t="s">
        <v>45</v>
      </c>
      <c r="W89" s="47">
        <v>200602</v>
      </c>
      <c r="AE89" s="51" t="s">
        <v>1006</v>
      </c>
      <c r="AI89" s="49" t="s">
        <v>103</v>
      </c>
      <c r="AJ89" s="49" t="s">
        <v>104</v>
      </c>
      <c r="AK89" s="49"/>
    </row>
    <row r="90" spans="1:38" s="47" customFormat="1" ht="25.5" customHeight="1">
      <c r="A90" s="47" t="s">
        <v>1007</v>
      </c>
      <c r="B90" s="47" t="s">
        <v>1051</v>
      </c>
      <c r="D90" s="47" t="s">
        <v>33</v>
      </c>
      <c r="E90" s="47" t="s">
        <v>34</v>
      </c>
      <c r="F90" s="47" t="s">
        <v>35</v>
      </c>
      <c r="G90" s="50" t="s">
        <v>43</v>
      </c>
      <c r="H90" s="47" t="s">
        <v>37</v>
      </c>
      <c r="I90" s="47" t="s">
        <v>148</v>
      </c>
      <c r="J90" s="47" t="s">
        <v>150</v>
      </c>
      <c r="M90" s="49"/>
      <c r="N90" s="49" t="s">
        <v>45</v>
      </c>
      <c r="W90" s="47">
        <v>200603</v>
      </c>
      <c r="AE90" s="51" t="s">
        <v>1006</v>
      </c>
      <c r="AH90" s="47" t="s">
        <v>688</v>
      </c>
      <c r="AI90" s="49" t="s">
        <v>105</v>
      </c>
      <c r="AJ90" s="49" t="s">
        <v>1005</v>
      </c>
      <c r="AK90" s="49"/>
      <c r="AL90" s="64" t="s">
        <v>1228</v>
      </c>
    </row>
    <row r="91" spans="1:38" s="47" customFormat="1" ht="25.5" customHeight="1">
      <c r="A91" s="47" t="s">
        <v>1007</v>
      </c>
      <c r="B91" s="53" t="s">
        <v>1052</v>
      </c>
      <c r="D91" s="47" t="s">
        <v>33</v>
      </c>
      <c r="E91" s="47" t="s">
        <v>34</v>
      </c>
      <c r="F91" s="47" t="s">
        <v>35</v>
      </c>
      <c r="G91" s="50" t="s">
        <v>43</v>
      </c>
      <c r="H91" s="47" t="s">
        <v>37</v>
      </c>
      <c r="I91" s="47" t="s">
        <v>148</v>
      </c>
      <c r="J91" s="47" t="s">
        <v>150</v>
      </c>
      <c r="M91" s="49"/>
      <c r="N91" s="49" t="s">
        <v>45</v>
      </c>
      <c r="W91" s="47">
        <v>200604</v>
      </c>
      <c r="AE91" s="51" t="s">
        <v>1006</v>
      </c>
      <c r="AH91" s="47" t="s">
        <v>688</v>
      </c>
      <c r="AI91" s="49" t="s">
        <v>107</v>
      </c>
      <c r="AJ91" s="49" t="s">
        <v>976</v>
      </c>
      <c r="AK91" s="49"/>
    </row>
    <row r="92" spans="1:38" s="47" customFormat="1" ht="25.5" customHeight="1">
      <c r="A92" s="47" t="s">
        <v>1007</v>
      </c>
      <c r="B92" s="47" t="s">
        <v>1053</v>
      </c>
      <c r="D92" s="47" t="s">
        <v>33</v>
      </c>
      <c r="E92" s="47" t="s">
        <v>34</v>
      </c>
      <c r="F92" s="47" t="s">
        <v>35</v>
      </c>
      <c r="G92" s="50" t="s">
        <v>36</v>
      </c>
      <c r="H92" s="47" t="s">
        <v>37</v>
      </c>
      <c r="I92" s="47" t="s">
        <v>148</v>
      </c>
      <c r="J92" s="47" t="s">
        <v>150</v>
      </c>
      <c r="M92" s="49"/>
      <c r="N92" s="49" t="s">
        <v>45</v>
      </c>
      <c r="W92" s="47">
        <v>200605</v>
      </c>
      <c r="AE92" s="51" t="s">
        <v>1006</v>
      </c>
      <c r="AH92" s="47" t="s">
        <v>689</v>
      </c>
      <c r="AI92" s="49" t="s">
        <v>101</v>
      </c>
      <c r="AJ92" s="49" t="s">
        <v>973</v>
      </c>
      <c r="AK92" s="49"/>
    </row>
    <row r="93" spans="1:38" s="47" customFormat="1" ht="25.5" customHeight="1">
      <c r="A93" s="47" t="s">
        <v>1007</v>
      </c>
      <c r="B93" s="47" t="s">
        <v>1054</v>
      </c>
      <c r="D93" s="47" t="s">
        <v>33</v>
      </c>
      <c r="E93" s="47" t="s">
        <v>34</v>
      </c>
      <c r="F93" s="47" t="s">
        <v>35</v>
      </c>
      <c r="G93" s="50" t="s">
        <v>43</v>
      </c>
      <c r="H93" s="47" t="s">
        <v>37</v>
      </c>
      <c r="I93" s="47" t="s">
        <v>148</v>
      </c>
      <c r="J93" s="47" t="s">
        <v>1788</v>
      </c>
      <c r="M93" s="49"/>
      <c r="N93" s="49" t="s">
        <v>45</v>
      </c>
      <c r="W93" s="47">
        <v>200606</v>
      </c>
      <c r="AE93" s="51" t="s">
        <v>1006</v>
      </c>
      <c r="AH93" s="47" t="s">
        <v>688</v>
      </c>
      <c r="AI93" s="49" t="s">
        <v>108</v>
      </c>
      <c r="AJ93" s="165" t="s">
        <v>1789</v>
      </c>
      <c r="AK93" s="49"/>
    </row>
    <row r="94" spans="1:38" s="47" customFormat="1" ht="25.5" customHeight="1">
      <c r="A94" s="47" t="s">
        <v>1007</v>
      </c>
      <c r="B94" s="47" t="s">
        <v>1055</v>
      </c>
      <c r="D94" s="47" t="s">
        <v>33</v>
      </c>
      <c r="E94" s="47" t="s">
        <v>34</v>
      </c>
      <c r="F94" s="47" t="s">
        <v>35</v>
      </c>
      <c r="G94" s="50" t="s">
        <v>43</v>
      </c>
      <c r="H94" s="47" t="s">
        <v>37</v>
      </c>
      <c r="I94" s="47" t="s">
        <v>148</v>
      </c>
      <c r="J94" s="47" t="s">
        <v>150</v>
      </c>
      <c r="M94" s="49"/>
      <c r="N94" s="49" t="s">
        <v>45</v>
      </c>
      <c r="W94" s="47">
        <v>200607</v>
      </c>
      <c r="AE94" s="51" t="s">
        <v>1006</v>
      </c>
      <c r="AH94" s="47" t="s">
        <v>688</v>
      </c>
      <c r="AI94" s="49" t="s">
        <v>109</v>
      </c>
      <c r="AJ94" s="49" t="s">
        <v>1005</v>
      </c>
      <c r="AK94" s="49"/>
      <c r="AL94" s="64" t="s">
        <v>1228</v>
      </c>
    </row>
    <row r="95" spans="1:38" s="47" customFormat="1" ht="25.5" customHeight="1">
      <c r="A95" s="47" t="s">
        <v>1007</v>
      </c>
      <c r="B95" s="47" t="s">
        <v>1056</v>
      </c>
      <c r="D95" s="47" t="s">
        <v>33</v>
      </c>
      <c r="E95" s="47" t="s">
        <v>34</v>
      </c>
      <c r="F95" s="47" t="s">
        <v>35</v>
      </c>
      <c r="G95" s="50" t="s">
        <v>43</v>
      </c>
      <c r="H95" s="47" t="s">
        <v>37</v>
      </c>
      <c r="I95" s="47" t="s">
        <v>148</v>
      </c>
      <c r="J95" s="47" t="s">
        <v>150</v>
      </c>
      <c r="M95" s="49"/>
      <c r="N95" s="49" t="s">
        <v>45</v>
      </c>
      <c r="W95" s="47">
        <v>200608</v>
      </c>
      <c r="AE95" s="51" t="s">
        <v>1006</v>
      </c>
      <c r="AH95" s="47" t="s">
        <v>111</v>
      </c>
      <c r="AI95" s="49" t="s">
        <v>110</v>
      </c>
      <c r="AJ95" s="49" t="s">
        <v>1232</v>
      </c>
      <c r="AK95" s="49"/>
      <c r="AL95" s="64" t="s">
        <v>1228</v>
      </c>
    </row>
    <row r="96" spans="1:38" s="47" customFormat="1" ht="25.5" customHeight="1">
      <c r="A96" s="47" t="s">
        <v>1007</v>
      </c>
      <c r="B96" s="47" t="s">
        <v>1057</v>
      </c>
      <c r="D96" s="47" t="s">
        <v>33</v>
      </c>
      <c r="E96" s="47" t="s">
        <v>34</v>
      </c>
      <c r="F96" s="47" t="s">
        <v>35</v>
      </c>
      <c r="G96" s="50" t="s">
        <v>43</v>
      </c>
      <c r="H96" s="47" t="s">
        <v>37</v>
      </c>
      <c r="I96" s="47" t="s">
        <v>148</v>
      </c>
      <c r="J96" s="47" t="s">
        <v>150</v>
      </c>
      <c r="M96" s="49"/>
      <c r="N96" s="49" t="s">
        <v>45</v>
      </c>
      <c r="W96" s="47">
        <v>200609</v>
      </c>
      <c r="AE96" s="51" t="s">
        <v>1006</v>
      </c>
      <c r="AH96" s="47" t="s">
        <v>690</v>
      </c>
      <c r="AI96" s="49" t="s">
        <v>112</v>
      </c>
      <c r="AJ96" s="49" t="s">
        <v>1724</v>
      </c>
      <c r="AK96" s="49"/>
      <c r="AL96" s="64" t="s">
        <v>1229</v>
      </c>
    </row>
    <row r="97" spans="1:38" s="47" customFormat="1" ht="25.5" customHeight="1">
      <c r="A97" s="47" t="s">
        <v>1007</v>
      </c>
      <c r="B97" s="47" t="s">
        <v>1058</v>
      </c>
      <c r="D97" s="47" t="s">
        <v>33</v>
      </c>
      <c r="E97" s="47" t="s">
        <v>34</v>
      </c>
      <c r="F97" s="47" t="s">
        <v>35</v>
      </c>
      <c r="G97" s="50" t="s">
        <v>43</v>
      </c>
      <c r="H97" s="47" t="s">
        <v>37</v>
      </c>
      <c r="I97" s="47" t="s">
        <v>148</v>
      </c>
      <c r="J97" s="47" t="s">
        <v>150</v>
      </c>
      <c r="M97" s="49"/>
      <c r="N97" s="49" t="s">
        <v>45</v>
      </c>
      <c r="W97" s="47">
        <v>200610</v>
      </c>
      <c r="AE97" s="51" t="s">
        <v>1006</v>
      </c>
      <c r="AH97" s="47" t="s">
        <v>1059</v>
      </c>
      <c r="AI97" s="49" t="s">
        <v>1560</v>
      </c>
      <c r="AJ97" s="49" t="s">
        <v>1719</v>
      </c>
      <c r="AK97" s="49"/>
      <c r="AL97" s="64" t="s">
        <v>1229</v>
      </c>
    </row>
    <row r="98" spans="1:38" s="47" customFormat="1" ht="25.5" customHeight="1">
      <c r="A98" s="47" t="s">
        <v>1007</v>
      </c>
      <c r="B98" s="47" t="s">
        <v>168</v>
      </c>
      <c r="D98" s="47" t="s">
        <v>33</v>
      </c>
      <c r="E98" s="47" t="s">
        <v>34</v>
      </c>
      <c r="F98" s="47" t="s">
        <v>35</v>
      </c>
      <c r="G98" s="50" t="s">
        <v>43</v>
      </c>
      <c r="H98" s="47" t="s">
        <v>37</v>
      </c>
      <c r="I98" s="47" t="s">
        <v>148</v>
      </c>
      <c r="J98" s="47" t="s">
        <v>150</v>
      </c>
      <c r="M98" s="49"/>
      <c r="N98" s="49" t="s">
        <v>45</v>
      </c>
      <c r="W98" s="47">
        <v>200611</v>
      </c>
      <c r="AE98" s="51" t="s">
        <v>1006</v>
      </c>
      <c r="AI98" s="49" t="s">
        <v>112</v>
      </c>
      <c r="AJ98" s="49" t="s">
        <v>1061</v>
      </c>
      <c r="AK98" s="49"/>
      <c r="AL98" s="64" t="s">
        <v>1060</v>
      </c>
    </row>
    <row r="99" spans="1:38" s="47" customFormat="1" ht="25.5" customHeight="1">
      <c r="A99" s="47" t="s">
        <v>1007</v>
      </c>
      <c r="B99" s="47" t="s">
        <v>1382</v>
      </c>
      <c r="D99" s="47" t="s">
        <v>33</v>
      </c>
      <c r="E99" s="47" t="s">
        <v>34</v>
      </c>
      <c r="F99" s="47" t="s">
        <v>35</v>
      </c>
      <c r="G99" s="50" t="s">
        <v>43</v>
      </c>
      <c r="H99" s="47" t="s">
        <v>37</v>
      </c>
      <c r="I99" s="47" t="s">
        <v>148</v>
      </c>
      <c r="J99" s="47" t="s">
        <v>150</v>
      </c>
      <c r="M99" s="49"/>
      <c r="N99" s="49" t="s">
        <v>45</v>
      </c>
      <c r="W99" s="47">
        <v>200613</v>
      </c>
      <c r="AE99" s="51" t="s">
        <v>1006</v>
      </c>
      <c r="AH99" s="47" t="s">
        <v>688</v>
      </c>
      <c r="AI99" s="49" t="s">
        <v>1373</v>
      </c>
      <c r="AJ99" s="49" t="s">
        <v>1561</v>
      </c>
      <c r="AK99" s="49"/>
      <c r="AL99" s="64"/>
    </row>
    <row r="100" spans="1:38" s="47" customFormat="1" ht="25.5" customHeight="1">
      <c r="A100" s="47" t="s">
        <v>1007</v>
      </c>
      <c r="B100" s="47" t="s">
        <v>1383</v>
      </c>
      <c r="D100" s="47" t="s">
        <v>33</v>
      </c>
      <c r="E100" s="47" t="s">
        <v>34</v>
      </c>
      <c r="F100" s="47" t="s">
        <v>35</v>
      </c>
      <c r="G100" s="50" t="s">
        <v>43</v>
      </c>
      <c r="H100" s="47" t="s">
        <v>37</v>
      </c>
      <c r="I100" s="47" t="s">
        <v>148</v>
      </c>
      <c r="J100" s="47" t="s">
        <v>150</v>
      </c>
      <c r="M100" s="49"/>
      <c r="N100" s="49" t="s">
        <v>45</v>
      </c>
      <c r="W100" s="47">
        <v>200614</v>
      </c>
      <c r="AE100" s="51" t="s">
        <v>1006</v>
      </c>
      <c r="AH100" s="47" t="s">
        <v>111</v>
      </c>
      <c r="AI100" s="49" t="s">
        <v>1374</v>
      </c>
      <c r="AJ100" s="49" t="s">
        <v>1375</v>
      </c>
      <c r="AK100" s="49"/>
    </row>
    <row r="101" spans="1:38" s="47" customFormat="1" ht="25.5" customHeight="1">
      <c r="A101" s="47" t="s">
        <v>1007</v>
      </c>
      <c r="B101" s="47" t="s">
        <v>1384</v>
      </c>
      <c r="D101" s="47" t="s">
        <v>33</v>
      </c>
      <c r="E101" s="47" t="s">
        <v>34</v>
      </c>
      <c r="F101" s="47" t="s">
        <v>35</v>
      </c>
      <c r="G101" s="50" t="s">
        <v>43</v>
      </c>
      <c r="H101" s="47" t="s">
        <v>37</v>
      </c>
      <c r="I101" s="47" t="s">
        <v>148</v>
      </c>
      <c r="J101" s="47" t="s">
        <v>150</v>
      </c>
      <c r="M101" s="49"/>
      <c r="N101" s="49" t="s">
        <v>45</v>
      </c>
      <c r="W101" s="47">
        <v>200615</v>
      </c>
      <c r="AE101" s="51" t="s">
        <v>1006</v>
      </c>
      <c r="AH101" s="47" t="s">
        <v>111</v>
      </c>
      <c r="AI101" s="49" t="s">
        <v>1376</v>
      </c>
      <c r="AJ101" s="49" t="s">
        <v>1562</v>
      </c>
      <c r="AK101" s="49"/>
      <c r="AL101" s="58" t="s">
        <v>1377</v>
      </c>
    </row>
    <row r="102" spans="1:38" s="47" customFormat="1" ht="25.5" customHeight="1">
      <c r="A102" s="47" t="s">
        <v>1007</v>
      </c>
      <c r="B102" s="47" t="s">
        <v>1385</v>
      </c>
      <c r="D102" s="47" t="s">
        <v>33</v>
      </c>
      <c r="E102" s="47" t="s">
        <v>34</v>
      </c>
      <c r="F102" s="47" t="s">
        <v>35</v>
      </c>
      <c r="G102" s="50" t="s">
        <v>43</v>
      </c>
      <c r="H102" s="47" t="s">
        <v>37</v>
      </c>
      <c r="I102" s="47" t="s">
        <v>148</v>
      </c>
      <c r="J102" s="47" t="s">
        <v>150</v>
      </c>
      <c r="M102" s="49"/>
      <c r="N102" s="49" t="s">
        <v>45</v>
      </c>
      <c r="W102" s="47">
        <v>200616</v>
      </c>
      <c r="AE102" s="51" t="s">
        <v>1006</v>
      </c>
      <c r="AH102" s="47" t="s">
        <v>111</v>
      </c>
      <c r="AI102" s="49" t="s">
        <v>1378</v>
      </c>
      <c r="AJ102" s="49" t="s">
        <v>1563</v>
      </c>
      <c r="AK102" s="49"/>
      <c r="AL102" s="58" t="s">
        <v>1377</v>
      </c>
    </row>
    <row r="103" spans="1:38" s="47" customFormat="1" ht="25.5" customHeight="1">
      <c r="A103" s="47" t="s">
        <v>1007</v>
      </c>
      <c r="B103" s="47" t="s">
        <v>1386</v>
      </c>
      <c r="D103" s="47" t="s">
        <v>33</v>
      </c>
      <c r="E103" s="47" t="s">
        <v>34</v>
      </c>
      <c r="F103" s="47" t="s">
        <v>35</v>
      </c>
      <c r="G103" s="50" t="s">
        <v>43</v>
      </c>
      <c r="H103" s="47" t="s">
        <v>37</v>
      </c>
      <c r="I103" s="47" t="s">
        <v>148</v>
      </c>
      <c r="J103" s="47" t="s">
        <v>150</v>
      </c>
      <c r="M103" s="49"/>
      <c r="N103" s="49" t="s">
        <v>45</v>
      </c>
      <c r="W103" s="47">
        <v>200617</v>
      </c>
      <c r="AE103" s="51" t="s">
        <v>1006</v>
      </c>
      <c r="AH103" s="47" t="s">
        <v>111</v>
      </c>
      <c r="AI103" s="49" t="s">
        <v>1380</v>
      </c>
      <c r="AJ103" s="49" t="s">
        <v>1379</v>
      </c>
      <c r="AK103" s="49"/>
      <c r="AL103" s="64"/>
    </row>
    <row r="104" spans="1:38" s="47" customFormat="1" ht="25.5" customHeight="1">
      <c r="A104" s="47" t="s">
        <v>1007</v>
      </c>
      <c r="B104" s="47" t="s">
        <v>1387</v>
      </c>
      <c r="D104" s="47" t="s">
        <v>33</v>
      </c>
      <c r="E104" s="47" t="s">
        <v>34</v>
      </c>
      <c r="F104" s="47" t="s">
        <v>35</v>
      </c>
      <c r="G104" s="50" t="s">
        <v>43</v>
      </c>
      <c r="H104" s="47" t="s">
        <v>37</v>
      </c>
      <c r="I104" s="47" t="s">
        <v>148</v>
      </c>
      <c r="J104" s="47" t="s">
        <v>150</v>
      </c>
      <c r="M104" s="49"/>
      <c r="N104" s="49" t="s">
        <v>45</v>
      </c>
      <c r="W104" s="47">
        <v>200618</v>
      </c>
      <c r="AE104" s="51" t="s">
        <v>1006</v>
      </c>
      <c r="AH104" s="47" t="s">
        <v>111</v>
      </c>
      <c r="AI104" s="49" t="s">
        <v>1381</v>
      </c>
      <c r="AJ104" s="49" t="s">
        <v>1375</v>
      </c>
      <c r="AK104" s="49"/>
      <c r="AL104" s="64"/>
    </row>
    <row r="105" spans="1:38" s="47" customFormat="1" ht="25.5" customHeight="1">
      <c r="A105" s="47" t="s">
        <v>1007</v>
      </c>
      <c r="B105" s="47" t="s">
        <v>1388</v>
      </c>
      <c r="D105" s="47" t="s">
        <v>33</v>
      </c>
      <c r="E105" s="47" t="s">
        <v>34</v>
      </c>
      <c r="F105" s="47" t="s">
        <v>35</v>
      </c>
      <c r="G105" s="50" t="s">
        <v>43</v>
      </c>
      <c r="H105" s="47" t="s">
        <v>37</v>
      </c>
      <c r="I105" s="47" t="s">
        <v>148</v>
      </c>
      <c r="J105" s="47" t="s">
        <v>150</v>
      </c>
      <c r="M105" s="49"/>
      <c r="N105" s="49" t="s">
        <v>45</v>
      </c>
      <c r="W105" s="47">
        <v>200619</v>
      </c>
      <c r="AE105" s="51" t="s">
        <v>1006</v>
      </c>
      <c r="AH105" s="47" t="s">
        <v>111</v>
      </c>
      <c r="AI105" s="49" t="s">
        <v>1564</v>
      </c>
      <c r="AJ105" s="49" t="s">
        <v>1565</v>
      </c>
      <c r="AK105" s="49"/>
      <c r="AL105" s="64"/>
    </row>
    <row r="106" spans="1:38" s="47" customFormat="1" ht="25.5" customHeight="1">
      <c r="A106" s="47" t="s">
        <v>1007</v>
      </c>
      <c r="B106" s="47" t="s">
        <v>1391</v>
      </c>
      <c r="D106" s="47" t="s">
        <v>33</v>
      </c>
      <c r="E106" s="47" t="s">
        <v>34</v>
      </c>
      <c r="F106" s="47" t="s">
        <v>35</v>
      </c>
      <c r="G106" s="50" t="s">
        <v>43</v>
      </c>
      <c r="H106" s="47" t="s">
        <v>37</v>
      </c>
      <c r="I106" s="47" t="s">
        <v>148</v>
      </c>
      <c r="J106" s="47" t="s">
        <v>150</v>
      </c>
      <c r="M106" s="49"/>
      <c r="N106" s="49" t="s">
        <v>45</v>
      </c>
      <c r="W106" s="47">
        <v>200620</v>
      </c>
      <c r="AE106" s="51" t="s">
        <v>1006</v>
      </c>
      <c r="AI106" s="49" t="s">
        <v>1389</v>
      </c>
      <c r="AJ106" s="49" t="s">
        <v>1572</v>
      </c>
      <c r="AK106" s="49"/>
      <c r="AL106" s="64"/>
    </row>
    <row r="107" spans="1:38" s="47" customFormat="1" ht="25.5" customHeight="1">
      <c r="A107" s="47" t="s">
        <v>1007</v>
      </c>
      <c r="B107" s="47" t="s">
        <v>1392</v>
      </c>
      <c r="D107" s="47" t="s">
        <v>33</v>
      </c>
      <c r="E107" s="47" t="s">
        <v>34</v>
      </c>
      <c r="F107" s="47" t="s">
        <v>35</v>
      </c>
      <c r="G107" s="50" t="s">
        <v>43</v>
      </c>
      <c r="H107" s="47" t="s">
        <v>37</v>
      </c>
      <c r="I107" s="47" t="s">
        <v>148</v>
      </c>
      <c r="J107" s="47" t="s">
        <v>150</v>
      </c>
      <c r="M107" s="49"/>
      <c r="N107" s="49" t="s">
        <v>45</v>
      </c>
      <c r="W107" s="47">
        <v>200621</v>
      </c>
      <c r="AE107" s="51" t="s">
        <v>1006</v>
      </c>
      <c r="AH107" s="47" t="s">
        <v>1390</v>
      </c>
      <c r="AI107" s="49" t="s">
        <v>1389</v>
      </c>
      <c r="AJ107" s="49" t="s">
        <v>1570</v>
      </c>
      <c r="AK107" s="49"/>
      <c r="AL107" s="64"/>
    </row>
    <row r="108" spans="1:38" s="47" customFormat="1" ht="25.5" customHeight="1">
      <c r="A108" s="47" t="s">
        <v>1007</v>
      </c>
      <c r="B108" s="47" t="s">
        <v>1657</v>
      </c>
      <c r="G108" s="50" t="s">
        <v>43</v>
      </c>
      <c r="J108" s="47" t="s">
        <v>150</v>
      </c>
      <c r="M108" s="49"/>
      <c r="N108" s="49" t="s">
        <v>45</v>
      </c>
      <c r="W108" s="47">
        <v>200622</v>
      </c>
      <c r="AE108" s="51" t="s">
        <v>1006</v>
      </c>
      <c r="AI108" s="49" t="s">
        <v>1656</v>
      </c>
      <c r="AJ108" s="49" t="s">
        <v>1375</v>
      </c>
      <c r="AK108" s="49"/>
      <c r="AL108" s="64"/>
    </row>
    <row r="109" spans="1:38" s="47" customFormat="1" ht="25.5" customHeight="1">
      <c r="A109" s="47" t="s">
        <v>1007</v>
      </c>
      <c r="B109" s="47" t="s">
        <v>1658</v>
      </c>
      <c r="G109" s="50" t="s">
        <v>43</v>
      </c>
      <c r="J109" s="47" t="s">
        <v>150</v>
      </c>
      <c r="M109" s="49"/>
      <c r="N109" s="49" t="s">
        <v>45</v>
      </c>
      <c r="W109" s="47">
        <v>200623</v>
      </c>
      <c r="AE109" s="51" t="s">
        <v>1006</v>
      </c>
      <c r="AI109" s="49" t="s">
        <v>1765</v>
      </c>
      <c r="AJ109" s="49" t="s">
        <v>1764</v>
      </c>
      <c r="AK109" s="49"/>
      <c r="AL109" s="64"/>
    </row>
    <row r="110" spans="1:38" s="123" customFormat="1" ht="25.5" customHeight="1">
      <c r="A110" s="123" t="s">
        <v>1008</v>
      </c>
      <c r="B110" s="123" t="s">
        <v>169</v>
      </c>
      <c r="D110" s="123" t="s">
        <v>33</v>
      </c>
      <c r="E110" s="123" t="s">
        <v>34</v>
      </c>
      <c r="F110" s="123" t="s">
        <v>35</v>
      </c>
      <c r="G110" s="148" t="s">
        <v>36</v>
      </c>
      <c r="H110" s="123" t="s">
        <v>37</v>
      </c>
      <c r="I110" s="123" t="s">
        <v>148</v>
      </c>
      <c r="J110" s="123" t="s">
        <v>151</v>
      </c>
      <c r="M110" s="149"/>
      <c r="N110" s="149" t="s">
        <v>45</v>
      </c>
      <c r="W110" s="123">
        <v>200800</v>
      </c>
      <c r="AE110" s="150" t="s">
        <v>1009</v>
      </c>
      <c r="AH110" s="134" t="s">
        <v>1623</v>
      </c>
      <c r="AI110" s="149" t="s">
        <v>1620</v>
      </c>
      <c r="AJ110" s="149" t="s">
        <v>62</v>
      </c>
      <c r="AK110" s="149"/>
    </row>
    <row r="111" spans="1:38" s="123" customFormat="1" ht="25.5" customHeight="1">
      <c r="A111" s="123" t="s">
        <v>1008</v>
      </c>
      <c r="B111" s="123" t="s">
        <v>170</v>
      </c>
      <c r="D111" s="123" t="s">
        <v>33</v>
      </c>
      <c r="E111" s="123" t="s">
        <v>34</v>
      </c>
      <c r="F111" s="123" t="s">
        <v>35</v>
      </c>
      <c r="G111" s="148" t="s">
        <v>36</v>
      </c>
      <c r="H111" s="123" t="s">
        <v>37</v>
      </c>
      <c r="I111" s="123" t="s">
        <v>148</v>
      </c>
      <c r="J111" s="123" t="s">
        <v>151</v>
      </c>
      <c r="M111" s="149"/>
      <c r="N111" s="149" t="s">
        <v>45</v>
      </c>
      <c r="W111" s="123">
        <v>200801</v>
      </c>
      <c r="AE111" s="150" t="s">
        <v>1009</v>
      </c>
      <c r="AH111" s="134" t="s">
        <v>1624</v>
      </c>
      <c r="AI111" s="149" t="s">
        <v>1620</v>
      </c>
      <c r="AJ111" s="149" t="s">
        <v>632</v>
      </c>
      <c r="AK111" s="149"/>
    </row>
    <row r="112" spans="1:38" s="123" customFormat="1" ht="25.5" customHeight="1">
      <c r="A112" s="123" t="s">
        <v>1008</v>
      </c>
      <c r="B112" s="123" t="s">
        <v>171</v>
      </c>
      <c r="D112" s="123" t="s">
        <v>33</v>
      </c>
      <c r="E112" s="123" t="s">
        <v>34</v>
      </c>
      <c r="F112" s="123" t="s">
        <v>35</v>
      </c>
      <c r="G112" s="148" t="s">
        <v>43</v>
      </c>
      <c r="H112" s="123" t="s">
        <v>37</v>
      </c>
      <c r="I112" s="123" t="s">
        <v>148</v>
      </c>
      <c r="J112" s="123" t="s">
        <v>151</v>
      </c>
      <c r="M112" s="149"/>
      <c r="N112" s="149" t="s">
        <v>45</v>
      </c>
      <c r="W112" s="123">
        <v>200802</v>
      </c>
      <c r="AE112" s="150" t="s">
        <v>1009</v>
      </c>
      <c r="AH112" s="123" t="s">
        <v>1625</v>
      </c>
      <c r="AI112" s="149" t="s">
        <v>1626</v>
      </c>
      <c r="AJ112" s="149" t="s">
        <v>632</v>
      </c>
      <c r="AK112" s="149"/>
    </row>
    <row r="113" spans="1:38" s="123" customFormat="1" ht="25.5" customHeight="1">
      <c r="A113" s="123" t="s">
        <v>1008</v>
      </c>
      <c r="B113" s="123" t="s">
        <v>968</v>
      </c>
      <c r="G113" s="148" t="s">
        <v>43</v>
      </c>
      <c r="J113" s="123" t="s">
        <v>151</v>
      </c>
      <c r="M113" s="149"/>
      <c r="N113" s="149" t="s">
        <v>45</v>
      </c>
      <c r="W113" s="123">
        <v>200803</v>
      </c>
      <c r="AE113" s="150" t="s">
        <v>1009</v>
      </c>
      <c r="AH113" s="123" t="s">
        <v>965</v>
      </c>
      <c r="AI113" s="149" t="s">
        <v>116</v>
      </c>
      <c r="AJ113" s="149" t="s">
        <v>980</v>
      </c>
      <c r="AK113" s="149"/>
    </row>
    <row r="114" spans="1:38" s="123" customFormat="1" ht="25.5" customHeight="1">
      <c r="A114" s="123" t="s">
        <v>1008</v>
      </c>
      <c r="B114" s="134" t="s">
        <v>969</v>
      </c>
      <c r="G114" s="148" t="s">
        <v>43</v>
      </c>
      <c r="J114" s="123" t="s">
        <v>151</v>
      </c>
      <c r="M114" s="149"/>
      <c r="N114" s="149" t="s">
        <v>45</v>
      </c>
      <c r="W114" s="123">
        <v>200804</v>
      </c>
      <c r="AE114" s="150" t="s">
        <v>1009</v>
      </c>
      <c r="AH114" s="123" t="s">
        <v>1791</v>
      </c>
      <c r="AI114" s="149" t="s">
        <v>1861</v>
      </c>
      <c r="AJ114" s="149" t="s">
        <v>1049</v>
      </c>
      <c r="AL114" s="151"/>
    </row>
    <row r="115" spans="1:38" s="123" customFormat="1" ht="25.5" customHeight="1">
      <c r="A115" s="123" t="s">
        <v>1008</v>
      </c>
      <c r="B115" s="134" t="s">
        <v>1727</v>
      </c>
      <c r="G115" s="148" t="s">
        <v>43</v>
      </c>
      <c r="J115" s="123" t="s">
        <v>151</v>
      </c>
      <c r="M115" s="149"/>
      <c r="N115" s="149" t="s">
        <v>45</v>
      </c>
      <c r="W115" s="123">
        <v>200804</v>
      </c>
      <c r="AE115" s="150" t="s">
        <v>1009</v>
      </c>
      <c r="AH115" s="123" t="s">
        <v>1791</v>
      </c>
      <c r="AI115" s="149" t="s">
        <v>1790</v>
      </c>
      <c r="AJ115" s="149" t="s">
        <v>1862</v>
      </c>
      <c r="AK115" s="165" t="s">
        <v>1860</v>
      </c>
      <c r="AL115" s="151"/>
    </row>
    <row r="116" spans="1:38" s="123" customFormat="1" ht="25.5" customHeight="1">
      <c r="A116" s="123" t="s">
        <v>1008</v>
      </c>
      <c r="B116" s="123" t="s">
        <v>970</v>
      </c>
      <c r="G116" s="148" t="s">
        <v>43</v>
      </c>
      <c r="J116" s="123" t="s">
        <v>151</v>
      </c>
      <c r="M116" s="149"/>
      <c r="N116" s="149" t="s">
        <v>45</v>
      </c>
      <c r="W116" s="123">
        <v>200805</v>
      </c>
      <c r="AE116" s="150" t="s">
        <v>1009</v>
      </c>
      <c r="AH116" s="123" t="s">
        <v>691</v>
      </c>
      <c r="AI116" s="149" t="s">
        <v>967</v>
      </c>
      <c r="AJ116" s="149" t="s">
        <v>980</v>
      </c>
      <c r="AK116" s="149"/>
    </row>
    <row r="117" spans="1:38" s="123" customFormat="1" ht="25.5" customHeight="1">
      <c r="A117" s="123" t="s">
        <v>1008</v>
      </c>
      <c r="B117" s="123" t="s">
        <v>971</v>
      </c>
      <c r="G117" s="148" t="s">
        <v>43</v>
      </c>
      <c r="J117" s="123" t="s">
        <v>151</v>
      </c>
      <c r="M117" s="149"/>
      <c r="N117" s="149" t="s">
        <v>45</v>
      </c>
      <c r="W117" s="123">
        <v>200806</v>
      </c>
      <c r="AE117" s="150" t="s">
        <v>1009</v>
      </c>
      <c r="AH117" s="123" t="s">
        <v>966</v>
      </c>
      <c r="AI117" s="149" t="s">
        <v>116</v>
      </c>
      <c r="AJ117" s="149" t="s">
        <v>992</v>
      </c>
      <c r="AK117" s="149"/>
    </row>
    <row r="118" spans="1:38" s="123" customFormat="1" ht="25.5" customHeight="1">
      <c r="A118" s="123" t="s">
        <v>1008</v>
      </c>
      <c r="B118" s="123" t="s">
        <v>1659</v>
      </c>
      <c r="G118" s="148" t="s">
        <v>43</v>
      </c>
      <c r="J118" s="123" t="s">
        <v>151</v>
      </c>
      <c r="M118" s="149"/>
      <c r="N118" s="149" t="s">
        <v>45</v>
      </c>
      <c r="W118" s="123">
        <v>200807</v>
      </c>
      <c r="AE118" s="150" t="s">
        <v>1009</v>
      </c>
      <c r="AH118" s="123" t="s">
        <v>1662</v>
      </c>
      <c r="AI118" s="149" t="s">
        <v>1661</v>
      </c>
      <c r="AJ118" s="149" t="s">
        <v>632</v>
      </c>
      <c r="AK118" s="149"/>
    </row>
    <row r="119" spans="1:38" s="123" customFormat="1" ht="25.5" customHeight="1">
      <c r="A119" s="123" t="s">
        <v>1008</v>
      </c>
      <c r="B119" s="123" t="s">
        <v>1660</v>
      </c>
      <c r="G119" s="148" t="s">
        <v>43</v>
      </c>
      <c r="J119" s="123" t="s">
        <v>151</v>
      </c>
      <c r="N119" s="149" t="s">
        <v>45</v>
      </c>
      <c r="W119" s="123">
        <v>200808</v>
      </c>
      <c r="AE119" s="150" t="s">
        <v>1009</v>
      </c>
      <c r="AH119" s="123" t="s">
        <v>1663</v>
      </c>
      <c r="AI119" s="149" t="s">
        <v>1661</v>
      </c>
      <c r="AJ119" s="149" t="s">
        <v>632</v>
      </c>
      <c r="AK119" s="149"/>
    </row>
    <row r="120" spans="1:38" ht="25.5" customHeight="1">
      <c r="A120" t="s">
        <v>1011</v>
      </c>
      <c r="B120" t="s">
        <v>172</v>
      </c>
      <c r="D120" t="s">
        <v>33</v>
      </c>
      <c r="E120" t="s">
        <v>34</v>
      </c>
      <c r="F120" t="s">
        <v>35</v>
      </c>
      <c r="G120" s="40" t="s">
        <v>36</v>
      </c>
      <c r="H120" t="s">
        <v>37</v>
      </c>
      <c r="I120" t="s">
        <v>148</v>
      </c>
      <c r="J120" t="s">
        <v>68</v>
      </c>
      <c r="M120" s="38"/>
      <c r="N120" s="38" t="s">
        <v>45</v>
      </c>
      <c r="W120">
        <v>200900</v>
      </c>
      <c r="AE120" s="38" t="s">
        <v>1010</v>
      </c>
      <c r="AI120" s="36" t="s">
        <v>69</v>
      </c>
      <c r="AJ120" s="36" t="s">
        <v>62</v>
      </c>
      <c r="AK120" s="36"/>
    </row>
    <row r="121" spans="1:38" ht="25.5" customHeight="1">
      <c r="A121" t="s">
        <v>1011</v>
      </c>
      <c r="B121" t="s">
        <v>173</v>
      </c>
      <c r="D121" t="s">
        <v>33</v>
      </c>
      <c r="E121" t="s">
        <v>34</v>
      </c>
      <c r="F121" t="s">
        <v>35</v>
      </c>
      <c r="G121" s="40" t="s">
        <v>36</v>
      </c>
      <c r="H121" t="s">
        <v>37</v>
      </c>
      <c r="I121" t="s">
        <v>148</v>
      </c>
      <c r="J121" t="s">
        <v>68</v>
      </c>
      <c r="M121" s="38"/>
      <c r="N121" s="38" t="s">
        <v>45</v>
      </c>
      <c r="W121">
        <v>200901</v>
      </c>
      <c r="AE121" s="38" t="s">
        <v>1010</v>
      </c>
      <c r="AI121" s="36" t="s">
        <v>69</v>
      </c>
      <c r="AJ121" s="38" t="s">
        <v>974</v>
      </c>
      <c r="AK121" s="38"/>
    </row>
    <row r="122" spans="1:38" ht="25.5" customHeight="1">
      <c r="A122" t="s">
        <v>1011</v>
      </c>
      <c r="B122" t="s">
        <v>174</v>
      </c>
      <c r="D122" t="s">
        <v>33</v>
      </c>
      <c r="E122" t="s">
        <v>34</v>
      </c>
      <c r="F122" t="s">
        <v>35</v>
      </c>
      <c r="G122" s="40" t="s">
        <v>43</v>
      </c>
      <c r="H122" t="s">
        <v>37</v>
      </c>
      <c r="I122" t="s">
        <v>148</v>
      </c>
      <c r="J122" t="s">
        <v>68</v>
      </c>
      <c r="M122" s="38"/>
      <c r="N122" s="38" t="s">
        <v>45</v>
      </c>
      <c r="W122">
        <v>200903</v>
      </c>
      <c r="AE122" s="38" t="s">
        <v>1010</v>
      </c>
      <c r="AI122" s="36" t="s">
        <v>70</v>
      </c>
      <c r="AJ122" s="38" t="s">
        <v>117</v>
      </c>
      <c r="AK122" s="38"/>
    </row>
    <row r="123" spans="1:38" ht="25.5" customHeight="1">
      <c r="A123" t="s">
        <v>1011</v>
      </c>
      <c r="B123" t="s">
        <v>897</v>
      </c>
      <c r="D123" t="s">
        <v>33</v>
      </c>
      <c r="E123" t="s">
        <v>34</v>
      </c>
      <c r="F123" t="s">
        <v>35</v>
      </c>
      <c r="G123" s="40" t="s">
        <v>43</v>
      </c>
      <c r="H123" t="s">
        <v>37</v>
      </c>
      <c r="I123" t="s">
        <v>148</v>
      </c>
      <c r="J123" t="s">
        <v>68</v>
      </c>
      <c r="M123" s="38"/>
      <c r="N123" s="38" t="s">
        <v>45</v>
      </c>
      <c r="W123">
        <v>200902</v>
      </c>
      <c r="AE123" s="38" t="s">
        <v>1010</v>
      </c>
      <c r="AI123" s="36" t="s">
        <v>71</v>
      </c>
      <c r="AJ123" s="38" t="s">
        <v>1012</v>
      </c>
      <c r="AK123" s="38"/>
    </row>
    <row r="124" spans="1:38" ht="25.5" customHeight="1">
      <c r="A124" t="s">
        <v>1011</v>
      </c>
      <c r="B124" t="s">
        <v>894</v>
      </c>
      <c r="D124" t="s">
        <v>33</v>
      </c>
      <c r="E124" t="s">
        <v>34</v>
      </c>
      <c r="F124" t="s">
        <v>35</v>
      </c>
      <c r="G124" s="40" t="s">
        <v>36</v>
      </c>
      <c r="H124" t="s">
        <v>37</v>
      </c>
      <c r="I124" t="s">
        <v>148</v>
      </c>
      <c r="J124" t="s">
        <v>68</v>
      </c>
      <c r="M124" s="38"/>
      <c r="N124" s="38" t="s">
        <v>45</v>
      </c>
      <c r="W124">
        <v>200904</v>
      </c>
      <c r="AE124" s="38" t="s">
        <v>1010</v>
      </c>
      <c r="AI124" s="36" t="s">
        <v>895</v>
      </c>
      <c r="AJ124" s="38" t="s">
        <v>975</v>
      </c>
      <c r="AK124" s="38"/>
    </row>
    <row r="125" spans="1:38" ht="25.5" customHeight="1">
      <c r="A125" t="s">
        <v>1011</v>
      </c>
      <c r="B125" t="s">
        <v>893</v>
      </c>
      <c r="D125" t="s">
        <v>33</v>
      </c>
      <c r="E125" t="s">
        <v>34</v>
      </c>
      <c r="F125" t="s">
        <v>35</v>
      </c>
      <c r="G125" s="40" t="s">
        <v>43</v>
      </c>
      <c r="H125" t="s">
        <v>37</v>
      </c>
      <c r="I125" t="s">
        <v>148</v>
      </c>
      <c r="J125" t="s">
        <v>68</v>
      </c>
      <c r="M125" s="38"/>
      <c r="N125" s="38" t="s">
        <v>45</v>
      </c>
      <c r="W125">
        <v>200905</v>
      </c>
      <c r="AE125" s="38" t="s">
        <v>1010</v>
      </c>
      <c r="AI125" s="36" t="s">
        <v>896</v>
      </c>
      <c r="AJ125" s="38" t="s">
        <v>980</v>
      </c>
      <c r="AK125" s="38"/>
      <c r="AL125" s="63" t="s">
        <v>1334</v>
      </c>
    </row>
    <row r="126" spans="1:38" ht="25.5" customHeight="1">
      <c r="A126" t="s">
        <v>1011</v>
      </c>
      <c r="B126" t="s">
        <v>1767</v>
      </c>
      <c r="G126" s="40" t="s">
        <v>43</v>
      </c>
      <c r="J126" t="s">
        <v>68</v>
      </c>
      <c r="M126" s="38"/>
      <c r="N126" s="38" t="s">
        <v>45</v>
      </c>
      <c r="W126">
        <v>200906</v>
      </c>
      <c r="AE126" s="38" t="s">
        <v>1010</v>
      </c>
      <c r="AI126" s="36" t="s">
        <v>1773</v>
      </c>
      <c r="AJ126" s="166" t="s">
        <v>1792</v>
      </c>
      <c r="AK126" s="38"/>
      <c r="AL126" s="63"/>
    </row>
    <row r="127" spans="1:38" ht="25.5" customHeight="1">
      <c r="A127" t="s">
        <v>1011</v>
      </c>
      <c r="B127" t="s">
        <v>1768</v>
      </c>
      <c r="G127" s="40" t="s">
        <v>43</v>
      </c>
      <c r="J127" t="s">
        <v>68</v>
      </c>
      <c r="M127" s="38"/>
      <c r="N127" s="38" t="s">
        <v>45</v>
      </c>
      <c r="W127">
        <v>200907</v>
      </c>
      <c r="AE127" s="38" t="s">
        <v>1010</v>
      </c>
      <c r="AI127" s="36" t="s">
        <v>1771</v>
      </c>
      <c r="AJ127" s="166" t="s">
        <v>1793</v>
      </c>
      <c r="AK127" s="38"/>
      <c r="AL127" s="63"/>
    </row>
    <row r="128" spans="1:38" ht="25.5" customHeight="1">
      <c r="A128" t="s">
        <v>1011</v>
      </c>
      <c r="B128" t="s">
        <v>1769</v>
      </c>
      <c r="G128" s="40" t="s">
        <v>43</v>
      </c>
      <c r="J128" t="s">
        <v>68</v>
      </c>
      <c r="M128" s="38"/>
      <c r="N128" s="38" t="s">
        <v>45</v>
      </c>
      <c r="W128">
        <v>200908</v>
      </c>
      <c r="AE128" s="38" t="s">
        <v>1010</v>
      </c>
      <c r="AI128" s="36" t="s">
        <v>1772</v>
      </c>
      <c r="AJ128" s="166" t="s">
        <v>1794</v>
      </c>
      <c r="AK128" s="38"/>
      <c r="AL128" s="63"/>
    </row>
    <row r="129" spans="1:38" ht="25.5" customHeight="1">
      <c r="A129" t="s">
        <v>1011</v>
      </c>
      <c r="B129" t="s">
        <v>1770</v>
      </c>
      <c r="G129" s="40" t="s">
        <v>43</v>
      </c>
      <c r="J129" t="s">
        <v>68</v>
      </c>
      <c r="M129" s="38"/>
      <c r="N129" s="38" t="s">
        <v>45</v>
      </c>
      <c r="W129">
        <v>200909</v>
      </c>
      <c r="AE129" s="38" t="s">
        <v>1010</v>
      </c>
      <c r="AI129" s="36" t="s">
        <v>1774</v>
      </c>
      <c r="AJ129" s="38" t="s">
        <v>1775</v>
      </c>
      <c r="AK129" s="38"/>
      <c r="AL129" s="63"/>
    </row>
    <row r="130" spans="1:38" s="47" customFormat="1" ht="25.5" customHeight="1">
      <c r="A130" s="47" t="s">
        <v>1014</v>
      </c>
      <c r="B130" s="47" t="s">
        <v>175</v>
      </c>
      <c r="D130" s="47" t="s">
        <v>33</v>
      </c>
      <c r="E130" s="47" t="s">
        <v>34</v>
      </c>
      <c r="F130" s="47" t="s">
        <v>35</v>
      </c>
      <c r="G130" s="48" t="s">
        <v>36</v>
      </c>
      <c r="H130" s="47" t="s">
        <v>37</v>
      </c>
      <c r="I130" s="47" t="s">
        <v>148</v>
      </c>
      <c r="J130" s="47" t="s">
        <v>68</v>
      </c>
      <c r="M130" s="51"/>
      <c r="N130" s="51" t="s">
        <v>45</v>
      </c>
      <c r="W130" s="47">
        <v>201000</v>
      </c>
      <c r="AE130" s="51" t="s">
        <v>1013</v>
      </c>
      <c r="AI130" s="49" t="s">
        <v>118</v>
      </c>
      <c r="AJ130" s="51" t="s">
        <v>62</v>
      </c>
      <c r="AK130" s="51"/>
    </row>
    <row r="131" spans="1:38" s="47" customFormat="1" ht="25.5" customHeight="1">
      <c r="A131" s="47" t="s">
        <v>1014</v>
      </c>
      <c r="B131" s="47" t="s">
        <v>176</v>
      </c>
      <c r="D131" s="47" t="s">
        <v>33</v>
      </c>
      <c r="E131" s="47" t="s">
        <v>34</v>
      </c>
      <c r="F131" s="47" t="s">
        <v>35</v>
      </c>
      <c r="G131" s="48" t="s">
        <v>43</v>
      </c>
      <c r="H131" s="47" t="s">
        <v>37</v>
      </c>
      <c r="I131" s="47" t="s">
        <v>148</v>
      </c>
      <c r="J131" s="47" t="s">
        <v>68</v>
      </c>
      <c r="M131" s="51"/>
      <c r="N131" s="51" t="s">
        <v>45</v>
      </c>
      <c r="W131" s="47">
        <v>201001</v>
      </c>
      <c r="AE131" s="51" t="s">
        <v>1013</v>
      </c>
      <c r="AG131" s="49" t="s">
        <v>119</v>
      </c>
      <c r="AI131" s="49" t="s">
        <v>118</v>
      </c>
      <c r="AJ131" s="51" t="s">
        <v>735</v>
      </c>
      <c r="AK131" s="51"/>
    </row>
    <row r="132" spans="1:38" s="47" customFormat="1" ht="25.5" customHeight="1">
      <c r="A132" s="47" t="s">
        <v>1014</v>
      </c>
      <c r="B132" s="47" t="s">
        <v>790</v>
      </c>
      <c r="D132" s="47" t="s">
        <v>33</v>
      </c>
      <c r="E132" s="47" t="s">
        <v>34</v>
      </c>
      <c r="F132" s="47" t="s">
        <v>35</v>
      </c>
      <c r="G132" s="48" t="s">
        <v>43</v>
      </c>
      <c r="H132" s="47" t="s">
        <v>37</v>
      </c>
      <c r="I132" s="47" t="s">
        <v>148</v>
      </c>
      <c r="J132" s="47" t="s">
        <v>68</v>
      </c>
      <c r="M132" s="51"/>
      <c r="N132" s="51" t="s">
        <v>45</v>
      </c>
      <c r="W132" s="47">
        <v>201002</v>
      </c>
      <c r="AE132" s="51" t="s">
        <v>1013</v>
      </c>
      <c r="AG132" s="49" t="s">
        <v>121</v>
      </c>
      <c r="AI132" s="49" t="s">
        <v>120</v>
      </c>
      <c r="AJ132" s="51" t="s">
        <v>736</v>
      </c>
      <c r="AK132" s="51"/>
    </row>
    <row r="133" spans="1:38" s="47" customFormat="1" ht="25.5" customHeight="1">
      <c r="A133" s="47" t="s">
        <v>1014</v>
      </c>
      <c r="B133" s="47" t="s">
        <v>791</v>
      </c>
      <c r="D133" s="47" t="s">
        <v>33</v>
      </c>
      <c r="E133" s="47" t="s">
        <v>34</v>
      </c>
      <c r="F133" s="47" t="s">
        <v>35</v>
      </c>
      <c r="G133" s="48" t="s">
        <v>43</v>
      </c>
      <c r="H133" s="47" t="s">
        <v>37</v>
      </c>
      <c r="I133" s="47" t="s">
        <v>148</v>
      </c>
      <c r="J133" s="47" t="s">
        <v>68</v>
      </c>
      <c r="M133" s="51"/>
      <c r="N133" s="51" t="s">
        <v>45</v>
      </c>
      <c r="W133" s="47">
        <v>201003</v>
      </c>
      <c r="AE133" s="51" t="s">
        <v>1013</v>
      </c>
      <c r="AG133" s="49" t="s">
        <v>692</v>
      </c>
      <c r="AI133" s="49" t="s">
        <v>122</v>
      </c>
      <c r="AJ133" s="51" t="s">
        <v>737</v>
      </c>
      <c r="AK133" s="51"/>
    </row>
    <row r="134" spans="1:38" s="47" customFormat="1" ht="25.5" customHeight="1">
      <c r="A134" s="47" t="s">
        <v>1014</v>
      </c>
      <c r="B134" s="47" t="s">
        <v>177</v>
      </c>
      <c r="D134" s="47" t="s">
        <v>33</v>
      </c>
      <c r="E134" s="47" t="s">
        <v>34</v>
      </c>
      <c r="F134" s="47" t="s">
        <v>35</v>
      </c>
      <c r="G134" s="48" t="s">
        <v>43</v>
      </c>
      <c r="H134" s="47" t="s">
        <v>37</v>
      </c>
      <c r="I134" s="47" t="s">
        <v>148</v>
      </c>
      <c r="J134" s="47" t="s">
        <v>68</v>
      </c>
      <c r="M134" s="51"/>
      <c r="N134" s="51" t="s">
        <v>45</v>
      </c>
      <c r="W134" s="47">
        <v>201004</v>
      </c>
      <c r="AE134" s="51" t="s">
        <v>1013</v>
      </c>
      <c r="AI134" s="49" t="s">
        <v>123</v>
      </c>
      <c r="AJ134" s="51" t="s">
        <v>991</v>
      </c>
      <c r="AK134" s="51"/>
    </row>
    <row r="135" spans="1:38" s="47" customFormat="1" ht="25.5" customHeight="1">
      <c r="A135" s="47" t="s">
        <v>1014</v>
      </c>
      <c r="B135" s="47" t="s">
        <v>177</v>
      </c>
      <c r="D135" s="47" t="s">
        <v>33</v>
      </c>
      <c r="E135" s="47" t="s">
        <v>34</v>
      </c>
      <c r="F135" s="47" t="s">
        <v>35</v>
      </c>
      <c r="G135" s="48" t="s">
        <v>43</v>
      </c>
      <c r="H135" s="47" t="s">
        <v>37</v>
      </c>
      <c r="I135" s="47" t="s">
        <v>148</v>
      </c>
      <c r="J135" s="47" t="s">
        <v>68</v>
      </c>
      <c r="M135" s="51"/>
      <c r="N135" s="51" t="s">
        <v>45</v>
      </c>
      <c r="W135" s="47">
        <v>201004</v>
      </c>
      <c r="AE135" s="51" t="s">
        <v>1013</v>
      </c>
      <c r="AI135" s="49" t="s">
        <v>1630</v>
      </c>
      <c r="AJ135" s="51" t="s">
        <v>991</v>
      </c>
      <c r="AK135" s="51"/>
    </row>
    <row r="136" spans="1:38" s="47" customFormat="1" ht="25.5" customHeight="1">
      <c r="A136" s="47" t="s">
        <v>1014</v>
      </c>
      <c r="B136" s="47" t="s">
        <v>792</v>
      </c>
      <c r="D136" s="47" t="s">
        <v>33</v>
      </c>
      <c r="E136" s="47" t="s">
        <v>34</v>
      </c>
      <c r="F136" s="47" t="s">
        <v>35</v>
      </c>
      <c r="G136" s="48" t="s">
        <v>43</v>
      </c>
      <c r="H136" s="47" t="s">
        <v>37</v>
      </c>
      <c r="I136" s="47" t="s">
        <v>148</v>
      </c>
      <c r="J136" s="47" t="s">
        <v>68</v>
      </c>
      <c r="M136" s="51"/>
      <c r="N136" s="51" t="s">
        <v>45</v>
      </c>
      <c r="W136" s="47">
        <v>201005</v>
      </c>
      <c r="AE136" s="51" t="s">
        <v>1013</v>
      </c>
      <c r="AI136" s="49" t="s">
        <v>124</v>
      </c>
      <c r="AJ136" s="51" t="s">
        <v>992</v>
      </c>
      <c r="AK136" s="51"/>
    </row>
    <row r="137" spans="1:38" s="47" customFormat="1" ht="25.5" customHeight="1">
      <c r="A137" s="47" t="s">
        <v>1014</v>
      </c>
      <c r="B137" s="47" t="s">
        <v>793</v>
      </c>
      <c r="D137" s="47" t="s">
        <v>33</v>
      </c>
      <c r="E137" s="47" t="s">
        <v>34</v>
      </c>
      <c r="F137" s="47" t="s">
        <v>35</v>
      </c>
      <c r="G137" s="48" t="s">
        <v>36</v>
      </c>
      <c r="H137" s="47" t="s">
        <v>37</v>
      </c>
      <c r="I137" s="47" t="s">
        <v>148</v>
      </c>
      <c r="J137" s="47" t="s">
        <v>68</v>
      </c>
      <c r="M137" s="51"/>
      <c r="N137" s="51" t="s">
        <v>45</v>
      </c>
      <c r="W137" s="47">
        <v>201006</v>
      </c>
      <c r="AE137" s="51" t="s">
        <v>1013</v>
      </c>
      <c r="AI137" s="49" t="s">
        <v>788</v>
      </c>
      <c r="AJ137" s="51" t="s">
        <v>789</v>
      </c>
      <c r="AK137" s="51"/>
    </row>
    <row r="138" spans="1:38" s="47" customFormat="1" ht="25.5" customHeight="1">
      <c r="A138" s="47" t="s">
        <v>1014</v>
      </c>
      <c r="B138" s="47" t="s">
        <v>927</v>
      </c>
      <c r="D138" s="47" t="s">
        <v>33</v>
      </c>
      <c r="E138" s="47" t="s">
        <v>34</v>
      </c>
      <c r="F138" s="47" t="s">
        <v>35</v>
      </c>
      <c r="G138" s="48" t="s">
        <v>43</v>
      </c>
      <c r="H138" s="47" t="s">
        <v>37</v>
      </c>
      <c r="I138" s="47" t="s">
        <v>148</v>
      </c>
      <c r="J138" s="47" t="s">
        <v>68</v>
      </c>
      <c r="M138" s="51"/>
      <c r="N138" s="51" t="s">
        <v>45</v>
      </c>
      <c r="W138" s="47">
        <v>201007</v>
      </c>
      <c r="AE138" s="51" t="s">
        <v>1013</v>
      </c>
      <c r="AF138" s="47" t="s">
        <v>915</v>
      </c>
      <c r="AI138" s="49" t="s">
        <v>928</v>
      </c>
      <c r="AJ138" s="51" t="s">
        <v>706</v>
      </c>
      <c r="AK138" s="51"/>
    </row>
    <row r="139" spans="1:38" s="47" customFormat="1" ht="25.5" customHeight="1">
      <c r="A139" s="47" t="s">
        <v>1014</v>
      </c>
      <c r="B139" s="47" t="s">
        <v>1733</v>
      </c>
      <c r="D139" s="47" t="s">
        <v>33</v>
      </c>
      <c r="E139" s="47" t="s">
        <v>34</v>
      </c>
      <c r="F139" s="47" t="s">
        <v>35</v>
      </c>
      <c r="G139" s="48" t="s">
        <v>707</v>
      </c>
      <c r="H139" s="47" t="s">
        <v>37</v>
      </c>
      <c r="I139" s="47" t="s">
        <v>864</v>
      </c>
      <c r="J139" s="47" t="s">
        <v>68</v>
      </c>
      <c r="M139" s="51"/>
      <c r="N139" s="51" t="s">
        <v>45</v>
      </c>
      <c r="W139" s="47">
        <v>201008</v>
      </c>
      <c r="AE139" s="51" t="s">
        <v>1013</v>
      </c>
      <c r="AF139" s="47" t="s">
        <v>1730</v>
      </c>
      <c r="AI139" s="49" t="s">
        <v>1787</v>
      </c>
      <c r="AJ139" s="166" t="s">
        <v>1795</v>
      </c>
      <c r="AK139" s="51"/>
      <c r="AL139" s="58" t="s">
        <v>1731</v>
      </c>
    </row>
    <row r="140" spans="1:38" ht="25.5" customHeight="1">
      <c r="A140" t="s">
        <v>1021</v>
      </c>
      <c r="B140" t="s">
        <v>816</v>
      </c>
      <c r="D140" t="s">
        <v>33</v>
      </c>
      <c r="E140" t="s">
        <v>34</v>
      </c>
      <c r="F140" t="s">
        <v>35</v>
      </c>
      <c r="G140" s="40" t="s">
        <v>36</v>
      </c>
      <c r="H140" t="s">
        <v>37</v>
      </c>
      <c r="I140" t="s">
        <v>148</v>
      </c>
      <c r="J140" t="s">
        <v>147</v>
      </c>
      <c r="N140" s="39" t="s">
        <v>45</v>
      </c>
      <c r="W140">
        <v>201400</v>
      </c>
      <c r="AE140" s="39" t="s">
        <v>1022</v>
      </c>
      <c r="AI140" s="39" t="s">
        <v>693</v>
      </c>
      <c r="AJ140" s="39" t="s">
        <v>694</v>
      </c>
      <c r="AK140" s="39"/>
    </row>
    <row r="141" spans="1:38" ht="25.5" customHeight="1">
      <c r="A141" t="s">
        <v>1021</v>
      </c>
      <c r="B141" t="s">
        <v>817</v>
      </c>
      <c r="D141" t="s">
        <v>33</v>
      </c>
      <c r="E141" t="s">
        <v>34</v>
      </c>
      <c r="F141" t="s">
        <v>35</v>
      </c>
      <c r="G141" s="40" t="s">
        <v>43</v>
      </c>
      <c r="H141" t="s">
        <v>37</v>
      </c>
      <c r="I141" t="s">
        <v>148</v>
      </c>
      <c r="J141" t="s">
        <v>147</v>
      </c>
      <c r="N141" s="39" t="s">
        <v>45</v>
      </c>
      <c r="W141">
        <v>201401</v>
      </c>
      <c r="AE141" s="39" t="s">
        <v>1022</v>
      </c>
      <c r="AI141" s="39" t="s">
        <v>695</v>
      </c>
      <c r="AJ141" s="39" t="s">
        <v>62</v>
      </c>
      <c r="AK141" s="39"/>
    </row>
    <row r="142" spans="1:38" ht="25.5" customHeight="1">
      <c r="A142" t="s">
        <v>1021</v>
      </c>
      <c r="B142" t="s">
        <v>818</v>
      </c>
      <c r="D142" t="s">
        <v>33</v>
      </c>
      <c r="E142" t="s">
        <v>34</v>
      </c>
      <c r="F142" t="s">
        <v>35</v>
      </c>
      <c r="G142" s="40" t="s">
        <v>43</v>
      </c>
      <c r="H142" t="s">
        <v>37</v>
      </c>
      <c r="I142" t="s">
        <v>148</v>
      </c>
      <c r="J142" t="s">
        <v>147</v>
      </c>
      <c r="N142" s="39" t="s">
        <v>45</v>
      </c>
      <c r="W142">
        <v>201402</v>
      </c>
      <c r="AE142" s="39" t="s">
        <v>1022</v>
      </c>
      <c r="AI142" s="39" t="s">
        <v>696</v>
      </c>
      <c r="AJ142" s="39" t="s">
        <v>62</v>
      </c>
      <c r="AK142" s="39"/>
    </row>
    <row r="143" spans="1:38" ht="25.5" customHeight="1">
      <c r="A143" t="s">
        <v>1021</v>
      </c>
      <c r="B143" t="s">
        <v>819</v>
      </c>
      <c r="D143" t="s">
        <v>33</v>
      </c>
      <c r="E143" t="s">
        <v>34</v>
      </c>
      <c r="F143" t="s">
        <v>35</v>
      </c>
      <c r="G143" s="40" t="s">
        <v>43</v>
      </c>
      <c r="H143" t="s">
        <v>37</v>
      </c>
      <c r="I143" t="s">
        <v>148</v>
      </c>
      <c r="J143" t="s">
        <v>147</v>
      </c>
      <c r="N143" s="39" t="s">
        <v>45</v>
      </c>
      <c r="W143">
        <v>201403</v>
      </c>
      <c r="AE143" s="39" t="s">
        <v>1022</v>
      </c>
      <c r="AI143" s="39" t="s">
        <v>697</v>
      </c>
      <c r="AJ143" s="39" t="s">
        <v>62</v>
      </c>
      <c r="AK143" s="39"/>
    </row>
    <row r="144" spans="1:38" ht="25.5" customHeight="1">
      <c r="A144" t="s">
        <v>1021</v>
      </c>
      <c r="B144" t="s">
        <v>820</v>
      </c>
      <c r="D144" t="s">
        <v>33</v>
      </c>
      <c r="E144" t="s">
        <v>34</v>
      </c>
      <c r="F144" t="s">
        <v>35</v>
      </c>
      <c r="G144" s="40" t="s">
        <v>43</v>
      </c>
      <c r="H144" t="s">
        <v>37</v>
      </c>
      <c r="I144" t="s">
        <v>148</v>
      </c>
      <c r="J144" t="s">
        <v>147</v>
      </c>
      <c r="N144" s="39" t="s">
        <v>45</v>
      </c>
      <c r="W144">
        <v>201404</v>
      </c>
      <c r="AE144" s="39" t="s">
        <v>1022</v>
      </c>
      <c r="AI144" s="39" t="s">
        <v>698</v>
      </c>
      <c r="AJ144" s="167" t="s">
        <v>1797</v>
      </c>
      <c r="AK144" s="39"/>
      <c r="AL144" s="63"/>
    </row>
    <row r="145" spans="1:38" ht="25.5" customHeight="1">
      <c r="A145" t="s">
        <v>1021</v>
      </c>
      <c r="B145" t="s">
        <v>821</v>
      </c>
      <c r="D145" t="s">
        <v>33</v>
      </c>
      <c r="E145" t="s">
        <v>34</v>
      </c>
      <c r="F145" t="s">
        <v>35</v>
      </c>
      <c r="G145" s="40" t="s">
        <v>43</v>
      </c>
      <c r="H145" t="s">
        <v>37</v>
      </c>
      <c r="I145" t="s">
        <v>148</v>
      </c>
      <c r="J145" t="s">
        <v>147</v>
      </c>
      <c r="N145" s="39" t="s">
        <v>45</v>
      </c>
      <c r="W145">
        <v>201405</v>
      </c>
      <c r="AE145" s="39" t="s">
        <v>1022</v>
      </c>
      <c r="AI145" s="39" t="s">
        <v>699</v>
      </c>
      <c r="AJ145" s="39" t="s">
        <v>1336</v>
      </c>
      <c r="AK145" s="39"/>
      <c r="AL145" s="63"/>
    </row>
    <row r="146" spans="1:38" ht="25.5" customHeight="1">
      <c r="A146" t="s">
        <v>1021</v>
      </c>
      <c r="B146" t="s">
        <v>822</v>
      </c>
      <c r="D146" t="s">
        <v>33</v>
      </c>
      <c r="E146" t="s">
        <v>34</v>
      </c>
      <c r="F146" t="s">
        <v>35</v>
      </c>
      <c r="G146" s="40" t="s">
        <v>43</v>
      </c>
      <c r="H146" t="s">
        <v>37</v>
      </c>
      <c r="I146" t="s">
        <v>148</v>
      </c>
      <c r="J146" t="s">
        <v>147</v>
      </c>
      <c r="N146" s="39" t="s">
        <v>45</v>
      </c>
      <c r="W146">
        <v>201406</v>
      </c>
      <c r="AE146" s="39" t="s">
        <v>1022</v>
      </c>
      <c r="AI146" s="39" t="s">
        <v>700</v>
      </c>
      <c r="AJ146" s="39" t="s">
        <v>1796</v>
      </c>
      <c r="AK146" s="39"/>
    </row>
    <row r="147" spans="1:38" ht="25.5" customHeight="1">
      <c r="A147" t="s">
        <v>1021</v>
      </c>
      <c r="B147" t="s">
        <v>823</v>
      </c>
      <c r="D147" t="s">
        <v>33</v>
      </c>
      <c r="E147" t="s">
        <v>34</v>
      </c>
      <c r="F147" t="s">
        <v>35</v>
      </c>
      <c r="G147" s="40" t="s">
        <v>43</v>
      </c>
      <c r="H147" t="s">
        <v>37</v>
      </c>
      <c r="I147" t="s">
        <v>148</v>
      </c>
      <c r="J147" t="s">
        <v>147</v>
      </c>
      <c r="N147" s="39" t="s">
        <v>45</v>
      </c>
      <c r="W147">
        <v>201407</v>
      </c>
      <c r="AE147" s="39" t="s">
        <v>1022</v>
      </c>
      <c r="AI147" s="39" t="s">
        <v>701</v>
      </c>
      <c r="AJ147" s="39" t="s">
        <v>980</v>
      </c>
      <c r="AK147" s="39"/>
    </row>
    <row r="148" spans="1:38" ht="25.5" customHeight="1">
      <c r="A148" t="s">
        <v>1021</v>
      </c>
      <c r="B148" t="s">
        <v>824</v>
      </c>
      <c r="D148" t="s">
        <v>33</v>
      </c>
      <c r="E148" t="s">
        <v>34</v>
      </c>
      <c r="F148" t="s">
        <v>35</v>
      </c>
      <c r="G148" s="40" t="s">
        <v>43</v>
      </c>
      <c r="H148" t="s">
        <v>37</v>
      </c>
      <c r="I148" t="s">
        <v>148</v>
      </c>
      <c r="J148" t="s">
        <v>147</v>
      </c>
      <c r="N148" s="39" t="s">
        <v>45</v>
      </c>
      <c r="W148">
        <v>201408</v>
      </c>
      <c r="AE148" s="39" t="s">
        <v>1022</v>
      </c>
      <c r="AI148" s="39" t="s">
        <v>693</v>
      </c>
      <c r="AJ148" s="39" t="s">
        <v>1776</v>
      </c>
      <c r="AK148" s="39"/>
    </row>
    <row r="149" spans="1:38" ht="25.5" customHeight="1">
      <c r="A149" t="s">
        <v>1021</v>
      </c>
      <c r="B149" t="s">
        <v>825</v>
      </c>
      <c r="D149" t="s">
        <v>33</v>
      </c>
      <c r="E149" t="s">
        <v>34</v>
      </c>
      <c r="F149" t="s">
        <v>35</v>
      </c>
      <c r="G149" s="40" t="s">
        <v>43</v>
      </c>
      <c r="H149" t="s">
        <v>37</v>
      </c>
      <c r="I149" t="s">
        <v>148</v>
      </c>
      <c r="J149" t="s">
        <v>147</v>
      </c>
      <c r="N149" s="39" t="s">
        <v>45</v>
      </c>
      <c r="W149">
        <v>201409</v>
      </c>
      <c r="AE149" s="39" t="s">
        <v>1022</v>
      </c>
      <c r="AI149" s="39" t="s">
        <v>702</v>
      </c>
      <c r="AJ149" s="39" t="s">
        <v>1777</v>
      </c>
      <c r="AK149" s="39"/>
    </row>
    <row r="150" spans="1:38" ht="25.5" customHeight="1">
      <c r="A150" t="s">
        <v>1021</v>
      </c>
      <c r="B150" t="s">
        <v>880</v>
      </c>
      <c r="D150" t="s">
        <v>33</v>
      </c>
      <c r="E150" t="s">
        <v>34</v>
      </c>
      <c r="F150" t="s">
        <v>35</v>
      </c>
      <c r="G150" s="40" t="s">
        <v>43</v>
      </c>
      <c r="H150" t="s">
        <v>37</v>
      </c>
      <c r="I150" t="s">
        <v>148</v>
      </c>
      <c r="J150" t="s">
        <v>147</v>
      </c>
      <c r="N150" s="39" t="s">
        <v>45</v>
      </c>
      <c r="W150">
        <v>201410</v>
      </c>
      <c r="AE150" s="39" t="s">
        <v>1022</v>
      </c>
      <c r="AI150" s="39" t="s">
        <v>703</v>
      </c>
      <c r="AJ150" s="39" t="s">
        <v>1015</v>
      </c>
      <c r="AK150" s="39"/>
    </row>
    <row r="151" spans="1:38" ht="25.5" customHeight="1">
      <c r="A151" t="s">
        <v>1021</v>
      </c>
      <c r="B151" t="s">
        <v>882</v>
      </c>
      <c r="D151" t="s">
        <v>33</v>
      </c>
      <c r="E151" t="s">
        <v>34</v>
      </c>
      <c r="F151" t="s">
        <v>35</v>
      </c>
      <c r="G151" s="40" t="s">
        <v>43</v>
      </c>
      <c r="H151" t="s">
        <v>37</v>
      </c>
      <c r="I151" t="s">
        <v>148</v>
      </c>
      <c r="J151" t="s">
        <v>147</v>
      </c>
      <c r="N151" s="39" t="s">
        <v>45</v>
      </c>
      <c r="W151">
        <v>201411</v>
      </c>
      <c r="AE151" s="39" t="s">
        <v>1022</v>
      </c>
      <c r="AI151" s="39" t="s">
        <v>704</v>
      </c>
      <c r="AJ151" s="65" t="s">
        <v>1323</v>
      </c>
      <c r="AK151" s="65"/>
    </row>
    <row r="152" spans="1:38" ht="25.5" customHeight="1">
      <c r="A152" t="s">
        <v>1021</v>
      </c>
      <c r="B152" t="s">
        <v>884</v>
      </c>
      <c r="D152" t="s">
        <v>33</v>
      </c>
      <c r="E152" t="s">
        <v>34</v>
      </c>
      <c r="F152" t="s">
        <v>35</v>
      </c>
      <c r="G152" s="40" t="s">
        <v>43</v>
      </c>
      <c r="H152" t="s">
        <v>37</v>
      </c>
      <c r="I152" t="s">
        <v>148</v>
      </c>
      <c r="J152" t="s">
        <v>147</v>
      </c>
      <c r="N152" s="39" t="s">
        <v>45</v>
      </c>
      <c r="W152">
        <v>201412</v>
      </c>
      <c r="AE152" s="39" t="s">
        <v>1022</v>
      </c>
      <c r="AI152" s="39" t="s">
        <v>705</v>
      </c>
      <c r="AJ152" s="65" t="s">
        <v>1333</v>
      </c>
      <c r="AK152" s="65"/>
      <c r="AL152" s="66"/>
    </row>
    <row r="153" spans="1:38" ht="25.5" customHeight="1">
      <c r="A153" t="s">
        <v>1021</v>
      </c>
      <c r="B153" t="s">
        <v>883</v>
      </c>
      <c r="D153" t="s">
        <v>33</v>
      </c>
      <c r="E153" t="s">
        <v>34</v>
      </c>
      <c r="F153" t="s">
        <v>35</v>
      </c>
      <c r="G153" s="40" t="s">
        <v>1845</v>
      </c>
      <c r="H153" t="s">
        <v>37</v>
      </c>
      <c r="I153" t="s">
        <v>148</v>
      </c>
      <c r="J153" t="s">
        <v>147</v>
      </c>
      <c r="N153" s="39" t="s">
        <v>45</v>
      </c>
      <c r="W153">
        <v>201413</v>
      </c>
      <c r="AE153" s="39" t="s">
        <v>1022</v>
      </c>
      <c r="AI153" s="39" t="s">
        <v>881</v>
      </c>
      <c r="AJ153" s="167" t="s">
        <v>1844</v>
      </c>
      <c r="AK153" s="67"/>
    </row>
    <row r="154" spans="1:38" ht="23" customHeight="1">
      <c r="A154" t="s">
        <v>1021</v>
      </c>
      <c r="B154" t="s">
        <v>885</v>
      </c>
      <c r="D154" t="s">
        <v>33</v>
      </c>
      <c r="E154" t="s">
        <v>34</v>
      </c>
      <c r="F154" t="s">
        <v>35</v>
      </c>
      <c r="G154" s="40" t="s">
        <v>43</v>
      </c>
      <c r="H154" t="s">
        <v>37</v>
      </c>
      <c r="I154" t="s">
        <v>148</v>
      </c>
      <c r="J154" t="s">
        <v>147</v>
      </c>
      <c r="M154" s="36"/>
      <c r="N154" s="36" t="s">
        <v>45</v>
      </c>
      <c r="W154">
        <v>201414</v>
      </c>
      <c r="AE154" s="39" t="s">
        <v>1022</v>
      </c>
      <c r="AI154" s="36" t="s">
        <v>889</v>
      </c>
      <c r="AJ154" s="36" t="s">
        <v>1778</v>
      </c>
      <c r="AK154" s="36"/>
    </row>
    <row r="155" spans="1:38" ht="23" customHeight="1">
      <c r="A155" t="s">
        <v>1021</v>
      </c>
      <c r="B155" t="s">
        <v>886</v>
      </c>
      <c r="D155" t="s">
        <v>33</v>
      </c>
      <c r="E155" t="s">
        <v>34</v>
      </c>
      <c r="F155" t="s">
        <v>35</v>
      </c>
      <c r="G155" s="40" t="s">
        <v>43</v>
      </c>
      <c r="H155" t="s">
        <v>37</v>
      </c>
      <c r="I155" t="s">
        <v>148</v>
      </c>
      <c r="J155" t="s">
        <v>147</v>
      </c>
      <c r="M155" s="36"/>
      <c r="N155" s="36" t="s">
        <v>45</v>
      </c>
      <c r="W155">
        <v>201415</v>
      </c>
      <c r="AE155" s="39" t="s">
        <v>1022</v>
      </c>
      <c r="AI155" s="36" t="s">
        <v>892</v>
      </c>
      <c r="AJ155" s="36" t="s">
        <v>1779</v>
      </c>
      <c r="AK155" s="36"/>
    </row>
    <row r="156" spans="1:38" ht="23" customHeight="1">
      <c r="A156" t="s">
        <v>1021</v>
      </c>
      <c r="B156" t="s">
        <v>887</v>
      </c>
      <c r="D156" t="s">
        <v>33</v>
      </c>
      <c r="E156" t="s">
        <v>34</v>
      </c>
      <c r="F156" t="s">
        <v>35</v>
      </c>
      <c r="G156" s="40" t="s">
        <v>43</v>
      </c>
      <c r="H156" t="s">
        <v>37</v>
      </c>
      <c r="I156" t="s">
        <v>148</v>
      </c>
      <c r="J156" t="s">
        <v>147</v>
      </c>
      <c r="M156" s="36"/>
      <c r="N156" s="36" t="s">
        <v>45</v>
      </c>
      <c r="W156">
        <v>201416</v>
      </c>
      <c r="AE156" s="39" t="s">
        <v>1022</v>
      </c>
      <c r="AI156" s="36" t="s">
        <v>891</v>
      </c>
      <c r="AJ156" s="60" t="s">
        <v>981</v>
      </c>
      <c r="AK156" s="60"/>
    </row>
    <row r="157" spans="1:38" ht="23" customHeight="1">
      <c r="A157" t="s">
        <v>1021</v>
      </c>
      <c r="B157" t="s">
        <v>888</v>
      </c>
      <c r="D157" t="s">
        <v>33</v>
      </c>
      <c r="E157" t="s">
        <v>34</v>
      </c>
      <c r="F157" t="s">
        <v>35</v>
      </c>
      <c r="G157" s="40" t="s">
        <v>43</v>
      </c>
      <c r="H157" t="s">
        <v>37</v>
      </c>
      <c r="I157" t="s">
        <v>148</v>
      </c>
      <c r="J157" t="s">
        <v>147</v>
      </c>
      <c r="M157" s="36"/>
      <c r="N157" s="36" t="s">
        <v>45</v>
      </c>
      <c r="W157">
        <v>201417</v>
      </c>
      <c r="AE157" s="39" t="s">
        <v>1022</v>
      </c>
      <c r="AI157" s="36" t="s">
        <v>890</v>
      </c>
      <c r="AJ157" s="60" t="s">
        <v>1224</v>
      </c>
      <c r="AK157" s="60"/>
      <c r="AL157" s="69" t="s">
        <v>1067</v>
      </c>
    </row>
    <row r="158" spans="1:38" ht="23" customHeight="1">
      <c r="A158" t="s">
        <v>1021</v>
      </c>
      <c r="B158" t="s">
        <v>929</v>
      </c>
      <c r="D158" t="s">
        <v>33</v>
      </c>
      <c r="E158" t="s">
        <v>34</v>
      </c>
      <c r="F158" t="s">
        <v>35</v>
      </c>
      <c r="G158" s="40" t="s">
        <v>43</v>
      </c>
      <c r="H158" t="s">
        <v>37</v>
      </c>
      <c r="I158" t="s">
        <v>148</v>
      </c>
      <c r="J158" t="s">
        <v>147</v>
      </c>
      <c r="M158" s="36"/>
      <c r="N158" s="36" t="s">
        <v>45</v>
      </c>
      <c r="W158">
        <v>201418</v>
      </c>
      <c r="AE158" s="39" t="s">
        <v>1022</v>
      </c>
      <c r="AF158" t="s">
        <v>915</v>
      </c>
      <c r="AI158" s="36" t="s">
        <v>930</v>
      </c>
      <c r="AJ158" s="60" t="s">
        <v>1016</v>
      </c>
      <c r="AK158" s="60"/>
    </row>
    <row r="159" spans="1:38" ht="23" customHeight="1">
      <c r="A159" t="s">
        <v>1021</v>
      </c>
      <c r="B159" t="s">
        <v>1017</v>
      </c>
      <c r="D159" t="s">
        <v>33</v>
      </c>
      <c r="E159" t="s">
        <v>34</v>
      </c>
      <c r="F159" t="s">
        <v>35</v>
      </c>
      <c r="G159" s="40" t="s">
        <v>43</v>
      </c>
      <c r="H159" t="s">
        <v>37</v>
      </c>
      <c r="I159" t="s">
        <v>864</v>
      </c>
      <c r="J159" t="s">
        <v>147</v>
      </c>
      <c r="M159" s="36"/>
      <c r="N159" s="36" t="s">
        <v>45</v>
      </c>
      <c r="W159">
        <v>201419</v>
      </c>
      <c r="AE159" s="39" t="s">
        <v>1022</v>
      </c>
      <c r="AF159" t="s">
        <v>1018</v>
      </c>
      <c r="AI159" s="36" t="s">
        <v>1019</v>
      </c>
      <c r="AJ159" s="36" t="s">
        <v>1781</v>
      </c>
      <c r="AK159" s="36"/>
      <c r="AL159" s="63" t="s">
        <v>1020</v>
      </c>
    </row>
    <row r="160" spans="1:38" s="47" customFormat="1" ht="25.5" customHeight="1">
      <c r="A160" s="47" t="s">
        <v>1024</v>
      </c>
      <c r="B160" s="47" t="s">
        <v>826</v>
      </c>
      <c r="D160" s="47" t="s">
        <v>33</v>
      </c>
      <c r="E160" s="47" t="s">
        <v>34</v>
      </c>
      <c r="F160" s="47" t="s">
        <v>35</v>
      </c>
      <c r="G160" s="48" t="s">
        <v>36</v>
      </c>
      <c r="H160" s="47" t="s">
        <v>37</v>
      </c>
      <c r="I160" s="47" t="s">
        <v>148</v>
      </c>
      <c r="J160" s="47" t="s">
        <v>708</v>
      </c>
      <c r="N160" s="52" t="s">
        <v>45</v>
      </c>
      <c r="W160" s="47">
        <v>201501</v>
      </c>
      <c r="AA160" s="52" t="s">
        <v>755</v>
      </c>
      <c r="AE160" s="52" t="s">
        <v>1023</v>
      </c>
      <c r="AF160" s="54" t="s">
        <v>740</v>
      </c>
      <c r="AH160" s="54" t="s">
        <v>1822</v>
      </c>
      <c r="AI160" s="54"/>
      <c r="AJ160" s="52" t="s">
        <v>62</v>
      </c>
      <c r="AK160" s="168" t="s">
        <v>1823</v>
      </c>
    </row>
    <row r="161" spans="1:38" s="47" customFormat="1" ht="25.5" customHeight="1">
      <c r="A161" s="47" t="s">
        <v>1024</v>
      </c>
      <c r="B161" s="47" t="s">
        <v>827</v>
      </c>
      <c r="D161" s="47" t="s">
        <v>33</v>
      </c>
      <c r="E161" s="47" t="s">
        <v>34</v>
      </c>
      <c r="F161" s="47" t="s">
        <v>35</v>
      </c>
      <c r="G161" s="48" t="s">
        <v>36</v>
      </c>
      <c r="H161" s="47" t="s">
        <v>37</v>
      </c>
      <c r="I161" s="47" t="s">
        <v>148</v>
      </c>
      <c r="J161" s="47" t="s">
        <v>708</v>
      </c>
      <c r="N161" s="52" t="s">
        <v>45</v>
      </c>
      <c r="W161" s="47">
        <v>201502</v>
      </c>
      <c r="AA161" s="52" t="s">
        <v>755</v>
      </c>
      <c r="AE161" s="52" t="s">
        <v>1023</v>
      </c>
      <c r="AF161" s="53" t="s">
        <v>712</v>
      </c>
      <c r="AH161" s="54" t="s">
        <v>756</v>
      </c>
      <c r="AI161" s="54"/>
      <c r="AJ161" s="52" t="s">
        <v>62</v>
      </c>
      <c r="AK161" s="168" t="s">
        <v>1823</v>
      </c>
    </row>
    <row r="162" spans="1:38" s="47" customFormat="1" ht="25.5" customHeight="1">
      <c r="A162" s="47" t="s">
        <v>1024</v>
      </c>
      <c r="B162" s="47" t="s">
        <v>828</v>
      </c>
      <c r="D162" s="47" t="s">
        <v>33</v>
      </c>
      <c r="E162" s="47" t="s">
        <v>34</v>
      </c>
      <c r="F162" s="47" t="s">
        <v>35</v>
      </c>
      <c r="G162" s="48" t="s">
        <v>707</v>
      </c>
      <c r="H162" s="47" t="s">
        <v>37</v>
      </c>
      <c r="I162" s="47" t="s">
        <v>148</v>
      </c>
      <c r="J162" s="47" t="s">
        <v>708</v>
      </c>
      <c r="N162" s="52" t="s">
        <v>741</v>
      </c>
      <c r="W162" s="47">
        <v>201503</v>
      </c>
      <c r="AA162" s="52" t="s">
        <v>755</v>
      </c>
      <c r="AE162" s="52" t="s">
        <v>1023</v>
      </c>
      <c r="AF162" s="53" t="s">
        <v>713</v>
      </c>
      <c r="AH162" s="54" t="s">
        <v>709</v>
      </c>
      <c r="AI162" s="52"/>
      <c r="AJ162" s="52" t="s">
        <v>62</v>
      </c>
      <c r="AK162" s="52"/>
    </row>
    <row r="163" spans="1:38" s="47" customFormat="1" ht="25.5" customHeight="1">
      <c r="A163" s="47" t="s">
        <v>1024</v>
      </c>
      <c r="B163" s="47" t="s">
        <v>829</v>
      </c>
      <c r="D163" s="47" t="s">
        <v>33</v>
      </c>
      <c r="E163" s="47" t="s">
        <v>34</v>
      </c>
      <c r="F163" s="47" t="s">
        <v>35</v>
      </c>
      <c r="G163" s="48" t="s">
        <v>707</v>
      </c>
      <c r="H163" s="47" t="s">
        <v>37</v>
      </c>
      <c r="I163" s="47" t="s">
        <v>148</v>
      </c>
      <c r="J163" s="47" t="s">
        <v>708</v>
      </c>
      <c r="N163" s="52" t="s">
        <v>741</v>
      </c>
      <c r="W163" s="47">
        <v>201504</v>
      </c>
      <c r="AA163" s="52" t="s">
        <v>755</v>
      </c>
      <c r="AE163" s="52" t="s">
        <v>1023</v>
      </c>
      <c r="AF163" s="53" t="s">
        <v>714</v>
      </c>
      <c r="AH163" s="54" t="s">
        <v>710</v>
      </c>
      <c r="AI163" s="52"/>
      <c r="AJ163" s="52" t="s">
        <v>62</v>
      </c>
      <c r="AK163" s="52"/>
    </row>
    <row r="164" spans="1:38" s="47" customFormat="1" ht="25.5" customHeight="1">
      <c r="A164" s="47" t="s">
        <v>1024</v>
      </c>
      <c r="B164" s="47" t="s">
        <v>830</v>
      </c>
      <c r="D164" s="47" t="s">
        <v>33</v>
      </c>
      <c r="E164" s="47" t="s">
        <v>34</v>
      </c>
      <c r="F164" s="47" t="s">
        <v>35</v>
      </c>
      <c r="G164" s="48" t="s">
        <v>43</v>
      </c>
      <c r="H164" s="47" t="s">
        <v>37</v>
      </c>
      <c r="I164" s="47" t="s">
        <v>148</v>
      </c>
      <c r="J164" s="47" t="s">
        <v>708</v>
      </c>
      <c r="N164" s="52" t="s">
        <v>45</v>
      </c>
      <c r="W164" s="47">
        <v>201505</v>
      </c>
      <c r="AA164" s="52" t="s">
        <v>755</v>
      </c>
      <c r="AE164" s="52" t="s">
        <v>1023</v>
      </c>
      <c r="AF164" s="53" t="s">
        <v>743</v>
      </c>
      <c r="AH164" s="54" t="s">
        <v>757</v>
      </c>
      <c r="AI164" s="54"/>
      <c r="AJ164" s="52" t="s">
        <v>1066</v>
      </c>
      <c r="AK164" s="52"/>
      <c r="AL164" s="64"/>
    </row>
    <row r="165" spans="1:38" s="47" customFormat="1" ht="25.5" customHeight="1">
      <c r="A165" s="47" t="s">
        <v>1024</v>
      </c>
      <c r="B165" s="47" t="s">
        <v>831</v>
      </c>
      <c r="D165" s="47" t="s">
        <v>33</v>
      </c>
      <c r="E165" s="47" t="s">
        <v>34</v>
      </c>
      <c r="F165" s="47" t="s">
        <v>35</v>
      </c>
      <c r="G165" s="48" t="s">
        <v>43</v>
      </c>
      <c r="H165" s="47" t="s">
        <v>37</v>
      </c>
      <c r="I165" s="47" t="s">
        <v>148</v>
      </c>
      <c r="J165" s="47" t="s">
        <v>708</v>
      </c>
      <c r="N165" s="52" t="s">
        <v>45</v>
      </c>
      <c r="W165" s="47">
        <v>201506</v>
      </c>
      <c r="AA165" s="52" t="s">
        <v>755</v>
      </c>
      <c r="AE165" s="52" t="s">
        <v>1023</v>
      </c>
      <c r="AF165" s="53" t="s">
        <v>1029</v>
      </c>
      <c r="AH165" s="54" t="s">
        <v>1028</v>
      </c>
      <c r="AI165" s="54"/>
      <c r="AJ165" s="52" t="s">
        <v>1798</v>
      </c>
      <c r="AK165" s="52"/>
    </row>
    <row r="166" spans="1:38" s="47" customFormat="1" ht="25.5" customHeight="1">
      <c r="A166" s="47" t="s">
        <v>1024</v>
      </c>
      <c r="B166" s="47" t="s">
        <v>833</v>
      </c>
      <c r="D166" s="47" t="s">
        <v>33</v>
      </c>
      <c r="E166" s="47" t="s">
        <v>34</v>
      </c>
      <c r="F166" s="47" t="s">
        <v>35</v>
      </c>
      <c r="G166" s="48" t="s">
        <v>43</v>
      </c>
      <c r="H166" s="47" t="s">
        <v>37</v>
      </c>
      <c r="I166" s="47" t="s">
        <v>148</v>
      </c>
      <c r="J166" s="47" t="s">
        <v>708</v>
      </c>
      <c r="N166" s="52" t="s">
        <v>45</v>
      </c>
      <c r="W166" s="47">
        <v>201508</v>
      </c>
      <c r="AA166" s="52" t="s">
        <v>755</v>
      </c>
      <c r="AE166" s="52" t="s">
        <v>1023</v>
      </c>
      <c r="AF166" s="53"/>
      <c r="AH166" s="54" t="s">
        <v>758</v>
      </c>
      <c r="AI166" s="54"/>
      <c r="AJ166" s="52" t="s">
        <v>711</v>
      </c>
      <c r="AK166" s="52"/>
    </row>
    <row r="167" spans="1:38" s="47" customFormat="1" ht="25.5" customHeight="1">
      <c r="A167" s="47" t="s">
        <v>1024</v>
      </c>
      <c r="B167" s="47" t="s">
        <v>834</v>
      </c>
      <c r="D167" s="47" t="s">
        <v>33</v>
      </c>
      <c r="E167" s="47" t="s">
        <v>34</v>
      </c>
      <c r="F167" s="47" t="s">
        <v>35</v>
      </c>
      <c r="G167" s="48" t="s">
        <v>43</v>
      </c>
      <c r="H167" s="47" t="s">
        <v>37</v>
      </c>
      <c r="I167" s="47" t="s">
        <v>148</v>
      </c>
      <c r="J167" s="47" t="s">
        <v>708</v>
      </c>
      <c r="N167" s="52" t="s">
        <v>45</v>
      </c>
      <c r="W167" s="47">
        <v>201509</v>
      </c>
      <c r="AA167" s="52" t="s">
        <v>755</v>
      </c>
      <c r="AE167" s="52" t="s">
        <v>1023</v>
      </c>
      <c r="AF167" s="53"/>
      <c r="AH167" s="54" t="s">
        <v>759</v>
      </c>
      <c r="AI167" s="54"/>
      <c r="AJ167" s="52" t="s">
        <v>1799</v>
      </c>
      <c r="AK167" s="52"/>
    </row>
    <row r="168" spans="1:38" s="47" customFormat="1" ht="25.5" customHeight="1">
      <c r="A168" s="47" t="s">
        <v>1024</v>
      </c>
      <c r="B168" s="47" t="s">
        <v>862</v>
      </c>
      <c r="D168" s="47" t="s">
        <v>33</v>
      </c>
      <c r="E168" s="47" t="s">
        <v>34</v>
      </c>
      <c r="F168" s="47" t="s">
        <v>35</v>
      </c>
      <c r="G168" s="48" t="s">
        <v>43</v>
      </c>
      <c r="H168" s="47" t="s">
        <v>37</v>
      </c>
      <c r="I168" s="47" t="s">
        <v>148</v>
      </c>
      <c r="J168" s="47" t="s">
        <v>708</v>
      </c>
      <c r="N168" s="52" t="s">
        <v>45</v>
      </c>
      <c r="W168" s="47">
        <v>201510</v>
      </c>
      <c r="AA168" s="52" t="s">
        <v>755</v>
      </c>
      <c r="AE168" s="52" t="s">
        <v>1023</v>
      </c>
      <c r="AF168" s="53" t="s">
        <v>860</v>
      </c>
      <c r="AH168" s="54" t="s">
        <v>760</v>
      </c>
      <c r="AI168" s="54"/>
      <c r="AJ168" s="52" t="s">
        <v>1800</v>
      </c>
      <c r="AK168" s="52"/>
      <c r="AL168" s="64"/>
    </row>
    <row r="169" spans="1:38" s="47" customFormat="1" ht="25.5" customHeight="1">
      <c r="A169" s="47" t="s">
        <v>1024</v>
      </c>
      <c r="B169" s="47" t="s">
        <v>835</v>
      </c>
      <c r="D169" s="47" t="s">
        <v>33</v>
      </c>
      <c r="E169" s="47" t="s">
        <v>34</v>
      </c>
      <c r="F169" s="47" t="s">
        <v>35</v>
      </c>
      <c r="G169" s="48" t="s">
        <v>43</v>
      </c>
      <c r="H169" s="47" t="s">
        <v>37</v>
      </c>
      <c r="I169" s="47" t="s">
        <v>148</v>
      </c>
      <c r="J169" s="47" t="s">
        <v>708</v>
      </c>
      <c r="N169" s="52" t="s">
        <v>45</v>
      </c>
      <c r="W169" s="47">
        <v>201511</v>
      </c>
      <c r="AA169" s="52" t="s">
        <v>755</v>
      </c>
      <c r="AE169" s="52" t="s">
        <v>1023</v>
      </c>
      <c r="AF169" s="53"/>
      <c r="AH169" s="54" t="s">
        <v>761</v>
      </c>
      <c r="AI169" s="54"/>
      <c r="AJ169" s="52" t="s">
        <v>1064</v>
      </c>
      <c r="AK169" s="52"/>
      <c r="AL169" s="69" t="s">
        <v>1068</v>
      </c>
    </row>
    <row r="170" spans="1:38" s="47" customFormat="1" ht="25.5" customHeight="1">
      <c r="A170" s="47" t="s">
        <v>1024</v>
      </c>
      <c r="B170" s="47" t="s">
        <v>836</v>
      </c>
      <c r="D170" s="47" t="s">
        <v>33</v>
      </c>
      <c r="E170" s="47" t="s">
        <v>34</v>
      </c>
      <c r="F170" s="47" t="s">
        <v>35</v>
      </c>
      <c r="G170" s="48" t="s">
        <v>43</v>
      </c>
      <c r="H170" s="47" t="s">
        <v>37</v>
      </c>
      <c r="I170" s="47" t="s">
        <v>148</v>
      </c>
      <c r="J170" s="47" t="s">
        <v>708</v>
      </c>
      <c r="N170" s="52" t="s">
        <v>45</v>
      </c>
      <c r="W170" s="47">
        <v>201512</v>
      </c>
      <c r="AA170" s="52" t="s">
        <v>755</v>
      </c>
      <c r="AE170" s="52" t="s">
        <v>1023</v>
      </c>
      <c r="AF170" s="53" t="s">
        <v>715</v>
      </c>
      <c r="AH170" s="54" t="s">
        <v>762</v>
      </c>
      <c r="AI170" s="54"/>
      <c r="AJ170" s="52" t="s">
        <v>1810</v>
      </c>
      <c r="AK170" s="52"/>
    </row>
    <row r="171" spans="1:38" s="47" customFormat="1" ht="25.5" customHeight="1">
      <c r="A171" s="47" t="s">
        <v>1024</v>
      </c>
      <c r="B171" s="47" t="s">
        <v>837</v>
      </c>
      <c r="D171" s="47" t="s">
        <v>33</v>
      </c>
      <c r="E171" s="47" t="s">
        <v>34</v>
      </c>
      <c r="F171" s="47" t="s">
        <v>35</v>
      </c>
      <c r="G171" s="48" t="s">
        <v>43</v>
      </c>
      <c r="H171" s="47" t="s">
        <v>37</v>
      </c>
      <c r="I171" s="47" t="s">
        <v>148</v>
      </c>
      <c r="J171" s="47" t="s">
        <v>708</v>
      </c>
      <c r="N171" s="52" t="s">
        <v>45</v>
      </c>
      <c r="W171" s="47">
        <v>201513</v>
      </c>
      <c r="AA171" s="52" t="s">
        <v>755</v>
      </c>
      <c r="AE171" s="52" t="s">
        <v>1023</v>
      </c>
      <c r="AF171" s="53" t="s">
        <v>715</v>
      </c>
      <c r="AH171" s="54" t="s">
        <v>763</v>
      </c>
      <c r="AI171" s="54"/>
      <c r="AJ171" s="52" t="s">
        <v>1720</v>
      </c>
      <c r="AK171" s="52"/>
      <c r="AL171" s="64"/>
    </row>
    <row r="172" spans="1:38" s="47" customFormat="1" ht="25.5" customHeight="1">
      <c r="A172" s="47" t="s">
        <v>1024</v>
      </c>
      <c r="B172" s="47" t="s">
        <v>838</v>
      </c>
      <c r="D172" s="47" t="s">
        <v>33</v>
      </c>
      <c r="E172" s="47" t="s">
        <v>34</v>
      </c>
      <c r="F172" s="47" t="s">
        <v>35</v>
      </c>
      <c r="G172" s="48" t="s">
        <v>43</v>
      </c>
      <c r="H172" s="47" t="s">
        <v>37</v>
      </c>
      <c r="I172" s="47" t="s">
        <v>148</v>
      </c>
      <c r="J172" s="47" t="s">
        <v>708</v>
      </c>
      <c r="N172" s="52" t="s">
        <v>45</v>
      </c>
      <c r="W172" s="47">
        <v>201514</v>
      </c>
      <c r="AA172" s="52" t="s">
        <v>755</v>
      </c>
      <c r="AE172" s="52" t="s">
        <v>1023</v>
      </c>
      <c r="AF172" s="53"/>
      <c r="AH172" s="54" t="s">
        <v>764</v>
      </c>
      <c r="AI172" s="54"/>
      <c r="AJ172" s="52" t="s">
        <v>1025</v>
      </c>
      <c r="AK172" s="52"/>
    </row>
    <row r="173" spans="1:38" s="47" customFormat="1" ht="25.5" customHeight="1">
      <c r="A173" s="47" t="s">
        <v>1024</v>
      </c>
      <c r="B173" s="47" t="s">
        <v>839</v>
      </c>
      <c r="D173" s="47" t="s">
        <v>33</v>
      </c>
      <c r="E173" s="47" t="s">
        <v>34</v>
      </c>
      <c r="F173" s="47" t="s">
        <v>35</v>
      </c>
      <c r="G173" s="48" t="s">
        <v>43</v>
      </c>
      <c r="H173" s="47" t="s">
        <v>37</v>
      </c>
      <c r="I173" s="47" t="s">
        <v>148</v>
      </c>
      <c r="J173" s="47" t="s">
        <v>708</v>
      </c>
      <c r="N173" s="52" t="s">
        <v>45</v>
      </c>
      <c r="W173" s="47">
        <v>201515</v>
      </c>
      <c r="AA173" s="52" t="s">
        <v>755</v>
      </c>
      <c r="AE173" s="52" t="s">
        <v>1023</v>
      </c>
      <c r="AF173" s="53"/>
      <c r="AH173" s="54" t="s">
        <v>765</v>
      </c>
      <c r="AI173" s="54"/>
      <c r="AJ173" s="52" t="s">
        <v>1809</v>
      </c>
      <c r="AK173" s="52"/>
    </row>
    <row r="174" spans="1:38" s="47" customFormat="1" ht="25.5" customHeight="1">
      <c r="A174" s="47" t="s">
        <v>1024</v>
      </c>
      <c r="B174" s="47" t="s">
        <v>840</v>
      </c>
      <c r="D174" s="47" t="s">
        <v>33</v>
      </c>
      <c r="E174" s="47" t="s">
        <v>34</v>
      </c>
      <c r="F174" s="47" t="s">
        <v>35</v>
      </c>
      <c r="G174" s="48" t="s">
        <v>43</v>
      </c>
      <c r="H174" s="47" t="s">
        <v>37</v>
      </c>
      <c r="I174" s="47" t="s">
        <v>148</v>
      </c>
      <c r="J174" s="47" t="s">
        <v>708</v>
      </c>
      <c r="N174" s="52" t="s">
        <v>45</v>
      </c>
      <c r="W174" s="47">
        <v>201516</v>
      </c>
      <c r="AA174" s="52" t="s">
        <v>755</v>
      </c>
      <c r="AE174" s="52" t="s">
        <v>1023</v>
      </c>
      <c r="AF174" s="53" t="s">
        <v>716</v>
      </c>
      <c r="AH174" s="54" t="s">
        <v>766</v>
      </c>
      <c r="AI174" s="54"/>
      <c r="AJ174" s="52" t="s">
        <v>1799</v>
      </c>
      <c r="AK174" s="52"/>
    </row>
    <row r="175" spans="1:38" s="47" customFormat="1" ht="25.5" customHeight="1">
      <c r="A175" s="47" t="s">
        <v>1024</v>
      </c>
      <c r="B175" s="47" t="s">
        <v>841</v>
      </c>
      <c r="D175" s="47" t="s">
        <v>33</v>
      </c>
      <c r="E175" s="47" t="s">
        <v>34</v>
      </c>
      <c r="F175" s="47" t="s">
        <v>35</v>
      </c>
      <c r="G175" s="48" t="s">
        <v>43</v>
      </c>
      <c r="H175" s="47" t="s">
        <v>37</v>
      </c>
      <c r="I175" s="47" t="s">
        <v>148</v>
      </c>
      <c r="J175" s="47" t="s">
        <v>708</v>
      </c>
      <c r="N175" s="52" t="s">
        <v>45</v>
      </c>
      <c r="W175" s="47">
        <v>201517</v>
      </c>
      <c r="AA175" s="52" t="s">
        <v>755</v>
      </c>
      <c r="AE175" s="52" t="s">
        <v>1023</v>
      </c>
      <c r="AF175" s="55"/>
      <c r="AH175" s="54" t="s">
        <v>767</v>
      </c>
      <c r="AI175" s="54"/>
      <c r="AJ175" s="52" t="s">
        <v>1799</v>
      </c>
      <c r="AK175" s="52"/>
    </row>
    <row r="176" spans="1:38" s="47" customFormat="1" ht="25.5" customHeight="1">
      <c r="A176" s="47" t="s">
        <v>1024</v>
      </c>
      <c r="B176" s="47" t="s">
        <v>842</v>
      </c>
      <c r="D176" s="47" t="s">
        <v>33</v>
      </c>
      <c r="E176" s="47" t="s">
        <v>34</v>
      </c>
      <c r="F176" s="47" t="s">
        <v>35</v>
      </c>
      <c r="G176" s="48" t="s">
        <v>43</v>
      </c>
      <c r="H176" s="47" t="s">
        <v>37</v>
      </c>
      <c r="I176" s="47" t="s">
        <v>148</v>
      </c>
      <c r="J176" s="47" t="s">
        <v>708</v>
      </c>
      <c r="N176" s="52" t="s">
        <v>45</v>
      </c>
      <c r="W176" s="47">
        <v>201518</v>
      </c>
      <c r="AA176" s="52" t="s">
        <v>755</v>
      </c>
      <c r="AE176" s="52" t="s">
        <v>1023</v>
      </c>
      <c r="AF176" s="55" t="s">
        <v>1029</v>
      </c>
      <c r="AH176" s="54" t="s">
        <v>1030</v>
      </c>
      <c r="AI176" s="54"/>
      <c r="AJ176" s="52" t="s">
        <v>1798</v>
      </c>
      <c r="AK176" s="52"/>
    </row>
    <row r="177" spans="1:38" s="47" customFormat="1" ht="25.5" customHeight="1">
      <c r="A177" s="47" t="s">
        <v>1024</v>
      </c>
      <c r="B177" s="47" t="s">
        <v>843</v>
      </c>
      <c r="D177" s="47" t="s">
        <v>33</v>
      </c>
      <c r="E177" s="47" t="s">
        <v>34</v>
      </c>
      <c r="F177" s="47" t="s">
        <v>35</v>
      </c>
      <c r="G177" s="48" t="s">
        <v>43</v>
      </c>
      <c r="H177" s="47" t="s">
        <v>37</v>
      </c>
      <c r="I177" s="47" t="s">
        <v>148</v>
      </c>
      <c r="J177" s="47" t="s">
        <v>708</v>
      </c>
      <c r="N177" s="52" t="s">
        <v>45</v>
      </c>
      <c r="W177" s="47">
        <v>201519</v>
      </c>
      <c r="AA177" s="52" t="s">
        <v>755</v>
      </c>
      <c r="AE177" s="52" t="s">
        <v>1023</v>
      </c>
      <c r="AF177" s="55"/>
      <c r="AH177" s="54" t="s">
        <v>768</v>
      </c>
      <c r="AI177" s="54"/>
      <c r="AJ177" s="52" t="s">
        <v>980</v>
      </c>
      <c r="AK177" s="52"/>
      <c r="AL177" s="64"/>
    </row>
    <row r="178" spans="1:38" s="47" customFormat="1" ht="25.5" customHeight="1">
      <c r="A178" s="47" t="s">
        <v>1024</v>
      </c>
      <c r="B178" s="47" t="s">
        <v>1032</v>
      </c>
      <c r="G178" s="48" t="s">
        <v>43</v>
      </c>
      <c r="H178" s="47" t="s">
        <v>37</v>
      </c>
      <c r="I178" s="47" t="s">
        <v>148</v>
      </c>
      <c r="J178" s="47" t="s">
        <v>708</v>
      </c>
      <c r="N178" s="52" t="s">
        <v>45</v>
      </c>
      <c r="W178" s="47">
        <v>201520</v>
      </c>
      <c r="AA178" s="52"/>
      <c r="AE178" s="52" t="s">
        <v>1023</v>
      </c>
      <c r="AF178" s="54" t="s">
        <v>1031</v>
      </c>
      <c r="AH178" s="54" t="s">
        <v>1230</v>
      </c>
      <c r="AI178" s="54"/>
      <c r="AJ178" s="52" t="s">
        <v>1801</v>
      </c>
      <c r="AK178" s="52"/>
      <c r="AL178" s="64"/>
    </row>
    <row r="179" spans="1:38" s="47" customFormat="1" ht="25.5" customHeight="1">
      <c r="A179" s="47" t="s">
        <v>1024</v>
      </c>
      <c r="B179" s="47" t="s">
        <v>1033</v>
      </c>
      <c r="G179" s="48" t="s">
        <v>43</v>
      </c>
      <c r="H179" s="47" t="s">
        <v>37</v>
      </c>
      <c r="I179" s="47" t="s">
        <v>148</v>
      </c>
      <c r="J179" s="47" t="s">
        <v>708</v>
      </c>
      <c r="N179" s="52" t="s">
        <v>45</v>
      </c>
      <c r="W179" s="47">
        <v>201521</v>
      </c>
      <c r="AA179" s="52"/>
      <c r="AE179" s="52" t="s">
        <v>1023</v>
      </c>
      <c r="AF179" s="54" t="s">
        <v>1031</v>
      </c>
      <c r="AH179" s="54" t="s">
        <v>1231</v>
      </c>
      <c r="AI179" s="54"/>
      <c r="AJ179" s="52" t="s">
        <v>1801</v>
      </c>
      <c r="AK179" s="52"/>
      <c r="AL179" s="64"/>
    </row>
    <row r="180" spans="1:38" s="47" customFormat="1" ht="25.5" customHeight="1">
      <c r="A180" s="47" t="s">
        <v>1024</v>
      </c>
      <c r="B180" s="47" t="s">
        <v>1034</v>
      </c>
      <c r="G180" s="48" t="s">
        <v>43</v>
      </c>
      <c r="H180" s="47" t="s">
        <v>37</v>
      </c>
      <c r="I180" s="47" t="s">
        <v>148</v>
      </c>
      <c r="J180" s="47" t="s">
        <v>708</v>
      </c>
      <c r="N180" s="52" t="s">
        <v>45</v>
      </c>
      <c r="W180" s="47">
        <v>201522</v>
      </c>
      <c r="AA180" s="52"/>
      <c r="AE180" s="52" t="s">
        <v>1023</v>
      </c>
      <c r="AF180" s="54" t="s">
        <v>1036</v>
      </c>
      <c r="AH180" s="54" t="s">
        <v>1037</v>
      </c>
      <c r="AI180" s="54"/>
      <c r="AJ180" s="52" t="s">
        <v>1802</v>
      </c>
      <c r="AK180" s="52"/>
      <c r="AL180" s="64"/>
    </row>
    <row r="181" spans="1:38" s="47" customFormat="1" ht="25.5" customHeight="1">
      <c r="A181" s="47" t="s">
        <v>1024</v>
      </c>
      <c r="B181" s="47" t="s">
        <v>1035</v>
      </c>
      <c r="G181" s="48" t="s">
        <v>43</v>
      </c>
      <c r="H181" s="47" t="s">
        <v>37</v>
      </c>
      <c r="I181" s="47" t="s">
        <v>148</v>
      </c>
      <c r="J181" s="47" t="s">
        <v>708</v>
      </c>
      <c r="N181" s="52" t="s">
        <v>45</v>
      </c>
      <c r="W181" s="47">
        <v>201523</v>
      </c>
      <c r="AA181" s="52"/>
      <c r="AE181" s="52" t="s">
        <v>1023</v>
      </c>
      <c r="AF181" s="54" t="s">
        <v>1036</v>
      </c>
      <c r="AH181" s="54" t="s">
        <v>1233</v>
      </c>
      <c r="AI181" s="54"/>
      <c r="AJ181" s="52" t="s">
        <v>1802</v>
      </c>
      <c r="AK181" s="52"/>
      <c r="AL181" s="64"/>
    </row>
    <row r="182" spans="1:38" s="47" customFormat="1" ht="25.5" customHeight="1">
      <c r="A182" s="47" t="s">
        <v>1024</v>
      </c>
      <c r="B182" s="47" t="s">
        <v>1062</v>
      </c>
      <c r="D182" s="47" t="s">
        <v>33</v>
      </c>
      <c r="E182" s="47" t="s">
        <v>34</v>
      </c>
      <c r="F182" s="47" t="s">
        <v>35</v>
      </c>
      <c r="G182" s="48" t="s">
        <v>43</v>
      </c>
      <c r="H182" s="47" t="s">
        <v>37</v>
      </c>
      <c r="I182" s="47" t="s">
        <v>148</v>
      </c>
      <c r="J182" s="47" t="s">
        <v>708</v>
      </c>
      <c r="N182" s="52" t="s">
        <v>45</v>
      </c>
      <c r="W182" s="47">
        <v>201524</v>
      </c>
      <c r="AA182" s="52" t="s">
        <v>755</v>
      </c>
      <c r="AE182" s="52" t="s">
        <v>1023</v>
      </c>
      <c r="AF182" s="53"/>
      <c r="AH182" s="54" t="s">
        <v>1063</v>
      </c>
      <c r="AI182" s="54"/>
      <c r="AJ182" s="52" t="s">
        <v>1064</v>
      </c>
      <c r="AK182" s="52"/>
      <c r="AL182" s="64"/>
    </row>
    <row r="183" spans="1:38" s="47" customFormat="1" ht="25.5" customHeight="1">
      <c r="A183" s="47" t="s">
        <v>1024</v>
      </c>
      <c r="B183" s="47" t="s">
        <v>1413</v>
      </c>
      <c r="D183" s="47" t="s">
        <v>33</v>
      </c>
      <c r="E183" s="47" t="s">
        <v>34</v>
      </c>
      <c r="F183" s="47" t="s">
        <v>35</v>
      </c>
      <c r="G183" s="48" t="s">
        <v>43</v>
      </c>
      <c r="H183" s="47" t="s">
        <v>37</v>
      </c>
      <c r="I183" s="47" t="s">
        <v>148</v>
      </c>
      <c r="J183" s="47" t="s">
        <v>708</v>
      </c>
      <c r="N183" s="52" t="s">
        <v>45</v>
      </c>
      <c r="W183" s="47">
        <v>201525</v>
      </c>
      <c r="AA183" s="52" t="s">
        <v>755</v>
      </c>
      <c r="AE183" s="52" t="s">
        <v>1023</v>
      </c>
      <c r="AF183" s="53"/>
      <c r="AH183" s="54" t="s">
        <v>1423</v>
      </c>
      <c r="AI183" s="54"/>
      <c r="AJ183" s="52" t="s">
        <v>1807</v>
      </c>
      <c r="AK183" s="52"/>
    </row>
    <row r="184" spans="1:38" s="47" customFormat="1" ht="25.5" customHeight="1">
      <c r="A184" s="47" t="s">
        <v>1024</v>
      </c>
      <c r="B184" s="47" t="s">
        <v>1414</v>
      </c>
      <c r="D184" s="47" t="s">
        <v>33</v>
      </c>
      <c r="E184" s="47" t="s">
        <v>34</v>
      </c>
      <c r="F184" s="47" t="s">
        <v>35</v>
      </c>
      <c r="G184" s="48" t="s">
        <v>43</v>
      </c>
      <c r="H184" s="47" t="s">
        <v>37</v>
      </c>
      <c r="I184" s="47" t="s">
        <v>148</v>
      </c>
      <c r="J184" s="47" t="s">
        <v>708</v>
      </c>
      <c r="N184" s="52" t="s">
        <v>45</v>
      </c>
      <c r="W184" s="47">
        <v>201526</v>
      </c>
      <c r="AA184" s="52" t="s">
        <v>755</v>
      </c>
      <c r="AE184" s="52" t="s">
        <v>1023</v>
      </c>
      <c r="AF184" s="53"/>
      <c r="AH184" s="54" t="s">
        <v>1432</v>
      </c>
      <c r="AI184" s="54"/>
      <c r="AJ184" s="52" t="s">
        <v>1721</v>
      </c>
      <c r="AK184" s="52"/>
      <c r="AL184" s="64"/>
    </row>
    <row r="185" spans="1:38" s="47" customFormat="1" ht="25.5" customHeight="1">
      <c r="A185" s="47" t="s">
        <v>1024</v>
      </c>
      <c r="B185" s="47" t="s">
        <v>1415</v>
      </c>
      <c r="D185" s="47" t="s">
        <v>33</v>
      </c>
      <c r="E185" s="47" t="s">
        <v>34</v>
      </c>
      <c r="F185" s="47" t="s">
        <v>35</v>
      </c>
      <c r="G185" s="48" t="s">
        <v>43</v>
      </c>
      <c r="H185" s="47" t="s">
        <v>37</v>
      </c>
      <c r="I185" s="47" t="s">
        <v>148</v>
      </c>
      <c r="J185" s="47" t="s">
        <v>708</v>
      </c>
      <c r="N185" s="52" t="s">
        <v>45</v>
      </c>
      <c r="W185" s="47">
        <v>201527</v>
      </c>
      <c r="AA185" s="52" t="s">
        <v>755</v>
      </c>
      <c r="AE185" s="52" t="s">
        <v>1023</v>
      </c>
      <c r="AF185" s="53"/>
      <c r="AH185" s="54" t="s">
        <v>1424</v>
      </c>
      <c r="AI185" s="54"/>
      <c r="AJ185" s="52" t="s">
        <v>1803</v>
      </c>
      <c r="AK185" s="52"/>
    </row>
    <row r="186" spans="1:38" s="47" customFormat="1" ht="25.5" customHeight="1">
      <c r="A186" s="47" t="s">
        <v>1024</v>
      </c>
      <c r="B186" s="47" t="s">
        <v>1416</v>
      </c>
      <c r="D186" s="47" t="s">
        <v>33</v>
      </c>
      <c r="E186" s="47" t="s">
        <v>34</v>
      </c>
      <c r="F186" s="47" t="s">
        <v>35</v>
      </c>
      <c r="G186" s="48" t="s">
        <v>43</v>
      </c>
      <c r="H186" s="47" t="s">
        <v>37</v>
      </c>
      <c r="I186" s="47" t="s">
        <v>148</v>
      </c>
      <c r="J186" s="47" t="s">
        <v>708</v>
      </c>
      <c r="N186" s="52" t="s">
        <v>45</v>
      </c>
      <c r="W186" s="47">
        <v>201528</v>
      </c>
      <c r="AA186" s="52" t="s">
        <v>755</v>
      </c>
      <c r="AE186" s="52" t="s">
        <v>1023</v>
      </c>
      <c r="AF186" s="53"/>
      <c r="AH186" s="54" t="s">
        <v>1425</v>
      </c>
      <c r="AI186" s="54"/>
      <c r="AJ186" s="52" t="s">
        <v>1808</v>
      </c>
      <c r="AK186" s="52"/>
      <c r="AL186" s="58"/>
    </row>
    <row r="187" spans="1:38" s="47" customFormat="1" ht="25.5" customHeight="1">
      <c r="A187" s="47" t="s">
        <v>1024</v>
      </c>
      <c r="B187" s="47" t="s">
        <v>1417</v>
      </c>
      <c r="D187" s="47" t="s">
        <v>33</v>
      </c>
      <c r="E187" s="47" t="s">
        <v>34</v>
      </c>
      <c r="F187" s="47" t="s">
        <v>35</v>
      </c>
      <c r="G187" s="48" t="s">
        <v>43</v>
      </c>
      <c r="H187" s="47" t="s">
        <v>37</v>
      </c>
      <c r="I187" s="47" t="s">
        <v>148</v>
      </c>
      <c r="J187" s="47" t="s">
        <v>708</v>
      </c>
      <c r="N187" s="52" t="s">
        <v>45</v>
      </c>
      <c r="W187" s="47">
        <v>201529</v>
      </c>
      <c r="AA187" s="52" t="s">
        <v>755</v>
      </c>
      <c r="AE187" s="52" t="s">
        <v>1023</v>
      </c>
      <c r="AF187" s="53"/>
      <c r="AH187" s="54" t="s">
        <v>1426</v>
      </c>
      <c r="AI187" s="54"/>
      <c r="AJ187" s="52" t="s">
        <v>1755</v>
      </c>
      <c r="AK187" s="52"/>
      <c r="AL187" s="58"/>
    </row>
    <row r="188" spans="1:38" s="47" customFormat="1" ht="25.5" customHeight="1">
      <c r="A188" s="47" t="s">
        <v>1024</v>
      </c>
      <c r="B188" s="47" t="s">
        <v>1418</v>
      </c>
      <c r="D188" s="47" t="s">
        <v>33</v>
      </c>
      <c r="E188" s="47" t="s">
        <v>34</v>
      </c>
      <c r="F188" s="47" t="s">
        <v>35</v>
      </c>
      <c r="G188" s="48" t="s">
        <v>43</v>
      </c>
      <c r="H188" s="47" t="s">
        <v>37</v>
      </c>
      <c r="I188" s="47" t="s">
        <v>148</v>
      </c>
      <c r="J188" s="47" t="s">
        <v>708</v>
      </c>
      <c r="N188" s="52" t="s">
        <v>45</v>
      </c>
      <c r="W188" s="47">
        <v>201530</v>
      </c>
      <c r="AA188" s="52" t="s">
        <v>755</v>
      </c>
      <c r="AE188" s="52" t="s">
        <v>1023</v>
      </c>
      <c r="AF188" s="53"/>
      <c r="AH188" s="54" t="s">
        <v>1427</v>
      </c>
      <c r="AI188" s="54"/>
      <c r="AJ188" s="52" t="s">
        <v>1804</v>
      </c>
      <c r="AK188" s="52"/>
    </row>
    <row r="189" spans="1:38" s="47" customFormat="1" ht="25.5" customHeight="1">
      <c r="A189" s="47" t="s">
        <v>1024</v>
      </c>
      <c r="B189" s="47" t="s">
        <v>1419</v>
      </c>
      <c r="D189" s="47" t="s">
        <v>33</v>
      </c>
      <c r="E189" s="47" t="s">
        <v>34</v>
      </c>
      <c r="F189" s="47" t="s">
        <v>35</v>
      </c>
      <c r="G189" s="48" t="s">
        <v>43</v>
      </c>
      <c r="H189" s="47" t="s">
        <v>37</v>
      </c>
      <c r="I189" s="47" t="s">
        <v>148</v>
      </c>
      <c r="J189" s="47" t="s">
        <v>708</v>
      </c>
      <c r="N189" s="52" t="s">
        <v>45</v>
      </c>
      <c r="W189" s="47">
        <v>201531</v>
      </c>
      <c r="AA189" s="52" t="s">
        <v>755</v>
      </c>
      <c r="AE189" s="52" t="s">
        <v>1023</v>
      </c>
      <c r="AF189" s="53"/>
      <c r="AH189" s="54" t="s">
        <v>1428</v>
      </c>
      <c r="AI189" s="54"/>
      <c r="AJ189" s="52" t="s">
        <v>1804</v>
      </c>
      <c r="AK189" s="52"/>
      <c r="AL189" s="64"/>
    </row>
    <row r="190" spans="1:38" s="47" customFormat="1" ht="25.5" customHeight="1">
      <c r="A190" s="47" t="s">
        <v>1024</v>
      </c>
      <c r="B190" s="47" t="s">
        <v>1420</v>
      </c>
      <c r="D190" s="47" t="s">
        <v>33</v>
      </c>
      <c r="E190" s="47" t="s">
        <v>34</v>
      </c>
      <c r="F190" s="47" t="s">
        <v>35</v>
      </c>
      <c r="G190" s="48" t="s">
        <v>43</v>
      </c>
      <c r="H190" s="47" t="s">
        <v>37</v>
      </c>
      <c r="I190" s="47" t="s">
        <v>148</v>
      </c>
      <c r="J190" s="47" t="s">
        <v>708</v>
      </c>
      <c r="N190" s="52" t="s">
        <v>45</v>
      </c>
      <c r="W190" s="47">
        <v>201532</v>
      </c>
      <c r="AA190" s="52" t="s">
        <v>755</v>
      </c>
      <c r="AE190" s="52" t="s">
        <v>1023</v>
      </c>
      <c r="AF190" s="53"/>
      <c r="AH190" s="54" t="s">
        <v>1429</v>
      </c>
      <c r="AI190" s="54"/>
      <c r="AJ190" s="52" t="s">
        <v>1803</v>
      </c>
      <c r="AK190" s="52"/>
    </row>
    <row r="191" spans="1:38" s="47" customFormat="1" ht="25.5" customHeight="1">
      <c r="A191" s="47" t="s">
        <v>1024</v>
      </c>
      <c r="B191" s="47" t="s">
        <v>1421</v>
      </c>
      <c r="D191" s="47" t="s">
        <v>33</v>
      </c>
      <c r="E191" s="47" t="s">
        <v>34</v>
      </c>
      <c r="F191" s="47" t="s">
        <v>35</v>
      </c>
      <c r="G191" s="48" t="s">
        <v>43</v>
      </c>
      <c r="H191" s="47" t="s">
        <v>37</v>
      </c>
      <c r="I191" s="47" t="s">
        <v>148</v>
      </c>
      <c r="J191" s="47" t="s">
        <v>708</v>
      </c>
      <c r="N191" s="52" t="s">
        <v>45</v>
      </c>
      <c r="W191" s="47">
        <v>201533</v>
      </c>
      <c r="AA191" s="52" t="s">
        <v>755</v>
      </c>
      <c r="AE191" s="52" t="s">
        <v>1023</v>
      </c>
      <c r="AF191" s="53"/>
      <c r="AH191" s="54" t="s">
        <v>1430</v>
      </c>
      <c r="AI191" s="54"/>
      <c r="AJ191" s="52" t="s">
        <v>1805</v>
      </c>
      <c r="AK191" s="52"/>
      <c r="AL191" s="58"/>
    </row>
    <row r="192" spans="1:38" s="47" customFormat="1" ht="25.5" customHeight="1">
      <c r="A192" s="47" t="s">
        <v>1024</v>
      </c>
      <c r="B192" s="47" t="s">
        <v>1422</v>
      </c>
      <c r="D192" s="47" t="s">
        <v>33</v>
      </c>
      <c r="E192" s="47" t="s">
        <v>34</v>
      </c>
      <c r="F192" s="47" t="s">
        <v>35</v>
      </c>
      <c r="G192" s="48" t="s">
        <v>43</v>
      </c>
      <c r="H192" s="47" t="s">
        <v>37</v>
      </c>
      <c r="I192" s="47" t="s">
        <v>148</v>
      </c>
      <c r="J192" s="47" t="s">
        <v>708</v>
      </c>
      <c r="N192" s="52" t="s">
        <v>45</v>
      </c>
      <c r="W192" s="47">
        <v>201534</v>
      </c>
      <c r="AA192" s="52" t="s">
        <v>755</v>
      </c>
      <c r="AE192" s="52" t="s">
        <v>1023</v>
      </c>
      <c r="AF192" s="53"/>
      <c r="AH192" s="54" t="s">
        <v>1431</v>
      </c>
      <c r="AI192" s="54"/>
      <c r="AJ192" s="52" t="s">
        <v>1755</v>
      </c>
      <c r="AK192" s="52"/>
      <c r="AL192" s="58"/>
    </row>
    <row r="193" spans="1:38" s="47" customFormat="1" ht="25.5" customHeight="1">
      <c r="A193" s="47" t="s">
        <v>1024</v>
      </c>
      <c r="B193" s="47" t="s">
        <v>1457</v>
      </c>
      <c r="D193" s="47" t="s">
        <v>33</v>
      </c>
      <c r="E193" s="47" t="s">
        <v>34</v>
      </c>
      <c r="F193" s="47" t="s">
        <v>35</v>
      </c>
      <c r="G193" s="48" t="s">
        <v>43</v>
      </c>
      <c r="H193" s="47" t="s">
        <v>37</v>
      </c>
      <c r="I193" s="47" t="s">
        <v>148</v>
      </c>
      <c r="J193" s="47" t="s">
        <v>708</v>
      </c>
      <c r="N193" s="52" t="s">
        <v>45</v>
      </c>
      <c r="W193" s="47">
        <v>201535</v>
      </c>
      <c r="AA193" s="52" t="s">
        <v>755</v>
      </c>
      <c r="AE193" s="52" t="s">
        <v>1023</v>
      </c>
      <c r="AF193" s="53"/>
      <c r="AH193" s="54" t="s">
        <v>1456</v>
      </c>
      <c r="AI193" s="54"/>
      <c r="AJ193" s="52" t="s">
        <v>1803</v>
      </c>
      <c r="AK193" s="52"/>
    </row>
    <row r="194" spans="1:38" s="47" customFormat="1" ht="25.5" customHeight="1">
      <c r="A194" s="47" t="s">
        <v>1024</v>
      </c>
      <c r="B194" s="47" t="s">
        <v>1458</v>
      </c>
      <c r="D194" s="47" t="s">
        <v>33</v>
      </c>
      <c r="E194" s="47" t="s">
        <v>34</v>
      </c>
      <c r="F194" s="47" t="s">
        <v>35</v>
      </c>
      <c r="G194" s="48" t="s">
        <v>43</v>
      </c>
      <c r="H194" s="47" t="s">
        <v>37</v>
      </c>
      <c r="I194" s="47" t="s">
        <v>148</v>
      </c>
      <c r="J194" s="47" t="s">
        <v>708</v>
      </c>
      <c r="N194" s="52" t="s">
        <v>45</v>
      </c>
      <c r="W194" s="47">
        <v>201536</v>
      </c>
      <c r="AA194" s="52" t="s">
        <v>755</v>
      </c>
      <c r="AE194" s="52" t="s">
        <v>1023</v>
      </c>
      <c r="AF194" s="53"/>
      <c r="AH194" s="54" t="s">
        <v>1459</v>
      </c>
      <c r="AI194" s="54"/>
      <c r="AJ194" s="52" t="s">
        <v>1803</v>
      </c>
      <c r="AK194" s="52"/>
    </row>
    <row r="195" spans="1:38" s="47" customFormat="1" ht="25.5" customHeight="1">
      <c r="A195" s="47" t="s">
        <v>1024</v>
      </c>
      <c r="B195" s="47" t="s">
        <v>1666</v>
      </c>
      <c r="G195" s="48" t="s">
        <v>43</v>
      </c>
      <c r="J195" s="47" t="s">
        <v>708</v>
      </c>
      <c r="N195" s="52" t="s">
        <v>45</v>
      </c>
      <c r="W195" s="47">
        <v>201537</v>
      </c>
      <c r="AA195" s="52"/>
      <c r="AE195" s="52" t="s">
        <v>1023</v>
      </c>
      <c r="AF195" s="53"/>
      <c r="AH195" s="54" t="s">
        <v>1664</v>
      </c>
      <c r="AI195" s="54"/>
      <c r="AJ195" s="52" t="s">
        <v>1806</v>
      </c>
      <c r="AK195" s="52"/>
    </row>
    <row r="196" spans="1:38" s="47" customFormat="1" ht="25.5" customHeight="1">
      <c r="A196" s="47" t="s">
        <v>1024</v>
      </c>
      <c r="B196" s="47" t="s">
        <v>1667</v>
      </c>
      <c r="G196" s="48" t="s">
        <v>43</v>
      </c>
      <c r="J196" s="47" t="s">
        <v>708</v>
      </c>
      <c r="N196" s="52" t="s">
        <v>45</v>
      </c>
      <c r="W196" s="47">
        <v>201538</v>
      </c>
      <c r="AA196" s="52"/>
      <c r="AE196" s="52" t="s">
        <v>1023</v>
      </c>
      <c r="AF196" s="53"/>
      <c r="AH196" s="54" t="s">
        <v>1665</v>
      </c>
      <c r="AI196" s="54"/>
      <c r="AJ196" s="52" t="s">
        <v>1811</v>
      </c>
      <c r="AK196" s="52"/>
    </row>
    <row r="197" spans="1:38" s="47" customFormat="1" ht="25.5" customHeight="1">
      <c r="A197" s="47" t="s">
        <v>1024</v>
      </c>
      <c r="B197" s="47" t="s">
        <v>1756</v>
      </c>
      <c r="D197" s="47" t="s">
        <v>33</v>
      </c>
      <c r="E197" s="47" t="s">
        <v>34</v>
      </c>
      <c r="F197" s="47" t="s">
        <v>35</v>
      </c>
      <c r="G197" s="48" t="s">
        <v>43</v>
      </c>
      <c r="H197" s="47" t="s">
        <v>37</v>
      </c>
      <c r="I197" s="47" t="s">
        <v>148</v>
      </c>
      <c r="J197" s="47" t="s">
        <v>708</v>
      </c>
      <c r="N197" s="52" t="s">
        <v>45</v>
      </c>
      <c r="W197" s="47">
        <v>201539</v>
      </c>
      <c r="AA197" s="52" t="s">
        <v>755</v>
      </c>
      <c r="AE197" s="52" t="s">
        <v>1023</v>
      </c>
      <c r="AF197" s="53"/>
      <c r="AH197" s="54" t="s">
        <v>1758</v>
      </c>
      <c r="AI197" s="54"/>
      <c r="AJ197" s="52" t="s">
        <v>1804</v>
      </c>
      <c r="AK197" s="52"/>
    </row>
    <row r="198" spans="1:38" s="47" customFormat="1" ht="25.5" customHeight="1">
      <c r="A198" s="47" t="s">
        <v>1024</v>
      </c>
      <c r="B198" s="47" t="s">
        <v>1757</v>
      </c>
      <c r="D198" s="47" t="s">
        <v>33</v>
      </c>
      <c r="E198" s="47" t="s">
        <v>34</v>
      </c>
      <c r="F198" s="47" t="s">
        <v>35</v>
      </c>
      <c r="G198" s="48" t="s">
        <v>43</v>
      </c>
      <c r="H198" s="47" t="s">
        <v>37</v>
      </c>
      <c r="I198" s="47" t="s">
        <v>148</v>
      </c>
      <c r="J198" s="47" t="s">
        <v>708</v>
      </c>
      <c r="N198" s="52" t="s">
        <v>45</v>
      </c>
      <c r="W198" s="47">
        <v>201540</v>
      </c>
      <c r="AA198" s="52" t="s">
        <v>755</v>
      </c>
      <c r="AE198" s="52" t="s">
        <v>1023</v>
      </c>
      <c r="AF198" s="53"/>
      <c r="AH198" s="54" t="s">
        <v>1759</v>
      </c>
      <c r="AI198" s="54"/>
      <c r="AJ198" s="52" t="s">
        <v>1807</v>
      </c>
      <c r="AK198" s="52"/>
    </row>
    <row r="199" spans="1:38" ht="25.5" customHeight="1">
      <c r="A199" t="s">
        <v>1027</v>
      </c>
      <c r="B199" t="s">
        <v>844</v>
      </c>
      <c r="D199" t="s">
        <v>33</v>
      </c>
      <c r="E199" t="s">
        <v>34</v>
      </c>
      <c r="F199" t="s">
        <v>35</v>
      </c>
      <c r="G199" s="40" t="s">
        <v>36</v>
      </c>
      <c r="H199" t="s">
        <v>37</v>
      </c>
      <c r="I199" t="s">
        <v>148</v>
      </c>
      <c r="J199" t="s">
        <v>708</v>
      </c>
      <c r="N199" s="39" t="s">
        <v>45</v>
      </c>
      <c r="W199">
        <v>201602</v>
      </c>
      <c r="AA199" s="45"/>
      <c r="AE199" s="39" t="s">
        <v>1026</v>
      </c>
      <c r="AF199" s="45" t="s">
        <v>712</v>
      </c>
      <c r="AH199" s="45"/>
      <c r="AI199" s="46" t="s">
        <v>753</v>
      </c>
      <c r="AJ199" s="39" t="s">
        <v>62</v>
      </c>
      <c r="AK199" s="39"/>
    </row>
    <row r="200" spans="1:38" ht="25.5" customHeight="1">
      <c r="A200" t="s">
        <v>1027</v>
      </c>
      <c r="B200" t="s">
        <v>845</v>
      </c>
      <c r="D200" t="s">
        <v>33</v>
      </c>
      <c r="E200" t="s">
        <v>34</v>
      </c>
      <c r="F200" t="s">
        <v>35</v>
      </c>
      <c r="G200" s="40" t="s">
        <v>707</v>
      </c>
      <c r="H200" t="s">
        <v>37</v>
      </c>
      <c r="I200" t="s">
        <v>148</v>
      </c>
      <c r="J200" t="s">
        <v>708</v>
      </c>
      <c r="N200" s="39" t="s">
        <v>741</v>
      </c>
      <c r="W200">
        <v>201603</v>
      </c>
      <c r="AA200" s="45"/>
      <c r="AE200" s="39" t="s">
        <v>1026</v>
      </c>
      <c r="AF200" s="45" t="s">
        <v>713</v>
      </c>
      <c r="AH200" s="45" t="s">
        <v>709</v>
      </c>
      <c r="AI200" s="39"/>
      <c r="AJ200" s="39" t="s">
        <v>62</v>
      </c>
      <c r="AK200" s="39"/>
    </row>
    <row r="201" spans="1:38" ht="25.5" customHeight="1">
      <c r="A201" t="s">
        <v>1027</v>
      </c>
      <c r="B201" t="s">
        <v>846</v>
      </c>
      <c r="D201" t="s">
        <v>33</v>
      </c>
      <c r="E201" t="s">
        <v>34</v>
      </c>
      <c r="F201" t="s">
        <v>35</v>
      </c>
      <c r="G201" s="40" t="s">
        <v>707</v>
      </c>
      <c r="H201" t="s">
        <v>37</v>
      </c>
      <c r="I201" t="s">
        <v>148</v>
      </c>
      <c r="J201" t="s">
        <v>708</v>
      </c>
      <c r="N201" s="39" t="s">
        <v>741</v>
      </c>
      <c r="W201">
        <v>201604</v>
      </c>
      <c r="AA201" s="45"/>
      <c r="AE201" s="39" t="s">
        <v>1026</v>
      </c>
      <c r="AF201" s="45" t="s">
        <v>714</v>
      </c>
      <c r="AH201" s="45" t="s">
        <v>710</v>
      </c>
      <c r="AI201" s="39"/>
      <c r="AJ201" s="39" t="s">
        <v>62</v>
      </c>
      <c r="AK201" s="39"/>
    </row>
    <row r="202" spans="1:38" ht="25.5" customHeight="1">
      <c r="A202" t="s">
        <v>1027</v>
      </c>
      <c r="B202" t="s">
        <v>863</v>
      </c>
      <c r="D202" t="s">
        <v>33</v>
      </c>
      <c r="E202" t="s">
        <v>34</v>
      </c>
      <c r="F202" t="s">
        <v>35</v>
      </c>
      <c r="G202" s="40" t="s">
        <v>43</v>
      </c>
      <c r="H202" t="s">
        <v>37</v>
      </c>
      <c r="I202" t="s">
        <v>148</v>
      </c>
      <c r="J202" t="s">
        <v>708</v>
      </c>
      <c r="N202" s="39" t="s">
        <v>45</v>
      </c>
      <c r="W202">
        <v>201605</v>
      </c>
      <c r="AA202" s="45"/>
      <c r="AE202" s="39" t="s">
        <v>1026</v>
      </c>
      <c r="AF202" s="45" t="s">
        <v>743</v>
      </c>
      <c r="AH202" s="45"/>
      <c r="AI202" s="46" t="s">
        <v>742</v>
      </c>
      <c r="AJ202" s="39" t="s">
        <v>1066</v>
      </c>
      <c r="AK202" s="39"/>
      <c r="AL202" s="63"/>
    </row>
    <row r="203" spans="1:38" ht="25.5" customHeight="1">
      <c r="A203" t="s">
        <v>1027</v>
      </c>
      <c r="B203" t="s">
        <v>847</v>
      </c>
      <c r="D203" t="s">
        <v>33</v>
      </c>
      <c r="E203" t="s">
        <v>34</v>
      </c>
      <c r="F203" t="s">
        <v>35</v>
      </c>
      <c r="G203" s="40" t="s">
        <v>43</v>
      </c>
      <c r="H203" t="s">
        <v>37</v>
      </c>
      <c r="I203" t="s">
        <v>148</v>
      </c>
      <c r="J203" t="s">
        <v>708</v>
      </c>
      <c r="N203" s="39" t="s">
        <v>45</v>
      </c>
      <c r="W203">
        <v>201606</v>
      </c>
      <c r="AA203" s="45"/>
      <c r="AE203" s="39" t="s">
        <v>1026</v>
      </c>
      <c r="AF203" s="45"/>
      <c r="AH203" s="45"/>
      <c r="AI203" s="46" t="s">
        <v>1812</v>
      </c>
      <c r="AJ203" s="39" t="s">
        <v>1799</v>
      </c>
      <c r="AK203" s="39"/>
    </row>
    <row r="204" spans="1:38" ht="25.5" customHeight="1">
      <c r="A204" t="s">
        <v>1027</v>
      </c>
      <c r="B204" t="s">
        <v>849</v>
      </c>
      <c r="D204" t="s">
        <v>33</v>
      </c>
      <c r="E204" t="s">
        <v>34</v>
      </c>
      <c r="F204" t="s">
        <v>35</v>
      </c>
      <c r="G204" s="40" t="s">
        <v>43</v>
      </c>
      <c r="H204" t="s">
        <v>37</v>
      </c>
      <c r="I204" t="s">
        <v>148</v>
      </c>
      <c r="J204" t="s">
        <v>708</v>
      </c>
      <c r="N204" s="39" t="s">
        <v>45</v>
      </c>
      <c r="W204">
        <v>201608</v>
      </c>
      <c r="AA204" s="45"/>
      <c r="AE204" s="39" t="s">
        <v>1026</v>
      </c>
      <c r="AF204" s="45"/>
      <c r="AH204" s="45"/>
      <c r="AI204" s="46" t="s">
        <v>754</v>
      </c>
      <c r="AJ204" s="39" t="s">
        <v>711</v>
      </c>
      <c r="AK204" s="39"/>
    </row>
    <row r="205" spans="1:38" ht="25.5" customHeight="1">
      <c r="A205" t="s">
        <v>1027</v>
      </c>
      <c r="B205" t="s">
        <v>850</v>
      </c>
      <c r="D205" t="s">
        <v>33</v>
      </c>
      <c r="E205" t="s">
        <v>34</v>
      </c>
      <c r="F205" t="s">
        <v>35</v>
      </c>
      <c r="G205" s="40" t="s">
        <v>43</v>
      </c>
      <c r="H205" t="s">
        <v>37</v>
      </c>
      <c r="I205" t="s">
        <v>148</v>
      </c>
      <c r="J205" t="s">
        <v>708</v>
      </c>
      <c r="N205" s="39" t="s">
        <v>45</v>
      </c>
      <c r="W205">
        <v>201609</v>
      </c>
      <c r="AA205" s="45"/>
      <c r="AE205" s="39" t="s">
        <v>1026</v>
      </c>
      <c r="AF205" s="45"/>
      <c r="AH205" s="45"/>
      <c r="AI205" s="46" t="s">
        <v>1454</v>
      </c>
      <c r="AJ205" s="39" t="s">
        <v>1799</v>
      </c>
      <c r="AK205" s="39"/>
    </row>
    <row r="206" spans="1:38" ht="25.5" customHeight="1">
      <c r="A206" t="s">
        <v>1027</v>
      </c>
      <c r="B206" t="s">
        <v>861</v>
      </c>
      <c r="D206" t="s">
        <v>33</v>
      </c>
      <c r="E206" t="s">
        <v>34</v>
      </c>
      <c r="F206" t="s">
        <v>35</v>
      </c>
      <c r="G206" s="40" t="s">
        <v>43</v>
      </c>
      <c r="H206" t="s">
        <v>37</v>
      </c>
      <c r="I206" t="s">
        <v>148</v>
      </c>
      <c r="J206" t="s">
        <v>708</v>
      </c>
      <c r="N206" s="39" t="s">
        <v>45</v>
      </c>
      <c r="W206">
        <v>201610</v>
      </c>
      <c r="AA206" s="45"/>
      <c r="AE206" s="39" t="s">
        <v>1026</v>
      </c>
      <c r="AF206" s="45" t="s">
        <v>860</v>
      </c>
      <c r="AH206" s="45"/>
      <c r="AI206" s="46" t="s">
        <v>744</v>
      </c>
      <c r="AJ206" s="39" t="s">
        <v>1800</v>
      </c>
      <c r="AK206" s="39"/>
      <c r="AL206" s="63"/>
    </row>
    <row r="207" spans="1:38" ht="25.5" customHeight="1">
      <c r="A207" t="s">
        <v>1027</v>
      </c>
      <c r="B207" t="s">
        <v>851</v>
      </c>
      <c r="D207" t="s">
        <v>33</v>
      </c>
      <c r="E207" t="s">
        <v>34</v>
      </c>
      <c r="F207" t="s">
        <v>35</v>
      </c>
      <c r="G207" s="40" t="s">
        <v>43</v>
      </c>
      <c r="H207" t="s">
        <v>37</v>
      </c>
      <c r="I207" t="s">
        <v>148</v>
      </c>
      <c r="J207" t="s">
        <v>708</v>
      </c>
      <c r="N207" s="39" t="s">
        <v>45</v>
      </c>
      <c r="W207">
        <v>201611</v>
      </c>
      <c r="AA207" s="45"/>
      <c r="AE207" s="39" t="s">
        <v>1026</v>
      </c>
      <c r="AF207" s="45"/>
      <c r="AH207" s="45"/>
      <c r="AI207" s="46" t="s">
        <v>752</v>
      </c>
      <c r="AJ207" s="39" t="s">
        <v>1064</v>
      </c>
      <c r="AK207" s="39"/>
      <c r="AL207" s="62" t="s">
        <v>1226</v>
      </c>
    </row>
    <row r="208" spans="1:38" ht="25.5" customHeight="1">
      <c r="A208" t="s">
        <v>1027</v>
      </c>
      <c r="B208" t="s">
        <v>852</v>
      </c>
      <c r="D208" t="s">
        <v>33</v>
      </c>
      <c r="E208" t="s">
        <v>34</v>
      </c>
      <c r="F208" t="s">
        <v>35</v>
      </c>
      <c r="G208" s="40" t="s">
        <v>43</v>
      </c>
      <c r="H208" t="s">
        <v>37</v>
      </c>
      <c r="I208" t="s">
        <v>148</v>
      </c>
      <c r="J208" t="s">
        <v>708</v>
      </c>
      <c r="N208" s="39" t="s">
        <v>45</v>
      </c>
      <c r="W208">
        <v>201612</v>
      </c>
      <c r="AA208" s="45"/>
      <c r="AE208" s="39" t="s">
        <v>1026</v>
      </c>
      <c r="AF208" s="45" t="s">
        <v>715</v>
      </c>
      <c r="AH208" s="45"/>
      <c r="AI208" s="46" t="s">
        <v>745</v>
      </c>
      <c r="AJ208" s="167" t="s">
        <v>1824</v>
      </c>
      <c r="AK208" s="39"/>
    </row>
    <row r="209" spans="1:38" ht="25.5" customHeight="1">
      <c r="A209" t="s">
        <v>1027</v>
      </c>
      <c r="B209" t="s">
        <v>853</v>
      </c>
      <c r="D209" t="s">
        <v>33</v>
      </c>
      <c r="E209" t="s">
        <v>34</v>
      </c>
      <c r="F209" t="s">
        <v>35</v>
      </c>
      <c r="G209" s="40" t="s">
        <v>43</v>
      </c>
      <c r="H209" t="s">
        <v>37</v>
      </c>
      <c r="I209" t="s">
        <v>148</v>
      </c>
      <c r="J209" t="s">
        <v>708</v>
      </c>
      <c r="N209" s="39" t="s">
        <v>45</v>
      </c>
      <c r="W209">
        <v>201613</v>
      </c>
      <c r="AA209" s="45"/>
      <c r="AE209" s="39" t="s">
        <v>1026</v>
      </c>
      <c r="AF209" s="45" t="s">
        <v>715</v>
      </c>
      <c r="AH209" s="45"/>
      <c r="AI209" s="46" t="s">
        <v>746</v>
      </c>
      <c r="AJ209" s="39" t="s">
        <v>1722</v>
      </c>
      <c r="AK209" s="39"/>
      <c r="AL209" s="63"/>
    </row>
    <row r="210" spans="1:38" ht="25.5" customHeight="1">
      <c r="A210" t="s">
        <v>1027</v>
      </c>
      <c r="B210" t="s">
        <v>854</v>
      </c>
      <c r="D210" t="s">
        <v>33</v>
      </c>
      <c r="E210" t="s">
        <v>34</v>
      </c>
      <c r="F210" t="s">
        <v>35</v>
      </c>
      <c r="G210" s="40" t="s">
        <v>43</v>
      </c>
      <c r="H210" t="s">
        <v>37</v>
      </c>
      <c r="I210" t="s">
        <v>148</v>
      </c>
      <c r="J210" t="s">
        <v>708</v>
      </c>
      <c r="N210" s="39" t="s">
        <v>45</v>
      </c>
      <c r="W210">
        <v>201614</v>
      </c>
      <c r="AA210" s="45"/>
      <c r="AE210" s="39" t="s">
        <v>1026</v>
      </c>
      <c r="AF210" s="45"/>
      <c r="AH210" s="45"/>
      <c r="AI210" s="46" t="s">
        <v>747</v>
      </c>
      <c r="AJ210" s="39" t="s">
        <v>1025</v>
      </c>
      <c r="AK210" s="39"/>
    </row>
    <row r="211" spans="1:38" ht="25.5" customHeight="1">
      <c r="A211" t="s">
        <v>1027</v>
      </c>
      <c r="B211" t="s">
        <v>855</v>
      </c>
      <c r="D211" t="s">
        <v>33</v>
      </c>
      <c r="E211" t="s">
        <v>34</v>
      </c>
      <c r="F211" t="s">
        <v>35</v>
      </c>
      <c r="G211" s="40" t="s">
        <v>43</v>
      </c>
      <c r="H211" t="s">
        <v>37</v>
      </c>
      <c r="I211" t="s">
        <v>148</v>
      </c>
      <c r="J211" t="s">
        <v>708</v>
      </c>
      <c r="N211" s="39" t="s">
        <v>45</v>
      </c>
      <c r="W211">
        <v>201615</v>
      </c>
      <c r="AA211" s="45"/>
      <c r="AE211" s="39" t="s">
        <v>1026</v>
      </c>
      <c r="AF211" s="45"/>
      <c r="AH211" s="45"/>
      <c r="AI211" s="46" t="s">
        <v>748</v>
      </c>
      <c r="AJ211" s="39" t="s">
        <v>1817</v>
      </c>
      <c r="AK211" s="39"/>
    </row>
    <row r="212" spans="1:38" ht="25.5" customHeight="1">
      <c r="A212" t="s">
        <v>1027</v>
      </c>
      <c r="B212" t="s">
        <v>856</v>
      </c>
      <c r="D212" t="s">
        <v>33</v>
      </c>
      <c r="E212" t="s">
        <v>34</v>
      </c>
      <c r="F212" t="s">
        <v>35</v>
      </c>
      <c r="G212" s="40" t="s">
        <v>43</v>
      </c>
      <c r="H212" t="s">
        <v>37</v>
      </c>
      <c r="I212" t="s">
        <v>148</v>
      </c>
      <c r="J212" t="s">
        <v>708</v>
      </c>
      <c r="N212" s="39" t="s">
        <v>45</v>
      </c>
      <c r="W212">
        <v>201616</v>
      </c>
      <c r="AA212" s="45"/>
      <c r="AE212" s="39" t="s">
        <v>1026</v>
      </c>
      <c r="AF212" s="45" t="s">
        <v>716</v>
      </c>
      <c r="AH212" s="45"/>
      <c r="AI212" s="46" t="s">
        <v>749</v>
      </c>
      <c r="AJ212" s="39" t="s">
        <v>1799</v>
      </c>
      <c r="AK212" s="39"/>
    </row>
    <row r="213" spans="1:38" ht="25.5" customHeight="1">
      <c r="A213" t="s">
        <v>1027</v>
      </c>
      <c r="B213" t="s">
        <v>857</v>
      </c>
      <c r="D213" t="s">
        <v>33</v>
      </c>
      <c r="E213" t="s">
        <v>34</v>
      </c>
      <c r="F213" t="s">
        <v>35</v>
      </c>
      <c r="G213" s="40" t="s">
        <v>43</v>
      </c>
      <c r="H213" t="s">
        <v>37</v>
      </c>
      <c r="I213" t="s">
        <v>148</v>
      </c>
      <c r="J213" t="s">
        <v>708</v>
      </c>
      <c r="N213" s="39" t="s">
        <v>45</v>
      </c>
      <c r="W213">
        <v>201617</v>
      </c>
      <c r="AA213" s="45"/>
      <c r="AE213" s="39" t="s">
        <v>1026</v>
      </c>
      <c r="AF213" s="44"/>
      <c r="AH213" s="45"/>
      <c r="AI213" s="46" t="s">
        <v>750</v>
      </c>
      <c r="AJ213" s="39" t="s">
        <v>1799</v>
      </c>
      <c r="AK213" s="39"/>
    </row>
    <row r="214" spans="1:38" ht="25.5" customHeight="1">
      <c r="A214" t="s">
        <v>1027</v>
      </c>
      <c r="B214" t="s">
        <v>858</v>
      </c>
      <c r="D214" t="s">
        <v>33</v>
      </c>
      <c r="E214" t="s">
        <v>34</v>
      </c>
      <c r="F214" t="s">
        <v>35</v>
      </c>
      <c r="G214" s="40" t="s">
        <v>43</v>
      </c>
      <c r="H214" t="s">
        <v>37</v>
      </c>
      <c r="I214" t="s">
        <v>148</v>
      </c>
      <c r="J214" t="s">
        <v>708</v>
      </c>
      <c r="N214" s="39" t="s">
        <v>45</v>
      </c>
      <c r="W214">
        <v>201618</v>
      </c>
      <c r="AA214" s="45"/>
      <c r="AE214" s="39" t="s">
        <v>1026</v>
      </c>
      <c r="AF214" s="44"/>
      <c r="AH214" s="45"/>
      <c r="AI214" s="46" t="s">
        <v>1455</v>
      </c>
      <c r="AJ214" s="39" t="s">
        <v>1799</v>
      </c>
      <c r="AK214" s="39"/>
    </row>
    <row r="215" spans="1:38" ht="25.5" customHeight="1">
      <c r="A215" t="s">
        <v>1027</v>
      </c>
      <c r="B215" t="s">
        <v>859</v>
      </c>
      <c r="D215" t="s">
        <v>33</v>
      </c>
      <c r="E215" t="s">
        <v>34</v>
      </c>
      <c r="F215" t="s">
        <v>35</v>
      </c>
      <c r="G215" s="40" t="s">
        <v>43</v>
      </c>
      <c r="H215" t="s">
        <v>37</v>
      </c>
      <c r="I215" t="s">
        <v>148</v>
      </c>
      <c r="J215" t="s">
        <v>708</v>
      </c>
      <c r="N215" s="39" t="s">
        <v>45</v>
      </c>
      <c r="W215">
        <v>201619</v>
      </c>
      <c r="AA215" s="45"/>
      <c r="AE215" s="39" t="s">
        <v>1026</v>
      </c>
      <c r="AF215" s="44"/>
      <c r="AH215" s="45"/>
      <c r="AI215" s="46" t="s">
        <v>751</v>
      </c>
      <c r="AJ215" s="39" t="s">
        <v>980</v>
      </c>
      <c r="AK215" s="39"/>
      <c r="AL215" s="63" t="s">
        <v>1324</v>
      </c>
    </row>
    <row r="216" spans="1:38" ht="25.5" customHeight="1">
      <c r="A216" t="s">
        <v>1027</v>
      </c>
      <c r="B216" t="s">
        <v>957</v>
      </c>
      <c r="D216" t="s">
        <v>33</v>
      </c>
      <c r="E216" t="s">
        <v>34</v>
      </c>
      <c r="F216" t="s">
        <v>35</v>
      </c>
      <c r="G216" s="40" t="s">
        <v>43</v>
      </c>
      <c r="H216" t="s">
        <v>37</v>
      </c>
      <c r="I216" t="s">
        <v>148</v>
      </c>
      <c r="J216" t="s">
        <v>708</v>
      </c>
      <c r="N216" s="39" t="s">
        <v>45</v>
      </c>
      <c r="W216">
        <v>201620</v>
      </c>
      <c r="AA216" s="45"/>
      <c r="AE216" s="39" t="s">
        <v>1026</v>
      </c>
      <c r="AF216" s="45"/>
      <c r="AH216" s="45"/>
      <c r="AI216" s="46" t="s">
        <v>958</v>
      </c>
      <c r="AJ216" s="39" t="s">
        <v>1723</v>
      </c>
      <c r="AK216" s="39"/>
      <c r="AL216" s="63"/>
    </row>
    <row r="217" spans="1:38" ht="25.5" customHeight="1">
      <c r="A217" t="s">
        <v>1027</v>
      </c>
      <c r="B217" t="s">
        <v>1040</v>
      </c>
      <c r="G217" s="40" t="s">
        <v>43</v>
      </c>
      <c r="H217" t="s">
        <v>37</v>
      </c>
      <c r="I217" t="s">
        <v>148</v>
      </c>
      <c r="J217" t="s">
        <v>708</v>
      </c>
      <c r="N217" s="39" t="s">
        <v>45</v>
      </c>
      <c r="W217">
        <v>201621</v>
      </c>
      <c r="AA217" s="45"/>
      <c r="AE217" s="39" t="s">
        <v>1026</v>
      </c>
      <c r="AF217" s="44" t="s">
        <v>1031</v>
      </c>
      <c r="AH217" s="45"/>
      <c r="AI217" s="46" t="s">
        <v>1038</v>
      </c>
      <c r="AJ217" s="39" t="s">
        <v>1814</v>
      </c>
      <c r="AK217" s="39"/>
      <c r="AL217" s="63"/>
    </row>
    <row r="218" spans="1:38" ht="25.5" customHeight="1">
      <c r="A218" t="s">
        <v>1027</v>
      </c>
      <c r="B218" t="s">
        <v>1041</v>
      </c>
      <c r="G218" s="40" t="s">
        <v>43</v>
      </c>
      <c r="H218" t="s">
        <v>37</v>
      </c>
      <c r="I218" t="s">
        <v>148</v>
      </c>
      <c r="J218" t="s">
        <v>708</v>
      </c>
      <c r="N218" s="39" t="s">
        <v>45</v>
      </c>
      <c r="W218">
        <v>201622</v>
      </c>
      <c r="AA218" s="45"/>
      <c r="AE218" s="39" t="s">
        <v>1026</v>
      </c>
      <c r="AF218" s="45" t="s">
        <v>1031</v>
      </c>
      <c r="AH218" s="45"/>
      <c r="AI218" s="46" t="s">
        <v>1039</v>
      </c>
      <c r="AJ218" s="39" t="s">
        <v>1814</v>
      </c>
      <c r="AK218" s="39"/>
      <c r="AL218" s="63"/>
    </row>
    <row r="219" spans="1:38" ht="25.5" customHeight="1">
      <c r="A219" t="s">
        <v>1027</v>
      </c>
      <c r="B219" s="155" t="s">
        <v>1433</v>
      </c>
      <c r="D219" t="s">
        <v>33</v>
      </c>
      <c r="E219" t="s">
        <v>34</v>
      </c>
      <c r="F219" t="s">
        <v>35</v>
      </c>
      <c r="G219" s="40" t="s">
        <v>43</v>
      </c>
      <c r="H219" t="s">
        <v>37</v>
      </c>
      <c r="I219" t="s">
        <v>148</v>
      </c>
      <c r="J219" t="s">
        <v>708</v>
      </c>
      <c r="N219" s="39" t="s">
        <v>45</v>
      </c>
      <c r="W219">
        <v>201623</v>
      </c>
      <c r="AA219" s="45"/>
      <c r="AE219" s="39" t="s">
        <v>1026</v>
      </c>
      <c r="AF219" s="45"/>
      <c r="AH219" s="45"/>
      <c r="AI219" s="46" t="s">
        <v>1438</v>
      </c>
      <c r="AJ219" s="39" t="s">
        <v>1815</v>
      </c>
      <c r="AK219" s="39"/>
    </row>
    <row r="220" spans="1:38" ht="25.5" customHeight="1">
      <c r="A220" t="s">
        <v>1027</v>
      </c>
      <c r="B220" s="155" t="s">
        <v>1434</v>
      </c>
      <c r="D220" t="s">
        <v>33</v>
      </c>
      <c r="E220" t="s">
        <v>34</v>
      </c>
      <c r="F220" t="s">
        <v>35</v>
      </c>
      <c r="G220" s="40" t="s">
        <v>43</v>
      </c>
      <c r="H220" t="s">
        <v>37</v>
      </c>
      <c r="I220" t="s">
        <v>148</v>
      </c>
      <c r="J220" t="s">
        <v>708</v>
      </c>
      <c r="N220" s="39" t="s">
        <v>45</v>
      </c>
      <c r="W220">
        <v>201624</v>
      </c>
      <c r="AA220" s="45"/>
      <c r="AE220" s="39" t="s">
        <v>1026</v>
      </c>
      <c r="AF220" s="56"/>
      <c r="AH220" s="45"/>
      <c r="AI220" s="46" t="s">
        <v>1439</v>
      </c>
      <c r="AJ220" s="39" t="s">
        <v>1815</v>
      </c>
      <c r="AK220" s="39"/>
    </row>
    <row r="221" spans="1:38" ht="25.5" customHeight="1">
      <c r="A221" t="s">
        <v>1027</v>
      </c>
      <c r="B221" s="155" t="s">
        <v>1435</v>
      </c>
      <c r="D221" t="s">
        <v>33</v>
      </c>
      <c r="E221" t="s">
        <v>34</v>
      </c>
      <c r="F221" t="s">
        <v>35</v>
      </c>
      <c r="G221" s="40" t="s">
        <v>43</v>
      </c>
      <c r="H221" t="s">
        <v>37</v>
      </c>
      <c r="I221" t="s">
        <v>148</v>
      </c>
      <c r="J221" t="s">
        <v>708</v>
      </c>
      <c r="N221" s="39" t="s">
        <v>45</v>
      </c>
      <c r="W221">
        <v>201625</v>
      </c>
      <c r="AA221" s="45"/>
      <c r="AE221" s="39" t="s">
        <v>1026</v>
      </c>
      <c r="AF221" s="45"/>
      <c r="AH221" s="45"/>
      <c r="AI221" s="46" t="s">
        <v>1440</v>
      </c>
      <c r="AJ221" s="39" t="s">
        <v>1441</v>
      </c>
      <c r="AK221" s="39"/>
    </row>
    <row r="222" spans="1:38" ht="25.5" customHeight="1">
      <c r="A222" t="s">
        <v>1027</v>
      </c>
      <c r="B222" s="155" t="s">
        <v>1436</v>
      </c>
      <c r="D222" t="s">
        <v>33</v>
      </c>
      <c r="E222" t="s">
        <v>34</v>
      </c>
      <c r="F222" t="s">
        <v>35</v>
      </c>
      <c r="G222" s="40" t="s">
        <v>43</v>
      </c>
      <c r="H222" t="s">
        <v>37</v>
      </c>
      <c r="I222" t="s">
        <v>148</v>
      </c>
      <c r="J222" t="s">
        <v>708</v>
      </c>
      <c r="N222" s="39" t="s">
        <v>45</v>
      </c>
      <c r="W222">
        <v>201626</v>
      </c>
      <c r="AA222" s="45"/>
      <c r="AE222" s="39" t="s">
        <v>1026</v>
      </c>
      <c r="AF222" s="45"/>
      <c r="AH222" s="45"/>
      <c r="AI222" s="46" t="s">
        <v>1442</v>
      </c>
      <c r="AJ222" s="39" t="s">
        <v>1566</v>
      </c>
      <c r="AK222" s="39"/>
    </row>
    <row r="223" spans="1:38" ht="25.5" customHeight="1">
      <c r="A223" t="s">
        <v>1027</v>
      </c>
      <c r="B223" s="155" t="s">
        <v>1437</v>
      </c>
      <c r="D223" t="s">
        <v>33</v>
      </c>
      <c r="E223" t="s">
        <v>34</v>
      </c>
      <c r="F223" t="s">
        <v>35</v>
      </c>
      <c r="G223" s="40" t="s">
        <v>43</v>
      </c>
      <c r="H223" t="s">
        <v>37</v>
      </c>
      <c r="I223" t="s">
        <v>148</v>
      </c>
      <c r="J223" t="s">
        <v>708</v>
      </c>
      <c r="N223" s="39" t="s">
        <v>45</v>
      </c>
      <c r="W223">
        <v>201627</v>
      </c>
      <c r="AA223" s="45"/>
      <c r="AE223" s="39" t="s">
        <v>1026</v>
      </c>
      <c r="AF223" s="45"/>
      <c r="AH223" s="45"/>
      <c r="AI223" s="46" t="s">
        <v>1443</v>
      </c>
      <c r="AJ223" s="39" t="s">
        <v>1800</v>
      </c>
      <c r="AK223" s="39"/>
    </row>
    <row r="224" spans="1:38" ht="25.5" customHeight="1">
      <c r="A224" t="s">
        <v>1027</v>
      </c>
      <c r="B224" s="155" t="s">
        <v>1444</v>
      </c>
      <c r="D224" t="s">
        <v>33</v>
      </c>
      <c r="E224" t="s">
        <v>34</v>
      </c>
      <c r="F224" t="s">
        <v>35</v>
      </c>
      <c r="G224" s="40" t="s">
        <v>43</v>
      </c>
      <c r="H224" t="s">
        <v>37</v>
      </c>
      <c r="I224" t="s">
        <v>148</v>
      </c>
      <c r="J224" t="s">
        <v>708</v>
      </c>
      <c r="N224" s="39" t="s">
        <v>45</v>
      </c>
      <c r="W224">
        <v>201628</v>
      </c>
      <c r="AA224" s="45"/>
      <c r="AE224" s="39" t="s">
        <v>1026</v>
      </c>
      <c r="AF224" s="45"/>
      <c r="AH224" s="45"/>
      <c r="AI224" s="46" t="s">
        <v>1449</v>
      </c>
      <c r="AJ224" s="39" t="s">
        <v>1815</v>
      </c>
      <c r="AK224" s="39"/>
    </row>
    <row r="225" spans="1:38" ht="25.5" customHeight="1">
      <c r="A225" t="s">
        <v>1027</v>
      </c>
      <c r="B225" s="155" t="s">
        <v>1445</v>
      </c>
      <c r="D225" t="s">
        <v>33</v>
      </c>
      <c r="E225" t="s">
        <v>34</v>
      </c>
      <c r="F225" t="s">
        <v>35</v>
      </c>
      <c r="G225" s="40" t="s">
        <v>43</v>
      </c>
      <c r="H225" t="s">
        <v>37</v>
      </c>
      <c r="I225" t="s">
        <v>148</v>
      </c>
      <c r="J225" t="s">
        <v>708</v>
      </c>
      <c r="N225" s="39" t="s">
        <v>45</v>
      </c>
      <c r="W225">
        <v>201629</v>
      </c>
      <c r="AA225" s="45"/>
      <c r="AE225" s="39" t="s">
        <v>1026</v>
      </c>
      <c r="AF225" s="56"/>
      <c r="AH225" s="45"/>
      <c r="AI225" s="46" t="s">
        <v>1450</v>
      </c>
      <c r="AJ225" s="39" t="s">
        <v>1815</v>
      </c>
      <c r="AK225" s="39"/>
    </row>
    <row r="226" spans="1:38" ht="25.5" customHeight="1">
      <c r="A226" t="s">
        <v>1027</v>
      </c>
      <c r="B226" s="155" t="s">
        <v>1446</v>
      </c>
      <c r="D226" t="s">
        <v>33</v>
      </c>
      <c r="E226" t="s">
        <v>34</v>
      </c>
      <c r="F226" t="s">
        <v>35</v>
      </c>
      <c r="G226" s="40" t="s">
        <v>43</v>
      </c>
      <c r="H226" t="s">
        <v>37</v>
      </c>
      <c r="I226" t="s">
        <v>148</v>
      </c>
      <c r="J226" t="s">
        <v>708</v>
      </c>
      <c r="N226" s="39" t="s">
        <v>45</v>
      </c>
      <c r="W226">
        <v>201630</v>
      </c>
      <c r="AA226" s="45"/>
      <c r="AE226" s="39" t="s">
        <v>1026</v>
      </c>
      <c r="AF226" s="45"/>
      <c r="AH226" s="45"/>
      <c r="AI226" s="46" t="s">
        <v>1451</v>
      </c>
      <c r="AJ226" s="39" t="s">
        <v>1441</v>
      </c>
      <c r="AK226" s="39"/>
    </row>
    <row r="227" spans="1:38" ht="25.5" customHeight="1">
      <c r="A227" t="s">
        <v>1027</v>
      </c>
      <c r="B227" s="155" t="s">
        <v>1447</v>
      </c>
      <c r="D227" t="s">
        <v>33</v>
      </c>
      <c r="E227" t="s">
        <v>34</v>
      </c>
      <c r="F227" t="s">
        <v>35</v>
      </c>
      <c r="G227" s="40" t="s">
        <v>43</v>
      </c>
      <c r="H227" t="s">
        <v>37</v>
      </c>
      <c r="I227" t="s">
        <v>148</v>
      </c>
      <c r="J227" t="s">
        <v>708</v>
      </c>
      <c r="N227" s="39" t="s">
        <v>45</v>
      </c>
      <c r="W227">
        <v>201631</v>
      </c>
      <c r="AA227" s="45"/>
      <c r="AE227" s="39" t="s">
        <v>1026</v>
      </c>
      <c r="AF227" s="45"/>
      <c r="AH227" s="45"/>
      <c r="AI227" s="46" t="s">
        <v>1452</v>
      </c>
      <c r="AJ227" s="39" t="s">
        <v>1566</v>
      </c>
      <c r="AK227" s="39"/>
    </row>
    <row r="228" spans="1:38" ht="25.5" customHeight="1">
      <c r="A228" t="s">
        <v>1027</v>
      </c>
      <c r="B228" s="155" t="s">
        <v>1448</v>
      </c>
      <c r="D228" t="s">
        <v>33</v>
      </c>
      <c r="E228" t="s">
        <v>34</v>
      </c>
      <c r="F228" t="s">
        <v>35</v>
      </c>
      <c r="G228" s="40" t="s">
        <v>43</v>
      </c>
      <c r="H228" t="s">
        <v>37</v>
      </c>
      <c r="I228" t="s">
        <v>148</v>
      </c>
      <c r="J228" t="s">
        <v>708</v>
      </c>
      <c r="N228" s="39" t="s">
        <v>45</v>
      </c>
      <c r="W228">
        <v>201632</v>
      </c>
      <c r="AA228" s="45"/>
      <c r="AE228" s="39" t="s">
        <v>1026</v>
      </c>
      <c r="AF228" s="45"/>
      <c r="AH228" s="45"/>
      <c r="AI228" s="46" t="s">
        <v>1453</v>
      </c>
      <c r="AJ228" s="39" t="s">
        <v>1800</v>
      </c>
      <c r="AK228" s="39"/>
    </row>
    <row r="229" spans="1:38" ht="25.5" customHeight="1">
      <c r="A229" t="s">
        <v>1027</v>
      </c>
      <c r="B229" s="155" t="s">
        <v>1668</v>
      </c>
      <c r="G229" s="40" t="s">
        <v>43</v>
      </c>
      <c r="J229" t="s">
        <v>708</v>
      </c>
      <c r="N229" s="39" t="s">
        <v>45</v>
      </c>
      <c r="W229">
        <v>201633</v>
      </c>
      <c r="AA229" s="45"/>
      <c r="AE229" s="39" t="s">
        <v>1026</v>
      </c>
      <c r="AF229" s="45"/>
      <c r="AH229" s="45"/>
      <c r="AI229" s="46" t="s">
        <v>1670</v>
      </c>
      <c r="AJ229" s="39" t="s">
        <v>1816</v>
      </c>
      <c r="AK229" s="39"/>
    </row>
    <row r="230" spans="1:38" ht="25.5" customHeight="1">
      <c r="A230" t="s">
        <v>1027</v>
      </c>
      <c r="B230" s="155" t="s">
        <v>1669</v>
      </c>
      <c r="G230" s="40" t="s">
        <v>43</v>
      </c>
      <c r="J230" t="s">
        <v>708</v>
      </c>
      <c r="N230" s="39" t="s">
        <v>45</v>
      </c>
      <c r="W230">
        <v>201634</v>
      </c>
      <c r="AE230" s="39" t="s">
        <v>1026</v>
      </c>
      <c r="AI230" s="46" t="s">
        <v>1813</v>
      </c>
      <c r="AJ230" s="39" t="s">
        <v>1811</v>
      </c>
      <c r="AK230" s="39"/>
    </row>
    <row r="231" spans="1:38" s="47" customFormat="1" ht="25.5" customHeight="1">
      <c r="A231" s="47" t="s">
        <v>1042</v>
      </c>
      <c r="B231" s="47" t="s">
        <v>934</v>
      </c>
      <c r="D231"/>
      <c r="E231"/>
      <c r="F231"/>
      <c r="G231" s="48" t="s">
        <v>36</v>
      </c>
      <c r="H231"/>
      <c r="I231"/>
      <c r="J231" s="47" t="s">
        <v>38</v>
      </c>
      <c r="K231"/>
      <c r="L231"/>
      <c r="M231"/>
      <c r="N231" s="52" t="s">
        <v>45</v>
      </c>
      <c r="O231"/>
      <c r="P231"/>
      <c r="Q231"/>
      <c r="R231"/>
      <c r="S231"/>
      <c r="T231"/>
      <c r="U231"/>
      <c r="V231"/>
      <c r="W231" s="47">
        <v>201200</v>
      </c>
      <c r="X231"/>
      <c r="Y231"/>
      <c r="Z231"/>
      <c r="AA231"/>
      <c r="AB231"/>
      <c r="AC231"/>
      <c r="AD231"/>
      <c r="AE231" s="52" t="s">
        <v>1043</v>
      </c>
      <c r="AF231" s="47" t="s">
        <v>953</v>
      </c>
      <c r="AG231"/>
      <c r="AI231" s="54" t="s">
        <v>1818</v>
      </c>
      <c r="AJ231" s="52" t="s">
        <v>1819</v>
      </c>
      <c r="AK231" s="52"/>
    </row>
    <row r="232" spans="1:38" s="47" customFormat="1" ht="25.5" customHeight="1">
      <c r="A232" s="47" t="s">
        <v>1042</v>
      </c>
      <c r="B232" s="47" t="s">
        <v>935</v>
      </c>
      <c r="D232"/>
      <c r="E232"/>
      <c r="F232"/>
      <c r="G232" s="48" t="s">
        <v>43</v>
      </c>
      <c r="H232"/>
      <c r="I232"/>
      <c r="J232" s="47" t="s">
        <v>38</v>
      </c>
      <c r="K232"/>
      <c r="L232"/>
      <c r="M232"/>
      <c r="N232" s="52" t="s">
        <v>45</v>
      </c>
      <c r="O232"/>
      <c r="P232"/>
      <c r="Q232"/>
      <c r="R232"/>
      <c r="S232"/>
      <c r="T232"/>
      <c r="U232"/>
      <c r="V232"/>
      <c r="W232" s="47">
        <v>201201</v>
      </c>
      <c r="X232"/>
      <c r="Y232"/>
      <c r="Z232"/>
      <c r="AA232"/>
      <c r="AB232"/>
      <c r="AC232"/>
      <c r="AD232"/>
      <c r="AE232" s="52" t="s">
        <v>1043</v>
      </c>
      <c r="AF232" s="47" t="s">
        <v>954</v>
      </c>
      <c r="AG232"/>
      <c r="AI232" s="54" t="s">
        <v>931</v>
      </c>
      <c r="AJ232" s="52" t="s">
        <v>1323</v>
      </c>
      <c r="AK232" s="52"/>
      <c r="AL232" s="64" t="s">
        <v>1324</v>
      </c>
    </row>
    <row r="233" spans="1:38" s="47" customFormat="1" ht="25.5" customHeight="1">
      <c r="A233" s="47" t="s">
        <v>1042</v>
      </c>
      <c r="B233" s="47" t="s">
        <v>936</v>
      </c>
      <c r="D233"/>
      <c r="E233"/>
      <c r="F233"/>
      <c r="G233" s="48" t="s">
        <v>43</v>
      </c>
      <c r="H233"/>
      <c r="I233"/>
      <c r="J233" s="47" t="s">
        <v>38</v>
      </c>
      <c r="K233"/>
      <c r="L233"/>
      <c r="M233"/>
      <c r="N233" s="52" t="s">
        <v>45</v>
      </c>
      <c r="O233"/>
      <c r="P233"/>
      <c r="Q233"/>
      <c r="R233"/>
      <c r="S233"/>
      <c r="T233"/>
      <c r="U233"/>
      <c r="V233"/>
      <c r="W233" s="47">
        <v>201202</v>
      </c>
      <c r="X233"/>
      <c r="Y233"/>
      <c r="Z233"/>
      <c r="AA233"/>
      <c r="AB233"/>
      <c r="AC233"/>
      <c r="AD233"/>
      <c r="AE233" s="52" t="s">
        <v>1043</v>
      </c>
      <c r="AF233" s="47" t="s">
        <v>955</v>
      </c>
      <c r="AG233"/>
      <c r="AI233" s="54" t="s">
        <v>932</v>
      </c>
      <c r="AJ233" s="52" t="s">
        <v>1820</v>
      </c>
      <c r="AK233" s="52"/>
    </row>
    <row r="234" spans="1:38" s="47" customFormat="1" ht="25.5" customHeight="1">
      <c r="A234" s="47" t="s">
        <v>1042</v>
      </c>
      <c r="B234" s="47" t="s">
        <v>937</v>
      </c>
      <c r="D234"/>
      <c r="E234"/>
      <c r="F234"/>
      <c r="G234" s="48" t="s">
        <v>43</v>
      </c>
      <c r="H234"/>
      <c r="I234"/>
      <c r="J234" s="47" t="s">
        <v>38</v>
      </c>
      <c r="K234"/>
      <c r="L234"/>
      <c r="M234"/>
      <c r="N234" s="52" t="s">
        <v>45</v>
      </c>
      <c r="O234"/>
      <c r="P234"/>
      <c r="Q234"/>
      <c r="R234"/>
      <c r="S234"/>
      <c r="T234"/>
      <c r="U234"/>
      <c r="V234"/>
      <c r="W234" s="47">
        <v>201203</v>
      </c>
      <c r="X234"/>
      <c r="Y234"/>
      <c r="Z234"/>
      <c r="AA234"/>
      <c r="AB234"/>
      <c r="AC234"/>
      <c r="AD234"/>
      <c r="AE234" s="52" t="s">
        <v>1043</v>
      </c>
      <c r="AF234" s="47" t="s">
        <v>956</v>
      </c>
      <c r="AG234"/>
      <c r="AI234" s="54" t="s">
        <v>933</v>
      </c>
      <c r="AJ234" s="52" t="s">
        <v>1332</v>
      </c>
      <c r="AK234" s="52"/>
      <c r="AL234" s="64" t="s">
        <v>1324</v>
      </c>
    </row>
    <row r="235" spans="1:38" s="47" customFormat="1" ht="25.5" customHeight="1">
      <c r="A235" s="47" t="s">
        <v>1042</v>
      </c>
      <c r="B235" s="47" t="s">
        <v>938</v>
      </c>
      <c r="D235"/>
      <c r="E235"/>
      <c r="F235"/>
      <c r="G235" s="48" t="s">
        <v>43</v>
      </c>
      <c r="H235"/>
      <c r="I235"/>
      <c r="J235" s="47" t="s">
        <v>38</v>
      </c>
      <c r="K235"/>
      <c r="L235"/>
      <c r="M235"/>
      <c r="N235" s="52" t="s">
        <v>45</v>
      </c>
      <c r="O235"/>
      <c r="P235"/>
      <c r="Q235"/>
      <c r="R235"/>
      <c r="S235"/>
      <c r="T235"/>
      <c r="U235"/>
      <c r="V235"/>
      <c r="W235" s="47">
        <v>201204</v>
      </c>
      <c r="X235"/>
      <c r="Y235"/>
      <c r="Z235"/>
      <c r="AA235"/>
      <c r="AB235"/>
      <c r="AC235"/>
      <c r="AD235"/>
      <c r="AE235" s="52" t="s">
        <v>1043</v>
      </c>
      <c r="AG235"/>
      <c r="AI235" s="54" t="s">
        <v>1044</v>
      </c>
      <c r="AJ235" s="52" t="s">
        <v>1571</v>
      </c>
      <c r="AK235" s="52"/>
      <c r="AL235" s="64" t="s">
        <v>1567</v>
      </c>
    </row>
    <row r="236" spans="1:38" s="47" customFormat="1" ht="25.5" customHeight="1">
      <c r="A236" s="47" t="s">
        <v>1042</v>
      </c>
      <c r="B236" s="47" t="s">
        <v>939</v>
      </c>
      <c r="D236"/>
      <c r="E236"/>
      <c r="F236"/>
      <c r="G236" s="48" t="s">
        <v>43</v>
      </c>
      <c r="H236"/>
      <c r="I236"/>
      <c r="J236" s="47" t="s">
        <v>1219</v>
      </c>
      <c r="K236"/>
      <c r="L236"/>
      <c r="M236"/>
      <c r="N236" s="52" t="s">
        <v>45</v>
      </c>
      <c r="O236"/>
      <c r="P236"/>
      <c r="Q236"/>
      <c r="R236"/>
      <c r="S236"/>
      <c r="T236"/>
      <c r="U236"/>
      <c r="V236"/>
      <c r="W236" s="47">
        <v>201205</v>
      </c>
      <c r="X236"/>
      <c r="Y236"/>
      <c r="Z236"/>
      <c r="AA236"/>
      <c r="AB236"/>
      <c r="AC236"/>
      <c r="AD236"/>
      <c r="AE236" s="52" t="s">
        <v>1043</v>
      </c>
      <c r="AG236"/>
      <c r="AI236" s="54" t="s">
        <v>1227</v>
      </c>
      <c r="AJ236" s="59" t="s">
        <v>980</v>
      </c>
      <c r="AK236" s="59"/>
    </row>
    <row r="237" spans="1:38" s="47" customFormat="1" ht="25.5" customHeight="1">
      <c r="A237" s="47" t="s">
        <v>1042</v>
      </c>
      <c r="B237" s="47" t="s">
        <v>1216</v>
      </c>
      <c r="D237"/>
      <c r="E237"/>
      <c r="F237"/>
      <c r="G237" s="48" t="s">
        <v>43</v>
      </c>
      <c r="H237"/>
      <c r="I237"/>
      <c r="J237" s="47" t="s">
        <v>1219</v>
      </c>
      <c r="K237"/>
      <c r="L237"/>
      <c r="M237"/>
      <c r="N237" s="52" t="s">
        <v>45</v>
      </c>
      <c r="O237"/>
      <c r="P237"/>
      <c r="Q237"/>
      <c r="R237"/>
      <c r="S237"/>
      <c r="T237"/>
      <c r="U237"/>
      <c r="V237"/>
      <c r="W237" s="47">
        <v>201206</v>
      </c>
      <c r="X237"/>
      <c r="Y237"/>
      <c r="Z237"/>
      <c r="AA237"/>
      <c r="AB237"/>
      <c r="AC237"/>
      <c r="AD237"/>
      <c r="AE237" s="52" t="s">
        <v>1043</v>
      </c>
      <c r="AG237"/>
      <c r="AI237" s="54" t="s">
        <v>1218</v>
      </c>
      <c r="AJ237" s="59" t="s">
        <v>1217</v>
      </c>
      <c r="AK237" s="59"/>
    </row>
    <row r="238" spans="1:38" s="123" customFormat="1" ht="25.5" customHeight="1">
      <c r="A238" s="123" t="s">
        <v>1046</v>
      </c>
      <c r="B238" s="123" t="s">
        <v>940</v>
      </c>
      <c r="D238" s="123" t="s">
        <v>33</v>
      </c>
      <c r="E238" s="123" t="s">
        <v>34</v>
      </c>
      <c r="F238" s="123" t="s">
        <v>35</v>
      </c>
      <c r="G238" s="148" t="s">
        <v>36</v>
      </c>
      <c r="H238" s="123" t="s">
        <v>37</v>
      </c>
      <c r="I238" s="123" t="s">
        <v>148</v>
      </c>
      <c r="J238" s="123" t="s">
        <v>150</v>
      </c>
      <c r="M238" s="149"/>
      <c r="N238" s="149" t="s">
        <v>45</v>
      </c>
      <c r="W238" s="123">
        <v>201900</v>
      </c>
      <c r="AE238" s="150" t="s">
        <v>1045</v>
      </c>
      <c r="AI238" s="149" t="s">
        <v>901</v>
      </c>
      <c r="AJ238" s="149" t="s">
        <v>902</v>
      </c>
      <c r="AK238" s="149"/>
    </row>
    <row r="239" spans="1:38" s="123" customFormat="1" ht="25.5" customHeight="1">
      <c r="A239" s="123" t="s">
        <v>1046</v>
      </c>
      <c r="B239" s="123" t="s">
        <v>941</v>
      </c>
      <c r="G239" s="152" t="s">
        <v>43</v>
      </c>
      <c r="J239" s="123" t="s">
        <v>150</v>
      </c>
      <c r="M239" s="149"/>
      <c r="N239" s="149" t="s">
        <v>45</v>
      </c>
      <c r="W239" s="123">
        <v>201901</v>
      </c>
      <c r="AE239" s="150" t="s">
        <v>1045</v>
      </c>
      <c r="AF239" s="123" t="s">
        <v>906</v>
      </c>
      <c r="AI239" s="149" t="s">
        <v>903</v>
      </c>
      <c r="AJ239" s="153" t="s">
        <v>980</v>
      </c>
      <c r="AK239" s="153"/>
    </row>
    <row r="240" spans="1:38" s="123" customFormat="1" ht="25.5" customHeight="1">
      <c r="A240" s="123" t="s">
        <v>1046</v>
      </c>
      <c r="B240" s="123" t="s">
        <v>942</v>
      </c>
      <c r="G240" s="152" t="s">
        <v>43</v>
      </c>
      <c r="J240" s="123" t="s">
        <v>150</v>
      </c>
      <c r="M240" s="149"/>
      <c r="N240" s="149" t="s">
        <v>45</v>
      </c>
      <c r="W240" s="123">
        <v>201902</v>
      </c>
      <c r="AE240" s="150" t="s">
        <v>1045</v>
      </c>
      <c r="AF240" s="123" t="s">
        <v>905</v>
      </c>
      <c r="AI240" s="149" t="s">
        <v>904</v>
      </c>
      <c r="AJ240" s="149" t="s">
        <v>1047</v>
      </c>
      <c r="AK240" s="149"/>
      <c r="AL240" s="151"/>
    </row>
    <row r="241" spans="1:38" s="123" customFormat="1" ht="25.5" customHeight="1">
      <c r="A241" s="123" t="s">
        <v>1046</v>
      </c>
      <c r="B241" s="123" t="s">
        <v>943</v>
      </c>
      <c r="G241" s="152" t="s">
        <v>43</v>
      </c>
      <c r="J241" s="123" t="s">
        <v>150</v>
      </c>
      <c r="M241" s="149"/>
      <c r="N241" s="149" t="s">
        <v>45</v>
      </c>
      <c r="W241" s="123">
        <v>201903</v>
      </c>
      <c r="AE241" s="150" t="s">
        <v>1045</v>
      </c>
      <c r="AF241" s="123" t="s">
        <v>906</v>
      </c>
      <c r="AI241" s="149" t="s">
        <v>1065</v>
      </c>
      <c r="AJ241" s="153" t="s">
        <v>980</v>
      </c>
      <c r="AK241" s="153"/>
      <c r="AL241" s="151"/>
    </row>
    <row r="242" spans="1:38" s="123" customFormat="1" ht="25.5" customHeight="1">
      <c r="A242" s="123" t="s">
        <v>1046</v>
      </c>
      <c r="B242" s="123" t="s">
        <v>944</v>
      </c>
      <c r="G242" s="152" t="s">
        <v>43</v>
      </c>
      <c r="J242" s="123" t="s">
        <v>150</v>
      </c>
      <c r="M242" s="149"/>
      <c r="N242" s="149" t="s">
        <v>45</v>
      </c>
      <c r="W242" s="123">
        <v>201904</v>
      </c>
      <c r="AE242" s="150" t="s">
        <v>1045</v>
      </c>
      <c r="AF242" s="123" t="s">
        <v>114</v>
      </c>
      <c r="AI242" s="149" t="s">
        <v>914</v>
      </c>
      <c r="AJ242" s="149" t="s">
        <v>1047</v>
      </c>
      <c r="AK242" s="149"/>
      <c r="AL242" s="123" t="s">
        <v>1060</v>
      </c>
    </row>
    <row r="243" spans="1:38" s="123" customFormat="1" ht="25.5" customHeight="1">
      <c r="A243" s="123" t="s">
        <v>1046</v>
      </c>
      <c r="B243" s="123" t="s">
        <v>1214</v>
      </c>
      <c r="G243" s="152" t="s">
        <v>43</v>
      </c>
      <c r="J243" s="123" t="s">
        <v>150</v>
      </c>
      <c r="M243" s="149"/>
      <c r="N243" s="149" t="s">
        <v>45</v>
      </c>
      <c r="W243" s="123">
        <v>201905</v>
      </c>
      <c r="AE243" s="150" t="s">
        <v>1045</v>
      </c>
      <c r="AF243" s="123" t="s">
        <v>905</v>
      </c>
      <c r="AI243" s="149" t="s">
        <v>907</v>
      </c>
      <c r="AJ243" s="149" t="s">
        <v>1047</v>
      </c>
      <c r="AK243" s="149"/>
    </row>
    <row r="244" spans="1:38" s="123" customFormat="1" ht="25.5" customHeight="1">
      <c r="A244" s="123" t="s">
        <v>1046</v>
      </c>
      <c r="B244" s="123" t="s">
        <v>945</v>
      </c>
      <c r="G244" s="152" t="s">
        <v>43</v>
      </c>
      <c r="J244" s="123" t="s">
        <v>150</v>
      </c>
      <c r="M244" s="149"/>
      <c r="N244" s="149" t="s">
        <v>45</v>
      </c>
      <c r="W244" s="123">
        <v>201906</v>
      </c>
      <c r="AE244" s="150" t="s">
        <v>1045</v>
      </c>
      <c r="AF244" s="123" t="s">
        <v>905</v>
      </c>
      <c r="AI244" s="149" t="s">
        <v>908</v>
      </c>
      <c r="AJ244" s="149" t="s">
        <v>1047</v>
      </c>
      <c r="AK244" s="149"/>
    </row>
    <row r="245" spans="1:38" s="123" customFormat="1" ht="25.5" customHeight="1">
      <c r="A245" s="123" t="s">
        <v>1046</v>
      </c>
      <c r="B245" s="123" t="s">
        <v>946</v>
      </c>
      <c r="G245" s="152" t="s">
        <v>43</v>
      </c>
      <c r="J245" s="123" t="s">
        <v>150</v>
      </c>
      <c r="M245" s="149"/>
      <c r="N245" s="149" t="s">
        <v>45</v>
      </c>
      <c r="W245" s="123">
        <v>201907</v>
      </c>
      <c r="AE245" s="150" t="s">
        <v>1045</v>
      </c>
      <c r="AF245" s="123" t="s">
        <v>909</v>
      </c>
      <c r="AI245" s="149" t="s">
        <v>910</v>
      </c>
      <c r="AJ245" s="149" t="s">
        <v>1235</v>
      </c>
      <c r="AK245" s="149"/>
      <c r="AL245" s="151" t="s">
        <v>1236</v>
      </c>
    </row>
    <row r="246" spans="1:38" s="123" customFormat="1" ht="25.5" customHeight="1">
      <c r="A246" s="123" t="s">
        <v>1046</v>
      </c>
      <c r="B246" s="123" t="s">
        <v>947</v>
      </c>
      <c r="G246" s="152" t="s">
        <v>43</v>
      </c>
      <c r="J246" s="123" t="s">
        <v>150</v>
      </c>
      <c r="M246" s="149"/>
      <c r="N246" s="149" t="s">
        <v>45</v>
      </c>
      <c r="W246" s="123">
        <v>201908</v>
      </c>
      <c r="AE246" s="150" t="s">
        <v>1045</v>
      </c>
      <c r="AF246" s="123" t="s">
        <v>911</v>
      </c>
      <c r="AI246" s="149" t="s">
        <v>912</v>
      </c>
      <c r="AJ246" s="149" t="s">
        <v>104</v>
      </c>
      <c r="AK246" s="149"/>
    </row>
    <row r="247" spans="1:38" s="123" customFormat="1" ht="25.5" customHeight="1">
      <c r="A247" s="123" t="s">
        <v>1046</v>
      </c>
      <c r="B247" s="123" t="s">
        <v>949</v>
      </c>
      <c r="G247" s="152" t="s">
        <v>43</v>
      </c>
      <c r="J247" s="123" t="s">
        <v>150</v>
      </c>
      <c r="M247" s="149"/>
      <c r="N247" s="149" t="s">
        <v>45</v>
      </c>
      <c r="W247" s="123">
        <v>201910</v>
      </c>
      <c r="AE247" s="150" t="s">
        <v>1045</v>
      </c>
      <c r="AF247" s="123" t="s">
        <v>906</v>
      </c>
      <c r="AI247" s="149" t="s">
        <v>913</v>
      </c>
      <c r="AJ247" s="153" t="s">
        <v>980</v>
      </c>
      <c r="AK247" s="153"/>
    </row>
    <row r="248" spans="1:38" s="123" customFormat="1" ht="25.5" customHeight="1">
      <c r="A248" s="123" t="s">
        <v>1046</v>
      </c>
      <c r="B248" s="123" t="s">
        <v>950</v>
      </c>
      <c r="G248" s="152" t="s">
        <v>43</v>
      </c>
      <c r="J248" s="123" t="s">
        <v>150</v>
      </c>
      <c r="M248" s="149"/>
      <c r="N248" s="149" t="s">
        <v>45</v>
      </c>
      <c r="W248" s="123">
        <v>201915</v>
      </c>
      <c r="AE248" s="150" t="s">
        <v>1045</v>
      </c>
      <c r="AF248" s="123" t="s">
        <v>906</v>
      </c>
      <c r="AI248" s="149" t="s">
        <v>960</v>
      </c>
      <c r="AJ248" s="153" t="s">
        <v>980</v>
      </c>
      <c r="AK248" s="153"/>
    </row>
    <row r="249" spans="1:38" s="123" customFormat="1" ht="25.5" customHeight="1">
      <c r="A249" s="123" t="s">
        <v>1046</v>
      </c>
      <c r="B249" s="123" t="s">
        <v>1393</v>
      </c>
      <c r="G249" s="152" t="s">
        <v>43</v>
      </c>
      <c r="J249" s="123" t="s">
        <v>150</v>
      </c>
      <c r="M249" s="149"/>
      <c r="N249" s="149" t="s">
        <v>45</v>
      </c>
      <c r="W249" s="123">
        <v>201916</v>
      </c>
      <c r="AE249" s="150" t="s">
        <v>1045</v>
      </c>
      <c r="AF249" s="123" t="s">
        <v>909</v>
      </c>
      <c r="AI249" s="149" t="s">
        <v>1234</v>
      </c>
      <c r="AJ249" s="149" t="s">
        <v>902</v>
      </c>
      <c r="AK249" s="149"/>
      <c r="AL249" s="151" t="s">
        <v>1237</v>
      </c>
    </row>
    <row r="250" spans="1:38" s="123" customFormat="1" ht="25.5" customHeight="1">
      <c r="A250" s="123" t="s">
        <v>1046</v>
      </c>
      <c r="B250" s="123" t="s">
        <v>1394</v>
      </c>
      <c r="G250" s="152" t="s">
        <v>43</v>
      </c>
      <c r="J250" s="123" t="s">
        <v>150</v>
      </c>
      <c r="M250" s="149"/>
      <c r="N250" s="149" t="s">
        <v>45</v>
      </c>
      <c r="W250" s="123">
        <v>201917</v>
      </c>
      <c r="AE250" s="150" t="s">
        <v>1045</v>
      </c>
      <c r="AF250" s="123" t="s">
        <v>1402</v>
      </c>
      <c r="AI250" s="149" t="s">
        <v>1403</v>
      </c>
      <c r="AJ250" s="149" t="s">
        <v>1404</v>
      </c>
      <c r="AK250" s="149"/>
      <c r="AL250" s="151"/>
    </row>
    <row r="251" spans="1:38" s="123" customFormat="1" ht="25.5" customHeight="1">
      <c r="A251" s="123" t="s">
        <v>1046</v>
      </c>
      <c r="B251" s="123" t="s">
        <v>1395</v>
      </c>
      <c r="G251" s="152" t="s">
        <v>43</v>
      </c>
      <c r="J251" s="123" t="s">
        <v>150</v>
      </c>
      <c r="M251" s="149"/>
      <c r="N251" s="149" t="s">
        <v>45</v>
      </c>
      <c r="W251" s="123">
        <v>201918</v>
      </c>
      <c r="AE251" s="150" t="s">
        <v>1045</v>
      </c>
      <c r="AF251" s="123" t="s">
        <v>911</v>
      </c>
      <c r="AI251" s="149" t="s">
        <v>1405</v>
      </c>
      <c r="AJ251" s="149" t="s">
        <v>902</v>
      </c>
      <c r="AK251" s="149"/>
    </row>
    <row r="252" spans="1:38" s="123" customFormat="1" ht="25.5" customHeight="1">
      <c r="A252" s="123" t="s">
        <v>1046</v>
      </c>
      <c r="B252" s="123" t="s">
        <v>1399</v>
      </c>
      <c r="G252" s="152" t="s">
        <v>43</v>
      </c>
      <c r="J252" s="123" t="s">
        <v>150</v>
      </c>
      <c r="M252" s="149"/>
      <c r="N252" s="149" t="s">
        <v>45</v>
      </c>
      <c r="W252" s="123">
        <v>201919</v>
      </c>
      <c r="AE252" s="150" t="s">
        <v>1045</v>
      </c>
      <c r="AF252" s="123" t="s">
        <v>1402</v>
      </c>
      <c r="AI252" s="149" t="s">
        <v>1568</v>
      </c>
      <c r="AJ252" s="149" t="s">
        <v>1573</v>
      </c>
      <c r="AK252" s="149"/>
      <c r="AL252" s="154"/>
    </row>
    <row r="253" spans="1:38" s="123" customFormat="1" ht="25.5" customHeight="1">
      <c r="A253" s="123" t="s">
        <v>1046</v>
      </c>
      <c r="B253" s="123" t="s">
        <v>1396</v>
      </c>
      <c r="G253" s="152" t="s">
        <v>43</v>
      </c>
      <c r="J253" s="123" t="s">
        <v>150</v>
      </c>
      <c r="M253" s="149"/>
      <c r="N253" s="149" t="s">
        <v>45</v>
      </c>
      <c r="W253" s="123">
        <v>201920</v>
      </c>
      <c r="AE253" s="150" t="s">
        <v>1045</v>
      </c>
      <c r="AF253" s="123" t="s">
        <v>911</v>
      </c>
      <c r="AI253" s="149" t="s">
        <v>1406</v>
      </c>
      <c r="AJ253" s="149" t="s">
        <v>1047</v>
      </c>
      <c r="AK253" s="149"/>
    </row>
    <row r="254" spans="1:38" s="123" customFormat="1" ht="25.5" customHeight="1">
      <c r="A254" s="123" t="s">
        <v>1046</v>
      </c>
      <c r="B254" s="123" t="s">
        <v>1397</v>
      </c>
      <c r="G254" s="152" t="s">
        <v>43</v>
      </c>
      <c r="J254" s="123" t="s">
        <v>150</v>
      </c>
      <c r="M254" s="149"/>
      <c r="N254" s="149" t="s">
        <v>45</v>
      </c>
      <c r="W254" s="123">
        <v>201921</v>
      </c>
      <c r="AE254" s="150" t="s">
        <v>1045</v>
      </c>
      <c r="AF254" s="123" t="s">
        <v>906</v>
      </c>
      <c r="AI254" s="149" t="s">
        <v>1407</v>
      </c>
      <c r="AJ254" s="153" t="s">
        <v>1558</v>
      </c>
      <c r="AK254" s="153"/>
    </row>
    <row r="255" spans="1:38" s="123" customFormat="1" ht="25.5" customHeight="1">
      <c r="A255" s="123" t="s">
        <v>1046</v>
      </c>
      <c r="B255" s="123" t="s">
        <v>1398</v>
      </c>
      <c r="G255" s="152" t="s">
        <v>43</v>
      </c>
      <c r="J255" s="123" t="s">
        <v>150</v>
      </c>
      <c r="M255" s="149"/>
      <c r="N255" s="149" t="s">
        <v>45</v>
      </c>
      <c r="W255" s="123">
        <v>201922</v>
      </c>
      <c r="AE255" s="150" t="s">
        <v>1045</v>
      </c>
      <c r="AF255" s="123" t="s">
        <v>1409</v>
      </c>
      <c r="AI255" s="149" t="s">
        <v>1408</v>
      </c>
      <c r="AJ255" s="149" t="s">
        <v>1570</v>
      </c>
      <c r="AK255" s="149"/>
      <c r="AL255" s="151"/>
    </row>
    <row r="256" spans="1:38" s="123" customFormat="1" ht="25.5" customHeight="1">
      <c r="A256" s="123" t="s">
        <v>1046</v>
      </c>
      <c r="B256" s="123" t="s">
        <v>1400</v>
      </c>
      <c r="G256" s="152" t="s">
        <v>43</v>
      </c>
      <c r="J256" s="123" t="s">
        <v>150</v>
      </c>
      <c r="M256" s="149"/>
      <c r="N256" s="149" t="s">
        <v>45</v>
      </c>
      <c r="W256" s="123">
        <v>201923</v>
      </c>
      <c r="AE256" s="150" t="s">
        <v>1045</v>
      </c>
      <c r="AF256" s="123" t="s">
        <v>1411</v>
      </c>
      <c r="AI256" s="149" t="s">
        <v>1410</v>
      </c>
      <c r="AJ256" s="149" t="s">
        <v>1404</v>
      </c>
      <c r="AK256" s="149"/>
      <c r="AL256" s="154"/>
    </row>
    <row r="257" spans="1:38" s="123" customFormat="1" ht="25.5" customHeight="1">
      <c r="A257" s="123" t="s">
        <v>1046</v>
      </c>
      <c r="B257" s="123" t="s">
        <v>1401</v>
      </c>
      <c r="G257" s="152" t="s">
        <v>43</v>
      </c>
      <c r="J257" s="123" t="s">
        <v>150</v>
      </c>
      <c r="M257" s="149"/>
      <c r="N257" s="149" t="s">
        <v>45</v>
      </c>
      <c r="W257" s="123">
        <v>201924</v>
      </c>
      <c r="AE257" s="150" t="s">
        <v>1045</v>
      </c>
      <c r="AF257" s="123" t="s">
        <v>911</v>
      </c>
      <c r="AI257" s="149" t="s">
        <v>1412</v>
      </c>
      <c r="AJ257" s="149" t="s">
        <v>1235</v>
      </c>
      <c r="AK257" s="149"/>
      <c r="AL257" s="154"/>
    </row>
    <row r="258" spans="1:38" s="123" customFormat="1" ht="25.5" customHeight="1">
      <c r="A258" s="123" t="s">
        <v>1046</v>
      </c>
      <c r="B258" s="123" t="s">
        <v>1675</v>
      </c>
      <c r="G258" s="152" t="s">
        <v>43</v>
      </c>
      <c r="J258" s="123" t="s">
        <v>150</v>
      </c>
      <c r="M258" s="149"/>
      <c r="N258" s="149" t="s">
        <v>45</v>
      </c>
      <c r="W258" s="123">
        <v>201925</v>
      </c>
      <c r="AE258" s="150" t="s">
        <v>1045</v>
      </c>
      <c r="AF258" s="123" t="s">
        <v>1671</v>
      </c>
      <c r="AI258" s="149" t="s">
        <v>1672</v>
      </c>
      <c r="AJ258" s="149" t="s">
        <v>902</v>
      </c>
      <c r="AK258" s="149"/>
      <c r="AL258" s="154"/>
    </row>
    <row r="259" spans="1:38" ht="25.5" customHeight="1">
      <c r="A259" s="123" t="s">
        <v>1046</v>
      </c>
      <c r="B259" s="123" t="s">
        <v>1676</v>
      </c>
      <c r="C259" s="152" t="s">
        <v>43</v>
      </c>
      <c r="D259" s="123" t="s">
        <v>150</v>
      </c>
      <c r="E259" s="149" t="s">
        <v>45</v>
      </c>
      <c r="F259" s="123">
        <v>201918</v>
      </c>
      <c r="G259" s="152" t="s">
        <v>43</v>
      </c>
      <c r="H259" s="123" t="s">
        <v>150</v>
      </c>
      <c r="I259" s="123"/>
      <c r="J259" s="123" t="s">
        <v>150</v>
      </c>
      <c r="K259" s="149" t="s">
        <v>902</v>
      </c>
      <c r="N259" s="149" t="s">
        <v>45</v>
      </c>
      <c r="W259" s="123">
        <v>201926</v>
      </c>
      <c r="AE259" s="150" t="s">
        <v>1045</v>
      </c>
      <c r="AF259" s="123" t="s">
        <v>275</v>
      </c>
      <c r="AH259" s="123"/>
      <c r="AI259" s="149" t="s">
        <v>1673</v>
      </c>
      <c r="AJ259" s="149" t="s">
        <v>1674</v>
      </c>
      <c r="AK259" s="149"/>
    </row>
    <row r="260" spans="1:38" ht="25.5" customHeight="1">
      <c r="AF260" s="176"/>
      <c r="AJ260" s="45"/>
    </row>
    <row r="261" spans="1:38" ht="25.5" customHeight="1">
      <c r="AF261" s="176"/>
      <c r="AJ261" s="4"/>
    </row>
    <row r="262" spans="1:38" ht="25.5" customHeight="1">
      <c r="AF262" s="176"/>
      <c r="AJ262" s="4"/>
    </row>
    <row r="263" spans="1:38" ht="25.5" customHeight="1">
      <c r="AF263" s="176"/>
      <c r="AJ263" s="4"/>
    </row>
    <row r="264" spans="1:38" ht="25.5" customHeight="1">
      <c r="AF264" s="176"/>
      <c r="AJ264" s="45"/>
    </row>
    <row r="265" spans="1:38" ht="25.5" customHeight="1">
      <c r="AF265" s="176"/>
      <c r="AJ265" s="4"/>
    </row>
    <row r="266" spans="1:38" ht="25.5" customHeight="1">
      <c r="AF266" s="176"/>
      <c r="AJ266" s="4"/>
    </row>
    <row r="267" spans="1:38" ht="25.5" customHeight="1">
      <c r="AF267" s="176"/>
      <c r="AJ267" s="4"/>
    </row>
    <row r="268" spans="1:38" ht="25.5" customHeight="1">
      <c r="AF268" s="176"/>
      <c r="AJ268" s="4"/>
    </row>
    <row r="269" spans="1:38" ht="25.5" customHeight="1">
      <c r="AF269" s="176"/>
      <c r="AJ269" s="4"/>
    </row>
    <row r="270" spans="1:38" ht="25.5" customHeight="1">
      <c r="AF270" s="176"/>
      <c r="AJ270" s="4"/>
    </row>
    <row r="271" spans="1:38" ht="25.5" customHeight="1">
      <c r="AF271" s="176"/>
      <c r="AJ271" s="4"/>
    </row>
  </sheetData>
  <phoneticPr fontId="5" type="noConversion"/>
  <hyperlinks>
    <hyperlink ref="B15" r:id="rId1" xr:uid="{FEB7A1C9-214A-492D-BC5E-1DC164996D33}"/>
    <hyperlink ref="B157" r:id="rId2" xr:uid="{93089A52-2EB8-4431-A49D-8D51656B9B54}"/>
    <hyperlink ref="B158" r:id="rId3" display="201417_scopeFilter_1@" xr:uid="{A26697FF-5CFC-47CE-9A8A-A59D316A4214}"/>
    <hyperlink ref="B159" r:id="rId4" display="201417_scopeFilter_1@" xr:uid="{E3FC858B-DC7C-4650-A5E6-D8D02300A992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336-3B44-49E6-82AB-012D84083149}">
  <dimension ref="A1:AK11"/>
  <sheetViews>
    <sheetView topLeftCell="V1" workbookViewId="0">
      <selection activeCell="AJ2" sqref="AJ2"/>
    </sheetView>
  </sheetViews>
  <sheetFormatPr baseColWidth="10" defaultColWidth="8.83203125" defaultRowHeight="15"/>
  <cols>
    <col min="1" max="1" width="62.6640625" customWidth="1"/>
    <col min="36" max="36" width="17.83203125" customWidth="1"/>
  </cols>
  <sheetData>
    <row r="1" spans="1:37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</row>
    <row r="2" spans="1:37" s="47" customFormat="1" ht="25.5" customHeight="1">
      <c r="A2" s="53" t="s">
        <v>985</v>
      </c>
      <c r="B2" s="47" t="s">
        <v>802</v>
      </c>
      <c r="D2" s="47" t="s">
        <v>33</v>
      </c>
      <c r="E2" s="47" t="s">
        <v>34</v>
      </c>
      <c r="F2" s="47" t="s">
        <v>35</v>
      </c>
      <c r="G2" s="48" t="s">
        <v>43</v>
      </c>
      <c r="H2" s="47" t="s">
        <v>37</v>
      </c>
      <c r="I2" s="47" t="s">
        <v>148</v>
      </c>
      <c r="J2" s="47" t="s">
        <v>44</v>
      </c>
      <c r="M2" s="49"/>
      <c r="N2" s="49" t="s">
        <v>45</v>
      </c>
      <c r="W2" s="47">
        <v>200205</v>
      </c>
      <c r="AE2" s="49" t="s">
        <v>986</v>
      </c>
      <c r="AI2" s="49" t="s">
        <v>1853</v>
      </c>
      <c r="AJ2" s="49" t="s">
        <v>1699</v>
      </c>
    </row>
    <row r="3" spans="1:37" ht="25.5" customHeight="1">
      <c r="A3" s="45" t="s">
        <v>988</v>
      </c>
      <c r="B3" t="s">
        <v>1698</v>
      </c>
      <c r="G3" s="41" t="s">
        <v>43</v>
      </c>
      <c r="H3" t="s">
        <v>37</v>
      </c>
      <c r="J3" t="s">
        <v>44</v>
      </c>
      <c r="M3" s="36"/>
      <c r="N3" s="36" t="s">
        <v>45</v>
      </c>
      <c r="W3">
        <v>200307</v>
      </c>
      <c r="AE3" s="38" t="s">
        <v>989</v>
      </c>
      <c r="AF3" t="s">
        <v>994</v>
      </c>
      <c r="AI3" s="36" t="s">
        <v>1635</v>
      </c>
      <c r="AJ3" s="36" t="s">
        <v>1699</v>
      </c>
      <c r="AK3" s="63"/>
    </row>
    <row r="4" spans="1:37" s="47" customFormat="1" ht="25.5" customHeight="1">
      <c r="A4" s="53" t="s">
        <v>997</v>
      </c>
      <c r="B4" s="47" t="s">
        <v>998</v>
      </c>
      <c r="D4" s="47" t="s">
        <v>33</v>
      </c>
      <c r="E4" s="47" t="s">
        <v>34</v>
      </c>
      <c r="F4" s="47" t="s">
        <v>35</v>
      </c>
      <c r="G4" s="50" t="s">
        <v>43</v>
      </c>
      <c r="H4" s="47" t="s">
        <v>37</v>
      </c>
      <c r="I4" s="47" t="s">
        <v>864</v>
      </c>
      <c r="J4" s="47" t="s">
        <v>44</v>
      </c>
      <c r="M4" s="49"/>
      <c r="N4" s="49" t="s">
        <v>45</v>
      </c>
      <c r="W4" s="47">
        <v>200407</v>
      </c>
      <c r="AE4" s="49" t="s">
        <v>996</v>
      </c>
      <c r="AF4" s="47" t="s">
        <v>994</v>
      </c>
      <c r="AI4" s="49" t="s">
        <v>1635</v>
      </c>
      <c r="AJ4" s="49" t="s">
        <v>1699</v>
      </c>
      <c r="AK4" s="64"/>
    </row>
    <row r="5" spans="1:37" ht="25.5" customHeight="1">
      <c r="A5" s="45" t="s">
        <v>1000</v>
      </c>
      <c r="B5" t="s">
        <v>784</v>
      </c>
      <c r="D5" t="s">
        <v>33</v>
      </c>
      <c r="E5" t="s">
        <v>34</v>
      </c>
      <c r="F5" t="s">
        <v>35</v>
      </c>
      <c r="G5" s="41" t="s">
        <v>43</v>
      </c>
      <c r="H5" t="s">
        <v>37</v>
      </c>
      <c r="I5" t="s">
        <v>148</v>
      </c>
      <c r="J5" t="s">
        <v>149</v>
      </c>
      <c r="M5" s="36"/>
      <c r="N5" s="36" t="s">
        <v>45</v>
      </c>
      <c r="W5">
        <v>200504</v>
      </c>
      <c r="AE5" s="38" t="s">
        <v>1001</v>
      </c>
      <c r="AI5" s="36" t="s">
        <v>1704</v>
      </c>
      <c r="AJ5" s="36" t="s">
        <v>1699</v>
      </c>
    </row>
    <row r="6" spans="1:37" s="47" customFormat="1" ht="25.5" customHeight="1">
      <c r="A6" s="53" t="s">
        <v>1007</v>
      </c>
      <c r="B6" s="47" t="s">
        <v>1054</v>
      </c>
      <c r="D6" s="47" t="s">
        <v>33</v>
      </c>
      <c r="E6" s="47" t="s">
        <v>34</v>
      </c>
      <c r="F6" s="47" t="s">
        <v>35</v>
      </c>
      <c r="G6" s="50" t="s">
        <v>43</v>
      </c>
      <c r="H6" s="47" t="s">
        <v>37</v>
      </c>
      <c r="I6" s="47" t="s">
        <v>148</v>
      </c>
      <c r="J6" s="47" t="s">
        <v>150</v>
      </c>
      <c r="M6" s="49"/>
      <c r="N6" s="49" t="s">
        <v>45</v>
      </c>
      <c r="W6" s="47">
        <v>200606</v>
      </c>
      <c r="AE6" s="51" t="s">
        <v>1006</v>
      </c>
      <c r="AH6" s="47" t="s">
        <v>688</v>
      </c>
      <c r="AI6" s="49" t="s">
        <v>1707</v>
      </c>
      <c r="AJ6" s="49" t="s">
        <v>1709</v>
      </c>
    </row>
    <row r="7" spans="1:37" ht="25.5" customHeight="1">
      <c r="A7" s="45" t="s">
        <v>1008</v>
      </c>
      <c r="B7" t="s">
        <v>968</v>
      </c>
      <c r="G7" s="41" t="s">
        <v>43</v>
      </c>
      <c r="H7" t="s">
        <v>37</v>
      </c>
      <c r="J7" t="s">
        <v>151</v>
      </c>
      <c r="M7" s="36"/>
      <c r="N7" s="36" t="s">
        <v>45</v>
      </c>
      <c r="W7">
        <v>200803</v>
      </c>
      <c r="AE7" s="38" t="s">
        <v>1009</v>
      </c>
      <c r="AH7" t="s">
        <v>1766</v>
      </c>
      <c r="AI7" s="36" t="s">
        <v>1635</v>
      </c>
      <c r="AJ7" s="36" t="s">
        <v>1699</v>
      </c>
      <c r="AK7" s="63"/>
    </row>
    <row r="8" spans="1:37" s="47" customFormat="1" ht="25.5" customHeight="1">
      <c r="A8" s="53" t="s">
        <v>1014</v>
      </c>
      <c r="B8" s="47" t="s">
        <v>1640</v>
      </c>
      <c r="D8" s="47" t="s">
        <v>33</v>
      </c>
      <c r="E8" s="47" t="s">
        <v>34</v>
      </c>
      <c r="F8" s="47" t="s">
        <v>35</v>
      </c>
      <c r="G8" s="48" t="s">
        <v>43</v>
      </c>
      <c r="H8" s="47" t="s">
        <v>37</v>
      </c>
      <c r="I8" s="47" t="s">
        <v>148</v>
      </c>
      <c r="J8" s="47" t="s">
        <v>68</v>
      </c>
      <c r="M8" s="51"/>
      <c r="N8" s="51" t="s">
        <v>45</v>
      </c>
      <c r="W8" s="47">
        <v>201008</v>
      </c>
      <c r="AE8" s="51" t="s">
        <v>1013</v>
      </c>
      <c r="AI8" s="49" t="s">
        <v>1641</v>
      </c>
      <c r="AJ8" s="49" t="s">
        <v>1699</v>
      </c>
    </row>
    <row r="9" spans="1:37" ht="25.5" customHeight="1">
      <c r="A9" s="45" t="s">
        <v>1024</v>
      </c>
      <c r="B9" t="s">
        <v>832</v>
      </c>
      <c r="D9" t="s">
        <v>33</v>
      </c>
      <c r="E9" t="s">
        <v>34</v>
      </c>
      <c r="F9" t="s">
        <v>35</v>
      </c>
      <c r="G9" s="41" t="s">
        <v>43</v>
      </c>
      <c r="H9" t="s">
        <v>37</v>
      </c>
      <c r="I9" t="s">
        <v>148</v>
      </c>
      <c r="J9" t="s">
        <v>708</v>
      </c>
      <c r="M9" s="36"/>
      <c r="N9" s="36" t="s">
        <v>45</v>
      </c>
      <c r="W9">
        <v>201507</v>
      </c>
      <c r="AA9" t="s">
        <v>755</v>
      </c>
      <c r="AE9" s="38" t="s">
        <v>1023</v>
      </c>
      <c r="AH9" s="45" t="s">
        <v>1706</v>
      </c>
      <c r="AI9" s="36"/>
      <c r="AJ9" s="36" t="s">
        <v>1708</v>
      </c>
      <c r="AK9" s="63"/>
    </row>
    <row r="10" spans="1:37" s="47" customFormat="1" ht="25.5" customHeight="1">
      <c r="A10" s="53" t="s">
        <v>1027</v>
      </c>
      <c r="B10" s="47" t="s">
        <v>848</v>
      </c>
      <c r="D10" s="47" t="s">
        <v>33</v>
      </c>
      <c r="E10" s="47" t="s">
        <v>34</v>
      </c>
      <c r="F10" s="47" t="s">
        <v>35</v>
      </c>
      <c r="G10" s="48" t="s">
        <v>43</v>
      </c>
      <c r="H10" s="47" t="s">
        <v>37</v>
      </c>
      <c r="I10" s="47" t="s">
        <v>148</v>
      </c>
      <c r="J10" s="47" t="s">
        <v>708</v>
      </c>
      <c r="M10" s="51"/>
      <c r="N10" s="51" t="s">
        <v>45</v>
      </c>
      <c r="W10" s="47">
        <v>201607</v>
      </c>
      <c r="AE10" s="51" t="s">
        <v>1026</v>
      </c>
      <c r="AI10" s="49" t="s">
        <v>1645</v>
      </c>
      <c r="AJ10" s="49" t="s">
        <v>1699</v>
      </c>
    </row>
    <row r="11" spans="1:37" ht="25.5" customHeight="1">
      <c r="A11" s="45" t="s">
        <v>1046</v>
      </c>
      <c r="B11" t="s">
        <v>948</v>
      </c>
      <c r="G11" s="41" t="s">
        <v>43</v>
      </c>
      <c r="H11" t="s">
        <v>37</v>
      </c>
      <c r="J11" t="s">
        <v>150</v>
      </c>
      <c r="M11" s="36"/>
      <c r="N11" s="36" t="s">
        <v>45</v>
      </c>
      <c r="W11">
        <v>201909</v>
      </c>
      <c r="AE11" s="38" t="s">
        <v>1045</v>
      </c>
      <c r="AF11" t="s">
        <v>906</v>
      </c>
      <c r="AI11" s="36" t="s">
        <v>1646</v>
      </c>
      <c r="AJ11" s="36" t="s">
        <v>980</v>
      </c>
      <c r="AK11" s="63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F6C0-0209-4ED3-8E71-29BE40732E4D}">
  <dimension ref="G8:L19"/>
  <sheetViews>
    <sheetView topLeftCell="B1" workbookViewId="0">
      <selection activeCell="L25" sqref="L25"/>
    </sheetView>
  </sheetViews>
  <sheetFormatPr baseColWidth="10" defaultColWidth="8.83203125" defaultRowHeight="15"/>
  <cols>
    <col min="10" max="10" width="36.6640625" customWidth="1"/>
    <col min="11" max="11" width="35.5" customWidth="1"/>
    <col min="12" max="12" width="48.33203125" customWidth="1"/>
  </cols>
  <sheetData>
    <row r="8" spans="7:12">
      <c r="J8" s="114" t="s">
        <v>1213</v>
      </c>
      <c r="K8" s="111" t="s">
        <v>1189</v>
      </c>
      <c r="L8" s="111" t="s">
        <v>1190</v>
      </c>
    </row>
    <row r="9" spans="7:12" ht="32">
      <c r="J9" s="112" t="s">
        <v>1192</v>
      </c>
      <c r="K9" s="113" t="s">
        <v>1196</v>
      </c>
      <c r="L9" s="110" t="s">
        <v>1194</v>
      </c>
    </row>
    <row r="10" spans="7:12">
      <c r="J10" s="112" t="s">
        <v>1191</v>
      </c>
      <c r="K10" s="110" t="s">
        <v>1202</v>
      </c>
      <c r="L10" s="110" t="s">
        <v>1194</v>
      </c>
    </row>
    <row r="11" spans="7:12" ht="48">
      <c r="J11" s="115" t="s">
        <v>1193</v>
      </c>
      <c r="K11" s="113" t="s">
        <v>1196</v>
      </c>
      <c r="L11" s="113" t="s">
        <v>1195</v>
      </c>
    </row>
    <row r="13" spans="7:12">
      <c r="G13" s="110"/>
    </row>
    <row r="14" spans="7:12">
      <c r="J14" s="114" t="s">
        <v>1213</v>
      </c>
      <c r="K14" s="111" t="s">
        <v>1198</v>
      </c>
      <c r="L14" s="111" t="s">
        <v>1197</v>
      </c>
    </row>
    <row r="15" spans="7:12" ht="32">
      <c r="J15" s="112" t="s">
        <v>1192</v>
      </c>
      <c r="K15" s="113" t="s">
        <v>1196</v>
      </c>
      <c r="L15" s="110" t="s">
        <v>1201</v>
      </c>
    </row>
    <row r="16" spans="7:12">
      <c r="J16" s="112" t="s">
        <v>1191</v>
      </c>
      <c r="K16" s="110" t="s">
        <v>1202</v>
      </c>
      <c r="L16" s="110" t="s">
        <v>1201</v>
      </c>
    </row>
    <row r="17" spans="10:12">
      <c r="J17" s="177" t="s">
        <v>1199</v>
      </c>
      <c r="K17" s="110" t="s">
        <v>1211</v>
      </c>
      <c r="L17" s="110" t="s">
        <v>1211</v>
      </c>
    </row>
    <row r="18" spans="10:12">
      <c r="J18" s="178"/>
      <c r="K18" s="110" t="s">
        <v>1212</v>
      </c>
      <c r="L18" s="110" t="s">
        <v>1212</v>
      </c>
    </row>
    <row r="19" spans="10:12" ht="48">
      <c r="J19" s="115" t="s">
        <v>1200</v>
      </c>
      <c r="K19" s="113" t="s">
        <v>1196</v>
      </c>
      <c r="L19" s="113" t="s">
        <v>1195</v>
      </c>
    </row>
  </sheetData>
  <mergeCells count="1">
    <mergeCell ref="J17:J18"/>
  </mergeCells>
  <phoneticPr fontId="7" type="noConversion"/>
  <hyperlinks>
    <hyperlink ref="J9" r:id="rId1" location="/formatting-api" display="http://localhost:8091/i18n/api/v1/swagger/index.html - /formatting-api" xr:uid="{0AC5C242-F17E-4347-8798-5404D1F51F4F}"/>
    <hyperlink ref="J11" r:id="rId2" location="/formatting-pattern-api" display="/formatting-pattern-api" xr:uid="{8898C38E-200D-460C-B589-1C6FFA5D22CF}"/>
    <hyperlink ref="J15" r:id="rId3" location="/formatting-api" display="http://localhost:8091/i18n/api/v1/swagger/index.html - /formatting-api" xr:uid="{FC0D4D32-8F9E-4D17-8D64-0E08F4E41291}"/>
    <hyperlink ref="J19" r:id="rId4" location="/formatting-pattern-api" display="/formatting-pattern-api" xr:uid="{1FA38734-B777-4561-A754-37A7AC3DA402}"/>
    <hyperlink ref="J17" r:id="rId5" location="/formatting-pattern-api" display="/formatting-pattern-api" xr:uid="{21F63416-5491-450A-96FD-A6781DAEAF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baseColWidth="10" defaultColWidth="8.6640625" defaultRowHeight="15"/>
  <cols>
    <col min="4" max="4" width="44.33203125" customWidth="1"/>
    <col min="5" max="5" width="67.33203125" customWidth="1"/>
  </cols>
  <sheetData>
    <row r="1" spans="1:5" ht="16">
      <c r="A1" t="s">
        <v>652</v>
      </c>
      <c r="D1" s="7" t="s">
        <v>75</v>
      </c>
      <c r="E1" t="s">
        <v>660</v>
      </c>
    </row>
    <row r="2" spans="1:5" ht="16">
      <c r="A2" t="s">
        <v>643</v>
      </c>
      <c r="D2" s="14" t="s">
        <v>521</v>
      </c>
      <c r="E2" t="str">
        <f>A2&amp;D2</f>
        <v>\Service\API\V1\formatting-date-api\formatDateUsingGET</v>
      </c>
    </row>
    <row r="3" spans="1:5" ht="16">
      <c r="A3" t="s">
        <v>643</v>
      </c>
      <c r="D3" s="14" t="s">
        <v>521</v>
      </c>
      <c r="E3" t="str">
        <f t="shared" ref="E3:E66" si="0">A3&amp;D3</f>
        <v>\Service\API\V1\formatting-date-api\formatDateUsingGET</v>
      </c>
    </row>
    <row r="4" spans="1:5" ht="16">
      <c r="A4" t="s">
        <v>643</v>
      </c>
      <c r="D4" s="14" t="s">
        <v>521</v>
      </c>
      <c r="E4" t="str">
        <f t="shared" si="0"/>
        <v>\Service\API\V1\formatting-date-api\formatDateUsingGET</v>
      </c>
    </row>
    <row r="5" spans="1:5" ht="16">
      <c r="A5" t="s">
        <v>643</v>
      </c>
      <c r="D5" s="14" t="s">
        <v>521</v>
      </c>
      <c r="E5" t="str">
        <f t="shared" si="0"/>
        <v>\Service\API\V1\formatting-date-api\formatDateUsingGET</v>
      </c>
    </row>
    <row r="6" spans="1:5" ht="16">
      <c r="A6" t="s">
        <v>643</v>
      </c>
      <c r="D6" s="14" t="s">
        <v>521</v>
      </c>
      <c r="E6" t="str">
        <f t="shared" si="0"/>
        <v>\Service\API\V1\formatting-date-api\formatDateUsingGET</v>
      </c>
    </row>
    <row r="7" spans="1:5" ht="16">
      <c r="A7" t="s">
        <v>643</v>
      </c>
      <c r="D7" s="14" t="s">
        <v>521</v>
      </c>
      <c r="E7" t="str">
        <f t="shared" si="0"/>
        <v>\Service\API\V1\formatting-date-api\formatDateUsingGET</v>
      </c>
    </row>
    <row r="8" spans="1:5" ht="16">
      <c r="A8" t="s">
        <v>643</v>
      </c>
      <c r="D8" s="14" t="s">
        <v>521</v>
      </c>
      <c r="E8" t="str">
        <f t="shared" si="0"/>
        <v>\Service\API\V1\formatting-date-api\formatDateUsingGET</v>
      </c>
    </row>
    <row r="9" spans="1:5" ht="16">
      <c r="A9" t="s">
        <v>643</v>
      </c>
      <c r="D9" s="14" t="s">
        <v>521</v>
      </c>
      <c r="E9" t="str">
        <f t="shared" si="0"/>
        <v>\Service\API\V1\formatting-date-api\formatDateUsingGET</v>
      </c>
    </row>
    <row r="10" spans="1:5" ht="16">
      <c r="A10" t="s">
        <v>643</v>
      </c>
      <c r="D10" s="14" t="s">
        <v>521</v>
      </c>
      <c r="E10" t="str">
        <f t="shared" si="0"/>
        <v>\Service\API\V1\formatting-date-api\formatDateUsingGET</v>
      </c>
    </row>
    <row r="11" spans="1:5" ht="16">
      <c r="A11" t="s">
        <v>643</v>
      </c>
      <c r="D11" s="14" t="s">
        <v>521</v>
      </c>
      <c r="E11" t="str">
        <f t="shared" si="0"/>
        <v>\Service\API\V1\formatting-date-api\formatDateUsingGET</v>
      </c>
    </row>
    <row r="12" spans="1:5" ht="16">
      <c r="A12" t="s">
        <v>643</v>
      </c>
      <c r="D12" s="14" t="s">
        <v>521</v>
      </c>
      <c r="E12" t="str">
        <f t="shared" si="0"/>
        <v>\Service\API\V1\formatting-date-api\formatDateUsingGET</v>
      </c>
    </row>
    <row r="13" spans="1:5" ht="16">
      <c r="A13" t="s">
        <v>643</v>
      </c>
      <c r="D13" s="14" t="s">
        <v>521</v>
      </c>
      <c r="E13" t="str">
        <f t="shared" si="0"/>
        <v>\Service\API\V1\formatting-date-api\formatDateUsingGET</v>
      </c>
    </row>
    <row r="14" spans="1:5" ht="16">
      <c r="A14" t="s">
        <v>643</v>
      </c>
      <c r="D14" s="14" t="s">
        <v>521</v>
      </c>
      <c r="E14" t="str">
        <f t="shared" si="0"/>
        <v>\Service\API\V1\formatting-date-api\formatDateUsingGET</v>
      </c>
    </row>
    <row r="15" spans="1:5" ht="16">
      <c r="A15" t="s">
        <v>643</v>
      </c>
      <c r="D15" s="14" t="s">
        <v>521</v>
      </c>
      <c r="E15" t="str">
        <f t="shared" si="0"/>
        <v>\Service\API\V1\formatting-date-api\formatDateUsingGET</v>
      </c>
    </row>
    <row r="16" spans="1:5" ht="16">
      <c r="A16" t="s">
        <v>643</v>
      </c>
      <c r="D16" s="14" t="s">
        <v>521</v>
      </c>
      <c r="E16" t="str">
        <f t="shared" si="0"/>
        <v>\Service\API\V1\formatting-date-api\formatDateUsingGET</v>
      </c>
    </row>
    <row r="17" spans="1:5" ht="16">
      <c r="A17" t="s">
        <v>643</v>
      </c>
      <c r="D17" s="14" t="s">
        <v>521</v>
      </c>
      <c r="E17" t="str">
        <f t="shared" si="0"/>
        <v>\Service\API\V1\formatting-date-api\formatDateUsingGET</v>
      </c>
    </row>
    <row r="18" spans="1:5" ht="16">
      <c r="A18" t="s">
        <v>643</v>
      </c>
      <c r="D18" s="14" t="s">
        <v>521</v>
      </c>
      <c r="E18" t="str">
        <f t="shared" si="0"/>
        <v>\Service\API\V1\formatting-date-api\formatDateUsingGET</v>
      </c>
    </row>
    <row r="19" spans="1:5" ht="16">
      <c r="A19" t="s">
        <v>643</v>
      </c>
      <c r="D19" s="14" t="s">
        <v>521</v>
      </c>
      <c r="E19" t="str">
        <f t="shared" si="0"/>
        <v>\Service\API\V1\formatting-date-api\formatDateUsingGET</v>
      </c>
    </row>
    <row r="20" spans="1:5" ht="16">
      <c r="A20" t="s">
        <v>643</v>
      </c>
      <c r="D20" s="14" t="s">
        <v>521</v>
      </c>
      <c r="E20" t="str">
        <f t="shared" si="0"/>
        <v>\Service\API\V1\formatting-date-api\formatDateUsingGET</v>
      </c>
    </row>
    <row r="21" spans="1:5" ht="16">
      <c r="A21" t="s">
        <v>643</v>
      </c>
      <c r="D21" s="14" t="s">
        <v>521</v>
      </c>
      <c r="E21" t="str">
        <f>A22&amp;D21</f>
        <v>\Service\API\V1\formatting-number-api\formatDateUsingGET</v>
      </c>
    </row>
    <row r="22" spans="1:5" ht="16">
      <c r="A22" t="s">
        <v>655</v>
      </c>
      <c r="D22" s="20" t="s">
        <v>522</v>
      </c>
      <c r="E22" t="str">
        <f t="shared" ref="E22:E36" si="1">A23&amp;D22</f>
        <v>\Service\API\V1\formatting-number-api\formatNumberUsingGET</v>
      </c>
    </row>
    <row r="23" spans="1:5" ht="16">
      <c r="A23" t="s">
        <v>655</v>
      </c>
      <c r="D23" s="20" t="s">
        <v>522</v>
      </c>
      <c r="E23" t="str">
        <f t="shared" si="1"/>
        <v>\Service\API\V1\formatting-number-api\formatNumberUsingGET</v>
      </c>
    </row>
    <row r="24" spans="1:5" ht="16">
      <c r="A24" t="s">
        <v>655</v>
      </c>
      <c r="D24" s="20" t="s">
        <v>522</v>
      </c>
      <c r="E24" t="str">
        <f t="shared" si="1"/>
        <v>\Service\API\V1\formatting-number-api\formatNumberUsingGET</v>
      </c>
    </row>
    <row r="25" spans="1:5" ht="16">
      <c r="A25" t="s">
        <v>655</v>
      </c>
      <c r="D25" s="20" t="s">
        <v>522</v>
      </c>
      <c r="E25" t="str">
        <f t="shared" si="1"/>
        <v>\Service\API\V1\formatting-number-api\formatNumberUsingGET</v>
      </c>
    </row>
    <row r="26" spans="1:5" ht="16">
      <c r="A26" t="s">
        <v>655</v>
      </c>
      <c r="D26" s="20" t="s">
        <v>522</v>
      </c>
      <c r="E26" t="str">
        <f t="shared" si="1"/>
        <v>\Service\API\V1\formatting-number-api\formatNumberUsingGET</v>
      </c>
    </row>
    <row r="27" spans="1:5" ht="16">
      <c r="A27" t="s">
        <v>655</v>
      </c>
      <c r="D27" s="20" t="s">
        <v>522</v>
      </c>
      <c r="E27" t="str">
        <f t="shared" si="1"/>
        <v>\Service\API\V1\formatting-number-api\formatNumberUsingGET</v>
      </c>
    </row>
    <row r="28" spans="1:5" ht="16">
      <c r="A28" t="s">
        <v>655</v>
      </c>
      <c r="D28" s="20" t="s">
        <v>522</v>
      </c>
      <c r="E28" t="str">
        <f t="shared" si="1"/>
        <v>\Service\API\V1\formatting-number-api\formatNumberUsingGET</v>
      </c>
    </row>
    <row r="29" spans="1:5" ht="16">
      <c r="A29" t="s">
        <v>655</v>
      </c>
      <c r="D29" s="20" t="s">
        <v>522</v>
      </c>
      <c r="E29" t="str">
        <f t="shared" si="1"/>
        <v>\Service\API\V1\formatting-number-api\formatNumberUsingGET</v>
      </c>
    </row>
    <row r="30" spans="1:5" ht="16">
      <c r="A30" t="s">
        <v>655</v>
      </c>
      <c r="D30" s="20" t="s">
        <v>522</v>
      </c>
      <c r="E30" t="str">
        <f t="shared" si="1"/>
        <v>\Service\API\V1\formatting-number-api\formatNumberUsingGET</v>
      </c>
    </row>
    <row r="31" spans="1:5" ht="16">
      <c r="A31" t="s">
        <v>655</v>
      </c>
      <c r="D31" s="20" t="s">
        <v>522</v>
      </c>
      <c r="E31" t="str">
        <f t="shared" si="1"/>
        <v>\Service\API\V1\formatting-number-api\formatNumberUsingGET</v>
      </c>
    </row>
    <row r="32" spans="1:5" ht="16">
      <c r="A32" t="s">
        <v>655</v>
      </c>
      <c r="D32" s="20" t="s">
        <v>522</v>
      </c>
      <c r="E32" t="str">
        <f t="shared" si="1"/>
        <v>\Service\API\V1\formatting-number-api\formatNumberUsingGET</v>
      </c>
    </row>
    <row r="33" spans="1:5" ht="16">
      <c r="A33" t="s">
        <v>655</v>
      </c>
      <c r="D33" s="20" t="s">
        <v>522</v>
      </c>
      <c r="E33" t="str">
        <f t="shared" si="1"/>
        <v>\Service\API\V1\formatting-number-api\formatNumberUsingGET</v>
      </c>
    </row>
    <row r="34" spans="1:5" ht="16">
      <c r="A34" t="s">
        <v>655</v>
      </c>
      <c r="D34" s="20" t="s">
        <v>522</v>
      </c>
      <c r="E34" t="str">
        <f t="shared" si="1"/>
        <v>\Service\API\V1\formatting-number-api\formatNumberUsingGET</v>
      </c>
    </row>
    <row r="35" spans="1:5" ht="16">
      <c r="A35" t="s">
        <v>655</v>
      </c>
      <c r="D35" s="20" t="s">
        <v>522</v>
      </c>
      <c r="E35" t="str">
        <f t="shared" si="1"/>
        <v>\Service\API\V1\formatting-number-api\formatNumberUsingGET</v>
      </c>
    </row>
    <row r="36" spans="1:5" ht="16">
      <c r="A36" t="s">
        <v>655</v>
      </c>
      <c r="D36" s="20" t="s">
        <v>522</v>
      </c>
      <c r="E36" t="str">
        <f t="shared" si="1"/>
        <v>\Service\API\V1\formatting-pattern-api\formatNumberUsingGET</v>
      </c>
    </row>
    <row r="37" spans="1:5" ht="16">
      <c r="A37" t="s">
        <v>644</v>
      </c>
      <c r="D37" s="22" t="s">
        <v>523</v>
      </c>
      <c r="E37" t="str">
        <f t="shared" si="0"/>
        <v>\Service\API\V1\formatting-pattern-api\getI18nPatternUsingGET</v>
      </c>
    </row>
    <row r="38" spans="1:5" ht="16">
      <c r="A38" t="s">
        <v>644</v>
      </c>
      <c r="D38" s="22" t="s">
        <v>523</v>
      </c>
      <c r="E38" t="str">
        <f t="shared" si="0"/>
        <v>\Service\API\V1\formatting-pattern-api\getI18nPatternUsingGET</v>
      </c>
    </row>
    <row r="39" spans="1:5" ht="16">
      <c r="A39" t="s">
        <v>644</v>
      </c>
      <c r="D39" s="22" t="s">
        <v>523</v>
      </c>
      <c r="E39" t="str">
        <f t="shared" si="0"/>
        <v>\Service\API\V1\formatting-pattern-api\getI18nPatternUsingGET</v>
      </c>
    </row>
    <row r="40" spans="1:5" ht="16">
      <c r="A40" t="s">
        <v>644</v>
      </c>
      <c r="D40" s="7" t="s">
        <v>523</v>
      </c>
      <c r="E40" t="str">
        <f t="shared" si="0"/>
        <v>\Service\API\V1\formatting-pattern-api\getI18nPatternUsingGET</v>
      </c>
    </row>
    <row r="41" spans="1:5" ht="16">
      <c r="A41" t="s">
        <v>644</v>
      </c>
      <c r="D41" s="7" t="s">
        <v>523</v>
      </c>
      <c r="E41" t="str">
        <f t="shared" si="0"/>
        <v>\Service\API\V1\formatting-pattern-api\getI18nPatternUsingGET</v>
      </c>
    </row>
    <row r="42" spans="1:5" ht="16">
      <c r="A42" t="s">
        <v>644</v>
      </c>
      <c r="D42" s="22" t="s">
        <v>523</v>
      </c>
      <c r="E42" t="str">
        <f t="shared" si="0"/>
        <v>\Service\API\V1\formatting-pattern-api\getI18nPatternUsingGET</v>
      </c>
    </row>
    <row r="43" spans="1:5" ht="16">
      <c r="A43" t="s">
        <v>644</v>
      </c>
      <c r="D43" s="22" t="s">
        <v>523</v>
      </c>
      <c r="E43" t="str">
        <f t="shared" si="0"/>
        <v>\Service\API\V1\formatting-pattern-api\getI18nPatternUsingGET</v>
      </c>
    </row>
    <row r="44" spans="1:5" ht="16">
      <c r="A44" t="s">
        <v>644</v>
      </c>
      <c r="D44" s="22" t="s">
        <v>523</v>
      </c>
      <c r="E44" t="str">
        <f t="shared" si="0"/>
        <v>\Service\API\V1\formatting-pattern-api\getI18nPatternUsingGET</v>
      </c>
    </row>
    <row r="45" spans="1:5" ht="16">
      <c r="A45" t="s">
        <v>644</v>
      </c>
      <c r="D45" s="22" t="s">
        <v>523</v>
      </c>
      <c r="E45" t="str">
        <f t="shared" si="0"/>
        <v>\Service\API\V1\formatting-pattern-api\getI18nPatternUsingGET</v>
      </c>
    </row>
    <row r="46" spans="1:5">
      <c r="A46" t="s">
        <v>656</v>
      </c>
      <c r="D46" s="15"/>
      <c r="E46" t="str">
        <f t="shared" si="0"/>
        <v>\Service\API\V1\locale-api\getBrowserLocaleUsingGET</v>
      </c>
    </row>
    <row r="47" spans="1:5">
      <c r="A47" t="s">
        <v>657</v>
      </c>
      <c r="D47" s="15"/>
      <c r="E47" t="str">
        <f t="shared" si="0"/>
        <v>\Service\API\V1\locale-api\getNormalizedBrowserLocaleUsingGET</v>
      </c>
    </row>
    <row r="48" spans="1:5">
      <c r="A48" t="s">
        <v>658</v>
      </c>
      <c r="D48" s="15"/>
      <c r="E48" t="str">
        <f t="shared" si="0"/>
        <v>\Service\API\V1\security-authentication-api\authenticationUsingPOST</v>
      </c>
    </row>
    <row r="49" spans="1:5">
      <c r="A49" t="s">
        <v>659</v>
      </c>
      <c r="D49" s="15"/>
      <c r="E49" t="str">
        <f t="shared" si="0"/>
        <v>\Service\API\V1\security-key-api\getKeyUsingPOST</v>
      </c>
    </row>
    <row r="50" spans="1:5" ht="16">
      <c r="A50" t="s">
        <v>645</v>
      </c>
      <c r="D50" s="21" t="s">
        <v>524</v>
      </c>
      <c r="E50" t="str">
        <f t="shared" si="0"/>
        <v>\Service\API\V1\translation-component-api\getSingleComponentTranslationUsingGET</v>
      </c>
    </row>
    <row r="51" spans="1:5" ht="16">
      <c r="A51" t="s">
        <v>645</v>
      </c>
      <c r="D51" s="21" t="s">
        <v>524</v>
      </c>
      <c r="E51" t="str">
        <f t="shared" si="0"/>
        <v>\Service\API\V1\translation-component-api\getSingleComponentTranslationUsingGET</v>
      </c>
    </row>
    <row r="52" spans="1:5" ht="16">
      <c r="A52" t="s">
        <v>645</v>
      </c>
      <c r="D52" s="21" t="s">
        <v>524</v>
      </c>
      <c r="E52" t="str">
        <f t="shared" si="0"/>
        <v>\Service\API\V1\translation-component-api\getSingleComponentTranslationUsingGET</v>
      </c>
    </row>
    <row r="53" spans="1:5" ht="16">
      <c r="A53" t="s">
        <v>645</v>
      </c>
      <c r="D53" s="21" t="s">
        <v>524</v>
      </c>
      <c r="E53" t="str">
        <f t="shared" si="0"/>
        <v>\Service\API\V1\translation-component-api\getSingleComponentTranslationUsingGET</v>
      </c>
    </row>
    <row r="54" spans="1:5" ht="16">
      <c r="A54" t="s">
        <v>645</v>
      </c>
      <c r="D54" s="21" t="s">
        <v>524</v>
      </c>
      <c r="E54" t="str">
        <f t="shared" si="0"/>
        <v>\Service\API\V1\translation-component-api\getSingleComponentTranslationUsingGET</v>
      </c>
    </row>
    <row r="55" spans="1:5" ht="16">
      <c r="A55" t="s">
        <v>645</v>
      </c>
      <c r="D55" s="21" t="s">
        <v>524</v>
      </c>
      <c r="E55" t="str">
        <f t="shared" si="0"/>
        <v>\Service\API\V1\translation-component-api\getSingleComponentTranslationUsingGET</v>
      </c>
    </row>
    <row r="56" spans="1:5" ht="16">
      <c r="A56" t="s">
        <v>645</v>
      </c>
      <c r="D56" s="21" t="s">
        <v>524</v>
      </c>
      <c r="E56" t="str">
        <f t="shared" si="0"/>
        <v>\Service\API\V1\translation-component-api\getSingleComponentTranslationUsingGET</v>
      </c>
    </row>
    <row r="57" spans="1:5" ht="16">
      <c r="A57" t="s">
        <v>645</v>
      </c>
      <c r="D57" s="21" t="s">
        <v>524</v>
      </c>
      <c r="E57" t="str">
        <f t="shared" si="0"/>
        <v>\Service\API\V1\translation-component-api\getSingleComponentTranslationUsingGET</v>
      </c>
    </row>
    <row r="58" spans="1:5" ht="16">
      <c r="A58" t="s">
        <v>645</v>
      </c>
      <c r="D58" s="21" t="s">
        <v>524</v>
      </c>
      <c r="E58" t="str">
        <f t="shared" si="0"/>
        <v>\Service\API\V1\translation-component-api\getSingleComponentTranslationUsingGET</v>
      </c>
    </row>
    <row r="59" spans="1:5" ht="16">
      <c r="A59" t="s">
        <v>645</v>
      </c>
      <c r="D59" s="21" t="s">
        <v>524</v>
      </c>
      <c r="E59" t="str">
        <f t="shared" si="0"/>
        <v>\Service\API\V1\translation-component-api\getSingleComponentTranslationUsingGET</v>
      </c>
    </row>
    <row r="60" spans="1:5" ht="16">
      <c r="A60" t="s">
        <v>645</v>
      </c>
      <c r="D60" s="21" t="s">
        <v>524</v>
      </c>
      <c r="E60" t="str">
        <f t="shared" si="0"/>
        <v>\Service\API\V1\translation-component-api\getSingleComponentTranslationUsingGET</v>
      </c>
    </row>
    <row r="61" spans="1:5" ht="16">
      <c r="A61" t="s">
        <v>645</v>
      </c>
      <c r="D61" s="21" t="s">
        <v>524</v>
      </c>
      <c r="E61" t="str">
        <f t="shared" si="0"/>
        <v>\Service\API\V1\translation-component-api\getSingleComponentTranslationUsingGET</v>
      </c>
    </row>
    <row r="62" spans="1:5" ht="16">
      <c r="A62" t="s">
        <v>645</v>
      </c>
      <c r="D62" s="21" t="s">
        <v>524</v>
      </c>
      <c r="E62" t="str">
        <f t="shared" si="0"/>
        <v>\Service\API\V1\translation-component-api\getSingleComponentTranslationUsingGET</v>
      </c>
    </row>
    <row r="63" spans="1:5" ht="16">
      <c r="A63" t="s">
        <v>645</v>
      </c>
      <c r="D63" s="21" t="s">
        <v>524</v>
      </c>
      <c r="E63" t="str">
        <f t="shared" si="0"/>
        <v>\Service\API\V1\translation-component-api\getSingleComponentTranslationUsingGET</v>
      </c>
    </row>
    <row r="64" spans="1:5" ht="16">
      <c r="A64" t="s">
        <v>645</v>
      </c>
      <c r="D64" s="21" t="s">
        <v>524</v>
      </c>
      <c r="E64" t="str">
        <f t="shared" si="0"/>
        <v>\Service\API\V1\translation-component-api\getSingleComponentTranslationUsingGET</v>
      </c>
    </row>
    <row r="65" spans="1:5" ht="16">
      <c r="A65" t="s">
        <v>645</v>
      </c>
      <c r="D65" s="21" t="s">
        <v>524</v>
      </c>
      <c r="E65" t="str">
        <f t="shared" si="0"/>
        <v>\Service\API\V1\translation-component-api\getSingleComponentTranslationUsingGET</v>
      </c>
    </row>
    <row r="66" spans="1:5" ht="16">
      <c r="A66" t="s">
        <v>645</v>
      </c>
      <c r="D66" s="21" t="s">
        <v>524</v>
      </c>
      <c r="E66" t="str">
        <f t="shared" si="0"/>
        <v>\Service\API\V1\translation-component-api\getSingleComponentTranslationUsingGET</v>
      </c>
    </row>
    <row r="67" spans="1:5" ht="16">
      <c r="A67" t="s">
        <v>645</v>
      </c>
      <c r="D67" s="21" t="s">
        <v>524</v>
      </c>
      <c r="E67" t="str">
        <f t="shared" ref="E67:E130" si="2">A67&amp;D67</f>
        <v>\Service\API\V1\translation-component-api\getSingleComponentTranslationUsingGET</v>
      </c>
    </row>
    <row r="68" spans="1:5" ht="16">
      <c r="A68" t="s">
        <v>645</v>
      </c>
      <c r="D68" s="21" t="s">
        <v>524</v>
      </c>
      <c r="E68" t="str">
        <f t="shared" si="2"/>
        <v>\Service\API\V1\translation-component-api\getSingleComponentTranslationUsingGET</v>
      </c>
    </row>
    <row r="69" spans="1:5" ht="16">
      <c r="A69" t="s">
        <v>645</v>
      </c>
      <c r="D69" s="21" t="s">
        <v>524</v>
      </c>
      <c r="E69" t="str">
        <f t="shared" si="2"/>
        <v>\Service\API\V1\translation-component-api\getSingleComponentTranslationUsingGET</v>
      </c>
    </row>
    <row r="70" spans="1:5" ht="16">
      <c r="A70" t="s">
        <v>645</v>
      </c>
      <c r="D70" s="21" t="s">
        <v>524</v>
      </c>
      <c r="E70" t="str">
        <f t="shared" si="2"/>
        <v>\Service\API\V1\translation-component-api\getSingleComponentTranslationUsingGET</v>
      </c>
    </row>
    <row r="71" spans="1:5" ht="16">
      <c r="A71" t="s">
        <v>645</v>
      </c>
      <c r="D71" s="21" t="s">
        <v>524</v>
      </c>
      <c r="E71" t="str">
        <f t="shared" si="2"/>
        <v>\Service\API\V1\translation-component-api\getSingleComponentTranslationUsingGET</v>
      </c>
    </row>
    <row r="72" spans="1:5" ht="16">
      <c r="A72" t="s">
        <v>645</v>
      </c>
      <c r="D72" s="21" t="s">
        <v>524</v>
      </c>
      <c r="E72" t="str">
        <f t="shared" si="2"/>
        <v>\Service\API\V1\translation-component-api\getSingleComponentTranslationUsingGET</v>
      </c>
    </row>
    <row r="73" spans="1:5" ht="16">
      <c r="A73" t="s">
        <v>645</v>
      </c>
      <c r="D73" s="21" t="s">
        <v>524</v>
      </c>
      <c r="E73" t="str">
        <f t="shared" si="2"/>
        <v>\Service\API\V1\translation-component-api\getSingleComponentTranslationUsingGET</v>
      </c>
    </row>
    <row r="74" spans="1:5" ht="16">
      <c r="A74" t="s">
        <v>645</v>
      </c>
      <c r="D74" s="21" t="s">
        <v>524</v>
      </c>
      <c r="E74" t="str">
        <f t="shared" si="2"/>
        <v>\Service\API\V1\translation-component-api\getSingleComponentTranslationUsingGET</v>
      </c>
    </row>
    <row r="75" spans="1:5" ht="16">
      <c r="A75" t="s">
        <v>645</v>
      </c>
      <c r="D75" s="21" t="s">
        <v>524</v>
      </c>
      <c r="E75" t="str">
        <f t="shared" si="2"/>
        <v>\Service\API\V1\translation-component-api\getSingleComponentTranslationUsingGET</v>
      </c>
    </row>
    <row r="76" spans="1:5" ht="16">
      <c r="A76" t="s">
        <v>645</v>
      </c>
      <c r="D76" s="21" t="s">
        <v>524</v>
      </c>
      <c r="E76" t="str">
        <f t="shared" si="2"/>
        <v>\Service\API\V1\translation-component-api\getSingleComponentTranslationUsingGET</v>
      </c>
    </row>
    <row r="77" spans="1:5" ht="16">
      <c r="A77" t="s">
        <v>645</v>
      </c>
      <c r="D77" s="21" t="s">
        <v>524</v>
      </c>
      <c r="E77" t="str">
        <f t="shared" si="2"/>
        <v>\Service\API\V1\translation-component-api\getSingleComponentTranslationUsingGET</v>
      </c>
    </row>
    <row r="78" spans="1:5" ht="16">
      <c r="A78" t="s">
        <v>645</v>
      </c>
      <c r="D78" s="21" t="s">
        <v>524</v>
      </c>
      <c r="E78" t="str">
        <f t="shared" si="2"/>
        <v>\Service\API\V1\translation-component-api\getSingleComponentTranslationUsingGET</v>
      </c>
    </row>
    <row r="79" spans="1:5" ht="16">
      <c r="A79" t="s">
        <v>645</v>
      </c>
      <c r="D79" s="21" t="s">
        <v>524</v>
      </c>
      <c r="E79" t="str">
        <f t="shared" si="2"/>
        <v>\Service\API\V1\translation-component-api\getSingleComponentTranslationUsingGET</v>
      </c>
    </row>
    <row r="80" spans="1:5" ht="16">
      <c r="A80" t="s">
        <v>645</v>
      </c>
      <c r="D80" s="14" t="s">
        <v>525</v>
      </c>
      <c r="E80" t="str">
        <f t="shared" si="2"/>
        <v>\Service\API\V1\translation-component-api\getMultipleComponentsTranslationUsingGET</v>
      </c>
    </row>
    <row r="81" spans="1:5" ht="16">
      <c r="A81" t="s">
        <v>645</v>
      </c>
      <c r="D81" s="14" t="s">
        <v>525</v>
      </c>
      <c r="E81" t="str">
        <f t="shared" si="2"/>
        <v>\Service\API\V1\translation-component-api\getMultipleComponentsTranslationUsingGET</v>
      </c>
    </row>
    <row r="82" spans="1:5" ht="16">
      <c r="A82" t="s">
        <v>645</v>
      </c>
      <c r="D82" s="14" t="s">
        <v>525</v>
      </c>
      <c r="E82" t="str">
        <f t="shared" si="2"/>
        <v>\Service\API\V1\translation-component-api\getMultipleComponentsTranslationUsingGET</v>
      </c>
    </row>
    <row r="83" spans="1:5" ht="16">
      <c r="A83" t="s">
        <v>645</v>
      </c>
      <c r="D83" s="14" t="s">
        <v>525</v>
      </c>
      <c r="E83" t="str">
        <f t="shared" si="2"/>
        <v>\Service\API\V1\translation-component-api\getMultipleComponentsTranslationUsingGET</v>
      </c>
    </row>
    <row r="84" spans="1:5" ht="16">
      <c r="A84" t="s">
        <v>645</v>
      </c>
      <c r="D84" s="14" t="s">
        <v>525</v>
      </c>
      <c r="E84" t="str">
        <f t="shared" si="2"/>
        <v>\Service\API\V1\translation-component-api\getMultipleComponentsTranslationUsingGET</v>
      </c>
    </row>
    <row r="85" spans="1:5" ht="16">
      <c r="A85" t="s">
        <v>645</v>
      </c>
      <c r="D85" s="14" t="s">
        <v>525</v>
      </c>
      <c r="E85" t="str">
        <f t="shared" si="2"/>
        <v>\Service\API\V1\translation-component-api\getMultipleComponentsTranslationUsingGET</v>
      </c>
    </row>
    <row r="86" spans="1:5" ht="16">
      <c r="A86" t="s">
        <v>645</v>
      </c>
      <c r="D86" s="14" t="s">
        <v>525</v>
      </c>
      <c r="E86" t="str">
        <f t="shared" si="2"/>
        <v>\Service\API\V1\translation-component-api\getMultipleComponentsTranslationUsingGET</v>
      </c>
    </row>
    <row r="87" spans="1:5" ht="16">
      <c r="A87" t="s">
        <v>645</v>
      </c>
      <c r="D87" s="14" t="s">
        <v>525</v>
      </c>
      <c r="E87" t="str">
        <f t="shared" si="2"/>
        <v>\Service\API\V1\translation-component-api\getMultipleComponentsTranslationUsingGET</v>
      </c>
    </row>
    <row r="88" spans="1:5" ht="16">
      <c r="A88" t="s">
        <v>645</v>
      </c>
      <c r="D88" s="14" t="s">
        <v>525</v>
      </c>
      <c r="E88" t="str">
        <f t="shared" si="2"/>
        <v>\Service\API\V1\translation-component-api\getMultipleComponentsTranslationUsingGET</v>
      </c>
    </row>
    <row r="89" spans="1:5" ht="16">
      <c r="A89" t="s">
        <v>645</v>
      </c>
      <c r="D89" s="14" t="s">
        <v>525</v>
      </c>
      <c r="E89" t="str">
        <f t="shared" si="2"/>
        <v>\Service\API\V1\translation-component-api\getMultipleComponentsTranslationUsingGET</v>
      </c>
    </row>
    <row r="90" spans="1:5" ht="16">
      <c r="A90" t="s">
        <v>645</v>
      </c>
      <c r="D90" s="14" t="s">
        <v>525</v>
      </c>
      <c r="E90" t="str">
        <f t="shared" si="2"/>
        <v>\Service\API\V1\translation-component-api\getMultipleComponentsTranslationUsingGET</v>
      </c>
    </row>
    <row r="91" spans="1:5" ht="16">
      <c r="A91" t="s">
        <v>645</v>
      </c>
      <c r="D91" s="14" t="s">
        <v>525</v>
      </c>
      <c r="E91" t="str">
        <f t="shared" si="2"/>
        <v>\Service\API\V1\translation-component-api\getMultipleComponentsTranslationUsingGET</v>
      </c>
    </row>
    <row r="92" spans="1:5" ht="16">
      <c r="A92" t="s">
        <v>645</v>
      </c>
      <c r="D92" s="14" t="s">
        <v>525</v>
      </c>
      <c r="E92" t="str">
        <f t="shared" si="2"/>
        <v>\Service\API\V1\translation-component-api\getMultipleComponentsTranslationUsingGET</v>
      </c>
    </row>
    <row r="93" spans="1:5" ht="16">
      <c r="A93" t="s">
        <v>645</v>
      </c>
      <c r="D93" s="14" t="s">
        <v>525</v>
      </c>
      <c r="E93" t="str">
        <f t="shared" si="2"/>
        <v>\Service\API\V1\translation-component-api\getMultipleComponentsTranslationUsingGET</v>
      </c>
    </row>
    <row r="94" spans="1:5" ht="16">
      <c r="A94" t="s">
        <v>645</v>
      </c>
      <c r="D94" s="14" t="s">
        <v>525</v>
      </c>
      <c r="E94" t="str">
        <f t="shared" si="2"/>
        <v>\Service\API\V1\translation-component-api\getMultipleComponentsTranslationUsingGET</v>
      </c>
    </row>
    <row r="95" spans="1:5" ht="16">
      <c r="A95" t="s">
        <v>645</v>
      </c>
      <c r="D95" s="14" t="s">
        <v>525</v>
      </c>
      <c r="E95" t="str">
        <f t="shared" si="2"/>
        <v>\Service\API\V1\translation-component-api\getMultipleComponentsTranslationUsingGET</v>
      </c>
    </row>
    <row r="96" spans="1:5" ht="16">
      <c r="A96" t="s">
        <v>645</v>
      </c>
      <c r="D96" s="33" t="s">
        <v>525</v>
      </c>
      <c r="E96" t="str">
        <f t="shared" si="2"/>
        <v>\Service\API\V1\translation-component-api\getMultipleComponentsTranslationUsingGET</v>
      </c>
    </row>
    <row r="97" spans="1:5" ht="16">
      <c r="A97" t="s">
        <v>645</v>
      </c>
      <c r="D97" s="14" t="s">
        <v>525</v>
      </c>
      <c r="E97" t="str">
        <f t="shared" si="2"/>
        <v>\Service\API\V1\translation-component-api\getMultipleComponentsTranslationUsingGET</v>
      </c>
    </row>
    <row r="98" spans="1:5" ht="16">
      <c r="A98" t="s">
        <v>645</v>
      </c>
      <c r="D98" s="14" t="s">
        <v>525</v>
      </c>
      <c r="E98" t="str">
        <f t="shared" si="2"/>
        <v>\Service\API\V1\translation-component-api\getMultipleComponentsTranslationUsingGET</v>
      </c>
    </row>
    <row r="99" spans="1:5" ht="16">
      <c r="A99" t="s">
        <v>645</v>
      </c>
      <c r="D99" s="14" t="s">
        <v>525</v>
      </c>
      <c r="E99" t="str">
        <f t="shared" si="2"/>
        <v>\Service\API\V1\translation-component-api\getMultipleComponentsTranslationUsingGET</v>
      </c>
    </row>
    <row r="100" spans="1:5" ht="16">
      <c r="A100" t="s">
        <v>645</v>
      </c>
      <c r="D100" s="14" t="s">
        <v>525</v>
      </c>
      <c r="E100" t="str">
        <f t="shared" si="2"/>
        <v>\Service\API\V1\translation-component-api\getMultipleComponentsTranslationUsingGET</v>
      </c>
    </row>
    <row r="101" spans="1:5" ht="16">
      <c r="A101" t="s">
        <v>645</v>
      </c>
      <c r="D101" s="14" t="s">
        <v>525</v>
      </c>
      <c r="E101" t="str">
        <f t="shared" si="2"/>
        <v>\Service\API\V1\translation-component-api\getMultipleComponentsTranslationUsingGET</v>
      </c>
    </row>
    <row r="102" spans="1:5" ht="16">
      <c r="A102" t="s">
        <v>645</v>
      </c>
      <c r="D102" s="14" t="s">
        <v>525</v>
      </c>
      <c r="E102" t="str">
        <f t="shared" si="2"/>
        <v>\Service\API\V1\translation-component-api\getMultipleComponentsTranslationUsingGET</v>
      </c>
    </row>
    <row r="103" spans="1:5" ht="16">
      <c r="A103" t="s">
        <v>645</v>
      </c>
      <c r="D103" s="14" t="s">
        <v>525</v>
      </c>
      <c r="E103" t="str">
        <f t="shared" si="2"/>
        <v>\Service\API\V1\translation-component-api\getMultipleComponentsTranslationUsingGET</v>
      </c>
    </row>
    <row r="104" spans="1:5" ht="16">
      <c r="A104" t="s">
        <v>645</v>
      </c>
      <c r="D104" s="14" t="s">
        <v>525</v>
      </c>
      <c r="E104" t="str">
        <f t="shared" si="2"/>
        <v>\Service\API\V1\translation-component-api\getMultipleComponentsTranslationUsingGET</v>
      </c>
    </row>
    <row r="105" spans="1:5" ht="16">
      <c r="A105" t="s">
        <v>645</v>
      </c>
      <c r="D105" s="14" t="s">
        <v>525</v>
      </c>
      <c r="E105" t="str">
        <f t="shared" si="2"/>
        <v>\Service\API\V1\translation-component-api\getMultipleComponentsTranslationUsingGET</v>
      </c>
    </row>
    <row r="106" spans="1:5" ht="16">
      <c r="A106" t="s">
        <v>645</v>
      </c>
      <c r="D106" s="14" t="s">
        <v>525</v>
      </c>
      <c r="E106" t="str">
        <f t="shared" si="2"/>
        <v>\Service\API\V1\translation-component-api\getMultipleComponentsTranslationUsingGET</v>
      </c>
    </row>
    <row r="107" spans="1:5" ht="16">
      <c r="A107" t="s">
        <v>646</v>
      </c>
      <c r="D107" s="21" t="s">
        <v>526</v>
      </c>
      <c r="E107" t="str">
        <f t="shared" si="2"/>
        <v>\Service\API\V1\translation-key-api\getStringTranslationUsingGET</v>
      </c>
    </row>
    <row r="108" spans="1:5" ht="16">
      <c r="A108" t="s">
        <v>646</v>
      </c>
      <c r="D108" s="21" t="s">
        <v>526</v>
      </c>
      <c r="E108" t="str">
        <f t="shared" si="2"/>
        <v>\Service\API\V1\translation-key-api\getStringTranslationUsingGET</v>
      </c>
    </row>
    <row r="109" spans="1:5" ht="16">
      <c r="A109" t="s">
        <v>646</v>
      </c>
      <c r="D109" s="21" t="s">
        <v>526</v>
      </c>
      <c r="E109" t="str">
        <f t="shared" si="2"/>
        <v>\Service\API\V1\translation-key-api\getStringTranslationUsingGET</v>
      </c>
    </row>
    <row r="110" spans="1:5" ht="16">
      <c r="A110" t="s">
        <v>646</v>
      </c>
      <c r="D110" s="21" t="s">
        <v>526</v>
      </c>
      <c r="E110" t="str">
        <f t="shared" si="2"/>
        <v>\Service\API\V1\translation-key-api\getStringTranslationUsingGET</v>
      </c>
    </row>
    <row r="111" spans="1:5" ht="16">
      <c r="A111" t="s">
        <v>646</v>
      </c>
      <c r="D111" s="21" t="s">
        <v>526</v>
      </c>
      <c r="E111" t="str">
        <f t="shared" si="2"/>
        <v>\Service\API\V1\translation-key-api\getStringTranslationUsingGET</v>
      </c>
    </row>
    <row r="112" spans="1:5" ht="16">
      <c r="A112" t="s">
        <v>646</v>
      </c>
      <c r="D112" s="21" t="s">
        <v>526</v>
      </c>
      <c r="E112" t="str">
        <f t="shared" si="2"/>
        <v>\Service\API\V1\translation-key-api\getStringTranslationUsingGET</v>
      </c>
    </row>
    <row r="113" spans="1:5" ht="16">
      <c r="A113" t="s">
        <v>646</v>
      </c>
      <c r="D113" s="21" t="s">
        <v>526</v>
      </c>
      <c r="E113" t="str">
        <f t="shared" si="2"/>
        <v>\Service\API\V1\translation-key-api\getStringTranslationUsingGET</v>
      </c>
    </row>
    <row r="114" spans="1:5" ht="16">
      <c r="A114" t="s">
        <v>646</v>
      </c>
      <c r="D114" s="21" t="s">
        <v>526</v>
      </c>
      <c r="E114" t="str">
        <f t="shared" si="2"/>
        <v>\Service\API\V1\translation-key-api\getStringTranslationUsingGET</v>
      </c>
    </row>
    <row r="115" spans="1:5" ht="16">
      <c r="A115" t="s">
        <v>646</v>
      </c>
      <c r="D115" s="21" t="s">
        <v>526</v>
      </c>
      <c r="E115" t="str">
        <f t="shared" si="2"/>
        <v>\Service\API\V1\translation-key-api\getStringTranslationUsingGET</v>
      </c>
    </row>
    <row r="116" spans="1:5" ht="16">
      <c r="A116" t="s">
        <v>646</v>
      </c>
      <c r="D116" s="21" t="s">
        <v>526</v>
      </c>
      <c r="E116" t="str">
        <f t="shared" si="2"/>
        <v>\Service\API\V1\translation-key-api\getStringTranslationUsingGET</v>
      </c>
    </row>
    <row r="117" spans="1:5" ht="16">
      <c r="A117" t="s">
        <v>646</v>
      </c>
      <c r="D117" s="21" t="s">
        <v>526</v>
      </c>
      <c r="E117" t="str">
        <f t="shared" si="2"/>
        <v>\Service\API\V1\translation-key-api\getStringTranslationUsingGET</v>
      </c>
    </row>
    <row r="118" spans="1:5" ht="16">
      <c r="A118" t="s">
        <v>646</v>
      </c>
      <c r="D118" s="21" t="s">
        <v>526</v>
      </c>
      <c r="E118" t="str">
        <f t="shared" si="2"/>
        <v>\Service\API\V1\translation-key-api\getStringTranslationUsingGET</v>
      </c>
    </row>
    <row r="119" spans="1:5" ht="16">
      <c r="A119" t="s">
        <v>646</v>
      </c>
      <c r="D119" s="21" t="s">
        <v>526</v>
      </c>
      <c r="E119" t="str">
        <f t="shared" si="2"/>
        <v>\Service\API\V1\translation-key-api\getStringTranslationUsingGET</v>
      </c>
    </row>
    <row r="120" spans="1:5" ht="16">
      <c r="A120" t="s">
        <v>646</v>
      </c>
      <c r="D120" s="32" t="s">
        <v>526</v>
      </c>
      <c r="E120" t="str">
        <f t="shared" si="2"/>
        <v>\Service\API\V1\translation-key-api\getStringTranslationUsingGET</v>
      </c>
    </row>
    <row r="121" spans="1:5" ht="16">
      <c r="A121" t="s">
        <v>646</v>
      </c>
      <c r="D121" s="21" t="s">
        <v>526</v>
      </c>
      <c r="E121" t="str">
        <f t="shared" si="2"/>
        <v>\Service\API\V1\translation-key-api\getStringTranslationUsingGET</v>
      </c>
    </row>
    <row r="122" spans="1:5" ht="16">
      <c r="A122" t="s">
        <v>646</v>
      </c>
      <c r="D122" s="21" t="s">
        <v>526</v>
      </c>
      <c r="E122" t="str">
        <f t="shared" si="2"/>
        <v>\Service\API\V1\translation-key-api\getStringTranslationUsingGET</v>
      </c>
    </row>
    <row r="123" spans="1:5" ht="16">
      <c r="A123" t="s">
        <v>646</v>
      </c>
      <c r="D123" s="21" t="s">
        <v>526</v>
      </c>
      <c r="E123" t="str">
        <f t="shared" si="2"/>
        <v>\Service\API\V1\translation-key-api\getStringTranslationUsingGET</v>
      </c>
    </row>
    <row r="124" spans="1:5" ht="16">
      <c r="A124" t="s">
        <v>646</v>
      </c>
      <c r="D124" s="21" t="s">
        <v>526</v>
      </c>
      <c r="E124" t="str">
        <f t="shared" si="2"/>
        <v>\Service\API\V1\translation-key-api\getStringTranslationUsingGET</v>
      </c>
    </row>
    <row r="125" spans="1:5" ht="16">
      <c r="A125" t="s">
        <v>646</v>
      </c>
      <c r="D125" s="21" t="s">
        <v>526</v>
      </c>
      <c r="E125" t="str">
        <f t="shared" si="2"/>
        <v>\Service\API\V1\translation-key-api\getStringTranslationUsingGET</v>
      </c>
    </row>
    <row r="126" spans="1:5" ht="16">
      <c r="A126" t="s">
        <v>646</v>
      </c>
      <c r="D126" s="21" t="s">
        <v>526</v>
      </c>
      <c r="E126" t="str">
        <f t="shared" si="2"/>
        <v>\Service\API\V1\translation-key-api\getStringTranslationUsingGET</v>
      </c>
    </row>
    <row r="127" spans="1:5" ht="16">
      <c r="A127" t="s">
        <v>646</v>
      </c>
      <c r="D127" s="21" t="s">
        <v>526</v>
      </c>
      <c r="E127" t="str">
        <f t="shared" si="2"/>
        <v>\Service\API\V1\translation-key-api\getStringTranslationUsingGET</v>
      </c>
    </row>
    <row r="128" spans="1:5" ht="16">
      <c r="A128" t="s">
        <v>646</v>
      </c>
      <c r="D128" s="21" t="s">
        <v>526</v>
      </c>
      <c r="E128" t="str">
        <f t="shared" si="2"/>
        <v>\Service\API\V1\translation-key-api\getStringTranslationUsingGET</v>
      </c>
    </row>
    <row r="129" spans="1:5" ht="16">
      <c r="A129" t="s">
        <v>646</v>
      </c>
      <c r="D129" s="21" t="s">
        <v>526</v>
      </c>
      <c r="E129" t="str">
        <f t="shared" si="2"/>
        <v>\Service\API\V1\translation-key-api\getStringTranslationUsingGET</v>
      </c>
    </row>
    <row r="130" spans="1:5" ht="16">
      <c r="A130" t="s">
        <v>646</v>
      </c>
      <c r="D130" s="21" t="s">
        <v>526</v>
      </c>
      <c r="E130" t="str">
        <f t="shared" si="2"/>
        <v>\Service\API\V1\translation-key-api\getStringTranslationUsingGET</v>
      </c>
    </row>
    <row r="131" spans="1:5" ht="16">
      <c r="A131" t="s">
        <v>646</v>
      </c>
      <c r="D131" s="21" t="s">
        <v>526</v>
      </c>
      <c r="E131" t="str">
        <f t="shared" ref="E131:E194" si="3">A131&amp;D131</f>
        <v>\Service\API\V1\translation-key-api\getStringTranslationUsingGET</v>
      </c>
    </row>
    <row r="132" spans="1:5" ht="16">
      <c r="A132" t="s">
        <v>646</v>
      </c>
      <c r="D132" s="21" t="s">
        <v>526</v>
      </c>
      <c r="E132" t="str">
        <f t="shared" si="3"/>
        <v>\Service\API\V1\translation-key-api\getStringTranslationUsingGET</v>
      </c>
    </row>
    <row r="133" spans="1:5" ht="16">
      <c r="A133" t="s">
        <v>646</v>
      </c>
      <c r="D133" s="21" t="s">
        <v>526</v>
      </c>
      <c r="E133" t="str">
        <f t="shared" si="3"/>
        <v>\Service\API\V1\translation-key-api\getStringTranslationUsingGET</v>
      </c>
    </row>
    <row r="134" spans="1:5" ht="16">
      <c r="A134" t="s">
        <v>646</v>
      </c>
      <c r="D134" s="21" t="s">
        <v>526</v>
      </c>
      <c r="E134" t="str">
        <f t="shared" si="3"/>
        <v>\Service\API\V1\translation-key-api\getStringTranslationUsingGET</v>
      </c>
    </row>
    <row r="135" spans="1:5" ht="16">
      <c r="A135" t="s">
        <v>646</v>
      </c>
      <c r="D135" s="21" t="s">
        <v>526</v>
      </c>
      <c r="E135" t="str">
        <f t="shared" si="3"/>
        <v>\Service\API\V1\translation-key-api\getStringTranslationUsingGET</v>
      </c>
    </row>
    <row r="136" spans="1:5" ht="16">
      <c r="A136" t="s">
        <v>646</v>
      </c>
      <c r="D136" s="21" t="s">
        <v>526</v>
      </c>
      <c r="E136" t="str">
        <f t="shared" si="3"/>
        <v>\Service\API\V1\translation-key-api\getStringTranslationUsingGET</v>
      </c>
    </row>
    <row r="137" spans="1:5" ht="16">
      <c r="A137" t="s">
        <v>646</v>
      </c>
      <c r="D137" s="21" t="s">
        <v>526</v>
      </c>
      <c r="E137" t="str">
        <f t="shared" si="3"/>
        <v>\Service\API\V1\translation-key-api\getStringTranslationUsingGET</v>
      </c>
    </row>
    <row r="138" spans="1:5" ht="16">
      <c r="A138" t="s">
        <v>646</v>
      </c>
      <c r="D138" s="21" t="s">
        <v>526</v>
      </c>
      <c r="E138" t="str">
        <f t="shared" si="3"/>
        <v>\Service\API\V1\translation-key-api\getStringTranslationUsingGET</v>
      </c>
    </row>
    <row r="139" spans="1:5" ht="16">
      <c r="A139" t="s">
        <v>646</v>
      </c>
      <c r="D139" s="21" t="s">
        <v>526</v>
      </c>
      <c r="E139" t="str">
        <f t="shared" si="3"/>
        <v>\Service\API\V1\translation-key-api\getStringTranslationUsingGET</v>
      </c>
    </row>
    <row r="140" spans="1:5" ht="16">
      <c r="A140" t="s">
        <v>646</v>
      </c>
      <c r="D140" s="21" t="s">
        <v>526</v>
      </c>
      <c r="E140" t="str">
        <f t="shared" si="3"/>
        <v>\Service\API\V1\translation-key-api\getStringTranslationUsingGET</v>
      </c>
    </row>
    <row r="141" spans="1:5" ht="16">
      <c r="A141" t="s">
        <v>646</v>
      </c>
      <c r="D141" s="21" t="s">
        <v>526</v>
      </c>
      <c r="E141" t="str">
        <f t="shared" si="3"/>
        <v>\Service\API\V1\translation-key-api\getStringTranslationUsingGET</v>
      </c>
    </row>
    <row r="142" spans="1:5" ht="16">
      <c r="A142" t="s">
        <v>646</v>
      </c>
      <c r="D142" s="21" t="s">
        <v>526</v>
      </c>
      <c r="E142" t="str">
        <f t="shared" si="3"/>
        <v>\Service\API\V1\translation-key-api\getStringTranslationUsingGET</v>
      </c>
    </row>
    <row r="143" spans="1:5" ht="16">
      <c r="A143" t="s">
        <v>646</v>
      </c>
      <c r="D143" s="21" t="s">
        <v>526</v>
      </c>
      <c r="E143" t="str">
        <f t="shared" si="3"/>
        <v>\Service\API\V1\translation-key-api\getStringTranslationUsingGET</v>
      </c>
    </row>
    <row r="144" spans="1:5" ht="16">
      <c r="A144" t="s">
        <v>646</v>
      </c>
      <c r="D144" s="21" t="s">
        <v>526</v>
      </c>
      <c r="E144" t="str">
        <f t="shared" si="3"/>
        <v>\Service\API\V1\translation-key-api\getStringTranslationUsingGET</v>
      </c>
    </row>
    <row r="145" spans="1:5" ht="16">
      <c r="A145" t="s">
        <v>646</v>
      </c>
      <c r="D145" s="21" t="s">
        <v>526</v>
      </c>
      <c r="E145" t="str">
        <f t="shared" si="3"/>
        <v>\Service\API\V1\translation-key-api\getStringTranslationUsingGET</v>
      </c>
    </row>
    <row r="146" spans="1:5" ht="16">
      <c r="A146" t="s">
        <v>646</v>
      </c>
      <c r="D146" s="21" t="s">
        <v>526</v>
      </c>
      <c r="E146" t="str">
        <f t="shared" si="3"/>
        <v>\Service\API\V1\translation-key-api\getStringTranslationUsingGET</v>
      </c>
    </row>
    <row r="147" spans="1:5" ht="16">
      <c r="A147" t="s">
        <v>646</v>
      </c>
      <c r="D147" s="21" t="s">
        <v>526</v>
      </c>
      <c r="E147" t="str">
        <f t="shared" si="3"/>
        <v>\Service\API\V1\translation-key-api\getStringTranslationUsingGET</v>
      </c>
    </row>
    <row r="148" spans="1:5" ht="16">
      <c r="A148" t="s">
        <v>646</v>
      </c>
      <c r="D148" s="21" t="s">
        <v>526</v>
      </c>
      <c r="E148" t="str">
        <f t="shared" si="3"/>
        <v>\Service\API\V1\translation-key-api\getStringTranslationUsingGET</v>
      </c>
    </row>
    <row r="149" spans="1:5" ht="16">
      <c r="A149" t="s">
        <v>646</v>
      </c>
      <c r="D149" s="21" t="s">
        <v>526</v>
      </c>
      <c r="E149" t="str">
        <f t="shared" si="3"/>
        <v>\Service\API\V1\translation-key-api\getStringTranslationUsingGET</v>
      </c>
    </row>
    <row r="150" spans="1:5" ht="16">
      <c r="A150" t="s">
        <v>646</v>
      </c>
      <c r="D150" s="21" t="s">
        <v>526</v>
      </c>
      <c r="E150" t="str">
        <f t="shared" si="3"/>
        <v>\Service\API\V1\translation-key-api\getStringTranslationUsingGET</v>
      </c>
    </row>
    <row r="151" spans="1:5" ht="16">
      <c r="A151" t="s">
        <v>646</v>
      </c>
      <c r="D151" s="21" t="s">
        <v>526</v>
      </c>
      <c r="E151" t="str">
        <f t="shared" si="3"/>
        <v>\Service\API\V1\translation-key-api\getStringTranslationUsingGET</v>
      </c>
    </row>
    <row r="152" spans="1:5" ht="16">
      <c r="A152" t="s">
        <v>646</v>
      </c>
      <c r="D152" s="21" t="s">
        <v>526</v>
      </c>
      <c r="E152" t="str">
        <f t="shared" si="3"/>
        <v>\Service\API\V1\translation-key-api\getStringTranslationUsingGET</v>
      </c>
    </row>
    <row r="153" spans="1:5" ht="16">
      <c r="A153" t="s">
        <v>647</v>
      </c>
      <c r="D153" s="14" t="s">
        <v>527</v>
      </c>
      <c r="E153" t="str">
        <f t="shared" si="3"/>
        <v>\Service\API\V1\translation-product-api\getProductTranslationUsingGET</v>
      </c>
    </row>
    <row r="154" spans="1:5" ht="16">
      <c r="A154" t="s">
        <v>647</v>
      </c>
      <c r="D154" s="14" t="s">
        <v>527</v>
      </c>
      <c r="E154" t="str">
        <f t="shared" si="3"/>
        <v>\Service\API\V1\translation-product-api\getProductTranslationUsingGET</v>
      </c>
    </row>
    <row r="155" spans="1:5" ht="16">
      <c r="A155" t="s">
        <v>647</v>
      </c>
      <c r="D155" s="14" t="s">
        <v>527</v>
      </c>
      <c r="E155" t="str">
        <f t="shared" si="3"/>
        <v>\Service\API\V1\translation-product-api\getProductTranslationUsingGET</v>
      </c>
    </row>
    <row r="156" spans="1:5" ht="16">
      <c r="A156" t="s">
        <v>647</v>
      </c>
      <c r="D156" s="14" t="s">
        <v>527</v>
      </c>
      <c r="E156" t="str">
        <f t="shared" si="3"/>
        <v>\Service\API\V1\translation-product-api\getProductTranslationUsingGET</v>
      </c>
    </row>
    <row r="157" spans="1:5" ht="16">
      <c r="A157" t="s">
        <v>647</v>
      </c>
      <c r="D157" s="14" t="s">
        <v>527</v>
      </c>
      <c r="E157" t="str">
        <f t="shared" si="3"/>
        <v>\Service\API\V1\translation-product-api\getProductTranslationUsingGET</v>
      </c>
    </row>
    <row r="158" spans="1:5" ht="16">
      <c r="A158" t="s">
        <v>647</v>
      </c>
      <c r="D158" s="14" t="s">
        <v>527</v>
      </c>
      <c r="E158" t="str">
        <f t="shared" si="3"/>
        <v>\Service\API\V1\translation-product-api\getProductTranslationUsingGET</v>
      </c>
    </row>
    <row r="159" spans="1:5" ht="16">
      <c r="A159" t="s">
        <v>647</v>
      </c>
      <c r="D159" s="14" t="s">
        <v>527</v>
      </c>
      <c r="E159" t="str">
        <f t="shared" si="3"/>
        <v>\Service\API\V1\translation-product-api\getProductTranslationUsingGET</v>
      </c>
    </row>
    <row r="160" spans="1:5" ht="16">
      <c r="A160" t="s">
        <v>647</v>
      </c>
      <c r="D160" s="14" t="s">
        <v>527</v>
      </c>
      <c r="E160" t="str">
        <f t="shared" si="3"/>
        <v>\Service\API\V1\translation-product-api\getProductTranslationUsingGET</v>
      </c>
    </row>
    <row r="161" spans="1:5" ht="16">
      <c r="A161" t="s">
        <v>647</v>
      </c>
      <c r="D161" s="14" t="s">
        <v>527</v>
      </c>
      <c r="E161" t="str">
        <f t="shared" si="3"/>
        <v>\Service\API\V1\translation-product-api\getProductTranslationUsingGET</v>
      </c>
    </row>
    <row r="162" spans="1:5" ht="16">
      <c r="A162" t="s">
        <v>647</v>
      </c>
      <c r="D162" s="14" t="s">
        <v>527</v>
      </c>
      <c r="E162" t="str">
        <f t="shared" si="3"/>
        <v>\Service\API\V1\translation-product-api\getProductTranslationUsingGET</v>
      </c>
    </row>
    <row r="163" spans="1:5" ht="16">
      <c r="A163" t="s">
        <v>647</v>
      </c>
      <c r="D163" s="14" t="s">
        <v>527</v>
      </c>
      <c r="E163" t="str">
        <f t="shared" si="3"/>
        <v>\Service\API\V1\translation-product-api\getProductTranslationUsingGET</v>
      </c>
    </row>
    <row r="164" spans="1:5" ht="16">
      <c r="A164" t="s">
        <v>647</v>
      </c>
      <c r="D164" s="14" t="s">
        <v>527</v>
      </c>
      <c r="E164" t="str">
        <f t="shared" si="3"/>
        <v>\Service\API\V1\translation-product-api\getProductTranslationUsingGET</v>
      </c>
    </row>
    <row r="165" spans="1:5" ht="16">
      <c r="A165" t="s">
        <v>647</v>
      </c>
      <c r="D165" s="14" t="s">
        <v>527</v>
      </c>
      <c r="E165" t="str">
        <f t="shared" si="3"/>
        <v>\Service\API\V1\translation-product-api\getProductTranslationUsingGET</v>
      </c>
    </row>
    <row r="166" spans="1:5" ht="16">
      <c r="A166" t="s">
        <v>647</v>
      </c>
      <c r="D166" s="14" t="s">
        <v>527</v>
      </c>
      <c r="E166" t="str">
        <f t="shared" si="3"/>
        <v>\Service\API\V1\translation-product-api\getProductTranslationUsingGET</v>
      </c>
    </row>
    <row r="167" spans="1:5" ht="16">
      <c r="A167" t="s">
        <v>647</v>
      </c>
      <c r="D167" s="14" t="s">
        <v>527</v>
      </c>
      <c r="E167" t="str">
        <f t="shared" si="3"/>
        <v>\Service\API\V1\translation-product-api\getProductTranslationUsingGET</v>
      </c>
    </row>
    <row r="168" spans="1:5" ht="16">
      <c r="A168" t="s">
        <v>647</v>
      </c>
      <c r="D168" s="14" t="s">
        <v>527</v>
      </c>
      <c r="E168" t="str">
        <f t="shared" si="3"/>
        <v>\Service\API\V1\translation-product-api\getProductTranslationUsingGET</v>
      </c>
    </row>
    <row r="169" spans="1:5" ht="16">
      <c r="A169" t="s">
        <v>647</v>
      </c>
      <c r="D169" s="14" t="s">
        <v>527</v>
      </c>
      <c r="E169" t="str">
        <f t="shared" si="3"/>
        <v>\Service\API\V1\translation-product-api\getProductTranslationUsingGET</v>
      </c>
    </row>
    <row r="170" spans="1:5" ht="16">
      <c r="A170" t="s">
        <v>647</v>
      </c>
      <c r="D170" s="14" t="s">
        <v>527</v>
      </c>
      <c r="E170" t="str">
        <f t="shared" si="3"/>
        <v>\Service\API\V1\translation-product-api\getProductTranslationUsingGET</v>
      </c>
    </row>
    <row r="171" spans="1:5" ht="16">
      <c r="A171" t="s">
        <v>647</v>
      </c>
      <c r="D171" s="14" t="s">
        <v>527</v>
      </c>
      <c r="E171" t="str">
        <f t="shared" si="3"/>
        <v>\Service\API\V1\translation-product-api\getProductTranslationUsingGET</v>
      </c>
    </row>
    <row r="172" spans="1:5" ht="16">
      <c r="A172" t="s">
        <v>647</v>
      </c>
      <c r="D172" s="14" t="s">
        <v>527</v>
      </c>
      <c r="E172" t="str">
        <f t="shared" si="3"/>
        <v>\Service\API\V1\translation-product-api\getProductTranslationUsingGET</v>
      </c>
    </row>
    <row r="173" spans="1:5" ht="16">
      <c r="A173" t="s">
        <v>647</v>
      </c>
      <c r="D173" s="21" t="s">
        <v>528</v>
      </c>
      <c r="E173" t="str">
        <f t="shared" si="3"/>
        <v>\Service\API\V1\translation-product-api\getSupportedLocalesUsingGET</v>
      </c>
    </row>
    <row r="174" spans="1:5" ht="16">
      <c r="A174" t="s">
        <v>647</v>
      </c>
      <c r="D174" s="21" t="s">
        <v>528</v>
      </c>
      <c r="E174" t="str">
        <f t="shared" si="3"/>
        <v>\Service\API\V1\translation-product-api\getSupportedLocalesUsingGET</v>
      </c>
    </row>
    <row r="175" spans="1:5" ht="16">
      <c r="A175" t="s">
        <v>647</v>
      </c>
      <c r="D175" s="21" t="s">
        <v>528</v>
      </c>
      <c r="E175" t="str">
        <f t="shared" si="3"/>
        <v>\Service\API\V1\translation-product-api\getSupportedLocalesUsingGET</v>
      </c>
    </row>
    <row r="176" spans="1:5" ht="16">
      <c r="A176" t="s">
        <v>647</v>
      </c>
      <c r="D176" s="21" t="s">
        <v>528</v>
      </c>
      <c r="E176" t="str">
        <f t="shared" si="3"/>
        <v>\Service\API\V1\translation-product-api\getSupportedLocalesUsingGET</v>
      </c>
    </row>
    <row r="177" spans="1:5" ht="16">
      <c r="A177" t="s">
        <v>647</v>
      </c>
      <c r="D177" s="21" t="s">
        <v>528</v>
      </c>
      <c r="E177" t="str">
        <f t="shared" si="3"/>
        <v>\Service\API\V1\translation-product-api\getSupportedLocalesUsingGET</v>
      </c>
    </row>
    <row r="178" spans="1:5" ht="16">
      <c r="A178" t="s">
        <v>647</v>
      </c>
      <c r="D178" s="21" t="s">
        <v>528</v>
      </c>
      <c r="E178" t="str">
        <f t="shared" si="3"/>
        <v>\Service\API\V1\translation-product-api\getSupportedLocalesUsingGET</v>
      </c>
    </row>
    <row r="179" spans="1:5" ht="16">
      <c r="A179" t="s">
        <v>647</v>
      </c>
      <c r="D179" s="21" t="s">
        <v>528</v>
      </c>
      <c r="E179" t="str">
        <f t="shared" si="3"/>
        <v>\Service\API\V1\translation-product-api\getSupportedLocalesUsingGET</v>
      </c>
    </row>
    <row r="180" spans="1:5" ht="16">
      <c r="A180" t="s">
        <v>647</v>
      </c>
      <c r="D180" s="21" t="s">
        <v>528</v>
      </c>
      <c r="E180" t="str">
        <f t="shared" si="3"/>
        <v>\Service\API\V1\translation-product-api\getSupportedLocalesUsingGET</v>
      </c>
    </row>
    <row r="181" spans="1:5" ht="16">
      <c r="A181" t="s">
        <v>647</v>
      </c>
      <c r="D181" s="21" t="s">
        <v>528</v>
      </c>
      <c r="E181" t="str">
        <f t="shared" si="3"/>
        <v>\Service\API\V1\translation-product-api\getSupportedLocalesUsingGET</v>
      </c>
    </row>
    <row r="182" spans="1:5" ht="16">
      <c r="A182" t="s">
        <v>647</v>
      </c>
      <c r="D182" s="21" t="s">
        <v>528</v>
      </c>
      <c r="E182" t="str">
        <f t="shared" si="3"/>
        <v>\Service\API\V1\translation-product-api\getSupportedLocalesUsingGET</v>
      </c>
    </row>
    <row r="183" spans="1:5" ht="16">
      <c r="A183" t="s">
        <v>647</v>
      </c>
      <c r="D183" s="21" t="s">
        <v>528</v>
      </c>
      <c r="E183" t="str">
        <f t="shared" si="3"/>
        <v>\Service\API\V1\translation-product-api\getSupportedLocalesUsingGET</v>
      </c>
    </row>
    <row r="184" spans="1:5" ht="16">
      <c r="A184" t="s">
        <v>647</v>
      </c>
      <c r="D184" s="21" t="s">
        <v>528</v>
      </c>
      <c r="E184" t="str">
        <f t="shared" si="3"/>
        <v>\Service\API\V1\translation-product-api\getSupportedLocalesUsingGET</v>
      </c>
    </row>
    <row r="185" spans="1:5" ht="16">
      <c r="A185" t="s">
        <v>647</v>
      </c>
      <c r="D185" s="21" t="s">
        <v>528</v>
      </c>
      <c r="E185" t="str">
        <f t="shared" si="3"/>
        <v>\Service\API\V1\translation-product-api\getSupportedLocalesUsingGET</v>
      </c>
    </row>
    <row r="186" spans="1:5" ht="16">
      <c r="A186" t="s">
        <v>647</v>
      </c>
      <c r="D186" s="21" t="s">
        <v>528</v>
      </c>
      <c r="E186" t="str">
        <f t="shared" si="3"/>
        <v>\Service\API\V1\translation-product-api\getSupportedLocalesUsingGET</v>
      </c>
    </row>
    <row r="187" spans="1:5" ht="16">
      <c r="A187" t="s">
        <v>647</v>
      </c>
      <c r="D187" s="14" t="s">
        <v>529</v>
      </c>
      <c r="E187" t="str">
        <f t="shared" si="3"/>
        <v>\Service\API\V1\translation-product-api\getComponentNameListUsingGET</v>
      </c>
    </row>
    <row r="188" spans="1:5" ht="16">
      <c r="A188" t="s">
        <v>647</v>
      </c>
      <c r="D188" s="14" t="s">
        <v>529</v>
      </c>
      <c r="E188" t="str">
        <f t="shared" si="3"/>
        <v>\Service\API\V1\translation-product-api\getComponentNameListUsingGET</v>
      </c>
    </row>
    <row r="189" spans="1:5" ht="16">
      <c r="A189" t="s">
        <v>647</v>
      </c>
      <c r="D189" s="14" t="s">
        <v>529</v>
      </c>
      <c r="E189" t="str">
        <f t="shared" si="3"/>
        <v>\Service\API\V1\translation-product-api\getComponentNameListUsingGET</v>
      </c>
    </row>
    <row r="190" spans="1:5" ht="16">
      <c r="A190" t="s">
        <v>647</v>
      </c>
      <c r="D190" s="14" t="s">
        <v>529</v>
      </c>
      <c r="E190" t="str">
        <f t="shared" si="3"/>
        <v>\Service\API\V1\translation-product-api\getComponentNameListUsingGET</v>
      </c>
    </row>
    <row r="191" spans="1:5" ht="16">
      <c r="A191" t="s">
        <v>647</v>
      </c>
      <c r="D191" s="14" t="s">
        <v>529</v>
      </c>
      <c r="E191" t="str">
        <f t="shared" si="3"/>
        <v>\Service\API\V1\translation-product-api\getComponentNameListUsingGET</v>
      </c>
    </row>
    <row r="192" spans="1:5" ht="16">
      <c r="A192" t="s">
        <v>647</v>
      </c>
      <c r="D192" s="14" t="s">
        <v>529</v>
      </c>
      <c r="E192" t="str">
        <f t="shared" si="3"/>
        <v>\Service\API\V1\translation-product-api\getComponentNameListUsingGET</v>
      </c>
    </row>
    <row r="193" spans="1:5" ht="16">
      <c r="A193" t="s">
        <v>647</v>
      </c>
      <c r="D193" s="14" t="s">
        <v>529</v>
      </c>
      <c r="E193" t="str">
        <f t="shared" si="3"/>
        <v>\Service\API\V1\translation-product-api\getComponentNameListUsingGET</v>
      </c>
    </row>
    <row r="194" spans="1:5" ht="16">
      <c r="A194" t="s">
        <v>647</v>
      </c>
      <c r="D194" s="14" t="s">
        <v>529</v>
      </c>
      <c r="E194" t="str">
        <f t="shared" si="3"/>
        <v>\Service\API\V1\translation-product-api\getComponentNameListUsingGET</v>
      </c>
    </row>
    <row r="195" spans="1:5" ht="16">
      <c r="A195" t="s">
        <v>647</v>
      </c>
      <c r="D195" s="14" t="s">
        <v>529</v>
      </c>
      <c r="E195" t="str">
        <f t="shared" ref="E195:E258" si="4">A195&amp;D195</f>
        <v>\Service\API\V1\translation-product-api\getComponentNameListUsingGET</v>
      </c>
    </row>
    <row r="196" spans="1:5" ht="16">
      <c r="A196" t="s">
        <v>647</v>
      </c>
      <c r="D196" s="14" t="s">
        <v>529</v>
      </c>
      <c r="E196" t="str">
        <f t="shared" si="4"/>
        <v>\Service\API\V1\translation-product-api\getComponentNameListUsingGET</v>
      </c>
    </row>
    <row r="197" spans="1:5" ht="16">
      <c r="A197" t="s">
        <v>647</v>
      </c>
      <c r="D197" s="14" t="s">
        <v>529</v>
      </c>
      <c r="E197" t="str">
        <f t="shared" si="4"/>
        <v>\Service\API\V1\translation-product-api\getComponentNameListUsingGET</v>
      </c>
    </row>
    <row r="198" spans="1:5" ht="16">
      <c r="A198" t="s">
        <v>647</v>
      </c>
      <c r="D198" s="14" t="s">
        <v>529</v>
      </c>
      <c r="E198" t="str">
        <f t="shared" si="4"/>
        <v>\Service\API\V1\translation-product-api\getComponentNameListUsingGET</v>
      </c>
    </row>
    <row r="199" spans="1:5" ht="16">
      <c r="A199" t="s">
        <v>647</v>
      </c>
      <c r="D199" s="14" t="s">
        <v>529</v>
      </c>
      <c r="E199" t="str">
        <f t="shared" si="4"/>
        <v>\Service\API\V1\translation-product-api\getComponentNameListUsingGET</v>
      </c>
    </row>
    <row r="200" spans="1:5" ht="16">
      <c r="A200" t="s">
        <v>647</v>
      </c>
      <c r="D200" s="14" t="s">
        <v>529</v>
      </c>
      <c r="E200" t="str">
        <f t="shared" si="4"/>
        <v>\Service\API\V1\translation-product-api\getComponentNameListUsingGET</v>
      </c>
    </row>
    <row r="201" spans="1:5" ht="16">
      <c r="A201" t="s">
        <v>648</v>
      </c>
      <c r="D201" s="21" t="s">
        <v>530</v>
      </c>
      <c r="E201" t="str">
        <f t="shared" si="4"/>
        <v>\Service\API\V1\translation-product-component-api\getSingleComponentTranslationUsingGET_1</v>
      </c>
    </row>
    <row r="202" spans="1:5" ht="16">
      <c r="A202" t="s">
        <v>648</v>
      </c>
      <c r="D202" s="21" t="s">
        <v>530</v>
      </c>
      <c r="E202" t="str">
        <f t="shared" si="4"/>
        <v>\Service\API\V1\translation-product-component-api\getSingleComponentTranslationUsingGET_1</v>
      </c>
    </row>
    <row r="203" spans="1:5" ht="16">
      <c r="A203" t="s">
        <v>648</v>
      </c>
      <c r="D203" s="21" t="s">
        <v>530</v>
      </c>
      <c r="E203" t="str">
        <f t="shared" si="4"/>
        <v>\Service\API\V1\translation-product-component-api\getSingleComponentTranslationUsingGET_1</v>
      </c>
    </row>
    <row r="204" spans="1:5" ht="16">
      <c r="A204" t="s">
        <v>648</v>
      </c>
      <c r="D204" s="21" t="s">
        <v>530</v>
      </c>
      <c r="E204" t="str">
        <f t="shared" si="4"/>
        <v>\Service\API\V1\translation-product-component-api\getSingleComponentTranslationUsingGET_1</v>
      </c>
    </row>
    <row r="205" spans="1:5" ht="16">
      <c r="A205" t="s">
        <v>648</v>
      </c>
      <c r="D205" s="21" t="s">
        <v>530</v>
      </c>
      <c r="E205" t="str">
        <f t="shared" si="4"/>
        <v>\Service\API\V1\translation-product-component-api\getSingleComponentTranslationUsingGET_1</v>
      </c>
    </row>
    <row r="206" spans="1:5" ht="16">
      <c r="A206" t="s">
        <v>648</v>
      </c>
      <c r="D206" s="21" t="s">
        <v>530</v>
      </c>
      <c r="E206" t="str">
        <f t="shared" si="4"/>
        <v>\Service\API\V1\translation-product-component-api\getSingleComponentTranslationUsingGET_1</v>
      </c>
    </row>
    <row r="207" spans="1:5" ht="16">
      <c r="A207" t="s">
        <v>648</v>
      </c>
      <c r="D207" s="21" t="s">
        <v>530</v>
      </c>
      <c r="E207" t="str">
        <f t="shared" si="4"/>
        <v>\Service\API\V1\translation-product-component-api\getSingleComponentTranslationUsingGET_1</v>
      </c>
    </row>
    <row r="208" spans="1:5" ht="16">
      <c r="A208" t="s">
        <v>648</v>
      </c>
      <c r="D208" s="21" t="s">
        <v>530</v>
      </c>
      <c r="E208" t="str">
        <f t="shared" si="4"/>
        <v>\Service\API\V1\translation-product-component-api\getSingleComponentTranslationUsingGET_1</v>
      </c>
    </row>
    <row r="209" spans="1:5" ht="16">
      <c r="A209" t="s">
        <v>648</v>
      </c>
      <c r="D209" s="21" t="s">
        <v>530</v>
      </c>
      <c r="E209" t="str">
        <f t="shared" si="4"/>
        <v>\Service\API\V1\translation-product-component-api\getSingleComponentTranslationUsingGET_1</v>
      </c>
    </row>
    <row r="210" spans="1:5" ht="16">
      <c r="A210" t="s">
        <v>648</v>
      </c>
      <c r="D210" s="21" t="s">
        <v>530</v>
      </c>
      <c r="E210" t="str">
        <f t="shared" si="4"/>
        <v>\Service\API\V1\translation-product-component-api\getSingleComponentTranslationUsingGET_1</v>
      </c>
    </row>
    <row r="211" spans="1:5" ht="16">
      <c r="A211" t="s">
        <v>648</v>
      </c>
      <c r="D211" s="21" t="s">
        <v>530</v>
      </c>
      <c r="E211" t="str">
        <f t="shared" si="4"/>
        <v>\Service\API\V1\translation-product-component-api\getSingleComponentTranslationUsingGET_1</v>
      </c>
    </row>
    <row r="212" spans="1:5" ht="16">
      <c r="A212" t="s">
        <v>648</v>
      </c>
      <c r="D212" s="21" t="s">
        <v>530</v>
      </c>
      <c r="E212" t="str">
        <f t="shared" si="4"/>
        <v>\Service\API\V1\translation-product-component-api\getSingleComponentTranslationUsingGET_1</v>
      </c>
    </row>
    <row r="213" spans="1:5" ht="16">
      <c r="A213" t="s">
        <v>648</v>
      </c>
      <c r="D213" s="21" t="s">
        <v>530</v>
      </c>
      <c r="E213" t="str">
        <f t="shared" si="4"/>
        <v>\Service\API\V1\translation-product-component-api\getSingleComponentTranslationUsingGET_1</v>
      </c>
    </row>
    <row r="214" spans="1:5" ht="16">
      <c r="A214" t="s">
        <v>648</v>
      </c>
      <c r="D214" s="21" t="s">
        <v>530</v>
      </c>
      <c r="E214" t="str">
        <f t="shared" si="4"/>
        <v>\Service\API\V1\translation-product-component-api\getSingleComponentTranslationUsingGET_1</v>
      </c>
    </row>
    <row r="215" spans="1:5" ht="16">
      <c r="A215" t="s">
        <v>648</v>
      </c>
      <c r="D215" s="21" t="s">
        <v>530</v>
      </c>
      <c r="E215" t="str">
        <f t="shared" si="4"/>
        <v>\Service\API\V1\translation-product-component-api\getSingleComponentTranslationUsingGET_1</v>
      </c>
    </row>
    <row r="216" spans="1:5" ht="16">
      <c r="A216" t="s">
        <v>648</v>
      </c>
      <c r="D216" s="21" t="s">
        <v>530</v>
      </c>
      <c r="E216" t="str">
        <f t="shared" si="4"/>
        <v>\Service\API\V1\translation-product-component-api\getSingleComponentTranslationUsingGET_1</v>
      </c>
    </row>
    <row r="217" spans="1:5" ht="16">
      <c r="A217" t="s">
        <v>648</v>
      </c>
      <c r="D217" s="21" t="s">
        <v>530</v>
      </c>
      <c r="E217" t="str">
        <f t="shared" si="4"/>
        <v>\Service\API\V1\translation-product-component-api\getSingleComponentTranslationUsingGET_1</v>
      </c>
    </row>
    <row r="218" spans="1:5" ht="16">
      <c r="A218" t="s">
        <v>648</v>
      </c>
      <c r="D218" s="21" t="s">
        <v>530</v>
      </c>
      <c r="E218" t="str">
        <f t="shared" si="4"/>
        <v>\Service\API\V1\translation-product-component-api\getSingleComponentTranslationUsingGET_1</v>
      </c>
    </row>
    <row r="219" spans="1:5" ht="16">
      <c r="A219" t="s">
        <v>648</v>
      </c>
      <c r="D219" s="31" t="s">
        <v>530</v>
      </c>
      <c r="E219" t="str">
        <f t="shared" si="4"/>
        <v>\Service\API\V1\translation-product-component-api\getSingleComponentTranslationUsingGET_1</v>
      </c>
    </row>
    <row r="220" spans="1:5" ht="16">
      <c r="A220" t="s">
        <v>648</v>
      </c>
      <c r="D220" s="21" t="s">
        <v>530</v>
      </c>
      <c r="E220" t="str">
        <f t="shared" si="4"/>
        <v>\Service\API\V1\translation-product-component-api\getSingleComponentTranslationUsingGET_1</v>
      </c>
    </row>
    <row r="221" spans="1:5" ht="16">
      <c r="A221" t="s">
        <v>648</v>
      </c>
      <c r="D221" s="21" t="s">
        <v>530</v>
      </c>
      <c r="E221" t="str">
        <f t="shared" si="4"/>
        <v>\Service\API\V1\translation-product-component-api\getSingleComponentTranslationUsingGET_1</v>
      </c>
    </row>
    <row r="222" spans="1:5" ht="16">
      <c r="A222" t="s">
        <v>648</v>
      </c>
      <c r="D222" s="21" t="s">
        <v>530</v>
      </c>
      <c r="E222" t="str">
        <f t="shared" si="4"/>
        <v>\Service\API\V1\translation-product-component-api\getSingleComponentTranslationUsingGET_1</v>
      </c>
    </row>
    <row r="223" spans="1:5" ht="16">
      <c r="A223" t="s">
        <v>648</v>
      </c>
      <c r="D223" s="21" t="s">
        <v>530</v>
      </c>
      <c r="E223" t="str">
        <f t="shared" si="4"/>
        <v>\Service\API\V1\translation-product-component-api\getSingleComponentTranslationUsingGET_1</v>
      </c>
    </row>
    <row r="224" spans="1:5" ht="16">
      <c r="A224" t="s">
        <v>648</v>
      </c>
      <c r="D224" s="21" t="s">
        <v>530</v>
      </c>
      <c r="E224" t="str">
        <f t="shared" si="4"/>
        <v>\Service\API\V1\translation-product-component-api\getSingleComponentTranslationUsingGET_1</v>
      </c>
    </row>
    <row r="225" spans="1:5" ht="16">
      <c r="A225" t="s">
        <v>648</v>
      </c>
      <c r="D225" s="21" t="s">
        <v>530</v>
      </c>
      <c r="E225" t="str">
        <f t="shared" si="4"/>
        <v>\Service\API\V1\translation-product-component-api\getSingleComponentTranslationUsingGET_1</v>
      </c>
    </row>
    <row r="226" spans="1:5" ht="16">
      <c r="A226" t="s">
        <v>648</v>
      </c>
      <c r="D226" s="21" t="s">
        <v>530</v>
      </c>
      <c r="E226" t="str">
        <f t="shared" si="4"/>
        <v>\Service\API\V1\translation-product-component-api\getSingleComponentTranslationUsingGET_1</v>
      </c>
    </row>
    <row r="227" spans="1:5" ht="16">
      <c r="A227" t="s">
        <v>648</v>
      </c>
      <c r="D227" s="21" t="s">
        <v>530</v>
      </c>
      <c r="E227" t="str">
        <f t="shared" si="4"/>
        <v>\Service\API\V1\translation-product-component-api\getSingleComponentTranslationUsingGET_1</v>
      </c>
    </row>
    <row r="228" spans="1:5" ht="16">
      <c r="A228" t="s">
        <v>648</v>
      </c>
      <c r="D228" s="21" t="s">
        <v>530</v>
      </c>
      <c r="E228" t="str">
        <f t="shared" si="4"/>
        <v>\Service\API\V1\translation-product-component-api\getSingleComponentTranslationUsingGET_1</v>
      </c>
    </row>
    <row r="229" spans="1:5" ht="16">
      <c r="A229" t="s">
        <v>648</v>
      </c>
      <c r="D229" s="31" t="s">
        <v>530</v>
      </c>
      <c r="E229" t="str">
        <f t="shared" si="4"/>
        <v>\Service\API\V1\translation-product-component-api\getSingleComponentTranslationUsingGET_1</v>
      </c>
    </row>
    <row r="230" spans="1:5" ht="16">
      <c r="A230" t="s">
        <v>648</v>
      </c>
      <c r="D230" s="21" t="s">
        <v>530</v>
      </c>
      <c r="E230" t="str">
        <f t="shared" si="4"/>
        <v>\Service\API\V1\translation-product-component-api\getSingleComponentTranslationUsingGET_1</v>
      </c>
    </row>
    <row r="231" spans="1:5" ht="16">
      <c r="A231" t="s">
        <v>648</v>
      </c>
      <c r="D231" s="14" t="s">
        <v>42</v>
      </c>
      <c r="E231" t="str">
        <f t="shared" si="4"/>
        <v>\Service\API\V1\translation-product-component-api\getMultipleComponentsTranslationUsingGET_1</v>
      </c>
    </row>
    <row r="232" spans="1:5" ht="16">
      <c r="A232" t="s">
        <v>648</v>
      </c>
      <c r="D232" s="14" t="s">
        <v>42</v>
      </c>
      <c r="E232" t="str">
        <f t="shared" si="4"/>
        <v>\Service\API\V1\translation-product-component-api\getMultipleComponentsTranslationUsingGET_1</v>
      </c>
    </row>
    <row r="233" spans="1:5" ht="16">
      <c r="A233" t="s">
        <v>648</v>
      </c>
      <c r="D233" s="14" t="s">
        <v>42</v>
      </c>
      <c r="E233" t="str">
        <f t="shared" si="4"/>
        <v>\Service\API\V1\translation-product-component-api\getMultipleComponentsTranslationUsingGET_1</v>
      </c>
    </row>
    <row r="234" spans="1:5" ht="16">
      <c r="A234" t="s">
        <v>648</v>
      </c>
      <c r="D234" s="14" t="s">
        <v>42</v>
      </c>
      <c r="E234" t="str">
        <f t="shared" si="4"/>
        <v>\Service\API\V1\translation-product-component-api\getMultipleComponentsTranslationUsingGET_1</v>
      </c>
    </row>
    <row r="235" spans="1:5" ht="16">
      <c r="A235" t="s">
        <v>648</v>
      </c>
      <c r="D235" s="14" t="s">
        <v>42</v>
      </c>
      <c r="E235" t="str">
        <f t="shared" si="4"/>
        <v>\Service\API\V1\translation-product-component-api\getMultipleComponentsTranslationUsingGET_1</v>
      </c>
    </row>
    <row r="236" spans="1:5" ht="16">
      <c r="A236" t="s">
        <v>648</v>
      </c>
      <c r="D236" s="14" t="s">
        <v>42</v>
      </c>
      <c r="E236" t="str">
        <f t="shared" si="4"/>
        <v>\Service\API\V1\translation-product-component-api\getMultipleComponentsTranslationUsingGET_1</v>
      </c>
    </row>
    <row r="237" spans="1:5" ht="16">
      <c r="A237" t="s">
        <v>648</v>
      </c>
      <c r="D237" s="14" t="s">
        <v>42</v>
      </c>
      <c r="E237" t="str">
        <f t="shared" si="4"/>
        <v>\Service\API\V1\translation-product-component-api\getMultipleComponentsTranslationUsingGET_1</v>
      </c>
    </row>
    <row r="238" spans="1:5" ht="16">
      <c r="A238" t="s">
        <v>648</v>
      </c>
      <c r="D238" s="14" t="s">
        <v>42</v>
      </c>
      <c r="E238" t="str">
        <f t="shared" si="4"/>
        <v>\Service\API\V1\translation-product-component-api\getMultipleComponentsTranslationUsingGET_1</v>
      </c>
    </row>
    <row r="239" spans="1:5" ht="16">
      <c r="A239" t="s">
        <v>648</v>
      </c>
      <c r="D239" s="14" t="s">
        <v>42</v>
      </c>
      <c r="E239" t="str">
        <f t="shared" si="4"/>
        <v>\Service\API\V1\translation-product-component-api\getMultipleComponentsTranslationUsingGET_1</v>
      </c>
    </row>
    <row r="240" spans="1:5" ht="16">
      <c r="A240" t="s">
        <v>648</v>
      </c>
      <c r="D240" s="14" t="s">
        <v>42</v>
      </c>
      <c r="E240" t="str">
        <f t="shared" si="4"/>
        <v>\Service\API\V1\translation-product-component-api\getMultipleComponentsTranslationUsingGET_1</v>
      </c>
    </row>
    <row r="241" spans="1:5" ht="16">
      <c r="A241" t="s">
        <v>648</v>
      </c>
      <c r="D241" s="14" t="s">
        <v>42</v>
      </c>
      <c r="E241" t="str">
        <f t="shared" si="4"/>
        <v>\Service\API\V1\translation-product-component-api\getMultipleComponentsTranslationUsingGET_1</v>
      </c>
    </row>
    <row r="242" spans="1:5" ht="16">
      <c r="A242" t="s">
        <v>648</v>
      </c>
      <c r="D242" s="14" t="s">
        <v>42</v>
      </c>
      <c r="E242" t="str">
        <f t="shared" si="4"/>
        <v>\Service\API\V1\translation-product-component-api\getMultipleComponentsTranslationUsingGET_1</v>
      </c>
    </row>
    <row r="243" spans="1:5" ht="16">
      <c r="A243" t="s">
        <v>648</v>
      </c>
      <c r="D243" s="14" t="s">
        <v>42</v>
      </c>
      <c r="E243" t="str">
        <f t="shared" si="4"/>
        <v>\Service\API\V1\translation-product-component-api\getMultipleComponentsTranslationUsingGET_1</v>
      </c>
    </row>
    <row r="244" spans="1:5" ht="16">
      <c r="A244" t="s">
        <v>648</v>
      </c>
      <c r="D244" s="14" t="s">
        <v>42</v>
      </c>
      <c r="E244" t="str">
        <f t="shared" si="4"/>
        <v>\Service\API\V1\translation-product-component-api\getMultipleComponentsTranslationUsingGET_1</v>
      </c>
    </row>
    <row r="245" spans="1:5" ht="16">
      <c r="A245" t="s">
        <v>648</v>
      </c>
      <c r="D245" s="14" t="s">
        <v>42</v>
      </c>
      <c r="E245" t="str">
        <f t="shared" si="4"/>
        <v>\Service\API\V1\translation-product-component-api\getMultipleComponentsTranslationUsingGET_1</v>
      </c>
    </row>
    <row r="246" spans="1:5" ht="16">
      <c r="A246" t="s">
        <v>648</v>
      </c>
      <c r="D246" s="32" t="s">
        <v>42</v>
      </c>
      <c r="E246" t="str">
        <f t="shared" si="4"/>
        <v>\Service\API\V1\translation-product-component-api\getMultipleComponentsTranslationUsingGET_1</v>
      </c>
    </row>
    <row r="247" spans="1:5" ht="16">
      <c r="A247" t="s">
        <v>648</v>
      </c>
      <c r="D247" s="32" t="s">
        <v>42</v>
      </c>
      <c r="E247" t="str">
        <f t="shared" si="4"/>
        <v>\Service\API\V1\translation-product-component-api\getMultipleComponentsTranslationUsingGET_1</v>
      </c>
    </row>
    <row r="248" spans="1:5" ht="16">
      <c r="A248" t="s">
        <v>648</v>
      </c>
      <c r="D248" s="14" t="s">
        <v>42</v>
      </c>
      <c r="E248" t="str">
        <f t="shared" si="4"/>
        <v>\Service\API\V1\translation-product-component-api\getMultipleComponentsTranslationUsingGET_1</v>
      </c>
    </row>
    <row r="249" spans="1:5" ht="16">
      <c r="A249" t="s">
        <v>648</v>
      </c>
      <c r="D249" s="14" t="s">
        <v>42</v>
      </c>
      <c r="E249" t="str">
        <f t="shared" si="4"/>
        <v>\Service\API\V1\translation-product-component-api\getMultipleComponentsTranslationUsingGET_1</v>
      </c>
    </row>
    <row r="250" spans="1:5" ht="16">
      <c r="A250" t="s">
        <v>648</v>
      </c>
      <c r="D250" s="14" t="s">
        <v>42</v>
      </c>
      <c r="E250" t="str">
        <f t="shared" si="4"/>
        <v>\Service\API\V1\translation-product-component-api\getMultipleComponentsTranslationUsingGET_1</v>
      </c>
    </row>
    <row r="251" spans="1:5" ht="16">
      <c r="A251" t="s">
        <v>648</v>
      </c>
      <c r="D251" s="14" t="s">
        <v>42</v>
      </c>
      <c r="E251" t="str">
        <f t="shared" si="4"/>
        <v>\Service\API\V1\translation-product-component-api\getMultipleComponentsTranslationUsingGET_1</v>
      </c>
    </row>
    <row r="252" spans="1:5" ht="16">
      <c r="A252" t="s">
        <v>648</v>
      </c>
      <c r="D252" s="14" t="s">
        <v>42</v>
      </c>
      <c r="E252" t="str">
        <f t="shared" si="4"/>
        <v>\Service\API\V1\translation-product-component-api\getMultipleComponentsTranslationUsingGET_1</v>
      </c>
    </row>
    <row r="253" spans="1:5" ht="16">
      <c r="A253" t="s">
        <v>648</v>
      </c>
      <c r="D253" s="14" t="s">
        <v>42</v>
      </c>
      <c r="E253" t="str">
        <f t="shared" si="4"/>
        <v>\Service\API\V1\translation-product-component-api\getMultipleComponentsTranslationUsingGET_1</v>
      </c>
    </row>
    <row r="254" spans="1:5" ht="16">
      <c r="A254" t="s">
        <v>648</v>
      </c>
      <c r="D254" s="14" t="s">
        <v>42</v>
      </c>
      <c r="E254" t="str">
        <f t="shared" si="4"/>
        <v>\Service\API\V1\translation-product-component-api\getMultipleComponentsTranslationUsingGET_1</v>
      </c>
    </row>
    <row r="255" spans="1:5" ht="16">
      <c r="A255" t="s">
        <v>648</v>
      </c>
      <c r="D255" s="14" t="s">
        <v>42</v>
      </c>
      <c r="E255" t="str">
        <f t="shared" si="4"/>
        <v>\Service\API\V1\translation-product-component-api\getMultipleComponentsTranslationUsingGET_1</v>
      </c>
    </row>
    <row r="256" spans="1:5" ht="16">
      <c r="A256" t="s">
        <v>648</v>
      </c>
      <c r="D256" s="14" t="s">
        <v>42</v>
      </c>
      <c r="E256" t="str">
        <f t="shared" si="4"/>
        <v>\Service\API\V1\translation-product-component-api\getMultipleComponentsTranslationUsingGET_1</v>
      </c>
    </row>
    <row r="257" spans="1:5" ht="16">
      <c r="A257" t="s">
        <v>648</v>
      </c>
      <c r="D257" s="14" t="s">
        <v>42</v>
      </c>
      <c r="E257" t="str">
        <f t="shared" si="4"/>
        <v>\Service\API\V1\translation-product-component-api\getMultipleComponentsTranslationUsingGET_1</v>
      </c>
    </row>
    <row r="258" spans="1:5" ht="16">
      <c r="A258" t="s">
        <v>649</v>
      </c>
      <c r="D258" s="21" t="s">
        <v>531</v>
      </c>
      <c r="E258" t="str">
        <f t="shared" si="4"/>
        <v>\Service\API\V1\translation-product-component-key-api\getStringTranslationContainComponentUsingGET</v>
      </c>
    </row>
    <row r="259" spans="1:5" ht="16">
      <c r="A259" t="s">
        <v>649</v>
      </c>
      <c r="D259" s="21" t="s">
        <v>531</v>
      </c>
      <c r="E259" t="str">
        <f t="shared" ref="E259:E322" si="5">A259&amp;D259</f>
        <v>\Service\API\V1\translation-product-component-key-api\getStringTranslationContainComponentUsingGET</v>
      </c>
    </row>
    <row r="260" spans="1:5" ht="16">
      <c r="A260" t="s">
        <v>649</v>
      </c>
      <c r="D260" s="21" t="s">
        <v>531</v>
      </c>
      <c r="E260" t="str">
        <f t="shared" si="5"/>
        <v>\Service\API\V1\translation-product-component-key-api\getStringTranslationContainComponentUsingGET</v>
      </c>
    </row>
    <row r="261" spans="1:5" ht="16">
      <c r="A261" t="s">
        <v>649</v>
      </c>
      <c r="D261" s="21" t="s">
        <v>531</v>
      </c>
      <c r="E261" t="str">
        <f t="shared" si="5"/>
        <v>\Service\API\V1\translation-product-component-key-api\getStringTranslationContainComponentUsingGET</v>
      </c>
    </row>
    <row r="262" spans="1:5" ht="16">
      <c r="A262" t="s">
        <v>649</v>
      </c>
      <c r="D262" s="21" t="s">
        <v>531</v>
      </c>
      <c r="E262" t="str">
        <f t="shared" si="5"/>
        <v>\Service\API\V1\translation-product-component-key-api\getStringTranslationContainComponentUsingGET</v>
      </c>
    </row>
    <row r="263" spans="1:5" ht="16">
      <c r="A263" t="s">
        <v>649</v>
      </c>
      <c r="D263" s="21" t="s">
        <v>531</v>
      </c>
      <c r="E263" t="str">
        <f t="shared" si="5"/>
        <v>\Service\API\V1\translation-product-component-key-api\getStringTranslationContainComponentUsingGET</v>
      </c>
    </row>
    <row r="264" spans="1:5" ht="16">
      <c r="A264" t="s">
        <v>649</v>
      </c>
      <c r="D264" s="21" t="s">
        <v>531</v>
      </c>
      <c r="E264" t="str">
        <f t="shared" si="5"/>
        <v>\Service\API\V1\translation-product-component-key-api\getStringTranslationContainComponentUsingGET</v>
      </c>
    </row>
    <row r="265" spans="1:5" ht="16">
      <c r="A265" t="s">
        <v>649</v>
      </c>
      <c r="D265" s="21" t="s">
        <v>531</v>
      </c>
      <c r="E265" t="str">
        <f t="shared" si="5"/>
        <v>\Service\API\V1\translation-product-component-key-api\getStringTranslationContainComponentUsingGET</v>
      </c>
    </row>
    <row r="266" spans="1:5" ht="16">
      <c r="A266" t="s">
        <v>649</v>
      </c>
      <c r="D266" s="21" t="s">
        <v>531</v>
      </c>
      <c r="E266" t="str">
        <f t="shared" si="5"/>
        <v>\Service\API\V1\translation-product-component-key-api\getStringTranslationContainComponentUsingGET</v>
      </c>
    </row>
    <row r="267" spans="1:5" ht="16">
      <c r="A267" t="s">
        <v>649</v>
      </c>
      <c r="D267" s="21" t="s">
        <v>531</v>
      </c>
      <c r="E267" t="str">
        <f t="shared" si="5"/>
        <v>\Service\API\V1\translation-product-component-key-api\getStringTranslationContainComponentUsingGET</v>
      </c>
    </row>
    <row r="268" spans="1:5" ht="16">
      <c r="A268" t="s">
        <v>649</v>
      </c>
      <c r="D268" s="21" t="s">
        <v>531</v>
      </c>
      <c r="E268" t="str">
        <f t="shared" si="5"/>
        <v>\Service\API\V1\translation-product-component-key-api\getStringTranslationContainComponentUsingGET</v>
      </c>
    </row>
    <row r="269" spans="1:5" ht="16">
      <c r="A269" t="s">
        <v>649</v>
      </c>
      <c r="D269" s="21" t="s">
        <v>531</v>
      </c>
      <c r="E269" t="str">
        <f t="shared" si="5"/>
        <v>\Service\API\V1\translation-product-component-key-api\getStringTranslationContainComponentUsingGET</v>
      </c>
    </row>
    <row r="270" spans="1:5" ht="16">
      <c r="A270" t="s">
        <v>649</v>
      </c>
      <c r="D270" s="21" t="s">
        <v>531</v>
      </c>
      <c r="E270" t="str">
        <f t="shared" si="5"/>
        <v>\Service\API\V1\translation-product-component-key-api\getStringTranslationContainComponentUsingGET</v>
      </c>
    </row>
    <row r="271" spans="1:5" ht="16">
      <c r="A271" t="s">
        <v>649</v>
      </c>
      <c r="D271" s="34" t="s">
        <v>531</v>
      </c>
      <c r="E271" t="str">
        <f t="shared" si="5"/>
        <v>\Service\API\V1\translation-product-component-key-api\getStringTranslationContainComponentUsingGET</v>
      </c>
    </row>
    <row r="272" spans="1:5" ht="16">
      <c r="A272" t="s">
        <v>649</v>
      </c>
      <c r="D272" s="21" t="s">
        <v>531</v>
      </c>
      <c r="E272" t="str">
        <f t="shared" si="5"/>
        <v>\Service\API\V1\translation-product-component-key-api\getStringTranslationContainComponentUsingGET</v>
      </c>
    </row>
    <row r="273" spans="1:5" ht="16">
      <c r="A273" t="s">
        <v>649</v>
      </c>
      <c r="D273" s="21" t="s">
        <v>531</v>
      </c>
      <c r="E273" t="str">
        <f t="shared" si="5"/>
        <v>\Service\API\V1\translation-product-component-key-api\getStringTranslationContainComponentUsingGET</v>
      </c>
    </row>
    <row r="274" spans="1:5" ht="16">
      <c r="A274" t="s">
        <v>649</v>
      </c>
      <c r="D274" s="21" t="s">
        <v>531</v>
      </c>
      <c r="E274" t="str">
        <f t="shared" si="5"/>
        <v>\Service\API\V1\translation-product-component-key-api\getStringTranslationContainComponentUsingGET</v>
      </c>
    </row>
    <row r="275" spans="1:5" ht="16">
      <c r="A275" t="s">
        <v>649</v>
      </c>
      <c r="D275" s="21" t="s">
        <v>531</v>
      </c>
      <c r="E275" t="str">
        <f t="shared" si="5"/>
        <v>\Service\API\V1\translation-product-component-key-api\getStringTranslationContainComponentUsingGET</v>
      </c>
    </row>
    <row r="276" spans="1:5" ht="16">
      <c r="A276" t="s">
        <v>649</v>
      </c>
      <c r="D276" s="21" t="s">
        <v>531</v>
      </c>
      <c r="E276" t="str">
        <f t="shared" si="5"/>
        <v>\Service\API\V1\translation-product-component-key-api\getStringTranslationContainComponentUsingGET</v>
      </c>
    </row>
    <row r="277" spans="1:5" ht="16">
      <c r="A277" t="s">
        <v>649</v>
      </c>
      <c r="D277" s="21" t="s">
        <v>531</v>
      </c>
      <c r="E277" t="str">
        <f t="shared" si="5"/>
        <v>\Service\API\V1\translation-product-component-key-api\getStringTranslationContainComponentUsingGET</v>
      </c>
    </row>
    <row r="278" spans="1:5" ht="16">
      <c r="A278" t="s">
        <v>649</v>
      </c>
      <c r="D278" s="21" t="s">
        <v>531</v>
      </c>
      <c r="E278" t="str">
        <f t="shared" si="5"/>
        <v>\Service\API\V1\translation-product-component-key-api\getStringTranslationContainComponentUsingGET</v>
      </c>
    </row>
    <row r="279" spans="1:5" ht="16">
      <c r="A279" t="s">
        <v>649</v>
      </c>
      <c r="D279" s="21" t="s">
        <v>531</v>
      </c>
      <c r="E279" t="str">
        <f t="shared" si="5"/>
        <v>\Service\API\V1\translation-product-component-key-api\getStringTranslationContainComponentUsingGET</v>
      </c>
    </row>
    <row r="280" spans="1:5" ht="16">
      <c r="A280" t="s">
        <v>649</v>
      </c>
      <c r="D280" s="21" t="s">
        <v>531</v>
      </c>
      <c r="E280" t="str">
        <f t="shared" si="5"/>
        <v>\Service\API\V1\translation-product-component-key-api\getStringTranslationContainComponentUsingGET</v>
      </c>
    </row>
    <row r="281" spans="1:5" ht="16">
      <c r="A281" t="s">
        <v>649</v>
      </c>
      <c r="D281" s="21" t="s">
        <v>531</v>
      </c>
      <c r="E281" t="str">
        <f t="shared" si="5"/>
        <v>\Service\API\V1\translation-product-component-key-api\getStringTranslationContainComponentUsingGET</v>
      </c>
    </row>
    <row r="282" spans="1:5" ht="16">
      <c r="A282" t="s">
        <v>649</v>
      </c>
      <c r="D282" s="21" t="s">
        <v>531</v>
      </c>
      <c r="E282" t="str">
        <f t="shared" si="5"/>
        <v>\Service\API\V1\translation-product-component-key-api\getStringTranslationContainComponentUsingGET</v>
      </c>
    </row>
    <row r="283" spans="1:5" ht="16">
      <c r="A283" t="s">
        <v>649</v>
      </c>
      <c r="D283" s="21" t="s">
        <v>531</v>
      </c>
      <c r="E283" t="str">
        <f t="shared" si="5"/>
        <v>\Service\API\V1\translation-product-component-key-api\getStringTranslationContainComponentUsingGET</v>
      </c>
    </row>
    <row r="284" spans="1:5" ht="16">
      <c r="A284" t="s">
        <v>649</v>
      </c>
      <c r="D284" s="21" t="s">
        <v>531</v>
      </c>
      <c r="E284" t="str">
        <f t="shared" si="5"/>
        <v>\Service\API\V1\translation-product-component-key-api\getStringTranslationContainComponentUsingGET</v>
      </c>
    </row>
    <row r="285" spans="1:5" ht="16">
      <c r="A285" t="s">
        <v>649</v>
      </c>
      <c r="D285" s="21" t="s">
        <v>531</v>
      </c>
      <c r="E285" t="str">
        <f t="shared" si="5"/>
        <v>\Service\API\V1\translation-product-component-key-api\getStringTranslationContainComponentUsingGET</v>
      </c>
    </row>
    <row r="286" spans="1:5" ht="16">
      <c r="A286" t="s">
        <v>649</v>
      </c>
      <c r="D286" s="21" t="s">
        <v>531</v>
      </c>
      <c r="E286" t="str">
        <f t="shared" si="5"/>
        <v>\Service\API\V1\translation-product-component-key-api\getStringTranslationContainComponentUsingGET</v>
      </c>
    </row>
    <row r="287" spans="1:5" ht="16">
      <c r="A287" t="s">
        <v>649</v>
      </c>
      <c r="D287" s="21" t="s">
        <v>531</v>
      </c>
      <c r="E287" t="str">
        <f t="shared" si="5"/>
        <v>\Service\API\V1\translation-product-component-key-api\getStringTranslationContainComponentUsingGET</v>
      </c>
    </row>
    <row r="288" spans="1:5" ht="16">
      <c r="A288" t="s">
        <v>649</v>
      </c>
      <c r="D288" s="21" t="s">
        <v>531</v>
      </c>
      <c r="E288" t="str">
        <f t="shared" si="5"/>
        <v>\Service\API\V1\translation-product-component-key-api\getStringTranslationContainComponentUsingGET</v>
      </c>
    </row>
    <row r="289" spans="1:5" ht="16">
      <c r="A289" t="s">
        <v>649</v>
      </c>
      <c r="D289" s="21" t="s">
        <v>531</v>
      </c>
      <c r="E289" t="str">
        <f t="shared" si="5"/>
        <v>\Service\API\V1\translation-product-component-key-api\getStringTranslationContainComponentUsingGET</v>
      </c>
    </row>
    <row r="290" spans="1:5" ht="16">
      <c r="A290" t="s">
        <v>649</v>
      </c>
      <c r="D290" s="21" t="s">
        <v>531</v>
      </c>
      <c r="E290" t="str">
        <f t="shared" si="5"/>
        <v>\Service\API\V1\translation-product-component-key-api\getStringTranslationContainComponentUsingGET</v>
      </c>
    </row>
    <row r="291" spans="1:5" ht="16">
      <c r="A291" t="s">
        <v>649</v>
      </c>
      <c r="D291" s="21" t="s">
        <v>531</v>
      </c>
      <c r="E291" t="str">
        <f t="shared" si="5"/>
        <v>\Service\API\V1\translation-product-component-key-api\getStringTranslationContainComponentUsingGET</v>
      </c>
    </row>
    <row r="292" spans="1:5" ht="16">
      <c r="A292" t="s">
        <v>649</v>
      </c>
      <c r="D292" s="21" t="s">
        <v>531</v>
      </c>
      <c r="E292" t="str">
        <f t="shared" si="5"/>
        <v>\Service\API\V1\translation-product-component-key-api\getStringTranslationContainComponentUsingGET</v>
      </c>
    </row>
    <row r="293" spans="1:5" ht="16">
      <c r="A293" t="s">
        <v>649</v>
      </c>
      <c r="D293" s="21" t="s">
        <v>531</v>
      </c>
      <c r="E293" t="str">
        <f t="shared" si="5"/>
        <v>\Service\API\V1\translation-product-component-key-api\getStringTranslationContainComponentUsingGET</v>
      </c>
    </row>
    <row r="294" spans="1:5" ht="16">
      <c r="A294" t="s">
        <v>649</v>
      </c>
      <c r="D294" s="21" t="s">
        <v>531</v>
      </c>
      <c r="E294" t="str">
        <f t="shared" si="5"/>
        <v>\Service\API\V1\translation-product-component-key-api\getStringTranslationContainComponentUsingGET</v>
      </c>
    </row>
    <row r="295" spans="1:5" ht="16">
      <c r="A295" t="s">
        <v>649</v>
      </c>
      <c r="D295" s="21" t="s">
        <v>531</v>
      </c>
      <c r="E295" t="str">
        <f t="shared" si="5"/>
        <v>\Service\API\V1\translation-product-component-key-api\getStringTranslationContainComponentUsingGET</v>
      </c>
    </row>
    <row r="296" spans="1:5" ht="16">
      <c r="A296" t="s">
        <v>649</v>
      </c>
      <c r="D296" s="21" t="s">
        <v>531</v>
      </c>
      <c r="E296" t="str">
        <f t="shared" si="5"/>
        <v>\Service\API\V1\translation-product-component-key-api\getStringTranslationContainComponentUsingGET</v>
      </c>
    </row>
    <row r="297" spans="1:5" ht="16">
      <c r="A297" t="s">
        <v>649</v>
      </c>
      <c r="D297" s="21" t="s">
        <v>531</v>
      </c>
      <c r="E297" t="str">
        <f t="shared" si="5"/>
        <v>\Service\API\V1\translation-product-component-key-api\getStringTranslationContainComponentUsingGET</v>
      </c>
    </row>
    <row r="298" spans="1:5" ht="16">
      <c r="A298" t="s">
        <v>649</v>
      </c>
      <c r="D298" s="21" t="s">
        <v>531</v>
      </c>
      <c r="E298" t="str">
        <f t="shared" si="5"/>
        <v>\Service\API\V1\translation-product-component-key-api\getStringTranslationContainComponentUsingGET</v>
      </c>
    </row>
    <row r="299" spans="1:5" ht="16">
      <c r="A299" t="s">
        <v>649</v>
      </c>
      <c r="D299" s="21" t="s">
        <v>531</v>
      </c>
      <c r="E299" t="str">
        <f t="shared" si="5"/>
        <v>\Service\API\V1\translation-product-component-key-api\getStringTranslationContainComponentUsingGET</v>
      </c>
    </row>
    <row r="300" spans="1:5" ht="16">
      <c r="A300" t="s">
        <v>649</v>
      </c>
      <c r="D300" s="21" t="s">
        <v>531</v>
      </c>
      <c r="E300" t="str">
        <f t="shared" si="5"/>
        <v>\Service\API\V1\translation-product-component-key-api\getStringTranslationContainComponentUsingGET</v>
      </c>
    </row>
    <row r="301" spans="1:5" ht="16">
      <c r="A301" t="s">
        <v>649</v>
      </c>
      <c r="D301" s="21" t="s">
        <v>531</v>
      </c>
      <c r="E301" t="str">
        <f t="shared" si="5"/>
        <v>\Service\API\V1\translation-product-component-key-api\getStringTranslationContainComponentUsingGET</v>
      </c>
    </row>
    <row r="302" spans="1:5" ht="16">
      <c r="A302" t="s">
        <v>649</v>
      </c>
      <c r="D302" s="21" t="s">
        <v>531</v>
      </c>
      <c r="E302" t="str">
        <f t="shared" si="5"/>
        <v>\Service\API\V1\translation-product-component-key-api\getStringTranslationContainComponentUsingGET</v>
      </c>
    </row>
    <row r="303" spans="1:5" ht="16">
      <c r="A303" t="s">
        <v>649</v>
      </c>
      <c r="D303" s="21" t="s">
        <v>531</v>
      </c>
      <c r="E303" t="str">
        <f t="shared" si="5"/>
        <v>\Service\API\V1\translation-product-component-key-api\getStringTranslationContainComponentUsingGET</v>
      </c>
    </row>
    <row r="304" spans="1:5" ht="16">
      <c r="A304" t="s">
        <v>649</v>
      </c>
      <c r="D304" s="21" t="s">
        <v>531</v>
      </c>
      <c r="E304" t="str">
        <f t="shared" si="5"/>
        <v>\Service\API\V1\translation-product-component-key-api\getStringTranslationContainComponentUsingGET</v>
      </c>
    </row>
    <row r="305" spans="1:5" ht="16">
      <c r="A305" t="s">
        <v>649</v>
      </c>
      <c r="D305" s="14" t="s">
        <v>532</v>
      </c>
      <c r="E305" t="str">
        <f t="shared" si="5"/>
        <v>\Service\API\V1\translation-product-component-key-api\createSourceUsingPOST</v>
      </c>
    </row>
    <row r="306" spans="1:5" ht="16">
      <c r="A306" t="s">
        <v>649</v>
      </c>
      <c r="D306" s="14" t="s">
        <v>532</v>
      </c>
      <c r="E306" t="str">
        <f t="shared" si="5"/>
        <v>\Service\API\V1\translation-product-component-key-api\createSourceUsingPOST</v>
      </c>
    </row>
    <row r="307" spans="1:5" ht="16">
      <c r="A307" t="s">
        <v>649</v>
      </c>
      <c r="D307" s="14" t="s">
        <v>532</v>
      </c>
      <c r="E307" t="str">
        <f t="shared" si="5"/>
        <v>\Service\API\V1\translation-product-component-key-api\createSourceUsingPOST</v>
      </c>
    </row>
    <row r="308" spans="1:5" ht="16">
      <c r="A308" t="s">
        <v>649</v>
      </c>
      <c r="D308" s="14" t="s">
        <v>532</v>
      </c>
      <c r="E308" t="str">
        <f t="shared" si="5"/>
        <v>\Service\API\V1\translation-product-component-key-api\createSourceUsingPOST</v>
      </c>
    </row>
    <row r="309" spans="1:5" ht="16">
      <c r="A309" t="s">
        <v>649</v>
      </c>
      <c r="D309" s="14" t="s">
        <v>532</v>
      </c>
      <c r="E309" t="str">
        <f t="shared" si="5"/>
        <v>\Service\API\V1\translation-product-component-key-api\createSourceUsingPOST</v>
      </c>
    </row>
    <row r="310" spans="1:5" ht="16">
      <c r="A310" t="s">
        <v>649</v>
      </c>
      <c r="D310" s="14" t="s">
        <v>532</v>
      </c>
      <c r="E310" t="str">
        <f t="shared" si="5"/>
        <v>\Service\API\V1\translation-product-component-key-api\createSourceUsingPOST</v>
      </c>
    </row>
    <row r="311" spans="1:5" ht="16">
      <c r="A311" t="s">
        <v>649</v>
      </c>
      <c r="D311" s="14" t="s">
        <v>532</v>
      </c>
      <c r="E311" t="str">
        <f t="shared" si="5"/>
        <v>\Service\API\V1\translation-product-component-key-api\createSourceUsingPOST</v>
      </c>
    </row>
    <row r="312" spans="1:5" ht="16">
      <c r="A312" t="s">
        <v>649</v>
      </c>
      <c r="D312" s="14" t="s">
        <v>532</v>
      </c>
      <c r="E312" t="str">
        <f t="shared" si="5"/>
        <v>\Service\API\V1\translation-product-component-key-api\createSourceUsingPOST</v>
      </c>
    </row>
    <row r="313" spans="1:5" ht="16">
      <c r="A313" t="s">
        <v>649</v>
      </c>
      <c r="D313" s="14" t="s">
        <v>532</v>
      </c>
      <c r="E313" t="str">
        <f t="shared" si="5"/>
        <v>\Service\API\V1\translation-product-component-key-api\createSourceUsingPOST</v>
      </c>
    </row>
    <row r="314" spans="1:5" ht="16">
      <c r="A314" t="s">
        <v>649</v>
      </c>
      <c r="D314" s="14" t="s">
        <v>532</v>
      </c>
      <c r="E314" t="str">
        <f t="shared" si="5"/>
        <v>\Service\API\V1\translation-product-component-key-api\createSourceUsingPOST</v>
      </c>
    </row>
    <row r="315" spans="1:5" ht="16">
      <c r="A315" t="s">
        <v>649</v>
      </c>
      <c r="D315" s="14" t="s">
        <v>532</v>
      </c>
      <c r="E315" t="str">
        <f t="shared" si="5"/>
        <v>\Service\API\V1\translation-product-component-key-api\createSourceUsingPOST</v>
      </c>
    </row>
    <row r="316" spans="1:5" ht="16">
      <c r="A316" t="s">
        <v>649</v>
      </c>
      <c r="D316" s="14" t="s">
        <v>532</v>
      </c>
      <c r="E316" t="str">
        <f t="shared" si="5"/>
        <v>\Service\API\V1\translation-product-component-key-api\createSourceUsingPOST</v>
      </c>
    </row>
    <row r="317" spans="1:5" ht="16">
      <c r="A317" t="s">
        <v>649</v>
      </c>
      <c r="D317" s="14" t="s">
        <v>532</v>
      </c>
      <c r="E317" t="str">
        <f t="shared" si="5"/>
        <v>\Service\API\V1\translation-product-component-key-api\createSourceUsingPOST</v>
      </c>
    </row>
    <row r="318" spans="1:5" ht="16">
      <c r="A318" t="s">
        <v>649</v>
      </c>
      <c r="D318" s="14" t="s">
        <v>532</v>
      </c>
      <c r="E318" t="str">
        <f t="shared" si="5"/>
        <v>\Service\API\V1\translation-product-component-key-api\createSourceUsingPOST</v>
      </c>
    </row>
    <row r="319" spans="1:5" ht="16">
      <c r="A319" t="s">
        <v>649</v>
      </c>
      <c r="D319" s="14" t="s">
        <v>532</v>
      </c>
      <c r="E319" t="str">
        <f t="shared" si="5"/>
        <v>\Service\API\V1\translation-product-component-key-api\createSourceUsingPOST</v>
      </c>
    </row>
    <row r="320" spans="1:5" ht="16">
      <c r="A320" t="s">
        <v>649</v>
      </c>
      <c r="D320" s="14" t="s">
        <v>532</v>
      </c>
      <c r="E320" t="str">
        <f t="shared" si="5"/>
        <v>\Service\API\V1\translation-product-component-key-api\createSourceUsingPOST</v>
      </c>
    </row>
    <row r="321" spans="1:5" ht="16">
      <c r="A321" t="s">
        <v>649</v>
      </c>
      <c r="D321" s="14" t="s">
        <v>532</v>
      </c>
      <c r="E321" t="str">
        <f t="shared" si="5"/>
        <v>\Service\API\V1\translation-product-component-key-api\createSourceUsingPOST</v>
      </c>
    </row>
    <row r="322" spans="1:5" ht="16">
      <c r="A322" t="s">
        <v>649</v>
      </c>
      <c r="D322" s="14" t="s">
        <v>532</v>
      </c>
      <c r="E322" t="str">
        <f t="shared" si="5"/>
        <v>\Service\API\V1\translation-product-component-key-api\createSourceUsingPOST</v>
      </c>
    </row>
    <row r="323" spans="1:5" ht="16">
      <c r="A323" t="s">
        <v>649</v>
      </c>
      <c r="D323" s="14" t="s">
        <v>532</v>
      </c>
      <c r="E323" t="str">
        <f t="shared" ref="E323:E351" si="6">A323&amp;D323</f>
        <v>\Service\API\V1\translation-product-component-key-api\createSourceUsingPOST</v>
      </c>
    </row>
    <row r="324" spans="1:5" ht="16">
      <c r="A324" t="s">
        <v>649</v>
      </c>
      <c r="D324" s="14" t="s">
        <v>532</v>
      </c>
      <c r="E324" t="str">
        <f t="shared" si="6"/>
        <v>\Service\API\V1\translation-product-component-key-api\createSourceUsingPOST</v>
      </c>
    </row>
    <row r="325" spans="1:5" ht="16">
      <c r="A325" t="s">
        <v>649</v>
      </c>
      <c r="D325" s="14" t="s">
        <v>532</v>
      </c>
      <c r="E325" t="str">
        <f t="shared" si="6"/>
        <v>\Service\API\V1\translation-product-component-key-api\createSourceUsingPOST</v>
      </c>
    </row>
    <row r="326" spans="1:5" ht="16">
      <c r="A326" t="s">
        <v>649</v>
      </c>
      <c r="D326" s="14" t="s">
        <v>532</v>
      </c>
      <c r="E326" t="str">
        <f t="shared" si="6"/>
        <v>\Service\API\V1\translation-product-component-key-api\createSourceUsingPOST</v>
      </c>
    </row>
    <row r="327" spans="1:5" ht="16">
      <c r="A327" t="s">
        <v>649</v>
      </c>
      <c r="D327" s="14" t="s">
        <v>532</v>
      </c>
      <c r="E327" t="str">
        <f t="shared" si="6"/>
        <v>\Service\API\V1\translation-product-component-key-api\createSourceUsingPOST</v>
      </c>
    </row>
    <row r="328" spans="1:5" ht="16">
      <c r="A328" t="s">
        <v>649</v>
      </c>
      <c r="D328" s="14" t="s">
        <v>532</v>
      </c>
      <c r="E328" t="str">
        <f t="shared" si="6"/>
        <v>\Service\API\V1\translation-product-component-key-api\createSourceUsingPOST</v>
      </c>
    </row>
    <row r="329" spans="1:5" ht="16">
      <c r="A329" t="s">
        <v>649</v>
      </c>
      <c r="D329" s="14" t="s">
        <v>532</v>
      </c>
      <c r="E329" t="str">
        <f t="shared" si="6"/>
        <v>\Service\API\V1\translation-product-component-key-api\createSourceUsingPOST</v>
      </c>
    </row>
    <row r="330" spans="1:5" ht="16">
      <c r="A330" t="s">
        <v>649</v>
      </c>
      <c r="D330" s="14" t="s">
        <v>532</v>
      </c>
      <c r="E330" t="str">
        <f t="shared" si="6"/>
        <v>\Service\API\V1\translation-product-component-key-api\createSourceUsingPOST</v>
      </c>
    </row>
    <row r="331" spans="1:5" ht="16">
      <c r="A331" t="s">
        <v>649</v>
      </c>
      <c r="D331" s="14" t="s">
        <v>532</v>
      </c>
      <c r="E331" t="str">
        <f t="shared" si="6"/>
        <v>\Service\API\V1\translation-product-component-key-api\createSourceUsingPOST</v>
      </c>
    </row>
    <row r="332" spans="1:5" ht="16">
      <c r="A332" t="s">
        <v>649</v>
      </c>
      <c r="D332" s="14" t="s">
        <v>532</v>
      </c>
      <c r="E332" t="str">
        <f t="shared" si="6"/>
        <v>\Service\API\V1\translation-product-component-key-api\createSourceUsingPOST</v>
      </c>
    </row>
    <row r="333" spans="1:5" ht="16">
      <c r="A333" t="s">
        <v>649</v>
      </c>
      <c r="D333" s="14" t="s">
        <v>532</v>
      </c>
      <c r="E333" t="str">
        <f t="shared" si="6"/>
        <v>\Service\API\V1\translation-product-component-key-api\createSourceUsingPOST</v>
      </c>
    </row>
    <row r="334" spans="1:5" ht="16">
      <c r="A334" t="s">
        <v>649</v>
      </c>
      <c r="D334" s="14" t="s">
        <v>532</v>
      </c>
      <c r="E334" t="str">
        <f t="shared" si="6"/>
        <v>\Service\API\V1\translation-product-component-key-api\createSourceUsingPOST</v>
      </c>
    </row>
    <row r="335" spans="1:5" ht="16">
      <c r="A335" t="s">
        <v>649</v>
      </c>
      <c r="D335" s="14" t="s">
        <v>532</v>
      </c>
      <c r="E335" t="str">
        <f t="shared" si="6"/>
        <v>\Service\API\V1\translation-product-component-key-api\createSourceUsingPOST</v>
      </c>
    </row>
    <row r="336" spans="1:5" ht="16">
      <c r="A336" t="s">
        <v>649</v>
      </c>
      <c r="D336" s="14" t="s">
        <v>532</v>
      </c>
      <c r="E336" t="str">
        <f t="shared" si="6"/>
        <v>\Service\API\V1\translation-product-component-key-api\createSourceUsingPOST</v>
      </c>
    </row>
    <row r="337" spans="1:5" ht="16">
      <c r="A337" t="s">
        <v>649</v>
      </c>
      <c r="D337" s="14" t="s">
        <v>532</v>
      </c>
      <c r="E337" t="str">
        <f t="shared" si="6"/>
        <v>\Service\API\V1\translation-product-component-key-api\createSourceUsingPOST</v>
      </c>
    </row>
    <row r="338" spans="1:5" ht="16">
      <c r="A338" t="s">
        <v>649</v>
      </c>
      <c r="D338" s="14" t="s">
        <v>532</v>
      </c>
      <c r="E338" t="str">
        <f t="shared" si="6"/>
        <v>\Service\API\V1\translation-product-component-key-api\createSourceUsingPOST</v>
      </c>
    </row>
    <row r="339" spans="1:5" ht="16">
      <c r="A339" t="s">
        <v>649</v>
      </c>
      <c r="D339" s="14" t="s">
        <v>532</v>
      </c>
      <c r="E339" t="str">
        <f t="shared" si="6"/>
        <v>\Service\API\V1\translation-product-component-key-api\createSourceUsingPOST</v>
      </c>
    </row>
    <row r="340" spans="1:5" ht="16">
      <c r="A340" t="s">
        <v>649</v>
      </c>
      <c r="D340" s="14" t="s">
        <v>532</v>
      </c>
      <c r="E340" t="str">
        <f t="shared" si="6"/>
        <v>\Service\API\V1\translation-product-component-key-api\createSourceUsingPOST</v>
      </c>
    </row>
    <row r="341" spans="1:5" ht="16">
      <c r="A341" t="s">
        <v>649</v>
      </c>
      <c r="D341" s="14" t="s">
        <v>532</v>
      </c>
      <c r="E341" t="str">
        <f t="shared" si="6"/>
        <v>\Service\API\V1\translation-product-component-key-api\createSourceUsingPOST</v>
      </c>
    </row>
    <row r="342" spans="1:5" ht="16">
      <c r="A342" t="s">
        <v>649</v>
      </c>
      <c r="D342" s="14" t="s">
        <v>532</v>
      </c>
      <c r="E342" t="str">
        <f t="shared" si="6"/>
        <v>\Service\API\V1\translation-product-component-key-api\createSourceUsingPOST</v>
      </c>
    </row>
    <row r="343" spans="1:5" ht="16">
      <c r="A343" t="s">
        <v>649</v>
      </c>
      <c r="D343" s="14" t="s">
        <v>532</v>
      </c>
      <c r="E343" t="str">
        <f t="shared" si="6"/>
        <v>\Service\API\V1\translation-product-component-key-api\createSourceUsingPOST</v>
      </c>
    </row>
    <row r="344" spans="1:5" ht="16">
      <c r="A344" t="s">
        <v>649</v>
      </c>
      <c r="D344" s="14" t="s">
        <v>532</v>
      </c>
      <c r="E344" t="str">
        <f t="shared" si="6"/>
        <v>\Service\API\V1\translation-product-component-key-api\createSourceUsingPOST</v>
      </c>
    </row>
    <row r="345" spans="1:5" ht="16">
      <c r="A345" t="s">
        <v>649</v>
      </c>
      <c r="D345" s="14" t="s">
        <v>532</v>
      </c>
      <c r="E345" t="str">
        <f t="shared" si="6"/>
        <v>\Service\API\V1\translation-product-component-key-api\createSourceUsingPOST</v>
      </c>
    </row>
    <row r="346" spans="1:5" ht="16">
      <c r="A346" t="s">
        <v>649</v>
      </c>
      <c r="D346" s="14" t="s">
        <v>532</v>
      </c>
      <c r="E346" t="str">
        <f t="shared" si="6"/>
        <v>\Service\API\V1\translation-product-component-key-api\createSourceUsingPOST</v>
      </c>
    </row>
    <row r="347" spans="1:5" ht="16">
      <c r="A347" t="s">
        <v>649</v>
      </c>
      <c r="D347" s="14" t="s">
        <v>532</v>
      </c>
      <c r="E347" t="str">
        <f t="shared" si="6"/>
        <v>\Service\API\V1\translation-product-component-key-api\createSourceUsingPOST</v>
      </c>
    </row>
    <row r="348" spans="1:5" ht="16">
      <c r="A348" t="s">
        <v>649</v>
      </c>
      <c r="D348" s="14" t="s">
        <v>532</v>
      </c>
      <c r="E348" t="str">
        <f t="shared" si="6"/>
        <v>\Service\API\V1\translation-product-component-key-api\createSourceUsingPOST</v>
      </c>
    </row>
    <row r="349" spans="1:5" ht="16">
      <c r="A349" t="s">
        <v>649</v>
      </c>
      <c r="D349" s="14" t="s">
        <v>532</v>
      </c>
      <c r="E349" t="str">
        <f t="shared" si="6"/>
        <v>\Service\API\V1\translation-product-component-key-api\createSourceUsingPOST</v>
      </c>
    </row>
    <row r="350" spans="1:5" ht="16">
      <c r="A350" t="s">
        <v>649</v>
      </c>
      <c r="D350" s="14" t="s">
        <v>532</v>
      </c>
      <c r="E350" t="str">
        <f t="shared" si="6"/>
        <v>\Service\API\V1\translation-product-component-key-api\createSourceUsingPOST</v>
      </c>
    </row>
    <row r="351" spans="1:5" ht="16">
      <c r="A351" t="s">
        <v>649</v>
      </c>
      <c r="D351" s="14" t="s">
        <v>532</v>
      </c>
      <c r="E351" t="str">
        <f t="shared" si="6"/>
        <v>\Service\API\V1\translation-product-component-key-api\createSourceUsingPOST</v>
      </c>
    </row>
    <row r="352" spans="1:5" ht="16">
      <c r="A352" t="s">
        <v>649</v>
      </c>
      <c r="D352" s="21" t="s">
        <v>533</v>
      </c>
      <c r="E352" t="str">
        <f t="shared" ref="E352:E386" si="7">A352&amp;D352</f>
        <v>\Service\API\V1\translation-product-component-key-api\getStringTranslationExclusiveComponentUsingGET</v>
      </c>
    </row>
    <row r="353" spans="1:5" ht="16">
      <c r="A353" t="s">
        <v>649</v>
      </c>
      <c r="D353" s="21" t="s">
        <v>533</v>
      </c>
      <c r="E353" t="str">
        <f t="shared" si="7"/>
        <v>\Service\API\V1\translation-product-component-key-api\getStringTranslationExclusiveComponentUsingGET</v>
      </c>
    </row>
    <row r="354" spans="1:5" ht="16">
      <c r="A354" t="s">
        <v>649</v>
      </c>
      <c r="D354" s="21" t="s">
        <v>533</v>
      </c>
      <c r="E354" t="str">
        <f t="shared" si="7"/>
        <v>\Service\API\V1\translation-product-component-key-api\getStringTranslationExclusiveComponentUsingGET</v>
      </c>
    </row>
    <row r="355" spans="1:5" ht="16">
      <c r="A355" t="s">
        <v>649</v>
      </c>
      <c r="D355" s="21" t="s">
        <v>533</v>
      </c>
      <c r="E355" t="str">
        <f t="shared" si="7"/>
        <v>\Service\API\V1\translation-product-component-key-api\getStringTranslationExclusiveComponentUsingGET</v>
      </c>
    </row>
    <row r="356" spans="1:5" ht="16">
      <c r="A356" t="s">
        <v>649</v>
      </c>
      <c r="D356" s="21" t="s">
        <v>533</v>
      </c>
      <c r="E356" t="str">
        <f t="shared" si="7"/>
        <v>\Service\API\V1\translation-product-component-key-api\getStringTranslationExclusiveComponentUsingGET</v>
      </c>
    </row>
    <row r="357" spans="1:5" ht="16">
      <c r="A357" t="s">
        <v>649</v>
      </c>
      <c r="D357" s="21" t="s">
        <v>533</v>
      </c>
      <c r="E357" t="str">
        <f t="shared" si="7"/>
        <v>\Service\API\V1\translation-product-component-key-api\getStringTranslationExclusiveComponentUsingGET</v>
      </c>
    </row>
    <row r="358" spans="1:5" ht="16">
      <c r="A358" t="s">
        <v>649</v>
      </c>
      <c r="D358" s="21" t="s">
        <v>533</v>
      </c>
      <c r="E358" t="str">
        <f t="shared" si="7"/>
        <v>\Service\API\V1\translation-product-component-key-api\getStringTranslationExclusiveComponentUsingGET</v>
      </c>
    </row>
    <row r="359" spans="1:5" ht="16">
      <c r="A359" t="s">
        <v>649</v>
      </c>
      <c r="D359" s="21" t="s">
        <v>533</v>
      </c>
      <c r="E359" t="str">
        <f t="shared" si="7"/>
        <v>\Service\API\V1\translation-product-component-key-api\getStringTranslationExclusiveComponentUsingGET</v>
      </c>
    </row>
    <row r="360" spans="1:5" ht="16">
      <c r="A360" t="s">
        <v>649</v>
      </c>
      <c r="D360" s="21" t="s">
        <v>533</v>
      </c>
      <c r="E360" t="str">
        <f t="shared" si="7"/>
        <v>\Service\API\V1\translation-product-component-key-api\getStringTranslationExclusiveComponentUsingGET</v>
      </c>
    </row>
    <row r="361" spans="1:5" ht="16">
      <c r="A361" t="s">
        <v>649</v>
      </c>
      <c r="D361" s="21" t="s">
        <v>533</v>
      </c>
      <c r="E361" t="str">
        <f t="shared" si="7"/>
        <v>\Service\API\V1\translation-product-component-key-api\getStringTranslationExclusiveComponentUsingGET</v>
      </c>
    </row>
    <row r="362" spans="1:5" ht="16">
      <c r="A362" t="s">
        <v>649</v>
      </c>
      <c r="D362" s="21" t="s">
        <v>533</v>
      </c>
      <c r="E362" t="str">
        <f t="shared" si="7"/>
        <v>\Service\API\V1\translation-product-component-key-api\getStringTranslationExclusiveComponentUsingGET</v>
      </c>
    </row>
    <row r="363" spans="1:5" ht="16">
      <c r="A363" t="s">
        <v>649</v>
      </c>
      <c r="D363" s="21" t="s">
        <v>533</v>
      </c>
      <c r="E363" t="str">
        <f t="shared" si="7"/>
        <v>\Service\API\V1\translation-product-component-key-api\getStringTranslationExclusiveComponentUsingGET</v>
      </c>
    </row>
    <row r="364" spans="1:5" ht="16">
      <c r="A364" t="s">
        <v>649</v>
      </c>
      <c r="D364" s="21" t="s">
        <v>533</v>
      </c>
      <c r="E364" t="str">
        <f t="shared" si="7"/>
        <v>\Service\API\V1\translation-product-component-key-api\getStringTranslationExclusiveComponentUsingGET</v>
      </c>
    </row>
    <row r="365" spans="1:5" ht="16">
      <c r="A365" t="s">
        <v>649</v>
      </c>
      <c r="D365" s="21" t="s">
        <v>533</v>
      </c>
      <c r="E365" t="str">
        <f t="shared" si="7"/>
        <v>\Service\API\V1\translation-product-component-key-api\getStringTranslationExclusiveComponentUsingGET</v>
      </c>
    </row>
    <row r="366" spans="1:5" ht="16">
      <c r="A366" t="s">
        <v>649</v>
      </c>
      <c r="D366" s="21" t="s">
        <v>533</v>
      </c>
      <c r="E366" t="str">
        <f t="shared" si="7"/>
        <v>\Service\API\V1\translation-product-component-key-api\getStringTranslationExclusiveComponentUsingGET</v>
      </c>
    </row>
    <row r="367" spans="1:5" ht="16">
      <c r="A367" t="s">
        <v>649</v>
      </c>
      <c r="D367" s="21" t="s">
        <v>533</v>
      </c>
      <c r="E367" t="str">
        <f t="shared" si="7"/>
        <v>\Service\API\V1\translation-product-component-key-api\getStringTranslationExclusiveComponentUsingGET</v>
      </c>
    </row>
    <row r="368" spans="1:5" ht="16">
      <c r="A368" t="s">
        <v>649</v>
      </c>
      <c r="D368" s="21" t="s">
        <v>533</v>
      </c>
      <c r="E368" t="str">
        <f t="shared" si="7"/>
        <v>\Service\API\V1\translation-product-component-key-api\getStringTranslationExclusiveComponentUsingGET</v>
      </c>
    </row>
    <row r="369" spans="1:5" ht="16">
      <c r="A369" t="s">
        <v>649</v>
      </c>
      <c r="D369" s="21" t="s">
        <v>533</v>
      </c>
      <c r="E369" t="str">
        <f t="shared" si="7"/>
        <v>\Service\API\V1\translation-product-component-key-api\getStringTranslationExclusiveComponentUsingGET</v>
      </c>
    </row>
    <row r="370" spans="1:5" ht="16">
      <c r="A370" t="s">
        <v>649</v>
      </c>
      <c r="D370" s="21" t="s">
        <v>533</v>
      </c>
      <c r="E370" t="str">
        <f t="shared" si="7"/>
        <v>\Service\API\V1\translation-product-component-key-api\getStringTranslationExclusiveComponentUsingGET</v>
      </c>
    </row>
    <row r="371" spans="1:5" ht="16">
      <c r="A371" t="s">
        <v>649</v>
      </c>
      <c r="D371" s="21" t="s">
        <v>533</v>
      </c>
      <c r="E371" t="str">
        <f t="shared" si="7"/>
        <v>\Service\API\V1\translation-product-component-key-api\getStringTranslationExclusiveComponentUsingGET</v>
      </c>
    </row>
    <row r="372" spans="1:5" ht="16">
      <c r="A372" t="s">
        <v>649</v>
      </c>
      <c r="D372" s="21" t="s">
        <v>533</v>
      </c>
      <c r="E372" t="str">
        <f t="shared" si="7"/>
        <v>\Service\API\V1\translation-product-component-key-api\getStringTranslationExclusiveComponentUsingGET</v>
      </c>
    </row>
    <row r="373" spans="1:5" ht="16">
      <c r="A373" t="s">
        <v>649</v>
      </c>
      <c r="D373" s="21" t="s">
        <v>533</v>
      </c>
      <c r="E373" t="str">
        <f t="shared" si="7"/>
        <v>\Service\API\V1\translation-product-component-key-api\getStringTranslationExclusiveComponentUsingGET</v>
      </c>
    </row>
    <row r="374" spans="1:5" ht="16">
      <c r="A374" t="s">
        <v>649</v>
      </c>
      <c r="D374" s="21" t="s">
        <v>533</v>
      </c>
      <c r="E374" t="str">
        <f t="shared" si="7"/>
        <v>\Service\API\V1\translation-product-component-key-api\getStringTranslationExclusiveComponentUsingGET</v>
      </c>
    </row>
    <row r="375" spans="1:5" ht="16">
      <c r="A375" t="s">
        <v>649</v>
      </c>
      <c r="D375" s="21" t="s">
        <v>533</v>
      </c>
      <c r="E375" t="str">
        <f t="shared" si="7"/>
        <v>\Service\API\V1\translation-product-component-key-api\getStringTranslationExclusiveComponentUsingGET</v>
      </c>
    </row>
    <row r="376" spans="1:5" ht="16">
      <c r="A376" t="s">
        <v>649</v>
      </c>
      <c r="D376" s="21" t="s">
        <v>533</v>
      </c>
      <c r="E376" t="str">
        <f t="shared" si="7"/>
        <v>\Service\API\V1\translation-product-component-key-api\getStringTranslationExclusiveComponentUsingGET</v>
      </c>
    </row>
    <row r="377" spans="1:5" ht="16">
      <c r="A377" t="s">
        <v>649</v>
      </c>
      <c r="D377" s="21" t="s">
        <v>533</v>
      </c>
      <c r="E377" t="str">
        <f t="shared" si="7"/>
        <v>\Service\API\V1\translation-product-component-key-api\getStringTranslationExclusiveComponentUsingGET</v>
      </c>
    </row>
    <row r="378" spans="1:5" ht="16">
      <c r="A378" t="s">
        <v>649</v>
      </c>
      <c r="D378" s="21" t="s">
        <v>533</v>
      </c>
      <c r="E378" t="str">
        <f t="shared" si="7"/>
        <v>\Service\API\V1\translation-product-component-key-api\getStringTranslationExclusiveComponentUsingGET</v>
      </c>
    </row>
    <row r="379" spans="1:5" ht="16">
      <c r="A379" t="s">
        <v>649</v>
      </c>
      <c r="D379" s="21" t="s">
        <v>533</v>
      </c>
      <c r="E379" t="str">
        <f t="shared" si="7"/>
        <v>\Service\API\V1\translation-product-component-key-api\getStringTranslationExclusiveComponentUsingGET</v>
      </c>
    </row>
    <row r="380" spans="1:5" ht="16">
      <c r="A380" t="s">
        <v>649</v>
      </c>
      <c r="D380" s="21" t="s">
        <v>533</v>
      </c>
      <c r="E380" t="str">
        <f t="shared" si="7"/>
        <v>\Service\API\V1\translation-product-component-key-api\getStringTranslationExclusiveComponentUsingGET</v>
      </c>
    </row>
    <row r="381" spans="1:5" ht="16">
      <c r="A381" t="s">
        <v>649</v>
      </c>
      <c r="D381" s="21" t="s">
        <v>533</v>
      </c>
      <c r="E381" t="str">
        <f t="shared" si="7"/>
        <v>\Service\API\V1\translation-product-component-key-api\getStringTranslationExclusiveComponentUsingGET</v>
      </c>
    </row>
    <row r="382" spans="1:5" ht="16">
      <c r="A382" t="s">
        <v>649</v>
      </c>
      <c r="D382" s="21" t="s">
        <v>533</v>
      </c>
      <c r="E382" t="str">
        <f t="shared" si="7"/>
        <v>\Service\API\V1\translation-product-component-key-api\getStringTranslationExclusiveComponentUsingGET</v>
      </c>
    </row>
    <row r="383" spans="1:5" ht="16">
      <c r="A383" t="s">
        <v>649</v>
      </c>
      <c r="D383" s="21" t="s">
        <v>533</v>
      </c>
      <c r="E383" t="str">
        <f t="shared" si="7"/>
        <v>\Service\API\V1\translation-product-component-key-api\getStringTranslationExclusiveComponentUsingGET</v>
      </c>
    </row>
    <row r="384" spans="1:5" ht="16">
      <c r="A384" t="s">
        <v>649</v>
      </c>
      <c r="D384" s="21" t="s">
        <v>533</v>
      </c>
      <c r="E384" t="str">
        <f t="shared" si="7"/>
        <v>\Service\API\V1\translation-product-component-key-api\getStringTranslationExclusiveComponentUsingGET</v>
      </c>
    </row>
    <row r="385" spans="1:5" ht="16">
      <c r="A385" t="s">
        <v>649</v>
      </c>
      <c r="D385" s="21" t="s">
        <v>533</v>
      </c>
      <c r="E385" t="str">
        <f t="shared" si="7"/>
        <v>\Service\API\V1\translation-product-component-key-api\getStringTranslationExclusiveComponentUsingGET</v>
      </c>
    </row>
    <row r="386" spans="1:5" ht="16">
      <c r="A386" t="s">
        <v>649</v>
      </c>
      <c r="D386" s="21" t="s">
        <v>533</v>
      </c>
      <c r="E386" t="str">
        <f t="shared" si="7"/>
        <v>\Service\API\V1\translation-product-component-key-api\getStringTranslationExclusiveComponentUsingGET</v>
      </c>
    </row>
    <row r="387" spans="1:5" ht="16">
      <c r="A387" t="s">
        <v>649</v>
      </c>
      <c r="D387" s="21" t="s">
        <v>533</v>
      </c>
      <c r="E387" t="str">
        <f t="shared" ref="E387:E450" si="8">A387&amp;D387</f>
        <v>\Service\API\V1\translation-product-component-key-api\getStringTranslationExclusiveComponentUsingGET</v>
      </c>
    </row>
    <row r="388" spans="1:5" ht="16">
      <c r="A388" t="s">
        <v>649</v>
      </c>
      <c r="D388" s="21" t="s">
        <v>533</v>
      </c>
      <c r="E388" t="str">
        <f t="shared" si="8"/>
        <v>\Service\API\V1\translation-product-component-key-api\getStringTranslationExclusiveComponentUsingGET</v>
      </c>
    </row>
    <row r="389" spans="1:5" ht="16">
      <c r="A389" t="s">
        <v>649</v>
      </c>
      <c r="D389" s="21" t="s">
        <v>533</v>
      </c>
      <c r="E389" t="str">
        <f t="shared" si="8"/>
        <v>\Service\API\V1\translation-product-component-key-api\getStringTranslationExclusiveComponentUsingGET</v>
      </c>
    </row>
    <row r="390" spans="1:5" ht="16">
      <c r="A390" t="s">
        <v>649</v>
      </c>
      <c r="D390" s="21" t="s">
        <v>533</v>
      </c>
      <c r="E390" t="str">
        <f t="shared" si="8"/>
        <v>\Service\API\V1\translation-product-component-key-api\getStringTranslationExclusiveComponentUsingGET</v>
      </c>
    </row>
    <row r="391" spans="1:5" ht="16">
      <c r="A391" t="s">
        <v>649</v>
      </c>
      <c r="D391" s="21" t="s">
        <v>533</v>
      </c>
      <c r="E391" t="str">
        <f t="shared" si="8"/>
        <v>\Service\API\V1\translation-product-component-key-api\getStringTranslationExclusiveComponentUsingGET</v>
      </c>
    </row>
    <row r="392" spans="1:5" ht="16">
      <c r="A392" t="s">
        <v>650</v>
      </c>
      <c r="D392" s="14" t="s">
        <v>534</v>
      </c>
      <c r="E392" t="str">
        <f t="shared" si="8"/>
        <v>\Service\API\V1\translation-source-api\getTranslationBySourceUsingGET</v>
      </c>
    </row>
    <row r="393" spans="1:5" ht="16">
      <c r="A393" t="s">
        <v>650</v>
      </c>
      <c r="D393" s="14" t="s">
        <v>534</v>
      </c>
      <c r="E393" t="str">
        <f t="shared" si="8"/>
        <v>\Service\API\V1\translation-source-api\getTranslationBySourceUsingGET</v>
      </c>
    </row>
    <row r="394" spans="1:5" ht="16">
      <c r="A394" t="s">
        <v>650</v>
      </c>
      <c r="D394" s="14" t="s">
        <v>534</v>
      </c>
      <c r="E394" t="str">
        <f t="shared" si="8"/>
        <v>\Service\API\V1\translation-source-api\getTranslationBySourceUsingGET</v>
      </c>
    </row>
    <row r="395" spans="1:5" ht="16">
      <c r="A395" t="s">
        <v>650</v>
      </c>
      <c r="D395" s="14" t="s">
        <v>534</v>
      </c>
      <c r="E395" t="str">
        <f t="shared" si="8"/>
        <v>\Service\API\V1\translation-source-api\getTranslationBySourceUsingGET</v>
      </c>
    </row>
    <row r="396" spans="1:5" ht="16">
      <c r="A396" t="s">
        <v>650</v>
      </c>
      <c r="D396" s="14" t="s">
        <v>534</v>
      </c>
      <c r="E396" t="str">
        <f t="shared" si="8"/>
        <v>\Service\API\V1\translation-source-api\getTranslationBySourceUsingGET</v>
      </c>
    </row>
    <row r="397" spans="1:5" ht="16">
      <c r="A397" t="s">
        <v>650</v>
      </c>
      <c r="D397" s="14" t="s">
        <v>534</v>
      </c>
      <c r="E397" t="str">
        <f t="shared" si="8"/>
        <v>\Service\API\V1\translation-source-api\getTranslationBySourceUsingGET</v>
      </c>
    </row>
    <row r="398" spans="1:5" ht="16">
      <c r="A398" t="s">
        <v>650</v>
      </c>
      <c r="D398" s="14" t="s">
        <v>534</v>
      </c>
      <c r="E398" t="str">
        <f t="shared" si="8"/>
        <v>\Service\API\V1\translation-source-api\getTranslationBySourceUsingGET</v>
      </c>
    </row>
    <row r="399" spans="1:5" ht="16">
      <c r="A399" t="s">
        <v>650</v>
      </c>
      <c r="D399" s="14" t="s">
        <v>534</v>
      </c>
      <c r="E399" t="str">
        <f t="shared" si="8"/>
        <v>\Service\API\V1\translation-source-api\getTranslationBySourceUsingGET</v>
      </c>
    </row>
    <row r="400" spans="1:5" ht="16">
      <c r="A400" t="s">
        <v>650</v>
      </c>
      <c r="D400" s="14" t="s">
        <v>534</v>
      </c>
      <c r="E400" t="str">
        <f t="shared" si="8"/>
        <v>\Service\API\V1\translation-source-api\getTranslationBySourceUsingGET</v>
      </c>
    </row>
    <row r="401" spans="1:5" ht="16">
      <c r="A401" t="s">
        <v>650</v>
      </c>
      <c r="D401" s="14" t="s">
        <v>534</v>
      </c>
      <c r="E401" t="str">
        <f t="shared" si="8"/>
        <v>\Service\API\V1\translation-source-api\getTranslationBySourceUsingGET</v>
      </c>
    </row>
    <row r="402" spans="1:5" ht="16">
      <c r="A402" t="s">
        <v>650</v>
      </c>
      <c r="D402" s="14" t="s">
        <v>534</v>
      </c>
      <c r="E402" t="str">
        <f t="shared" si="8"/>
        <v>\Service\API\V1\translation-source-api\getTranslationBySourceUsingGET</v>
      </c>
    </row>
    <row r="403" spans="1:5" ht="16">
      <c r="A403" t="s">
        <v>650</v>
      </c>
      <c r="D403" s="14" t="s">
        <v>534</v>
      </c>
      <c r="E403" t="str">
        <f t="shared" si="8"/>
        <v>\Service\API\V1\translation-source-api\getTranslationBySourceUsingGET</v>
      </c>
    </row>
    <row r="404" spans="1:5" ht="16">
      <c r="A404" t="s">
        <v>650</v>
      </c>
      <c r="D404" s="14" t="s">
        <v>534</v>
      </c>
      <c r="E404" t="str">
        <f t="shared" si="8"/>
        <v>\Service\API\V1\translation-source-api\getTranslationBySourceUsingGET</v>
      </c>
    </row>
    <row r="405" spans="1:5" ht="16">
      <c r="A405" t="s">
        <v>650</v>
      </c>
      <c r="D405" s="14" t="s">
        <v>534</v>
      </c>
      <c r="E405" t="str">
        <f t="shared" si="8"/>
        <v>\Service\API\V1\translation-source-api\getTranslationBySourceUsingGET</v>
      </c>
    </row>
    <row r="406" spans="1:5" ht="16">
      <c r="A406" t="s">
        <v>650</v>
      </c>
      <c r="D406" s="14" t="s">
        <v>534</v>
      </c>
      <c r="E406" t="str">
        <f t="shared" si="8"/>
        <v>\Service\API\V1\translation-source-api\getTranslationBySourceUsingGET</v>
      </c>
    </row>
    <row r="407" spans="1:5" ht="16">
      <c r="A407" t="s">
        <v>650</v>
      </c>
      <c r="D407" s="14" t="s">
        <v>534</v>
      </c>
      <c r="E407" t="str">
        <f t="shared" si="8"/>
        <v>\Service\API\V1\translation-source-api\getTranslationBySourceUsingGET</v>
      </c>
    </row>
    <row r="408" spans="1:5" ht="16">
      <c r="A408" t="s">
        <v>650</v>
      </c>
      <c r="D408" s="14" t="s">
        <v>534</v>
      </c>
      <c r="E408" t="str">
        <f t="shared" si="8"/>
        <v>\Service\API\V1\translation-source-api\getTranslationBySourceUsingGET</v>
      </c>
    </row>
    <row r="409" spans="1:5" ht="16">
      <c r="A409" t="s">
        <v>650</v>
      </c>
      <c r="D409" s="14" t="s">
        <v>534</v>
      </c>
      <c r="E409" t="str">
        <f t="shared" si="8"/>
        <v>\Service\API\V1\translation-source-api\getTranslationBySourceUsingGET</v>
      </c>
    </row>
    <row r="410" spans="1:5" ht="16">
      <c r="A410" t="s">
        <v>650</v>
      </c>
      <c r="D410" s="14" t="s">
        <v>534</v>
      </c>
      <c r="E410" t="str">
        <f t="shared" si="8"/>
        <v>\Service\API\V1\translation-source-api\getTranslationBySourceUsingGET</v>
      </c>
    </row>
    <row r="411" spans="1:5" ht="16">
      <c r="A411" t="s">
        <v>650</v>
      </c>
      <c r="D411" s="14" t="s">
        <v>534</v>
      </c>
      <c r="E411" t="str">
        <f t="shared" si="8"/>
        <v>\Service\API\V1\translation-source-api\getTranslationBySourceUsingGET</v>
      </c>
    </row>
    <row r="412" spans="1:5" ht="16">
      <c r="A412" t="s">
        <v>650</v>
      </c>
      <c r="D412" s="14" t="s">
        <v>534</v>
      </c>
      <c r="E412" t="str">
        <f t="shared" si="8"/>
        <v>\Service\API\V1\translation-source-api\getTranslationBySourceUsingGET</v>
      </c>
    </row>
    <row r="413" spans="1:5" ht="16">
      <c r="A413" t="s">
        <v>650</v>
      </c>
      <c r="D413" s="14" t="s">
        <v>534</v>
      </c>
      <c r="E413" t="str">
        <f t="shared" si="8"/>
        <v>\Service\API\V1\translation-source-api\getTranslationBySourceUsingGET</v>
      </c>
    </row>
    <row r="414" spans="1:5" ht="16">
      <c r="A414" t="s">
        <v>650</v>
      </c>
      <c r="D414" s="14" t="s">
        <v>534</v>
      </c>
      <c r="E414" t="str">
        <f t="shared" si="8"/>
        <v>\Service\API\V1\translation-source-api\getTranslationBySourceUsingGET</v>
      </c>
    </row>
    <row r="415" spans="1:5" ht="16">
      <c r="A415" t="s">
        <v>650</v>
      </c>
      <c r="D415" s="14" t="s">
        <v>534</v>
      </c>
      <c r="E415" t="str">
        <f t="shared" si="8"/>
        <v>\Service\API\V1\translation-source-api\getTranslationBySourceUsingGET</v>
      </c>
    </row>
    <row r="416" spans="1:5" ht="16">
      <c r="A416" t="s">
        <v>650</v>
      </c>
      <c r="D416" s="14" t="s">
        <v>534</v>
      </c>
      <c r="E416" t="str">
        <f t="shared" si="8"/>
        <v>\Service\API\V1\translation-source-api\getTranslationBySourceUsingGET</v>
      </c>
    </row>
    <row r="417" spans="1:5" ht="16">
      <c r="A417" t="s">
        <v>650</v>
      </c>
      <c r="D417" s="14" t="s">
        <v>534</v>
      </c>
      <c r="E417" t="str">
        <f t="shared" si="8"/>
        <v>\Service\API\V1\translation-source-api\getTranslationBySourceUsingGET</v>
      </c>
    </row>
    <row r="418" spans="1:5" ht="16">
      <c r="A418" t="s">
        <v>650</v>
      </c>
      <c r="D418" s="14" t="s">
        <v>534</v>
      </c>
      <c r="E418" t="str">
        <f t="shared" si="8"/>
        <v>\Service\API\V1\translation-source-api\getTranslationBySourceUsingGET</v>
      </c>
    </row>
    <row r="419" spans="1:5" ht="16">
      <c r="A419" t="s">
        <v>650</v>
      </c>
      <c r="D419" s="14" t="s">
        <v>534</v>
      </c>
      <c r="E419" t="str">
        <f t="shared" si="8"/>
        <v>\Service\API\V1\translation-source-api\getTranslationBySourceUsingGET</v>
      </c>
    </row>
    <row r="420" spans="1:5" ht="16">
      <c r="A420" t="s">
        <v>650</v>
      </c>
      <c r="D420" s="14" t="s">
        <v>534</v>
      </c>
      <c r="E420" t="str">
        <f t="shared" si="8"/>
        <v>\Service\API\V1\translation-source-api\getTranslationBySourceUsingGET</v>
      </c>
    </row>
    <row r="421" spans="1:5" ht="16">
      <c r="A421" t="s">
        <v>650</v>
      </c>
      <c r="D421" s="14" t="s">
        <v>534</v>
      </c>
      <c r="E421" t="str">
        <f t="shared" si="8"/>
        <v>\Service\API\V1\translation-source-api\getTranslationBySourceUsingGET</v>
      </c>
    </row>
    <row r="422" spans="1:5" ht="16">
      <c r="A422" t="s">
        <v>650</v>
      </c>
      <c r="D422" s="14" t="s">
        <v>534</v>
      </c>
      <c r="E422" t="str">
        <f t="shared" si="8"/>
        <v>\Service\API\V1\translation-source-api\getTranslationBySourceUsingGET</v>
      </c>
    </row>
    <row r="423" spans="1:5" ht="16">
      <c r="A423" t="s">
        <v>650</v>
      </c>
      <c r="D423" s="14" t="s">
        <v>534</v>
      </c>
      <c r="E423" t="str">
        <f t="shared" si="8"/>
        <v>\Service\API\V1\translation-source-api\getTranslationBySourceUsingGET</v>
      </c>
    </row>
    <row r="424" spans="1:5" ht="16">
      <c r="A424" t="s">
        <v>650</v>
      </c>
      <c r="D424" s="14" t="s">
        <v>534</v>
      </c>
      <c r="E424" t="str">
        <f t="shared" si="8"/>
        <v>\Service\API\V1\translation-source-api\getTranslationBySourceUsingGET</v>
      </c>
    </row>
    <row r="425" spans="1:5" ht="16">
      <c r="A425" t="s">
        <v>650</v>
      </c>
      <c r="D425" s="14" t="s">
        <v>534</v>
      </c>
      <c r="E425" t="str">
        <f t="shared" si="8"/>
        <v>\Service\API\V1\translation-source-api\getTranslationBySourceUsingGET</v>
      </c>
    </row>
    <row r="426" spans="1:5" ht="16">
      <c r="A426" t="s">
        <v>650</v>
      </c>
      <c r="D426" s="14" t="s">
        <v>534</v>
      </c>
      <c r="E426" t="str">
        <f t="shared" si="8"/>
        <v>\Service\API\V1\translation-source-api\getTranslationBySourceUsingGET</v>
      </c>
    </row>
    <row r="427" spans="1:5" ht="16">
      <c r="A427" t="s">
        <v>650</v>
      </c>
      <c r="D427" s="14" t="s">
        <v>534</v>
      </c>
      <c r="E427" t="str">
        <f t="shared" si="8"/>
        <v>\Service\API\V1\translation-source-api\getTranslationBySourceUsingGET</v>
      </c>
    </row>
    <row r="428" spans="1:5" ht="16">
      <c r="A428" t="s">
        <v>650</v>
      </c>
      <c r="D428" s="14" t="s">
        <v>534</v>
      </c>
      <c r="E428" t="str">
        <f t="shared" si="8"/>
        <v>\Service\API\V1\translation-source-api\getTranslationBySourceUsingGET</v>
      </c>
    </row>
    <row r="429" spans="1:5" ht="16">
      <c r="A429" t="s">
        <v>650</v>
      </c>
      <c r="D429" s="14" t="s">
        <v>534</v>
      </c>
      <c r="E429" t="str">
        <f t="shared" si="8"/>
        <v>\Service\API\V1\translation-source-api\getTranslationBySourceUsingGET</v>
      </c>
    </row>
    <row r="430" spans="1:5" ht="16">
      <c r="A430" t="s">
        <v>650</v>
      </c>
      <c r="D430" s="21" t="s">
        <v>113</v>
      </c>
      <c r="E430" t="str">
        <f t="shared" si="8"/>
        <v>\Service\API\V1\translation-source-api\createSourceUsingPOST_1</v>
      </c>
    </row>
    <row r="431" spans="1:5" ht="16">
      <c r="A431" t="s">
        <v>650</v>
      </c>
      <c r="D431" s="21" t="s">
        <v>113</v>
      </c>
      <c r="E431" t="str">
        <f t="shared" si="8"/>
        <v>\Service\API\V1\translation-source-api\createSourceUsingPOST_1</v>
      </c>
    </row>
    <row r="432" spans="1:5" ht="16">
      <c r="A432" t="s">
        <v>650</v>
      </c>
      <c r="D432" s="21" t="s">
        <v>113</v>
      </c>
      <c r="E432" t="str">
        <f t="shared" si="8"/>
        <v>\Service\API\V1\translation-source-api\createSourceUsingPOST_1</v>
      </c>
    </row>
    <row r="433" spans="1:5" ht="16">
      <c r="A433" t="s">
        <v>650</v>
      </c>
      <c r="D433" s="21" t="s">
        <v>113</v>
      </c>
      <c r="E433" t="str">
        <f t="shared" si="8"/>
        <v>\Service\API\V1\translation-source-api\createSourceUsingPOST_1</v>
      </c>
    </row>
    <row r="434" spans="1:5" ht="16">
      <c r="A434" t="s">
        <v>650</v>
      </c>
      <c r="D434" s="21" t="s">
        <v>113</v>
      </c>
      <c r="E434" t="str">
        <f t="shared" si="8"/>
        <v>\Service\API\V1\translation-source-api\createSourceUsingPOST_1</v>
      </c>
    </row>
    <row r="435" spans="1:5" ht="16">
      <c r="A435" t="s">
        <v>650</v>
      </c>
      <c r="D435" s="21" t="s">
        <v>113</v>
      </c>
      <c r="E435" t="str">
        <f t="shared" si="8"/>
        <v>\Service\API\V1\translation-source-api\createSourceUsingPOST_1</v>
      </c>
    </row>
    <row r="436" spans="1:5" ht="16">
      <c r="A436" t="s">
        <v>650</v>
      </c>
      <c r="D436" s="21" t="s">
        <v>113</v>
      </c>
      <c r="E436" t="str">
        <f t="shared" si="8"/>
        <v>\Service\API\V1\translation-source-api\createSourceUsingPOST_1</v>
      </c>
    </row>
    <row r="437" spans="1:5" ht="16">
      <c r="A437" t="s">
        <v>650</v>
      </c>
      <c r="D437" s="21" t="s">
        <v>113</v>
      </c>
      <c r="E437" t="str">
        <f t="shared" si="8"/>
        <v>\Service\API\V1\translation-source-api\createSourceUsingPOST_1</v>
      </c>
    </row>
    <row r="438" spans="1:5" ht="16">
      <c r="A438" t="s">
        <v>650</v>
      </c>
      <c r="D438" s="21" t="s">
        <v>113</v>
      </c>
      <c r="E438" t="str">
        <f t="shared" si="8"/>
        <v>\Service\API\V1\translation-source-api\createSourceUsingPOST_1</v>
      </c>
    </row>
    <row r="439" spans="1:5" ht="16">
      <c r="A439" t="s">
        <v>650</v>
      </c>
      <c r="D439" s="21" t="s">
        <v>113</v>
      </c>
      <c r="E439" t="str">
        <f t="shared" si="8"/>
        <v>\Service\API\V1\translation-source-api\createSourceUsingPOST_1</v>
      </c>
    </row>
    <row r="440" spans="1:5" ht="16">
      <c r="A440" t="s">
        <v>650</v>
      </c>
      <c r="D440" s="21" t="s">
        <v>113</v>
      </c>
      <c r="E440" t="str">
        <f t="shared" si="8"/>
        <v>\Service\API\V1\translation-source-api\createSourceUsingPOST_1</v>
      </c>
    </row>
    <row r="441" spans="1:5" ht="16">
      <c r="A441" t="s">
        <v>650</v>
      </c>
      <c r="D441" s="21" t="s">
        <v>113</v>
      </c>
      <c r="E441" t="str">
        <f t="shared" si="8"/>
        <v>\Service\API\V1\translation-source-api\createSourceUsingPOST_1</v>
      </c>
    </row>
    <row r="442" spans="1:5" ht="16">
      <c r="A442" t="s">
        <v>650</v>
      </c>
      <c r="D442" s="21" t="s">
        <v>113</v>
      </c>
      <c r="E442" t="str">
        <f t="shared" si="8"/>
        <v>\Service\API\V1\translation-source-api\createSourceUsingPOST_1</v>
      </c>
    </row>
    <row r="443" spans="1:5" ht="16">
      <c r="A443" t="s">
        <v>650</v>
      </c>
      <c r="D443" s="21" t="s">
        <v>113</v>
      </c>
      <c r="E443" t="str">
        <f t="shared" si="8"/>
        <v>\Service\API\V1\translation-source-api\createSourceUsingPOST_1</v>
      </c>
    </row>
    <row r="444" spans="1:5" ht="16">
      <c r="A444" t="s">
        <v>650</v>
      </c>
      <c r="D444" s="21" t="s">
        <v>113</v>
      </c>
      <c r="E444" t="str">
        <f t="shared" si="8"/>
        <v>\Service\API\V1\translation-source-api\createSourceUsingPOST_1</v>
      </c>
    </row>
    <row r="445" spans="1:5" ht="16">
      <c r="A445" t="s">
        <v>650</v>
      </c>
      <c r="D445" s="21" t="s">
        <v>113</v>
      </c>
      <c r="E445" t="str">
        <f t="shared" si="8"/>
        <v>\Service\API\V1\translation-source-api\createSourceUsingPOST_1</v>
      </c>
    </row>
    <row r="446" spans="1:5" ht="16">
      <c r="A446" t="s">
        <v>650</v>
      </c>
      <c r="D446" s="21" t="s">
        <v>113</v>
      </c>
      <c r="E446" t="str">
        <f t="shared" si="8"/>
        <v>\Service\API\V1\translation-source-api\createSourceUsingPOST_1</v>
      </c>
    </row>
    <row r="447" spans="1:5" ht="16">
      <c r="A447" t="s">
        <v>650</v>
      </c>
      <c r="D447" s="21" t="s">
        <v>113</v>
      </c>
      <c r="E447" t="str">
        <f t="shared" si="8"/>
        <v>\Service\API\V1\translation-source-api\createSourceUsingPOST_1</v>
      </c>
    </row>
    <row r="448" spans="1:5" ht="16">
      <c r="A448" t="s">
        <v>650</v>
      </c>
      <c r="D448" s="21" t="s">
        <v>113</v>
      </c>
      <c r="E448" t="str">
        <f t="shared" si="8"/>
        <v>\Service\API\V1\translation-source-api\createSourceUsingPOST_1</v>
      </c>
    </row>
    <row r="449" spans="1:5" ht="16">
      <c r="A449" t="s">
        <v>650</v>
      </c>
      <c r="D449" s="21" t="s">
        <v>113</v>
      </c>
      <c r="E449" t="str">
        <f t="shared" si="8"/>
        <v>\Service\API\V1\translation-source-api\createSourceUsingPOST_1</v>
      </c>
    </row>
    <row r="450" spans="1:5" ht="16">
      <c r="A450" t="s">
        <v>650</v>
      </c>
      <c r="D450" s="21" t="s">
        <v>113</v>
      </c>
      <c r="E450" t="str">
        <f t="shared" si="8"/>
        <v>\Service\API\V1\translation-source-api\createSourceUsingPOST_1</v>
      </c>
    </row>
    <row r="451" spans="1:5" ht="16">
      <c r="A451" t="s">
        <v>650</v>
      </c>
      <c r="D451" s="21" t="s">
        <v>113</v>
      </c>
      <c r="E451" t="str">
        <f t="shared" ref="E451:E467" si="9">A451&amp;D451</f>
        <v>\Service\API\V1\translation-source-api\createSourceUsingPOST_1</v>
      </c>
    </row>
    <row r="452" spans="1:5" ht="16">
      <c r="A452" t="s">
        <v>650</v>
      </c>
      <c r="D452" s="21" t="s">
        <v>113</v>
      </c>
      <c r="E452" t="str">
        <f t="shared" si="9"/>
        <v>\Service\API\V1\translation-source-api\createSourceUsingPOST_1</v>
      </c>
    </row>
    <row r="453" spans="1:5" ht="16">
      <c r="A453" t="s">
        <v>650</v>
      </c>
      <c r="D453" s="21" t="s">
        <v>113</v>
      </c>
      <c r="E453" t="str">
        <f t="shared" si="9"/>
        <v>\Service\API\V1\translation-source-api\createSourceUsingPOST_1</v>
      </c>
    </row>
    <row r="454" spans="1:5" ht="16">
      <c r="A454" t="s">
        <v>650</v>
      </c>
      <c r="D454" s="21" t="s">
        <v>113</v>
      </c>
      <c r="E454" t="str">
        <f t="shared" si="9"/>
        <v>\Service\API\V1\translation-source-api\createSourceUsingPOST_1</v>
      </c>
    </row>
    <row r="455" spans="1:5" ht="16">
      <c r="A455" t="s">
        <v>650</v>
      </c>
      <c r="D455" s="21" t="s">
        <v>113</v>
      </c>
      <c r="E455" t="str">
        <f t="shared" si="9"/>
        <v>\Service\API\V1\translation-source-api\createSourceUsingPOST_1</v>
      </c>
    </row>
    <row r="456" spans="1:5" ht="16">
      <c r="A456" t="s">
        <v>650</v>
      </c>
      <c r="D456" s="21" t="s">
        <v>113</v>
      </c>
      <c r="E456" t="str">
        <f t="shared" si="9"/>
        <v>\Service\API\V1\translation-source-api\createSourceUsingPOST_1</v>
      </c>
    </row>
    <row r="457" spans="1:5" ht="16">
      <c r="A457" t="s">
        <v>650</v>
      </c>
      <c r="D457" s="21" t="s">
        <v>113</v>
      </c>
      <c r="E457" t="str">
        <f t="shared" si="9"/>
        <v>\Service\API\V1\translation-source-api\createSourceUsingPOST_1</v>
      </c>
    </row>
    <row r="458" spans="1:5" ht="16">
      <c r="A458" t="s">
        <v>650</v>
      </c>
      <c r="D458" s="21" t="s">
        <v>113</v>
      </c>
      <c r="E458" t="str">
        <f t="shared" si="9"/>
        <v>\Service\API\V1\translation-source-api\createSourceUsingPOST_1</v>
      </c>
    </row>
    <row r="459" spans="1:5" ht="16">
      <c r="A459" t="s">
        <v>650</v>
      </c>
      <c r="D459" s="21" t="s">
        <v>113</v>
      </c>
      <c r="E459" t="str">
        <f t="shared" si="9"/>
        <v>\Service\API\V1\translation-source-api\createSourceUsingPOST_1</v>
      </c>
    </row>
    <row r="460" spans="1:5" ht="16">
      <c r="A460" t="s">
        <v>650</v>
      </c>
      <c r="D460" s="21" t="s">
        <v>113</v>
      </c>
      <c r="E460" t="str">
        <f t="shared" si="9"/>
        <v>\Service\API\V1\translation-source-api\createSourceUsingPOST_1</v>
      </c>
    </row>
    <row r="461" spans="1:5" ht="16">
      <c r="A461" t="s">
        <v>650</v>
      </c>
      <c r="D461" s="21" t="s">
        <v>113</v>
      </c>
      <c r="E461" t="str">
        <f t="shared" si="9"/>
        <v>\Service\API\V1\translation-source-api\createSourceUsingPOST_1</v>
      </c>
    </row>
    <row r="462" spans="1:5" ht="16">
      <c r="A462" t="s">
        <v>650</v>
      </c>
      <c r="D462" s="21" t="s">
        <v>113</v>
      </c>
      <c r="E462" t="str">
        <f t="shared" si="9"/>
        <v>\Service\API\V1\translation-source-api\createSourceUsingPOST_1</v>
      </c>
    </row>
    <row r="463" spans="1:5" ht="16">
      <c r="A463" t="s">
        <v>650</v>
      </c>
      <c r="D463" s="21" t="s">
        <v>113</v>
      </c>
      <c r="E463" t="str">
        <f t="shared" si="9"/>
        <v>\Service\API\V1\translation-source-api\createSourceUsingPOST_1</v>
      </c>
    </row>
    <row r="464" spans="1:5" ht="16">
      <c r="A464" t="s">
        <v>650</v>
      </c>
      <c r="D464" s="21" t="s">
        <v>113</v>
      </c>
      <c r="E464" t="str">
        <f t="shared" si="9"/>
        <v>\Service\API\V1\translation-source-api\createSourceUsingPOST_1</v>
      </c>
    </row>
    <row r="465" spans="1:5" ht="16">
      <c r="A465" t="s">
        <v>650</v>
      </c>
      <c r="D465" s="21" t="s">
        <v>113</v>
      </c>
      <c r="E465" t="str">
        <f t="shared" si="9"/>
        <v>\Service\API\V1\translation-source-api\createSourceUsingPOST_1</v>
      </c>
    </row>
    <row r="466" spans="1:5" ht="16">
      <c r="A466" t="s">
        <v>650</v>
      </c>
      <c r="D466" s="21" t="s">
        <v>113</v>
      </c>
      <c r="E466" t="str">
        <f t="shared" si="9"/>
        <v>\Service\API\V1\translation-source-api\createSourceUsingPOST_1</v>
      </c>
    </row>
    <row r="467" spans="1:5" ht="16">
      <c r="A467" t="s">
        <v>650</v>
      </c>
      <c r="D467" s="21" t="s">
        <v>113</v>
      </c>
      <c r="E467" t="str">
        <f t="shared" si="9"/>
        <v>\Service\API\V1\translation-source-api\createSourceUsingPOST_1</v>
      </c>
    </row>
    <row r="468" spans="1:5" ht="16">
      <c r="A468" t="s">
        <v>651</v>
      </c>
      <c r="D468" s="14" t="s">
        <v>535</v>
      </c>
      <c r="E468" t="str">
        <f t="shared" ref="E468:E473" si="10">A468&amp;D468</f>
        <v>\Service\API\V1\translation-sync-api\updateTranslationUsingPUT</v>
      </c>
    </row>
    <row r="469" spans="1:5" ht="16">
      <c r="A469" t="s">
        <v>651</v>
      </c>
      <c r="D469" s="14" t="s">
        <v>535</v>
      </c>
      <c r="E469" t="str">
        <f t="shared" si="10"/>
        <v>\Service\API\V1\translation-sync-api\updateTranslationUsingPUT</v>
      </c>
    </row>
    <row r="470" spans="1:5" ht="16">
      <c r="A470" t="s">
        <v>651</v>
      </c>
      <c r="D470" s="14" t="s">
        <v>535</v>
      </c>
      <c r="E470" t="str">
        <f t="shared" si="10"/>
        <v>\Service\API\V1\translation-sync-api\updateTranslationUsingPUT</v>
      </c>
    </row>
    <row r="471" spans="1:5" ht="16">
      <c r="A471" t="s">
        <v>651</v>
      </c>
      <c r="D471" s="14" t="s">
        <v>535</v>
      </c>
      <c r="E471" t="str">
        <f t="shared" si="10"/>
        <v>\Service\API\V1\translation-sync-api\updateTranslationUsingPUT</v>
      </c>
    </row>
    <row r="472" spans="1:5" ht="16">
      <c r="A472" t="s">
        <v>651</v>
      </c>
      <c r="D472" s="14" t="s">
        <v>535</v>
      </c>
      <c r="E472" t="str">
        <f t="shared" si="10"/>
        <v>\Service\API\V1\translation-sync-api\updateTranslationUsingPUT</v>
      </c>
    </row>
    <row r="473" spans="1:5" ht="16">
      <c r="A473" t="s">
        <v>651</v>
      </c>
      <c r="D473" s="14" t="s">
        <v>535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4F7A-AE6D-4700-A6D0-277AFBE20892}">
  <dimension ref="A1:AK11"/>
  <sheetViews>
    <sheetView tabSelected="1" topLeftCell="B1" workbookViewId="0">
      <pane ySplit="1" topLeftCell="A2" activePane="bottomLeft" state="frozen"/>
      <selection activeCell="C1" sqref="C1"/>
      <selection pane="bottomLeft" activeCell="J16" sqref="J16"/>
    </sheetView>
  </sheetViews>
  <sheetFormatPr baseColWidth="10" defaultColWidth="12.5" defaultRowHeight="25.5" customHeight="1"/>
  <cols>
    <col min="1" max="1" width="70.1640625" customWidth="1"/>
    <col min="2" max="2" width="38.6640625" customWidth="1"/>
    <col min="3" max="6" width="0" hidden="1" customWidth="1"/>
    <col min="7" max="7" width="5.1640625" customWidth="1"/>
    <col min="8" max="9" width="0" hidden="1" customWidth="1"/>
    <col min="10" max="10" width="28" customWidth="1"/>
    <col min="11" max="13" width="0" hidden="1" customWidth="1"/>
    <col min="14" max="14" width="6.5" customWidth="1"/>
    <col min="15" max="22" width="12.5" hidden="1" customWidth="1"/>
    <col min="24" max="24" width="0" hidden="1" customWidth="1"/>
    <col min="25" max="25" width="15.6640625" hidden="1" customWidth="1"/>
    <col min="26" max="26" width="17.6640625" hidden="1" customWidth="1"/>
    <col min="27" max="27" width="32" hidden="1" customWidth="1"/>
    <col min="28" max="30" width="0" hidden="1" customWidth="1"/>
    <col min="31" max="31" width="31.33203125" customWidth="1"/>
    <col min="32" max="32" width="20" customWidth="1"/>
    <col min="33" max="33" width="12.5" hidden="1" customWidth="1"/>
    <col min="34" max="34" width="15" customWidth="1"/>
    <col min="35" max="35" width="36.83203125" customWidth="1"/>
    <col min="36" max="36" width="30.5" customWidth="1"/>
  </cols>
  <sheetData>
    <row r="1" spans="1:37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</row>
    <row r="2" spans="1:37" s="47" customFormat="1" ht="25.5" customHeight="1">
      <c r="A2" s="47" t="s">
        <v>985</v>
      </c>
      <c r="B2" s="47" t="s">
        <v>802</v>
      </c>
      <c r="D2" s="47" t="s">
        <v>33</v>
      </c>
      <c r="E2" s="47" t="s">
        <v>34</v>
      </c>
      <c r="F2" s="47" t="s">
        <v>35</v>
      </c>
      <c r="G2" s="48" t="s">
        <v>43</v>
      </c>
      <c r="H2" s="47" t="s">
        <v>37</v>
      </c>
      <c r="I2" s="47" t="s">
        <v>148</v>
      </c>
      <c r="J2" s="47" t="s">
        <v>44</v>
      </c>
      <c r="M2" s="49"/>
      <c r="N2" s="49" t="s">
        <v>45</v>
      </c>
      <c r="W2" s="47">
        <v>200205</v>
      </c>
      <c r="AE2" s="49" t="s">
        <v>986</v>
      </c>
      <c r="AI2" s="49" t="s">
        <v>1782</v>
      </c>
      <c r="AJ2" s="49" t="s">
        <v>728</v>
      </c>
    </row>
    <row r="3" spans="1:37" ht="25.5" customHeight="1">
      <c r="A3" t="s">
        <v>988</v>
      </c>
      <c r="B3" t="s">
        <v>1634</v>
      </c>
      <c r="G3" s="41" t="s">
        <v>43</v>
      </c>
      <c r="J3" t="s">
        <v>44</v>
      </c>
      <c r="M3" s="36"/>
      <c r="N3" s="36" t="s">
        <v>45</v>
      </c>
      <c r="W3">
        <v>200308</v>
      </c>
      <c r="AE3" s="38" t="s">
        <v>989</v>
      </c>
      <c r="AF3" t="s">
        <v>1636</v>
      </c>
      <c r="AI3" s="36" t="s">
        <v>1635</v>
      </c>
      <c r="AJ3" s="36" t="s">
        <v>706</v>
      </c>
      <c r="AK3" s="63"/>
    </row>
    <row r="4" spans="1:37" s="47" customFormat="1" ht="25.5" customHeight="1">
      <c r="A4" s="47" t="s">
        <v>997</v>
      </c>
      <c r="B4" s="47" t="s">
        <v>1637</v>
      </c>
      <c r="D4" s="47" t="s">
        <v>33</v>
      </c>
      <c r="E4" s="47" t="s">
        <v>34</v>
      </c>
      <c r="F4" s="47" t="s">
        <v>35</v>
      </c>
      <c r="G4" s="50" t="s">
        <v>43</v>
      </c>
      <c r="H4" s="47" t="s">
        <v>37</v>
      </c>
      <c r="I4" s="47" t="s">
        <v>864</v>
      </c>
      <c r="J4" s="47" t="s">
        <v>44</v>
      </c>
      <c r="M4" s="49"/>
      <c r="N4" s="49" t="s">
        <v>45</v>
      </c>
      <c r="W4" s="47">
        <v>200408</v>
      </c>
      <c r="AE4" s="49" t="s">
        <v>996</v>
      </c>
      <c r="AF4" s="47" t="s">
        <v>1636</v>
      </c>
      <c r="AI4" s="49" t="s">
        <v>1635</v>
      </c>
      <c r="AJ4" s="49" t="s">
        <v>706</v>
      </c>
      <c r="AK4" s="64"/>
    </row>
    <row r="5" spans="1:37" ht="25.5" customHeight="1">
      <c r="A5" t="s">
        <v>1000</v>
      </c>
      <c r="B5" t="s">
        <v>1703</v>
      </c>
      <c r="D5" t="s">
        <v>33</v>
      </c>
      <c r="E5" t="s">
        <v>34</v>
      </c>
      <c r="F5" t="s">
        <v>35</v>
      </c>
      <c r="G5" s="41" t="s">
        <v>43</v>
      </c>
      <c r="H5" t="s">
        <v>37</v>
      </c>
      <c r="I5" t="s">
        <v>148</v>
      </c>
      <c r="J5" t="s">
        <v>149</v>
      </c>
      <c r="M5" s="36"/>
      <c r="N5" s="36" t="s">
        <v>45</v>
      </c>
      <c r="W5" s="57">
        <v>200501</v>
      </c>
      <c r="AE5" s="38" t="s">
        <v>1001</v>
      </c>
      <c r="AI5" s="36" t="s">
        <v>1704</v>
      </c>
      <c r="AJ5" s="36" t="s">
        <v>706</v>
      </c>
    </row>
    <row r="6" spans="1:37" s="47" customFormat="1" ht="25.5" customHeight="1">
      <c r="A6" s="47" t="s">
        <v>1007</v>
      </c>
      <c r="B6" s="47" t="s">
        <v>1638</v>
      </c>
      <c r="D6" s="47" t="s">
        <v>33</v>
      </c>
      <c r="E6" s="47" t="s">
        <v>34</v>
      </c>
      <c r="F6" s="47" t="s">
        <v>35</v>
      </c>
      <c r="G6" s="50" t="s">
        <v>43</v>
      </c>
      <c r="H6" s="47" t="s">
        <v>37</v>
      </c>
      <c r="I6" s="47" t="s">
        <v>148</v>
      </c>
      <c r="J6" s="47" t="s">
        <v>150</v>
      </c>
      <c r="M6" s="49"/>
      <c r="N6" s="49" t="s">
        <v>45</v>
      </c>
      <c r="W6" s="47">
        <v>200622</v>
      </c>
      <c r="AE6" s="51" t="s">
        <v>1006</v>
      </c>
      <c r="AI6" s="49" t="s">
        <v>1639</v>
      </c>
      <c r="AJ6" s="49" t="s">
        <v>706</v>
      </c>
      <c r="AK6" s="64"/>
    </row>
    <row r="7" spans="1:37" ht="25.5" customHeight="1">
      <c r="A7" t="s">
        <v>1008</v>
      </c>
      <c r="B7" t="s">
        <v>1705</v>
      </c>
      <c r="G7" s="40" t="s">
        <v>43</v>
      </c>
      <c r="J7" t="s">
        <v>151</v>
      </c>
      <c r="M7" s="38"/>
      <c r="N7" s="38" t="s">
        <v>45</v>
      </c>
      <c r="W7">
        <v>200804</v>
      </c>
      <c r="AE7" s="38" t="s">
        <v>1009</v>
      </c>
      <c r="AH7" t="s">
        <v>1766</v>
      </c>
      <c r="AI7" s="36" t="s">
        <v>1635</v>
      </c>
      <c r="AJ7" s="36" t="s">
        <v>62</v>
      </c>
    </row>
    <row r="8" spans="1:37" s="47" customFormat="1" ht="25.5" customHeight="1">
      <c r="A8" s="47" t="s">
        <v>1014</v>
      </c>
      <c r="B8" s="47" t="s">
        <v>1640</v>
      </c>
      <c r="D8" s="47" t="s">
        <v>33</v>
      </c>
      <c r="E8" s="47" t="s">
        <v>34</v>
      </c>
      <c r="F8" s="47" t="s">
        <v>35</v>
      </c>
      <c r="G8" s="50" t="s">
        <v>43</v>
      </c>
      <c r="H8" s="47" t="s">
        <v>37</v>
      </c>
      <c r="I8" s="47" t="s">
        <v>148</v>
      </c>
      <c r="J8" s="47" t="s">
        <v>68</v>
      </c>
      <c r="M8" s="51"/>
      <c r="N8" s="51" t="s">
        <v>45</v>
      </c>
      <c r="W8" s="47">
        <v>201008</v>
      </c>
      <c r="AE8" s="51" t="s">
        <v>1013</v>
      </c>
      <c r="AI8" s="49" t="s">
        <v>1864</v>
      </c>
      <c r="AJ8" s="51" t="s">
        <v>706</v>
      </c>
    </row>
    <row r="9" spans="1:37" ht="25.5" customHeight="1">
      <c r="A9" t="s">
        <v>1024</v>
      </c>
      <c r="B9" t="s">
        <v>832</v>
      </c>
      <c r="D9" t="s">
        <v>33</v>
      </c>
      <c r="E9" t="s">
        <v>34</v>
      </c>
      <c r="F9" t="s">
        <v>35</v>
      </c>
      <c r="G9" s="40" t="s">
        <v>43</v>
      </c>
      <c r="H9" t="s">
        <v>37</v>
      </c>
      <c r="I9" t="s">
        <v>148</v>
      </c>
      <c r="J9" t="s">
        <v>708</v>
      </c>
      <c r="M9" s="38"/>
      <c r="N9" s="38" t="s">
        <v>45</v>
      </c>
      <c r="W9">
        <v>201507</v>
      </c>
      <c r="AA9" t="s">
        <v>755</v>
      </c>
      <c r="AE9" s="38" t="s">
        <v>1023</v>
      </c>
      <c r="AH9" s="45" t="s">
        <v>1865</v>
      </c>
      <c r="AI9" s="36"/>
      <c r="AJ9" s="36" t="s">
        <v>1800</v>
      </c>
      <c r="AK9" s="162" t="s">
        <v>1783</v>
      </c>
    </row>
    <row r="10" spans="1:37" s="47" customFormat="1" ht="25.5" customHeight="1">
      <c r="A10" s="47" t="s">
        <v>1027</v>
      </c>
      <c r="B10" s="47" t="s">
        <v>1642</v>
      </c>
      <c r="D10" s="47" t="s">
        <v>33</v>
      </c>
      <c r="E10" s="47" t="s">
        <v>34</v>
      </c>
      <c r="F10" s="47" t="s">
        <v>35</v>
      </c>
      <c r="G10" s="50" t="s">
        <v>43</v>
      </c>
      <c r="H10" s="47" t="s">
        <v>37</v>
      </c>
      <c r="I10" s="47" t="s">
        <v>148</v>
      </c>
      <c r="J10" s="47" t="s">
        <v>708</v>
      </c>
      <c r="M10" s="51"/>
      <c r="N10" s="51" t="s">
        <v>45</v>
      </c>
      <c r="W10" s="47">
        <v>201633</v>
      </c>
      <c r="AE10" s="51" t="s">
        <v>1026</v>
      </c>
      <c r="AI10" s="49" t="s">
        <v>1863</v>
      </c>
      <c r="AJ10" s="51" t="s">
        <v>1800</v>
      </c>
      <c r="AK10" s="163" t="s">
        <v>1784</v>
      </c>
    </row>
    <row r="11" spans="1:37" ht="25.5" customHeight="1">
      <c r="A11" t="s">
        <v>1046</v>
      </c>
      <c r="B11" t="s">
        <v>1643</v>
      </c>
      <c r="G11" s="40" t="s">
        <v>43</v>
      </c>
      <c r="J11" t="s">
        <v>150</v>
      </c>
      <c r="M11" s="38"/>
      <c r="N11" s="38" t="s">
        <v>45</v>
      </c>
      <c r="W11">
        <v>201925</v>
      </c>
      <c r="AE11" s="38" t="s">
        <v>1045</v>
      </c>
      <c r="AF11" t="s">
        <v>1411</v>
      </c>
      <c r="AI11" s="36" t="s">
        <v>1644</v>
      </c>
      <c r="AJ11" s="36" t="s">
        <v>1235</v>
      </c>
    </row>
  </sheetData>
  <autoFilter ref="A1:AJ10" xr:uid="{A9F7FEE3-E107-45DA-86D5-CF71CB7E32EC}"/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baseColWidth="10" defaultColWidth="8.6640625" defaultRowHeight="15"/>
  <cols>
    <col min="1" max="1" width="15.6640625" style="2" customWidth="1"/>
    <col min="2" max="2" width="18.1640625" style="2" customWidth="1"/>
    <col min="3" max="3" width="34.6640625" style="2" customWidth="1"/>
  </cols>
  <sheetData>
    <row r="1" spans="1:5" ht="16">
      <c r="A1" s="13" t="s">
        <v>74</v>
      </c>
      <c r="B1" s="16" t="s">
        <v>76</v>
      </c>
      <c r="C1" s="8" t="s">
        <v>77</v>
      </c>
      <c r="D1" t="s">
        <v>152</v>
      </c>
      <c r="E1" t="s">
        <v>153</v>
      </c>
    </row>
    <row r="2" spans="1:5" ht="39" customHeight="1">
      <c r="A2" s="17">
        <v>100100</v>
      </c>
      <c r="B2" s="26" t="s">
        <v>84</v>
      </c>
      <c r="C2" s="8" t="s">
        <v>190</v>
      </c>
      <c r="D2" t="s">
        <v>152</v>
      </c>
      <c r="E2" t="str">
        <f>A2&amp;D2&amp;B2&amp;D2&amp;C2</f>
        <v>100100_locale_Basic check API work status</v>
      </c>
    </row>
    <row r="3" spans="1:5" ht="16">
      <c r="A3" s="17">
        <v>100101</v>
      </c>
      <c r="B3" s="26" t="s">
        <v>84</v>
      </c>
      <c r="C3" s="8" t="s">
        <v>191</v>
      </c>
      <c r="D3" t="s">
        <v>152</v>
      </c>
      <c r="E3" t="str">
        <f t="shared" ref="E3:E66" si="0">A3&amp;D3&amp;B3&amp;D3&amp;C3</f>
        <v>100101_locale_locale does not exist</v>
      </c>
    </row>
    <row r="4" spans="1:5" ht="16">
      <c r="A4" s="17">
        <v>100002</v>
      </c>
      <c r="B4" s="26" t="s">
        <v>84</v>
      </c>
      <c r="C4" s="8" t="s">
        <v>192</v>
      </c>
      <c r="D4" t="s">
        <v>152</v>
      </c>
      <c r="E4" t="str">
        <f t="shared" si="0"/>
        <v>100002_locale_locale with unaccepted symbol</v>
      </c>
    </row>
    <row r="5" spans="1:5" ht="16">
      <c r="A5" s="17">
        <v>100018</v>
      </c>
      <c r="B5" s="27" t="str">
        <f>B2</f>
        <v>locale</v>
      </c>
      <c r="C5" s="8" t="s">
        <v>193</v>
      </c>
      <c r="D5" t="s">
        <v>152</v>
      </c>
      <c r="E5" t="str">
        <f t="shared" si="0"/>
        <v>100018_locale_locale with number region</v>
      </c>
    </row>
    <row r="6" spans="1:5" ht="16">
      <c r="A6" s="17">
        <v>100019</v>
      </c>
      <c r="B6" s="27" t="str">
        <f t="shared" ref="B6:B13" si="1">B5</f>
        <v>locale</v>
      </c>
      <c r="C6" s="8" t="s">
        <v>194</v>
      </c>
      <c r="D6" t="s">
        <v>152</v>
      </c>
      <c r="E6" t="str">
        <f t="shared" si="0"/>
        <v>100019_locale_special string start with unvaliable language</v>
      </c>
    </row>
    <row r="7" spans="1:5" ht="16">
      <c r="A7" s="17">
        <v>100003</v>
      </c>
      <c r="B7" s="27" t="str">
        <f t="shared" si="1"/>
        <v>locale</v>
      </c>
      <c r="C7" s="8" t="s">
        <v>195</v>
      </c>
      <c r="D7" t="s">
        <v>152</v>
      </c>
      <c r="E7" t="str">
        <f t="shared" si="0"/>
        <v>100003_locale_special string start with valiable language</v>
      </c>
    </row>
    <row r="8" spans="1:5" ht="16">
      <c r="A8" s="17">
        <v>100004</v>
      </c>
      <c r="B8" s="27" t="str">
        <f t="shared" si="1"/>
        <v>locale</v>
      </c>
      <c r="C8" s="8" t="s">
        <v>196</v>
      </c>
      <c r="D8" t="s">
        <v>152</v>
      </c>
      <c r="E8" t="str">
        <f t="shared" si="0"/>
        <v>100004_locale_locale short format</v>
      </c>
    </row>
    <row r="9" spans="1:5" ht="16">
      <c r="A9" s="17">
        <v>100005</v>
      </c>
      <c r="B9" s="27" t="str">
        <f t="shared" si="1"/>
        <v>locale</v>
      </c>
      <c r="C9" s="8" t="s">
        <v>197</v>
      </c>
      <c r="D9" t="s">
        <v>152</v>
      </c>
      <c r="E9" t="str">
        <f t="shared" si="0"/>
        <v>100005_locale_locale long format</v>
      </c>
    </row>
    <row r="10" spans="1:5" ht="16">
      <c r="A10" s="17">
        <v>100006</v>
      </c>
      <c r="B10" s="27" t="str">
        <f t="shared" si="1"/>
        <v>locale</v>
      </c>
      <c r="C10" s="8" t="s">
        <v>198</v>
      </c>
      <c r="D10" t="s">
        <v>152</v>
      </c>
      <c r="E10" t="str">
        <f t="shared" si="0"/>
        <v>100006_locale_all chinese fallback</v>
      </c>
    </row>
    <row r="11" spans="1:5" ht="16">
      <c r="A11" s="17">
        <v>100007</v>
      </c>
      <c r="B11" s="27" t="str">
        <f t="shared" si="1"/>
        <v>locale</v>
      </c>
      <c r="C11" s="8" t="s">
        <v>198</v>
      </c>
      <c r="D11" t="s">
        <v>152</v>
      </c>
      <c r="E11" t="str">
        <f t="shared" si="0"/>
        <v>100007_locale_all chinese fallback</v>
      </c>
    </row>
    <row r="12" spans="1:5" ht="16">
      <c r="A12" s="17">
        <v>100008</v>
      </c>
      <c r="B12" s="27" t="str">
        <f t="shared" si="1"/>
        <v>locale</v>
      </c>
      <c r="C12" s="8" t="s">
        <v>198</v>
      </c>
      <c r="D12" t="s">
        <v>152</v>
      </c>
      <c r="E12" t="str">
        <f t="shared" si="0"/>
        <v>100008_locale_all chinese fallback</v>
      </c>
    </row>
    <row r="13" spans="1:5" ht="16">
      <c r="A13" s="17">
        <v>100009</v>
      </c>
      <c r="B13" s="28" t="str">
        <f t="shared" si="1"/>
        <v>locale</v>
      </c>
      <c r="C13" s="8" t="s">
        <v>198</v>
      </c>
      <c r="D13" t="s">
        <v>152</v>
      </c>
      <c r="E13" t="str">
        <f t="shared" si="0"/>
        <v>100009_locale_all chinese fallback</v>
      </c>
    </row>
    <row r="14" spans="1:5" ht="16">
      <c r="A14" s="17">
        <v>100010</v>
      </c>
      <c r="B14" s="26" t="s">
        <v>182</v>
      </c>
      <c r="C14" s="8" t="s">
        <v>199</v>
      </c>
      <c r="D14" t="s">
        <v>152</v>
      </c>
      <c r="E14" t="str">
        <f t="shared" si="0"/>
        <v>100010_longDate_use negative number as datetime</v>
      </c>
    </row>
    <row r="15" spans="1:5" ht="16">
      <c r="A15" s="17">
        <v>100011</v>
      </c>
      <c r="B15" s="27" t="str">
        <f t="shared" ref="B15:B17" si="2">B14</f>
        <v>longDate</v>
      </c>
      <c r="C15" s="8" t="s">
        <v>200</v>
      </c>
      <c r="D15" t="s">
        <v>152</v>
      </c>
      <c r="E15" t="str">
        <f t="shared" si="0"/>
        <v>100011_longDate_use zero as datetime</v>
      </c>
    </row>
    <row r="16" spans="1:5" ht="16">
      <c r="A16" s="17">
        <v>100012</v>
      </c>
      <c r="B16" s="27" t="str">
        <f t="shared" si="2"/>
        <v>longDate</v>
      </c>
      <c r="C16" s="8" t="s">
        <v>201</v>
      </c>
      <c r="D16" t="s">
        <v>152</v>
      </c>
      <c r="E16" t="str">
        <f t="shared" si="0"/>
        <v>100012_longDate_use positive number as datetime</v>
      </c>
    </row>
    <row r="17" spans="1:5" ht="16">
      <c r="A17" s="17">
        <v>100013</v>
      </c>
      <c r="B17" s="28" t="str">
        <f t="shared" si="2"/>
        <v>longDate</v>
      </c>
      <c r="C17" s="8" t="s">
        <v>202</v>
      </c>
      <c r="D17" t="s">
        <v>152</v>
      </c>
      <c r="E17" t="str">
        <f t="shared" si="0"/>
        <v>100013_longDate_number over 19 bit(negative/positive)</v>
      </c>
    </row>
    <row r="18" spans="1:5" ht="16">
      <c r="A18" s="17">
        <v>100014</v>
      </c>
      <c r="B18" s="26" t="s">
        <v>183</v>
      </c>
      <c r="C18" s="8" t="s">
        <v>203</v>
      </c>
      <c r="D18" t="s">
        <v>152</v>
      </c>
      <c r="E18" t="str">
        <f t="shared" si="0"/>
        <v>100014_pattern_standard pattern</v>
      </c>
    </row>
    <row r="19" spans="1:5" ht="16">
      <c r="A19" s="17">
        <v>100015</v>
      </c>
      <c r="B19" s="27" t="str">
        <f t="shared" ref="B19:B21" si="3">B18</f>
        <v>pattern</v>
      </c>
      <c r="C19" s="8" t="s">
        <v>204</v>
      </c>
      <c r="D19" t="s">
        <v>152</v>
      </c>
      <c r="E19" t="str">
        <f t="shared" si="0"/>
        <v>100015_pattern_not a pattern</v>
      </c>
    </row>
    <row r="20" spans="1:5" ht="16">
      <c r="A20" s="17">
        <v>100016</v>
      </c>
      <c r="B20" s="27" t="str">
        <f t="shared" si="3"/>
        <v>pattern</v>
      </c>
      <c r="C20" s="8" t="s">
        <v>205</v>
      </c>
      <c r="D20" t="s">
        <v>152</v>
      </c>
      <c r="E20" t="str">
        <f t="shared" si="0"/>
        <v>100016_pattern_non alphabet</v>
      </c>
    </row>
    <row r="21" spans="1:5" ht="16">
      <c r="A21" s="17">
        <v>100017</v>
      </c>
      <c r="B21" s="28" t="str">
        <f t="shared" si="3"/>
        <v>pattern</v>
      </c>
      <c r="C21" s="8" t="s">
        <v>206</v>
      </c>
      <c r="D21" t="s">
        <v>152</v>
      </c>
      <c r="E21" t="str">
        <f t="shared" si="0"/>
        <v>100017_pattern_special character</v>
      </c>
    </row>
    <row r="22" spans="1:5" ht="16">
      <c r="A22" s="17">
        <v>200000</v>
      </c>
      <c r="B22" s="26" t="s">
        <v>84</v>
      </c>
      <c r="C22" s="24" t="s">
        <v>190</v>
      </c>
      <c r="D22" t="s">
        <v>152</v>
      </c>
      <c r="E22" t="str">
        <f t="shared" si="0"/>
        <v>200000_locale_Basic check API work status</v>
      </c>
    </row>
    <row r="23" spans="1:5" ht="32">
      <c r="A23" s="17">
        <v>200001</v>
      </c>
      <c r="B23" s="27" t="str">
        <f t="shared" ref="B23:B29" si="4">B22</f>
        <v>locale</v>
      </c>
      <c r="C23" s="8" t="s">
        <v>207</v>
      </c>
      <c r="D23" t="s">
        <v>152</v>
      </c>
      <c r="E23" t="str">
        <f t="shared" si="0"/>
        <v>200001_locale_decimal point is . and thousand separator is ,</v>
      </c>
    </row>
    <row r="24" spans="1:5" ht="32">
      <c r="A24" s="17">
        <v>200002</v>
      </c>
      <c r="B24" s="27" t="str">
        <f t="shared" si="4"/>
        <v>locale</v>
      </c>
      <c r="C24" s="8" t="s">
        <v>208</v>
      </c>
      <c r="D24" t="s">
        <v>152</v>
      </c>
      <c r="E24" t="str">
        <f t="shared" si="0"/>
        <v>200002_locale_special decimal point and thousand separator</v>
      </c>
    </row>
    <row r="25" spans="1:5" ht="32">
      <c r="A25" s="17">
        <v>200003</v>
      </c>
      <c r="B25" s="27" t="str">
        <f t="shared" si="4"/>
        <v>locale</v>
      </c>
      <c r="C25" s="8" t="s">
        <v>208</v>
      </c>
      <c r="D25" t="s">
        <v>152</v>
      </c>
      <c r="E25" t="str">
        <f t="shared" si="0"/>
        <v>200003_locale_special decimal point and thousand separator</v>
      </c>
    </row>
    <row r="26" spans="1:5" ht="32">
      <c r="A26" s="17">
        <v>200004</v>
      </c>
      <c r="B26" s="27" t="str">
        <f t="shared" si="4"/>
        <v>locale</v>
      </c>
      <c r="C26" s="8" t="s">
        <v>209</v>
      </c>
      <c r="D26" t="s">
        <v>152</v>
      </c>
      <c r="E26" t="str">
        <f t="shared" si="0"/>
        <v>200004_locale_not support locale/not a locale should fallback to en</v>
      </c>
    </row>
    <row r="27" spans="1:5" ht="16">
      <c r="A27" s="17">
        <v>200013</v>
      </c>
      <c r="B27" s="27" t="str">
        <f t="shared" si="4"/>
        <v>locale</v>
      </c>
      <c r="C27" s="8" t="s">
        <v>195</v>
      </c>
      <c r="D27" t="s">
        <v>152</v>
      </c>
      <c r="E27" t="str">
        <f t="shared" si="0"/>
        <v>200013_locale_special string start with valiable language</v>
      </c>
    </row>
    <row r="28" spans="1:5" ht="16">
      <c r="A28" s="17">
        <v>200014</v>
      </c>
      <c r="B28" s="27" t="str">
        <f t="shared" si="4"/>
        <v>locale</v>
      </c>
      <c r="C28" s="8" t="s">
        <v>192</v>
      </c>
      <c r="D28" t="s">
        <v>152</v>
      </c>
      <c r="E28" t="str">
        <f t="shared" si="0"/>
        <v>200014_locale_locale with unaccepted symbol</v>
      </c>
    </row>
    <row r="29" spans="1:5" ht="16">
      <c r="A29" s="17">
        <v>200005</v>
      </c>
      <c r="B29" s="28" t="str">
        <f t="shared" si="4"/>
        <v>locale</v>
      </c>
      <c r="C29" s="8" t="s">
        <v>184</v>
      </c>
      <c r="D29" t="s">
        <v>152</v>
      </c>
      <c r="E29" t="str">
        <f t="shared" si="0"/>
        <v>200005_locale_number</v>
      </c>
    </row>
    <row r="30" spans="1:5" ht="16">
      <c r="A30" s="17">
        <v>200006</v>
      </c>
      <c r="B30" s="26" t="s">
        <v>184</v>
      </c>
      <c r="C30" s="8" t="s">
        <v>210</v>
      </c>
      <c r="D30" t="s">
        <v>152</v>
      </c>
      <c r="E30" t="str">
        <f t="shared" si="0"/>
        <v>200006_number_positive</v>
      </c>
    </row>
    <row r="31" spans="1:5" ht="16">
      <c r="A31" s="17">
        <v>200007</v>
      </c>
      <c r="B31" s="27" t="str">
        <f t="shared" ref="B31:B32" si="5">B30</f>
        <v>number</v>
      </c>
      <c r="C31" s="8" t="s">
        <v>211</v>
      </c>
      <c r="D31" t="s">
        <v>152</v>
      </c>
      <c r="E31" t="str">
        <f t="shared" si="0"/>
        <v>200007_number_zero</v>
      </c>
    </row>
    <row r="32" spans="1:5" ht="16">
      <c r="A32" s="17">
        <v>200008</v>
      </c>
      <c r="B32" s="28" t="str">
        <f t="shared" si="5"/>
        <v>number</v>
      </c>
      <c r="C32" s="8" t="s">
        <v>212</v>
      </c>
      <c r="D32" t="s">
        <v>152</v>
      </c>
      <c r="E32" t="str">
        <f t="shared" si="0"/>
        <v>200008_number_negative</v>
      </c>
    </row>
    <row r="33" spans="1:5" ht="16">
      <c r="A33" s="17">
        <v>200009</v>
      </c>
      <c r="B33" s="26" t="s">
        <v>185</v>
      </c>
      <c r="C33" s="8" t="s">
        <v>213</v>
      </c>
      <c r="D33" t="s">
        <v>152</v>
      </c>
      <c r="E33" t="str">
        <f t="shared" si="0"/>
        <v>200009_scale_number rounding up</v>
      </c>
    </row>
    <row r="34" spans="1:5" ht="16">
      <c r="A34" s="17">
        <v>200010</v>
      </c>
      <c r="B34" s="27" t="str">
        <f t="shared" ref="B34:B36" si="6">B33</f>
        <v>scale</v>
      </c>
      <c r="C34" s="8" t="s">
        <v>214</v>
      </c>
      <c r="D34" t="s">
        <v>152</v>
      </c>
      <c r="E34" t="str">
        <f t="shared" si="0"/>
        <v>200010_scale_number rounding down</v>
      </c>
    </row>
    <row r="35" spans="1:5" ht="16">
      <c r="A35" s="17">
        <v>200011</v>
      </c>
      <c r="B35" s="27" t="str">
        <f t="shared" si="6"/>
        <v>scale</v>
      </c>
      <c r="C35" s="8" t="s">
        <v>215</v>
      </c>
      <c r="D35" t="s">
        <v>152</v>
      </c>
      <c r="E35" t="str">
        <f t="shared" si="0"/>
        <v>200011_scale_scale large than decimal</v>
      </c>
    </row>
    <row r="36" spans="1:5" ht="16">
      <c r="A36" s="17">
        <v>200012</v>
      </c>
      <c r="B36" s="28" t="str">
        <f t="shared" si="6"/>
        <v>scale</v>
      </c>
      <c r="C36" s="8" t="s">
        <v>216</v>
      </c>
      <c r="D36" t="s">
        <v>152</v>
      </c>
      <c r="E36" t="str">
        <f t="shared" si="0"/>
        <v>200012_scale_integer, no decimal part</v>
      </c>
    </row>
    <row r="37" spans="1:5" ht="16">
      <c r="A37" s="17">
        <v>300000</v>
      </c>
      <c r="B37" s="26" t="s">
        <v>84</v>
      </c>
      <c r="C37" s="8" t="s">
        <v>217</v>
      </c>
      <c r="D37" t="s">
        <v>152</v>
      </c>
      <c r="E37" t="str">
        <f t="shared" si="0"/>
        <v>300000_locale_supported locale</v>
      </c>
    </row>
    <row r="38" spans="1:5" ht="16">
      <c r="A38" s="17">
        <v>300001</v>
      </c>
      <c r="B38" s="27" t="str">
        <f t="shared" ref="B38:B42" si="7">B37</f>
        <v>locale</v>
      </c>
      <c r="C38" s="8" t="s">
        <v>217</v>
      </c>
      <c r="D38" t="s">
        <v>152</v>
      </c>
      <c r="E38" t="str">
        <f t="shared" si="0"/>
        <v>300001_locale_supported locale</v>
      </c>
    </row>
    <row r="39" spans="1:5" ht="16">
      <c r="A39" s="17">
        <v>300006</v>
      </c>
      <c r="B39" s="27" t="str">
        <f t="shared" si="7"/>
        <v>locale</v>
      </c>
      <c r="C39" s="8" t="s">
        <v>193</v>
      </c>
      <c r="D39" t="s">
        <v>152</v>
      </c>
      <c r="E39" t="str">
        <f t="shared" si="0"/>
        <v>300006_locale_locale with number region</v>
      </c>
    </row>
    <row r="40" spans="1:5" ht="16">
      <c r="A40" s="17">
        <v>300008</v>
      </c>
      <c r="B40" s="27" t="str">
        <f t="shared" si="7"/>
        <v>locale</v>
      </c>
      <c r="C40" s="8" t="s">
        <v>218</v>
      </c>
      <c r="D40" t="s">
        <v>152</v>
      </c>
      <c r="E40" t="str">
        <f t="shared" si="0"/>
        <v>300008_locale_region is CN</v>
      </c>
    </row>
    <row r="41" spans="1:5" ht="16">
      <c r="A41" s="17">
        <v>300009</v>
      </c>
      <c r="B41" s="27" t="str">
        <f t="shared" si="7"/>
        <v>locale</v>
      </c>
      <c r="C41" s="8" t="s">
        <v>219</v>
      </c>
      <c r="D41" t="s">
        <v>152</v>
      </c>
      <c r="E41" t="str">
        <f t="shared" si="0"/>
        <v>300009_locale_locale is input with lower case</v>
      </c>
    </row>
    <row r="42" spans="1:5" ht="16">
      <c r="A42" s="17">
        <v>300002</v>
      </c>
      <c r="B42" s="28" t="str">
        <f t="shared" si="7"/>
        <v>locale</v>
      </c>
      <c r="C42" s="8" t="s">
        <v>220</v>
      </c>
      <c r="D42" t="s">
        <v>152</v>
      </c>
      <c r="E42" t="str">
        <f t="shared" si="0"/>
        <v>300002_locale_unavailable locale</v>
      </c>
    </row>
    <row r="43" spans="1:5" ht="16">
      <c r="A43" s="17">
        <v>300003</v>
      </c>
      <c r="B43" s="26" t="s">
        <v>85</v>
      </c>
      <c r="C43" s="8"/>
      <c r="D43" t="s">
        <v>152</v>
      </c>
      <c r="E43" t="str">
        <f t="shared" si="0"/>
        <v>300003_scope_</v>
      </c>
    </row>
    <row r="44" spans="1:5" ht="16">
      <c r="A44" s="17">
        <v>300004</v>
      </c>
      <c r="B44" s="27" t="str">
        <f t="shared" ref="B44:B45" si="8">B43</f>
        <v>scope</v>
      </c>
      <c r="C44" s="8" t="s">
        <v>221</v>
      </c>
      <c r="D44" t="s">
        <v>152</v>
      </c>
      <c r="E44" t="str">
        <f t="shared" si="0"/>
        <v>300004_scope_Multip scopes</v>
      </c>
    </row>
    <row r="45" spans="1:5" ht="16">
      <c r="A45" s="17">
        <v>300005</v>
      </c>
      <c r="B45" s="28" t="str">
        <f t="shared" si="8"/>
        <v>scope</v>
      </c>
      <c r="C45" s="8" t="s">
        <v>222</v>
      </c>
      <c r="D45" t="s">
        <v>152</v>
      </c>
      <c r="E45" t="str">
        <f t="shared" si="0"/>
        <v>300005_scope_inavailable scope</v>
      </c>
    </row>
    <row r="46" spans="1:5" ht="16">
      <c r="A46" s="18" t="s">
        <v>178</v>
      </c>
      <c r="B46" s="16"/>
      <c r="C46" s="16"/>
      <c r="D46" t="s">
        <v>152</v>
      </c>
      <c r="E46" t="str">
        <f t="shared" si="0"/>
        <v>200001-1__</v>
      </c>
    </row>
    <row r="47" spans="1:5" ht="16">
      <c r="A47" s="18" t="s">
        <v>179</v>
      </c>
      <c r="B47" s="16"/>
      <c r="C47" s="16"/>
      <c r="D47" t="s">
        <v>152</v>
      </c>
      <c r="E47" t="str">
        <f t="shared" si="0"/>
        <v>200001-2__</v>
      </c>
    </row>
    <row r="48" spans="1:5" ht="16">
      <c r="A48" s="18" t="s">
        <v>180</v>
      </c>
      <c r="B48" s="16"/>
      <c r="C48" s="16"/>
      <c r="D48" t="s">
        <v>152</v>
      </c>
      <c r="E48" t="str">
        <f t="shared" si="0"/>
        <v>200001-3__</v>
      </c>
    </row>
    <row r="49" spans="1:5" ht="16">
      <c r="A49" s="18" t="s">
        <v>181</v>
      </c>
      <c r="B49" s="16"/>
      <c r="C49" s="16"/>
      <c r="D49" t="s">
        <v>152</v>
      </c>
      <c r="E49" t="str">
        <f t="shared" si="0"/>
        <v>200001-4__</v>
      </c>
    </row>
    <row r="50" spans="1:5" ht="16">
      <c r="A50" s="17">
        <v>400000</v>
      </c>
      <c r="B50" s="26" t="s">
        <v>86</v>
      </c>
      <c r="C50" s="24" t="s">
        <v>190</v>
      </c>
      <c r="D50" t="s">
        <v>152</v>
      </c>
      <c r="E50" t="str">
        <f t="shared" si="0"/>
        <v>400000_productName_Basic check API work status</v>
      </c>
    </row>
    <row r="51" spans="1:5" ht="16">
      <c r="A51" s="17">
        <v>400001</v>
      </c>
      <c r="B51" s="27" t="str">
        <f t="shared" ref="B51:B57" si="9">B50</f>
        <v>productName</v>
      </c>
      <c r="C51" s="8" t="s">
        <v>223</v>
      </c>
      <c r="D51" t="s">
        <v>152</v>
      </c>
      <c r="E51" t="str">
        <f t="shared" si="0"/>
        <v>400001_productName_only alphabet</v>
      </c>
    </row>
    <row r="52" spans="1:5" ht="16">
      <c r="A52" s="17">
        <v>400002</v>
      </c>
      <c r="B52" s="27" t="str">
        <f t="shared" si="9"/>
        <v>productName</v>
      </c>
      <c r="C52" s="8" t="s">
        <v>224</v>
      </c>
      <c r="D52" t="s">
        <v>152</v>
      </c>
      <c r="E52" t="str">
        <f t="shared" si="0"/>
        <v>400002_productName_with special character</v>
      </c>
    </row>
    <row r="53" spans="1:5" ht="16">
      <c r="A53" s="17">
        <v>400003</v>
      </c>
      <c r="B53" s="27" t="str">
        <f t="shared" si="9"/>
        <v>productName</v>
      </c>
      <c r="C53" s="8" t="s">
        <v>225</v>
      </c>
      <c r="D53" t="s">
        <v>152</v>
      </c>
      <c r="E53" t="str">
        <f t="shared" si="0"/>
        <v>400003_productName_with arabic numbers</v>
      </c>
    </row>
    <row r="54" spans="1:5" ht="16">
      <c r="A54" s="17">
        <v>400004</v>
      </c>
      <c r="B54" s="27" t="str">
        <f t="shared" si="9"/>
        <v>productName</v>
      </c>
      <c r="C54" s="8" t="s">
        <v>226</v>
      </c>
      <c r="D54" t="s">
        <v>152</v>
      </c>
      <c r="E54" t="str">
        <f t="shared" si="0"/>
        <v>400004_productName_case insensitive</v>
      </c>
    </row>
    <row r="55" spans="1:5" ht="16">
      <c r="A55" s="17">
        <v>400005</v>
      </c>
      <c r="B55" s="27" t="str">
        <f t="shared" si="9"/>
        <v>productName</v>
      </c>
      <c r="C55" s="8" t="s">
        <v>226</v>
      </c>
      <c r="D55" t="s">
        <v>152</v>
      </c>
      <c r="E55" t="str">
        <f t="shared" si="0"/>
        <v>400005_productName_case insensitive</v>
      </c>
    </row>
    <row r="56" spans="1:5" ht="16">
      <c r="A56" s="17">
        <v>400006</v>
      </c>
      <c r="B56" s="27" t="str">
        <f t="shared" si="9"/>
        <v>productName</v>
      </c>
      <c r="C56" s="8" t="s">
        <v>226</v>
      </c>
      <c r="D56" t="s">
        <v>152</v>
      </c>
      <c r="E56" t="str">
        <f t="shared" si="0"/>
        <v>400006_productName_case insensitive</v>
      </c>
    </row>
    <row r="57" spans="1:5" ht="16">
      <c r="A57" s="17">
        <v>400007</v>
      </c>
      <c r="B57" s="28" t="str">
        <f t="shared" si="9"/>
        <v>productName</v>
      </c>
      <c r="C57" s="8" t="s">
        <v>227</v>
      </c>
      <c r="D57" t="s">
        <v>152</v>
      </c>
      <c r="E57" t="str">
        <f t="shared" si="0"/>
        <v>400007_productName_not exist</v>
      </c>
    </row>
    <row r="58" spans="1:5" ht="16">
      <c r="A58" s="17">
        <v>400008</v>
      </c>
      <c r="B58" s="26" t="s">
        <v>87</v>
      </c>
      <c r="C58" s="8" t="s">
        <v>228</v>
      </c>
      <c r="D58" t="s">
        <v>152</v>
      </c>
      <c r="E58" t="str">
        <f t="shared" si="0"/>
        <v>400008_version_existed version</v>
      </c>
    </row>
    <row r="59" spans="1:5" ht="16">
      <c r="A59" s="17">
        <v>400009</v>
      </c>
      <c r="B59" s="27" t="str">
        <f t="shared" ref="B59:B62" si="10">B58</f>
        <v>version</v>
      </c>
      <c r="C59" s="8" t="s">
        <v>229</v>
      </c>
      <c r="D59" t="s">
        <v>152</v>
      </c>
      <c r="E59" t="str">
        <f t="shared" si="0"/>
        <v>400009_version_version with multiple dot</v>
      </c>
    </row>
    <row r="60" spans="1:5" ht="16">
      <c r="A60" s="17">
        <v>400010</v>
      </c>
      <c r="B60" s="27" t="str">
        <f t="shared" si="10"/>
        <v>version</v>
      </c>
      <c r="C60" s="8" t="s">
        <v>230</v>
      </c>
      <c r="D60" t="s">
        <v>152</v>
      </c>
      <c r="E60" t="str">
        <f t="shared" si="0"/>
        <v>400010_version_version not exist</v>
      </c>
    </row>
    <row r="61" spans="1:5" ht="16">
      <c r="A61" s="17">
        <v>400011</v>
      </c>
      <c r="B61" s="27" t="str">
        <f t="shared" si="10"/>
        <v>version</v>
      </c>
      <c r="C61" s="8" t="s">
        <v>231</v>
      </c>
      <c r="D61" t="s">
        <v>152</v>
      </c>
      <c r="E61" t="str">
        <f t="shared" si="0"/>
        <v>400011_version_is sub number of exist number</v>
      </c>
    </row>
    <row r="62" spans="1:5" ht="16">
      <c r="A62" s="17">
        <v>400012</v>
      </c>
      <c r="B62" s="28" t="str">
        <f t="shared" si="10"/>
        <v>version</v>
      </c>
      <c r="C62" s="8" t="s">
        <v>232</v>
      </c>
      <c r="D62" t="s">
        <v>152</v>
      </c>
      <c r="E62" t="str">
        <f t="shared" si="0"/>
        <v>400012_version_not number</v>
      </c>
    </row>
    <row r="63" spans="1:5" ht="16">
      <c r="A63" s="17">
        <v>400013</v>
      </c>
      <c r="B63" s="26" t="s">
        <v>95</v>
      </c>
      <c r="C63" s="8" t="s">
        <v>233</v>
      </c>
      <c r="D63" t="s">
        <v>152</v>
      </c>
      <c r="E63" t="str">
        <f t="shared" si="0"/>
        <v>400013_component_give 'default' as component explicitly</v>
      </c>
    </row>
    <row r="64" spans="1:5" ht="16">
      <c r="A64" s="17">
        <v>400014</v>
      </c>
      <c r="B64" s="27" t="str">
        <f t="shared" ref="B64:B69" si="11">B63</f>
        <v>component</v>
      </c>
      <c r="C64" s="8" t="s">
        <v>226</v>
      </c>
      <c r="D64" t="s">
        <v>152</v>
      </c>
      <c r="E64" t="str">
        <f t="shared" si="0"/>
        <v>400014_component_case insensitive</v>
      </c>
    </row>
    <row r="65" spans="1:5" ht="16">
      <c r="A65" s="17">
        <v>400015</v>
      </c>
      <c r="B65" s="27" t="str">
        <f t="shared" si="11"/>
        <v>component</v>
      </c>
      <c r="C65" s="8" t="s">
        <v>223</v>
      </c>
      <c r="D65" t="s">
        <v>152</v>
      </c>
      <c r="E65" t="str">
        <f t="shared" si="0"/>
        <v>400015_component_only alphabet</v>
      </c>
    </row>
    <row r="66" spans="1:5" ht="16">
      <c r="A66" s="17">
        <v>400016</v>
      </c>
      <c r="B66" s="27" t="str">
        <f t="shared" si="11"/>
        <v>component</v>
      </c>
      <c r="C66" s="8" t="s">
        <v>224</v>
      </c>
      <c r="D66" t="s">
        <v>152</v>
      </c>
      <c r="E66" t="str">
        <f t="shared" si="0"/>
        <v>400016_component_with special character</v>
      </c>
    </row>
    <row r="67" spans="1:5" ht="16">
      <c r="A67" s="17">
        <v>400017</v>
      </c>
      <c r="B67" s="27" t="str">
        <f t="shared" si="11"/>
        <v>component</v>
      </c>
      <c r="C67" s="8" t="s">
        <v>225</v>
      </c>
      <c r="D67" t="s">
        <v>152</v>
      </c>
      <c r="E67" t="str">
        <f t="shared" ref="E67:E130" si="12">A67&amp;D67&amp;B67&amp;D67&amp;C67</f>
        <v>400017_component_with arabic numbers</v>
      </c>
    </row>
    <row r="68" spans="1:5" ht="16">
      <c r="A68" s="17">
        <v>400027</v>
      </c>
      <c r="B68" s="27" t="str">
        <f t="shared" si="11"/>
        <v>component</v>
      </c>
      <c r="C68" s="8" t="s">
        <v>234</v>
      </c>
      <c r="D68" t="s">
        <v>152</v>
      </c>
      <c r="E68" t="str">
        <f t="shared" si="12"/>
        <v>400027_component_with speical available character</v>
      </c>
    </row>
    <row r="69" spans="1:5" ht="16">
      <c r="A69" s="17">
        <v>400018</v>
      </c>
      <c r="B69" s="28" t="str">
        <f t="shared" si="11"/>
        <v>component</v>
      </c>
      <c r="C69" s="8" t="s">
        <v>235</v>
      </c>
      <c r="D69" t="s">
        <v>152</v>
      </c>
      <c r="E69" t="str">
        <f t="shared" si="12"/>
        <v>400018_component_not exists</v>
      </c>
    </row>
    <row r="70" spans="1:5" ht="16">
      <c r="A70" s="17">
        <v>400019</v>
      </c>
      <c r="B70" s="26" t="s">
        <v>84</v>
      </c>
      <c r="C70" s="8" t="s">
        <v>236</v>
      </c>
      <c r="D70" t="s">
        <v>152</v>
      </c>
      <c r="E70" t="str">
        <f t="shared" si="12"/>
        <v>400019_locale_by default</v>
      </c>
    </row>
    <row r="71" spans="1:5" ht="16">
      <c r="A71" s="17">
        <v>400020</v>
      </c>
      <c r="B71" s="27" t="str">
        <f t="shared" ref="B71:B74" si="13">B70</f>
        <v>locale</v>
      </c>
      <c r="C71" s="8" t="s">
        <v>237</v>
      </c>
      <c r="D71" t="s">
        <v>152</v>
      </c>
      <c r="E71" t="str">
        <f t="shared" si="12"/>
        <v>400020_locale_give 'en-US' as component explicitly</v>
      </c>
    </row>
    <row r="72" spans="1:5" ht="16">
      <c r="A72" s="17">
        <v>400021</v>
      </c>
      <c r="B72" s="27" t="str">
        <f t="shared" si="13"/>
        <v>locale</v>
      </c>
      <c r="C72" s="8" t="s">
        <v>238</v>
      </c>
      <c r="D72" t="s">
        <v>152</v>
      </c>
      <c r="E72" t="str">
        <f t="shared" si="12"/>
        <v>400021_locale_unsupported locale/not locale</v>
      </c>
    </row>
    <row r="73" spans="1:5" ht="16">
      <c r="A73" s="17">
        <v>400028</v>
      </c>
      <c r="B73" s="27" t="str">
        <f t="shared" si="13"/>
        <v>locale</v>
      </c>
      <c r="C73" s="8" t="s">
        <v>239</v>
      </c>
      <c r="D73" t="s">
        <v>152</v>
      </c>
      <c r="E73" t="str">
        <f t="shared" si="12"/>
        <v>400028_locale_available locale with number region</v>
      </c>
    </row>
    <row r="74" spans="1:5" ht="16">
      <c r="A74" s="17">
        <v>400022</v>
      </c>
      <c r="B74" s="28" t="str">
        <f t="shared" si="13"/>
        <v>locale</v>
      </c>
      <c r="C74" s="8" t="s">
        <v>240</v>
      </c>
      <c r="D74" t="s">
        <v>152</v>
      </c>
      <c r="E74" t="str">
        <f t="shared" si="12"/>
        <v>400022_locale_zh_HANS</v>
      </c>
    </row>
    <row r="75" spans="1:5" ht="16">
      <c r="A75" s="17">
        <v>400023</v>
      </c>
      <c r="B75" s="26" t="s">
        <v>88</v>
      </c>
      <c r="C75" s="8" t="s">
        <v>241</v>
      </c>
      <c r="D75" t="s">
        <v>152</v>
      </c>
      <c r="E75" t="str">
        <f t="shared" si="12"/>
        <v>400023_pseudo_get pseudo string</v>
      </c>
    </row>
    <row r="76" spans="1:5" ht="16">
      <c r="A76" s="17">
        <v>400029</v>
      </c>
      <c r="B76" s="27" t="str">
        <f t="shared" ref="B76:B79" si="14">B75</f>
        <v>pseudo</v>
      </c>
      <c r="C76" s="8" t="s">
        <v>242</v>
      </c>
      <c r="D76" t="s">
        <v>152</v>
      </c>
      <c r="E76" t="str">
        <f t="shared" si="12"/>
        <v>400029_pseudo_special component and locale</v>
      </c>
    </row>
    <row r="77" spans="1:5" ht="16">
      <c r="A77" s="17">
        <v>400024</v>
      </c>
      <c r="B77" s="27" t="str">
        <f t="shared" si="14"/>
        <v>pseudo</v>
      </c>
      <c r="C77" s="16"/>
      <c r="D77" t="s">
        <v>152</v>
      </c>
      <c r="E77" t="str">
        <f t="shared" si="12"/>
        <v>400024_pseudo_</v>
      </c>
    </row>
    <row r="78" spans="1:5" ht="16">
      <c r="A78" s="17">
        <v>400025</v>
      </c>
      <c r="B78" s="27" t="str">
        <f t="shared" si="14"/>
        <v>pseudo</v>
      </c>
      <c r="C78" s="8" t="s">
        <v>243</v>
      </c>
      <c r="D78" t="s">
        <v>152</v>
      </c>
      <c r="E78" t="str">
        <f t="shared" si="12"/>
        <v>400025_pseudo_get pseudo when locale fallback to en</v>
      </c>
    </row>
    <row r="79" spans="1:5" ht="16">
      <c r="A79" s="17">
        <v>400026</v>
      </c>
      <c r="B79" s="28" t="str">
        <f t="shared" si="14"/>
        <v>pseudo</v>
      </c>
      <c r="C79" s="8" t="s">
        <v>244</v>
      </c>
      <c r="D79" t="s">
        <v>152</v>
      </c>
      <c r="E79" t="str">
        <f t="shared" si="12"/>
        <v>400026_pseudo_disable pseudo</v>
      </c>
    </row>
    <row r="80" spans="1:5" ht="16">
      <c r="A80" s="16">
        <v>500000</v>
      </c>
      <c r="B80" s="26" t="s">
        <v>86</v>
      </c>
      <c r="C80" s="24" t="s">
        <v>83</v>
      </c>
      <c r="D80" t="s">
        <v>152</v>
      </c>
      <c r="E80" t="str">
        <f t="shared" si="12"/>
        <v>500000_productName_Basic check API working status</v>
      </c>
    </row>
    <row r="81" spans="1:5" ht="16">
      <c r="A81" s="16">
        <v>500001</v>
      </c>
      <c r="B81" s="27" t="str">
        <f t="shared" ref="B81:B87" si="15">B80</f>
        <v>productName</v>
      </c>
      <c r="C81" s="8" t="s">
        <v>223</v>
      </c>
      <c r="D81" t="s">
        <v>152</v>
      </c>
      <c r="E81" t="str">
        <f t="shared" si="12"/>
        <v>500001_productName_only alphabet</v>
      </c>
    </row>
    <row r="82" spans="1:5" ht="16">
      <c r="A82" s="16">
        <v>500002</v>
      </c>
      <c r="B82" s="27" t="str">
        <f t="shared" si="15"/>
        <v>productName</v>
      </c>
      <c r="C82" s="8" t="s">
        <v>224</v>
      </c>
      <c r="D82" t="s">
        <v>152</v>
      </c>
      <c r="E82" t="str">
        <f t="shared" si="12"/>
        <v>500002_productName_with special character</v>
      </c>
    </row>
    <row r="83" spans="1:5" ht="16">
      <c r="A83" s="16">
        <v>500003</v>
      </c>
      <c r="B83" s="27" t="str">
        <f t="shared" si="15"/>
        <v>productName</v>
      </c>
      <c r="C83" s="8" t="s">
        <v>225</v>
      </c>
      <c r="D83" t="s">
        <v>152</v>
      </c>
      <c r="E83" t="str">
        <f t="shared" si="12"/>
        <v>500003_productName_with arabic numbers</v>
      </c>
    </row>
    <row r="84" spans="1:5" ht="16">
      <c r="A84" s="16">
        <v>500004</v>
      </c>
      <c r="B84" s="27" t="str">
        <f t="shared" si="15"/>
        <v>productName</v>
      </c>
      <c r="C84" s="8" t="s">
        <v>226</v>
      </c>
      <c r="D84" t="s">
        <v>152</v>
      </c>
      <c r="E84" t="str">
        <f t="shared" si="12"/>
        <v>500004_productName_case insensitive</v>
      </c>
    </row>
    <row r="85" spans="1:5" ht="16">
      <c r="A85" s="16">
        <v>500005</v>
      </c>
      <c r="B85" s="27" t="str">
        <f t="shared" si="15"/>
        <v>productName</v>
      </c>
      <c r="C85" s="8" t="s">
        <v>226</v>
      </c>
      <c r="D85" t="s">
        <v>152</v>
      </c>
      <c r="E85" t="str">
        <f t="shared" si="12"/>
        <v>500005_productName_case insensitive</v>
      </c>
    </row>
    <row r="86" spans="1:5" ht="16">
      <c r="A86" s="16">
        <v>500006</v>
      </c>
      <c r="B86" s="27" t="str">
        <f t="shared" si="15"/>
        <v>productName</v>
      </c>
      <c r="C86" s="8" t="s">
        <v>226</v>
      </c>
      <c r="D86" t="s">
        <v>152</v>
      </c>
      <c r="E86" t="str">
        <f t="shared" si="12"/>
        <v>500006_productName_case insensitive</v>
      </c>
    </row>
    <row r="87" spans="1:5" ht="16">
      <c r="A87" s="16">
        <v>500007</v>
      </c>
      <c r="B87" s="28" t="str">
        <f t="shared" si="15"/>
        <v>productName</v>
      </c>
      <c r="C87" s="8" t="s">
        <v>227</v>
      </c>
      <c r="D87" t="str">
        <f t="shared" ref="D87:D150" si="16">D86</f>
        <v>_</v>
      </c>
      <c r="E87" t="str">
        <f t="shared" si="12"/>
        <v>500007_productName_not exist</v>
      </c>
    </row>
    <row r="88" spans="1:5" ht="16">
      <c r="A88" s="16">
        <v>500008</v>
      </c>
      <c r="B88" s="17" t="s">
        <v>87</v>
      </c>
      <c r="C88" s="8" t="s">
        <v>228</v>
      </c>
      <c r="D88" t="str">
        <f t="shared" si="16"/>
        <v>_</v>
      </c>
      <c r="E88" t="str">
        <f t="shared" si="12"/>
        <v>500008_version_existed version</v>
      </c>
    </row>
    <row r="89" spans="1:5" ht="16">
      <c r="A89" s="16">
        <v>500009</v>
      </c>
      <c r="B89" s="17" t="str">
        <f t="shared" ref="B89:B92" si="17">B88</f>
        <v>version</v>
      </c>
      <c r="C89" s="8" t="s">
        <v>229</v>
      </c>
      <c r="D89" t="str">
        <f t="shared" si="16"/>
        <v>_</v>
      </c>
      <c r="E89" t="str">
        <f t="shared" si="12"/>
        <v>500009_version_version with multiple dot</v>
      </c>
    </row>
    <row r="90" spans="1:5" ht="16">
      <c r="A90" s="16">
        <v>500010</v>
      </c>
      <c r="B90" s="17" t="str">
        <f t="shared" si="17"/>
        <v>version</v>
      </c>
      <c r="C90" s="8" t="s">
        <v>230</v>
      </c>
      <c r="D90" t="str">
        <f t="shared" si="16"/>
        <v>_</v>
      </c>
      <c r="E90" t="str">
        <f t="shared" si="12"/>
        <v>500010_version_version not exist</v>
      </c>
    </row>
    <row r="91" spans="1:5" ht="16">
      <c r="A91" s="16">
        <v>500011</v>
      </c>
      <c r="B91" s="17" t="str">
        <f t="shared" si="17"/>
        <v>version</v>
      </c>
      <c r="C91" s="8" t="s">
        <v>231</v>
      </c>
      <c r="D91" t="str">
        <f t="shared" si="16"/>
        <v>_</v>
      </c>
      <c r="E91" t="str">
        <f t="shared" si="12"/>
        <v>500011_version_is sub number of exist number</v>
      </c>
    </row>
    <row r="92" spans="1:5" ht="16">
      <c r="A92" s="16">
        <v>500012</v>
      </c>
      <c r="B92" s="17" t="str">
        <f t="shared" si="17"/>
        <v>version</v>
      </c>
      <c r="C92" s="8" t="s">
        <v>232</v>
      </c>
      <c r="D92" t="str">
        <f t="shared" si="16"/>
        <v>_</v>
      </c>
      <c r="E92" t="str">
        <f t="shared" si="12"/>
        <v>500012_version_not number</v>
      </c>
    </row>
    <row r="93" spans="1:5" ht="16">
      <c r="A93" s="16">
        <v>500013</v>
      </c>
      <c r="B93" s="26" t="s">
        <v>186</v>
      </c>
      <c r="C93" s="8" t="s">
        <v>245</v>
      </c>
      <c r="D93" t="str">
        <f t="shared" si="16"/>
        <v>_</v>
      </c>
      <c r="E93" t="str">
        <f t="shared" si="12"/>
        <v>500013_components_give 'default' as component</v>
      </c>
    </row>
    <row r="94" spans="1:5" ht="16">
      <c r="A94" s="16">
        <v>500014</v>
      </c>
      <c r="B94" s="27" t="str">
        <f t="shared" ref="B94:B98" si="18">B93</f>
        <v>components</v>
      </c>
      <c r="C94" s="8" t="s">
        <v>246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32">
      <c r="A95" s="16">
        <v>500025</v>
      </c>
      <c r="B95" s="27" t="str">
        <f t="shared" si="18"/>
        <v>components</v>
      </c>
      <c r="C95" s="8" t="s">
        <v>247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32">
      <c r="A96" s="19">
        <v>500015</v>
      </c>
      <c r="B96" s="27" t="str">
        <f t="shared" si="18"/>
        <v>components</v>
      </c>
      <c r="C96" s="8" t="s">
        <v>248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 ht="16">
      <c r="A97" s="16">
        <v>500016</v>
      </c>
      <c r="B97" s="27" t="str">
        <f t="shared" si="18"/>
        <v>components</v>
      </c>
      <c r="C97" s="8" t="s">
        <v>235</v>
      </c>
      <c r="D97" t="str">
        <f t="shared" si="16"/>
        <v>_</v>
      </c>
      <c r="E97" t="str">
        <f t="shared" si="12"/>
        <v>500016_components_not exists</v>
      </c>
    </row>
    <row r="98" spans="1:5" ht="32">
      <c r="A98" s="16">
        <v>500017</v>
      </c>
      <c r="B98" s="28" t="str">
        <f t="shared" si="18"/>
        <v>components</v>
      </c>
      <c r="C98" s="8" t="s">
        <v>249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 ht="16">
      <c r="A99" s="16">
        <v>500018</v>
      </c>
      <c r="B99" s="17" t="s">
        <v>187</v>
      </c>
      <c r="C99" s="8" t="s">
        <v>250</v>
      </c>
      <c r="D99" t="str">
        <f t="shared" si="16"/>
        <v>_</v>
      </c>
      <c r="E99" t="str">
        <f t="shared" si="12"/>
        <v>500018_locales_en-001</v>
      </c>
    </row>
    <row r="100" spans="1:5" ht="16">
      <c r="A100" s="16">
        <v>500019</v>
      </c>
      <c r="B100" s="17" t="str">
        <f t="shared" ref="B100:B103" si="19">B99</f>
        <v>locales</v>
      </c>
      <c r="C100" s="8" t="s">
        <v>251</v>
      </c>
      <c r="D100" t="str">
        <f t="shared" si="16"/>
        <v>_</v>
      </c>
      <c r="E100" t="str">
        <f t="shared" si="12"/>
        <v>500019_locales_en</v>
      </c>
    </row>
    <row r="101" spans="1:5" ht="16">
      <c r="A101" s="16">
        <v>500020</v>
      </c>
      <c r="B101" s="17" t="str">
        <f t="shared" si="19"/>
        <v>locales</v>
      </c>
      <c r="C101" s="8" t="s">
        <v>240</v>
      </c>
      <c r="D101" t="str">
        <f t="shared" si="16"/>
        <v>_</v>
      </c>
      <c r="E101" t="str">
        <f t="shared" si="12"/>
        <v>500020_locales_zh_HANS</v>
      </c>
    </row>
    <row r="102" spans="1:5" ht="16">
      <c r="A102" s="16">
        <v>500021</v>
      </c>
      <c r="B102" s="17" t="str">
        <f t="shared" si="19"/>
        <v>locales</v>
      </c>
      <c r="C102" s="8" t="s">
        <v>252</v>
      </c>
      <c r="D102" t="str">
        <f t="shared" si="16"/>
        <v>_</v>
      </c>
      <c r="E102" t="str">
        <f t="shared" si="12"/>
        <v>500021_locales_multiple locales</v>
      </c>
    </row>
    <row r="103" spans="1:5" ht="32">
      <c r="A103" s="16">
        <v>500022</v>
      </c>
      <c r="B103" s="17" t="str">
        <f t="shared" si="19"/>
        <v>locales</v>
      </c>
      <c r="C103" s="8" t="s">
        <v>253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 ht="16">
      <c r="A104" s="16">
        <v>500023</v>
      </c>
      <c r="B104" s="17" t="s">
        <v>88</v>
      </c>
      <c r="C104" s="8" t="s">
        <v>226</v>
      </c>
      <c r="D104" t="str">
        <f t="shared" si="16"/>
        <v>_</v>
      </c>
      <c r="E104" t="str">
        <f t="shared" si="12"/>
        <v>500023_pseudo_case insensitive</v>
      </c>
    </row>
    <row r="105" spans="1:5" ht="16">
      <c r="A105" s="16">
        <v>500026</v>
      </c>
      <c r="B105" s="17" t="str">
        <f t="shared" ref="B105:B106" si="20">B104</f>
        <v>pseudo</v>
      </c>
      <c r="C105" s="8" t="s">
        <v>242</v>
      </c>
      <c r="D105" t="str">
        <f t="shared" si="16"/>
        <v>_</v>
      </c>
      <c r="E105" t="str">
        <f t="shared" si="12"/>
        <v>500026_pseudo_special component and locale</v>
      </c>
    </row>
    <row r="106" spans="1:5" ht="16">
      <c r="A106" s="16">
        <v>500024</v>
      </c>
      <c r="B106" s="17" t="str">
        <f t="shared" si="20"/>
        <v>pseudo</v>
      </c>
      <c r="C106" s="8" t="s">
        <v>254</v>
      </c>
      <c r="D106" t="str">
        <f t="shared" si="16"/>
        <v>_</v>
      </c>
      <c r="E106" t="str">
        <f t="shared" si="12"/>
        <v>500024_pseudo_true</v>
      </c>
    </row>
    <row r="107" spans="1:5" ht="32">
      <c r="A107" s="16">
        <v>600000</v>
      </c>
      <c r="B107" s="29" t="s">
        <v>83</v>
      </c>
      <c r="C107" s="24" t="s">
        <v>83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 ht="16">
      <c r="A108" s="16">
        <v>600001</v>
      </c>
      <c r="B108" s="26" t="s">
        <v>86</v>
      </c>
      <c r="C108" s="18" t="s">
        <v>223</v>
      </c>
      <c r="D108" t="str">
        <f t="shared" si="16"/>
        <v>_</v>
      </c>
      <c r="E108" t="str">
        <f t="shared" si="12"/>
        <v>600001_productName_only alphabet</v>
      </c>
    </row>
    <row r="109" spans="1:5" ht="16">
      <c r="A109" s="16">
        <v>600002</v>
      </c>
      <c r="B109" s="27" t="str">
        <f t="shared" ref="B109:B114" si="21">B108</f>
        <v>productName</v>
      </c>
      <c r="C109" s="18" t="s">
        <v>224</v>
      </c>
      <c r="D109" t="str">
        <f t="shared" si="16"/>
        <v>_</v>
      </c>
      <c r="E109" t="str">
        <f t="shared" si="12"/>
        <v>600002_productName_with special character</v>
      </c>
    </row>
    <row r="110" spans="1:5" ht="16">
      <c r="A110" s="16">
        <v>600003</v>
      </c>
      <c r="B110" s="27" t="str">
        <f t="shared" si="21"/>
        <v>productName</v>
      </c>
      <c r="C110" s="18" t="s">
        <v>225</v>
      </c>
      <c r="D110" t="str">
        <f t="shared" si="16"/>
        <v>_</v>
      </c>
      <c r="E110" t="str">
        <f t="shared" si="12"/>
        <v>600003_productName_with arabic numbers</v>
      </c>
    </row>
    <row r="111" spans="1:5" ht="16">
      <c r="A111" s="16">
        <v>600004</v>
      </c>
      <c r="B111" s="27" t="str">
        <f t="shared" si="21"/>
        <v>productName</v>
      </c>
      <c r="C111" s="18" t="s">
        <v>226</v>
      </c>
      <c r="D111" t="str">
        <f t="shared" si="16"/>
        <v>_</v>
      </c>
      <c r="E111" t="str">
        <f t="shared" si="12"/>
        <v>600004_productName_case insensitive</v>
      </c>
    </row>
    <row r="112" spans="1:5" ht="16">
      <c r="A112" s="16">
        <v>600005</v>
      </c>
      <c r="B112" s="27" t="str">
        <f t="shared" si="21"/>
        <v>productName</v>
      </c>
      <c r="C112" s="18" t="s">
        <v>226</v>
      </c>
      <c r="D112" t="str">
        <f t="shared" si="16"/>
        <v>_</v>
      </c>
      <c r="E112" t="str">
        <f t="shared" si="12"/>
        <v>600005_productName_case insensitive</v>
      </c>
    </row>
    <row r="113" spans="1:5" ht="16">
      <c r="A113" s="16">
        <v>600006</v>
      </c>
      <c r="B113" s="27" t="str">
        <f t="shared" si="21"/>
        <v>productName</v>
      </c>
      <c r="C113" s="18" t="s">
        <v>226</v>
      </c>
      <c r="D113" t="str">
        <f t="shared" si="16"/>
        <v>_</v>
      </c>
      <c r="E113" t="str">
        <f t="shared" si="12"/>
        <v>600006_productName_case insensitive</v>
      </c>
    </row>
    <row r="114" spans="1:5" ht="16">
      <c r="A114" s="16">
        <v>600007</v>
      </c>
      <c r="B114" s="28" t="str">
        <f t="shared" si="21"/>
        <v>productName</v>
      </c>
      <c r="C114" s="18" t="s">
        <v>227</v>
      </c>
      <c r="D114" t="str">
        <f t="shared" si="16"/>
        <v>_</v>
      </c>
      <c r="E114" t="str">
        <f t="shared" si="12"/>
        <v>600007_productName_not exist</v>
      </c>
    </row>
    <row r="115" spans="1:5" ht="16">
      <c r="A115" s="16">
        <v>600008</v>
      </c>
      <c r="B115" s="26" t="s">
        <v>106</v>
      </c>
      <c r="C115" s="18" t="s">
        <v>224</v>
      </c>
      <c r="D115" t="str">
        <f t="shared" si="16"/>
        <v>_</v>
      </c>
      <c r="E115" t="str">
        <f t="shared" si="12"/>
        <v>600008_key_with special character</v>
      </c>
    </row>
    <row r="116" spans="1:5" ht="16">
      <c r="A116" s="16">
        <v>600009</v>
      </c>
      <c r="B116" s="27" t="str">
        <f t="shared" ref="B116:B118" si="22">B115</f>
        <v>key</v>
      </c>
      <c r="C116" s="18" t="s">
        <v>255</v>
      </c>
      <c r="D116" t="str">
        <f t="shared" si="16"/>
        <v>_</v>
      </c>
      <c r="E116" t="str">
        <f t="shared" si="12"/>
        <v>600009_key_with number</v>
      </c>
    </row>
    <row r="117" spans="1:5" ht="16">
      <c r="A117" s="16">
        <v>600010</v>
      </c>
      <c r="B117" s="27" t="str">
        <f t="shared" si="22"/>
        <v>key</v>
      </c>
      <c r="C117" s="18" t="s">
        <v>256</v>
      </c>
      <c r="D117" t="str">
        <f t="shared" si="16"/>
        <v>_</v>
      </c>
      <c r="E117" t="str">
        <f t="shared" si="12"/>
        <v>600010_key_case sensitive</v>
      </c>
    </row>
    <row r="118" spans="1:5" ht="16">
      <c r="A118" s="16">
        <v>600011</v>
      </c>
      <c r="B118" s="28" t="str">
        <f t="shared" si="22"/>
        <v>key</v>
      </c>
      <c r="C118" s="18" t="s">
        <v>227</v>
      </c>
      <c r="D118" t="str">
        <f t="shared" si="16"/>
        <v>_</v>
      </c>
      <c r="E118" t="str">
        <f t="shared" si="12"/>
        <v>600011_key_not exist</v>
      </c>
    </row>
    <row r="119" spans="1:5" ht="16">
      <c r="A119" s="16">
        <v>600012</v>
      </c>
      <c r="B119" s="17" t="s">
        <v>114</v>
      </c>
      <c r="C119" s="8" t="s">
        <v>257</v>
      </c>
      <c r="D119" t="str">
        <f t="shared" si="16"/>
        <v>_</v>
      </c>
      <c r="E119" t="str">
        <f t="shared" si="12"/>
        <v>600012_source_match with key and bundle file</v>
      </c>
    </row>
    <row r="120" spans="1:5" ht="16">
      <c r="A120" s="19">
        <v>600013</v>
      </c>
      <c r="B120" s="17" t="str">
        <f t="shared" ref="B120:B121" si="23">B119</f>
        <v>source</v>
      </c>
      <c r="C120" s="8" t="s">
        <v>258</v>
      </c>
      <c r="D120" t="str">
        <f t="shared" si="16"/>
        <v>_</v>
      </c>
      <c r="E120" t="str">
        <f t="shared" si="12"/>
        <v>600013_source_leave as empty</v>
      </c>
    </row>
    <row r="121" spans="1:5" ht="16">
      <c r="A121" s="16">
        <v>600014</v>
      </c>
      <c r="B121" s="17" t="str">
        <f t="shared" si="23"/>
        <v>source</v>
      </c>
      <c r="C121" s="8" t="s">
        <v>259</v>
      </c>
      <c r="D121" t="str">
        <f t="shared" si="16"/>
        <v>_</v>
      </c>
      <c r="E121" t="str">
        <f t="shared" si="12"/>
        <v>600014_source_source updated</v>
      </c>
    </row>
    <row r="122" spans="1:5" ht="16">
      <c r="A122" s="16">
        <v>600015</v>
      </c>
      <c r="B122" s="17" t="s">
        <v>87</v>
      </c>
      <c r="C122" s="8" t="s">
        <v>228</v>
      </c>
      <c r="D122" t="str">
        <f t="shared" si="16"/>
        <v>_</v>
      </c>
      <c r="E122" t="str">
        <f t="shared" si="12"/>
        <v>600015_version_existed version</v>
      </c>
    </row>
    <row r="123" spans="1:5" ht="16">
      <c r="A123" s="16">
        <v>600016</v>
      </c>
      <c r="B123" s="17" t="str">
        <f t="shared" ref="B123:B126" si="24">B122</f>
        <v>version</v>
      </c>
      <c r="C123" s="8" t="s">
        <v>229</v>
      </c>
      <c r="D123" t="str">
        <f t="shared" si="16"/>
        <v>_</v>
      </c>
      <c r="E123" t="str">
        <f t="shared" si="12"/>
        <v>600016_version_version with multiple dot</v>
      </c>
    </row>
    <row r="124" spans="1:5" ht="16">
      <c r="A124" s="16">
        <v>600017</v>
      </c>
      <c r="B124" s="17" t="str">
        <f t="shared" si="24"/>
        <v>version</v>
      </c>
      <c r="C124" s="8" t="s">
        <v>230</v>
      </c>
      <c r="D124" t="str">
        <f t="shared" si="16"/>
        <v>_</v>
      </c>
      <c r="E124" t="str">
        <f t="shared" si="12"/>
        <v>600017_version_version not exist</v>
      </c>
    </row>
    <row r="125" spans="1:5" ht="16">
      <c r="A125" s="16">
        <v>600018</v>
      </c>
      <c r="B125" s="17" t="str">
        <f t="shared" si="24"/>
        <v>version</v>
      </c>
      <c r="C125" s="8" t="s">
        <v>231</v>
      </c>
      <c r="D125" t="str">
        <f t="shared" si="16"/>
        <v>_</v>
      </c>
      <c r="E125" t="str">
        <f t="shared" si="12"/>
        <v>600018_version_is sub number of exist number</v>
      </c>
    </row>
    <row r="126" spans="1:5" ht="16">
      <c r="A126" s="16">
        <v>600019</v>
      </c>
      <c r="B126" s="17" t="str">
        <f t="shared" si="24"/>
        <v>version</v>
      </c>
      <c r="C126" s="8" t="s">
        <v>232</v>
      </c>
      <c r="D126" t="str">
        <f t="shared" si="16"/>
        <v>_</v>
      </c>
      <c r="E126" t="str">
        <f t="shared" si="12"/>
        <v>600019_version_not number</v>
      </c>
    </row>
    <row r="127" spans="1:5" ht="16">
      <c r="A127" s="16">
        <v>600020</v>
      </c>
      <c r="B127" s="17" t="s">
        <v>95</v>
      </c>
      <c r="C127" s="8" t="s">
        <v>233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 ht="16">
      <c r="A128" s="16">
        <v>600021</v>
      </c>
      <c r="B128" s="17" t="str">
        <f t="shared" ref="B128:B133" si="25">B127</f>
        <v>component</v>
      </c>
      <c r="C128" s="8" t="s">
        <v>226</v>
      </c>
      <c r="D128" t="str">
        <f t="shared" si="16"/>
        <v>_</v>
      </c>
      <c r="E128" t="str">
        <f t="shared" si="12"/>
        <v>600021_component_case insensitive</v>
      </c>
    </row>
    <row r="129" spans="1:5" ht="16">
      <c r="A129" s="16">
        <v>600022</v>
      </c>
      <c r="B129" s="17" t="str">
        <f t="shared" si="25"/>
        <v>component</v>
      </c>
      <c r="C129" s="8" t="s">
        <v>223</v>
      </c>
      <c r="D129" t="str">
        <f t="shared" si="16"/>
        <v>_</v>
      </c>
      <c r="E129" t="str">
        <f t="shared" si="12"/>
        <v>600022_component_only alphabet</v>
      </c>
    </row>
    <row r="130" spans="1:5" ht="16">
      <c r="A130" s="16">
        <v>600046</v>
      </c>
      <c r="B130" s="17" t="str">
        <f t="shared" si="25"/>
        <v>component</v>
      </c>
      <c r="C130" s="8" t="s">
        <v>260</v>
      </c>
      <c r="D130" t="str">
        <f t="shared" si="16"/>
        <v>_</v>
      </c>
      <c r="E130" t="str">
        <f t="shared" si="12"/>
        <v>600046_component_with . - _ character</v>
      </c>
    </row>
    <row r="131" spans="1:5" ht="16">
      <c r="A131" s="16">
        <v>600023</v>
      </c>
      <c r="B131" s="17" t="str">
        <f t="shared" si="25"/>
        <v>component</v>
      </c>
      <c r="C131" s="8" t="s">
        <v>224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 ht="16">
      <c r="A132" s="16">
        <v>600024</v>
      </c>
      <c r="B132" s="17" t="str">
        <f t="shared" si="25"/>
        <v>component</v>
      </c>
      <c r="C132" s="8" t="s">
        <v>225</v>
      </c>
      <c r="D132" t="str">
        <f t="shared" si="16"/>
        <v>_</v>
      </c>
      <c r="E132" t="str">
        <f t="shared" si="26"/>
        <v>600024_component_with arabic numbers</v>
      </c>
    </row>
    <row r="133" spans="1:5" ht="16">
      <c r="A133" s="16">
        <v>600025</v>
      </c>
      <c r="B133" s="17" t="str">
        <f t="shared" si="25"/>
        <v>component</v>
      </c>
      <c r="C133" s="8" t="s">
        <v>235</v>
      </c>
      <c r="D133" t="str">
        <f t="shared" si="16"/>
        <v>_</v>
      </c>
      <c r="E133" t="str">
        <f t="shared" si="26"/>
        <v>600025_component_not exists</v>
      </c>
    </row>
    <row r="134" spans="1:5" ht="16">
      <c r="A134" s="16">
        <v>600045</v>
      </c>
      <c r="B134" s="26" t="s">
        <v>84</v>
      </c>
      <c r="C134" s="8" t="s">
        <v>261</v>
      </c>
      <c r="D134" t="str">
        <f t="shared" si="16"/>
        <v>_</v>
      </c>
      <c r="E134" t="str">
        <f t="shared" si="26"/>
        <v>600045_locale_existing locale:zh-Hans</v>
      </c>
    </row>
    <row r="135" spans="1:5" ht="16">
      <c r="A135" s="16">
        <v>600028</v>
      </c>
      <c r="B135" s="27" t="str">
        <f t="shared" ref="B135:B138" si="27">B134</f>
        <v>locale</v>
      </c>
      <c r="C135" s="8" t="s">
        <v>262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 ht="16">
      <c r="A136" s="16">
        <v>600029</v>
      </c>
      <c r="B136" s="27" t="str">
        <f t="shared" si="27"/>
        <v>locale</v>
      </c>
      <c r="C136" s="8" t="s">
        <v>263</v>
      </c>
      <c r="D136" t="str">
        <f t="shared" si="16"/>
        <v>_</v>
      </c>
      <c r="E136" t="str">
        <f t="shared" si="26"/>
        <v>600029_locale_not supported locale: fr</v>
      </c>
    </row>
    <row r="137" spans="1:5" ht="16">
      <c r="A137" s="16">
        <v>600030</v>
      </c>
      <c r="B137" s="27" t="str">
        <f t="shared" si="27"/>
        <v>locale</v>
      </c>
      <c r="C137" s="8" t="s">
        <v>264</v>
      </c>
      <c r="D137" t="str">
        <f t="shared" si="16"/>
        <v>_</v>
      </c>
      <c r="E137" t="str">
        <f t="shared" si="26"/>
        <v>600030_locale_not supported locale: zh_HANS_CN</v>
      </c>
    </row>
    <row r="138" spans="1:5" ht="16">
      <c r="A138" s="16">
        <v>600031</v>
      </c>
      <c r="B138" s="28" t="str">
        <f t="shared" si="27"/>
        <v>locale</v>
      </c>
      <c r="C138" s="8" t="s">
        <v>265</v>
      </c>
      <c r="D138" t="str">
        <f t="shared" si="16"/>
        <v>_</v>
      </c>
      <c r="E138" t="str">
        <f t="shared" si="26"/>
        <v>600031_locale_with special characters</v>
      </c>
    </row>
    <row r="139" spans="1:5" ht="16">
      <c r="A139" s="16">
        <v>600032</v>
      </c>
      <c r="B139" s="17" t="s">
        <v>88</v>
      </c>
      <c r="C139" s="18" t="s">
        <v>266</v>
      </c>
      <c r="D139" t="str">
        <f t="shared" si="16"/>
        <v>_</v>
      </c>
      <c r="E139" t="str">
        <f t="shared" si="26"/>
        <v>600032_pseudo_case sensitive: FALSE</v>
      </c>
    </row>
    <row r="140" spans="1:5" ht="16">
      <c r="A140" s="16">
        <v>600033</v>
      </c>
      <c r="B140" s="17" t="str">
        <f t="shared" ref="B140:B143" si="28">B139</f>
        <v>pseudo</v>
      </c>
      <c r="C140" s="18" t="s">
        <v>267</v>
      </c>
      <c r="D140" t="str">
        <f t="shared" si="16"/>
        <v>_</v>
      </c>
      <c r="E140" t="str">
        <f t="shared" si="26"/>
        <v>600033_pseudo_true for existing source</v>
      </c>
    </row>
    <row r="141" spans="1:5" ht="16">
      <c r="A141" s="16">
        <v>600034</v>
      </c>
      <c r="B141" s="17" t="str">
        <f t="shared" si="28"/>
        <v>pseudo</v>
      </c>
      <c r="C141" s="8" t="s">
        <v>268</v>
      </c>
      <c r="D141" t="str">
        <f t="shared" si="16"/>
        <v>_</v>
      </c>
      <c r="E141" t="str">
        <f t="shared" si="26"/>
        <v>600034_pseudo_true for existing source updated</v>
      </c>
    </row>
    <row r="142" spans="1:5" ht="16">
      <c r="A142" s="16">
        <v>600047</v>
      </c>
      <c r="B142" s="17" t="str">
        <f t="shared" si="28"/>
        <v>pseudo</v>
      </c>
      <c r="C142" s="8" t="s">
        <v>269</v>
      </c>
      <c r="D142" t="str">
        <f t="shared" si="16"/>
        <v>_</v>
      </c>
      <c r="E142" t="str">
        <f t="shared" si="26"/>
        <v>600047_pseudo_true for special component and locale</v>
      </c>
    </row>
    <row r="143" spans="1:5" ht="16">
      <c r="A143" s="16">
        <v>600035</v>
      </c>
      <c r="B143" s="17" t="str">
        <f t="shared" si="28"/>
        <v>pseudo</v>
      </c>
      <c r="C143" s="8" t="s">
        <v>270</v>
      </c>
      <c r="D143" t="str">
        <f t="shared" si="16"/>
        <v>_</v>
      </c>
      <c r="E143" t="str">
        <f t="shared" si="26"/>
        <v>600035_pseudo_true for non-existing source key</v>
      </c>
    </row>
    <row r="144" spans="1:5" ht="16">
      <c r="A144" s="16">
        <v>600036</v>
      </c>
      <c r="B144" s="16" t="s">
        <v>188</v>
      </c>
      <c r="C144" s="16"/>
      <c r="D144" t="str">
        <f t="shared" si="16"/>
        <v>_</v>
      </c>
      <c r="E144" t="str">
        <f t="shared" si="26"/>
        <v>600036_commentForSource_</v>
      </c>
    </row>
    <row r="145" spans="1:5" ht="16">
      <c r="A145" s="16">
        <v>600037</v>
      </c>
      <c r="B145" s="17" t="s">
        <v>189</v>
      </c>
      <c r="C145" s="8" t="s">
        <v>258</v>
      </c>
      <c r="D145" t="str">
        <f t="shared" si="16"/>
        <v>_</v>
      </c>
      <c r="E145" t="str">
        <f t="shared" si="26"/>
        <v>600037_sourceFormat_leave as empty</v>
      </c>
    </row>
    <row r="146" spans="1:5" ht="16">
      <c r="A146" s="16">
        <v>600038</v>
      </c>
      <c r="B146" s="17" t="str">
        <f t="shared" ref="B146:B149" si="29">B145</f>
        <v>sourceFormat</v>
      </c>
      <c r="C146" s="8" t="s">
        <v>226</v>
      </c>
      <c r="D146" t="str">
        <f t="shared" si="16"/>
        <v>_</v>
      </c>
      <c r="E146" t="str">
        <f t="shared" si="26"/>
        <v>600038_sourceFormat_case insensitive</v>
      </c>
    </row>
    <row r="147" spans="1:5" ht="16">
      <c r="A147" s="16">
        <v>600039</v>
      </c>
      <c r="B147" s="17" t="str">
        <f t="shared" si="29"/>
        <v>sourceFormat</v>
      </c>
      <c r="C147" s="8" t="s">
        <v>226</v>
      </c>
      <c r="D147" t="str">
        <f t="shared" si="16"/>
        <v>_</v>
      </c>
      <c r="E147" t="str">
        <f t="shared" si="26"/>
        <v>600039_sourceFormat_case insensitive</v>
      </c>
    </row>
    <row r="148" spans="1:5" ht="32">
      <c r="A148" s="16">
        <v>600040</v>
      </c>
      <c r="B148" s="17" t="str">
        <f t="shared" si="29"/>
        <v>sourceFormat</v>
      </c>
      <c r="C148" s="8" t="s">
        <v>271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 ht="16">
      <c r="A149" s="16">
        <v>600041</v>
      </c>
      <c r="B149" s="17" t="str">
        <f t="shared" si="29"/>
        <v>sourceFormat</v>
      </c>
      <c r="C149" s="8" t="s">
        <v>272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 ht="16">
      <c r="A150" s="16">
        <v>600042</v>
      </c>
      <c r="B150" s="17" t="s">
        <v>125</v>
      </c>
      <c r="C150" s="8" t="s">
        <v>273</v>
      </c>
      <c r="D150" t="str">
        <f t="shared" si="16"/>
        <v>_</v>
      </c>
      <c r="E150" t="str">
        <f t="shared" si="26"/>
        <v>600042_collectSource_false</v>
      </c>
    </row>
    <row r="151" spans="1:5" ht="16">
      <c r="A151" s="16">
        <v>600043</v>
      </c>
      <c r="B151" s="17" t="str">
        <f t="shared" ref="B151:B152" si="30">B150</f>
        <v>collectSource</v>
      </c>
      <c r="C151" s="8" t="s">
        <v>274</v>
      </c>
      <c r="D151" t="str">
        <f t="shared" ref="D151:D214" si="31">D150</f>
        <v>_</v>
      </c>
      <c r="E151" t="str">
        <f t="shared" si="26"/>
        <v>600043_collectSource_FALSE</v>
      </c>
    </row>
    <row r="152" spans="1:5" ht="16">
      <c r="A152" s="16">
        <v>600044</v>
      </c>
      <c r="B152" s="17" t="str">
        <f t="shared" si="30"/>
        <v>collectSource</v>
      </c>
      <c r="C152" s="8" t="s">
        <v>254</v>
      </c>
      <c r="D152" t="str">
        <f t="shared" si="31"/>
        <v>_</v>
      </c>
      <c r="E152" t="str">
        <f t="shared" si="26"/>
        <v>600044_collectSource_true</v>
      </c>
    </row>
    <row r="153" spans="1:5" ht="32">
      <c r="A153" s="16">
        <v>700000</v>
      </c>
      <c r="B153" s="29" t="s">
        <v>83</v>
      </c>
      <c r="C153" s="24" t="s">
        <v>83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 ht="16">
      <c r="A154" s="16">
        <v>700001</v>
      </c>
      <c r="B154" s="26" t="s">
        <v>86</v>
      </c>
      <c r="C154" s="8" t="s">
        <v>223</v>
      </c>
      <c r="D154" t="str">
        <f t="shared" si="31"/>
        <v>_</v>
      </c>
      <c r="E154" t="str">
        <f t="shared" si="26"/>
        <v>700001_productName_only alphabet</v>
      </c>
    </row>
    <row r="155" spans="1:5" ht="16">
      <c r="A155" s="16">
        <v>700002</v>
      </c>
      <c r="B155" s="27" t="str">
        <f t="shared" ref="B155:B160" si="32">B154</f>
        <v>productName</v>
      </c>
      <c r="C155" s="8" t="s">
        <v>224</v>
      </c>
      <c r="D155" t="str">
        <f t="shared" si="31"/>
        <v>_</v>
      </c>
      <c r="E155" t="str">
        <f t="shared" si="26"/>
        <v>700002_productName_with special character</v>
      </c>
    </row>
    <row r="156" spans="1:5" ht="16">
      <c r="A156" s="16">
        <v>700003</v>
      </c>
      <c r="B156" s="27" t="str">
        <f t="shared" si="32"/>
        <v>productName</v>
      </c>
      <c r="C156" s="8" t="s">
        <v>225</v>
      </c>
      <c r="D156" t="str">
        <f t="shared" si="31"/>
        <v>_</v>
      </c>
      <c r="E156" t="str">
        <f t="shared" si="26"/>
        <v>700003_productName_with arabic numbers</v>
      </c>
    </row>
    <row r="157" spans="1:5" ht="16">
      <c r="A157" s="16">
        <v>700004</v>
      </c>
      <c r="B157" s="27" t="str">
        <f t="shared" si="32"/>
        <v>productName</v>
      </c>
      <c r="C157" s="8" t="s">
        <v>226</v>
      </c>
      <c r="D157" t="str">
        <f t="shared" si="31"/>
        <v>_</v>
      </c>
      <c r="E157" t="str">
        <f t="shared" si="26"/>
        <v>700004_productName_case insensitive</v>
      </c>
    </row>
    <row r="158" spans="1:5" ht="16">
      <c r="A158" s="16">
        <v>700005</v>
      </c>
      <c r="B158" s="27" t="str">
        <f t="shared" si="32"/>
        <v>productName</v>
      </c>
      <c r="C158" s="8" t="s">
        <v>226</v>
      </c>
      <c r="D158" t="str">
        <f t="shared" si="31"/>
        <v>_</v>
      </c>
      <c r="E158" t="str">
        <f t="shared" si="26"/>
        <v>700005_productName_case insensitive</v>
      </c>
    </row>
    <row r="159" spans="1:5" ht="16">
      <c r="A159" s="16">
        <v>700006</v>
      </c>
      <c r="B159" s="27" t="str">
        <f t="shared" si="32"/>
        <v>productName</v>
      </c>
      <c r="C159" s="8" t="s">
        <v>226</v>
      </c>
      <c r="D159" t="str">
        <f t="shared" si="31"/>
        <v>_</v>
      </c>
      <c r="E159" t="str">
        <f t="shared" si="26"/>
        <v>700006_productName_case insensitive</v>
      </c>
    </row>
    <row r="160" spans="1:5" ht="16">
      <c r="A160" s="16">
        <v>700007</v>
      </c>
      <c r="B160" s="28" t="str">
        <f t="shared" si="32"/>
        <v>productName</v>
      </c>
      <c r="C160" s="8" t="s">
        <v>227</v>
      </c>
      <c r="D160" t="str">
        <f t="shared" si="31"/>
        <v>_</v>
      </c>
      <c r="E160" t="str">
        <f t="shared" si="26"/>
        <v>700007_productName_not exist</v>
      </c>
    </row>
    <row r="161" spans="1:5" ht="16">
      <c r="A161" s="16">
        <v>700008</v>
      </c>
      <c r="B161" s="26" t="s">
        <v>87</v>
      </c>
      <c r="C161" s="8" t="s">
        <v>228</v>
      </c>
      <c r="D161" t="str">
        <f t="shared" si="31"/>
        <v>_</v>
      </c>
      <c r="E161" t="str">
        <f t="shared" si="26"/>
        <v>700008_version_existed version</v>
      </c>
    </row>
    <row r="162" spans="1:5" ht="16">
      <c r="A162" s="16">
        <v>700009</v>
      </c>
      <c r="B162" s="27" t="str">
        <f t="shared" ref="B162:B165" si="33">B161</f>
        <v>version</v>
      </c>
      <c r="C162" s="8" t="s">
        <v>229</v>
      </c>
      <c r="D162" t="str">
        <f t="shared" si="31"/>
        <v>_</v>
      </c>
      <c r="E162" t="str">
        <f t="shared" si="26"/>
        <v>700009_version_version with multiple dot</v>
      </c>
    </row>
    <row r="163" spans="1:5" ht="16">
      <c r="A163" s="16">
        <v>700010</v>
      </c>
      <c r="B163" s="27" t="str">
        <f t="shared" si="33"/>
        <v>version</v>
      </c>
      <c r="C163" s="8" t="s">
        <v>230</v>
      </c>
      <c r="D163" t="str">
        <f t="shared" si="31"/>
        <v>_</v>
      </c>
      <c r="E163" t="str">
        <f t="shared" si="26"/>
        <v>700010_version_version not exist</v>
      </c>
    </row>
    <row r="164" spans="1:5" ht="16">
      <c r="A164" s="16">
        <v>700011</v>
      </c>
      <c r="B164" s="27" t="str">
        <f t="shared" si="33"/>
        <v>version</v>
      </c>
      <c r="C164" s="8" t="s">
        <v>231</v>
      </c>
      <c r="D164" t="str">
        <f t="shared" si="31"/>
        <v>_</v>
      </c>
      <c r="E164" t="str">
        <f t="shared" si="26"/>
        <v>700011_version_is sub number of exist number</v>
      </c>
    </row>
    <row r="165" spans="1:5" ht="16">
      <c r="A165" s="16">
        <v>700012</v>
      </c>
      <c r="B165" s="28" t="str">
        <f t="shared" si="33"/>
        <v>version</v>
      </c>
      <c r="C165" s="8" t="s">
        <v>232</v>
      </c>
      <c r="D165" t="str">
        <f t="shared" si="31"/>
        <v>_</v>
      </c>
      <c r="E165" t="str">
        <f t="shared" si="26"/>
        <v>700012_version_not number</v>
      </c>
    </row>
    <row r="166" spans="1:5" ht="16">
      <c r="A166" s="16">
        <v>700013</v>
      </c>
      <c r="B166" s="17" t="s">
        <v>84</v>
      </c>
      <c r="C166" s="8" t="s">
        <v>251</v>
      </c>
      <c r="D166" t="str">
        <f t="shared" si="31"/>
        <v>_</v>
      </c>
      <c r="E166" t="str">
        <f t="shared" si="26"/>
        <v>700013_locale_en</v>
      </c>
    </row>
    <row r="167" spans="1:5" ht="16">
      <c r="A167" s="16">
        <v>700014</v>
      </c>
      <c r="B167" s="17" t="str">
        <f t="shared" ref="B167:B169" si="34">B166</f>
        <v>locale</v>
      </c>
      <c r="C167" s="8" t="s">
        <v>275</v>
      </c>
      <c r="D167" t="str">
        <f t="shared" si="31"/>
        <v>_</v>
      </c>
      <c r="E167" t="str">
        <f t="shared" si="26"/>
        <v>700014_locale_es-419</v>
      </c>
    </row>
    <row r="168" spans="1:5" ht="16">
      <c r="A168" s="16">
        <v>700015</v>
      </c>
      <c r="B168" s="17" t="str">
        <f t="shared" si="34"/>
        <v>locale</v>
      </c>
      <c r="C168" s="8" t="s">
        <v>240</v>
      </c>
      <c r="D168" t="str">
        <f t="shared" si="31"/>
        <v>_</v>
      </c>
      <c r="E168" t="str">
        <f t="shared" si="26"/>
        <v>700015_locale_zh_HANS</v>
      </c>
    </row>
    <row r="169" spans="1:5" ht="16">
      <c r="A169" s="16">
        <v>700016</v>
      </c>
      <c r="B169" s="17" t="str">
        <f t="shared" si="34"/>
        <v>locale</v>
      </c>
      <c r="C169" s="8" t="s">
        <v>252</v>
      </c>
      <c r="D169" t="str">
        <f t="shared" si="31"/>
        <v>_</v>
      </c>
      <c r="E169" t="str">
        <f t="shared" si="26"/>
        <v>700016_locale_multiple locales</v>
      </c>
    </row>
    <row r="170" spans="1:5" ht="16">
      <c r="A170" s="16">
        <v>700017</v>
      </c>
      <c r="B170" s="17" t="s">
        <v>88</v>
      </c>
      <c r="C170" s="8" t="s">
        <v>226</v>
      </c>
      <c r="D170" t="str">
        <f t="shared" si="31"/>
        <v>_</v>
      </c>
      <c r="E170" t="str">
        <f t="shared" si="26"/>
        <v>700017_pseudo_case insensitive</v>
      </c>
    </row>
    <row r="171" spans="1:5" ht="16">
      <c r="A171" s="16">
        <v>700019</v>
      </c>
      <c r="B171" s="17" t="str">
        <f t="shared" ref="B171:B172" si="35">B170</f>
        <v>pseudo</v>
      </c>
      <c r="C171" s="8" t="s">
        <v>242</v>
      </c>
      <c r="D171" t="str">
        <f t="shared" si="31"/>
        <v>_</v>
      </c>
      <c r="E171" t="str">
        <f t="shared" si="26"/>
        <v>700019_pseudo_special component and locale</v>
      </c>
    </row>
    <row r="172" spans="1:5" ht="16">
      <c r="A172" s="16">
        <v>700018</v>
      </c>
      <c r="B172" s="17" t="str">
        <f t="shared" si="35"/>
        <v>pseudo</v>
      </c>
      <c r="C172" s="8" t="s">
        <v>254</v>
      </c>
      <c r="D172" t="str">
        <f t="shared" si="31"/>
        <v>_</v>
      </c>
      <c r="E172" t="str">
        <f t="shared" si="26"/>
        <v>700018_pseudo_true</v>
      </c>
    </row>
    <row r="173" spans="1:5" ht="32">
      <c r="A173" s="16">
        <v>800000</v>
      </c>
      <c r="B173" s="30" t="s">
        <v>83</v>
      </c>
      <c r="C173" s="24" t="s">
        <v>83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 ht="16">
      <c r="A174" s="16">
        <v>800001</v>
      </c>
      <c r="B174" s="17" t="s">
        <v>86</v>
      </c>
      <c r="C174" s="18" t="s">
        <v>223</v>
      </c>
      <c r="D174" t="str">
        <f t="shared" si="31"/>
        <v>_</v>
      </c>
      <c r="E174" t="str">
        <f t="shared" si="26"/>
        <v>800001_productName_only alphabet</v>
      </c>
    </row>
    <row r="175" spans="1:5" ht="16">
      <c r="A175" s="16">
        <v>800002</v>
      </c>
      <c r="B175" s="17" t="str">
        <f t="shared" ref="B175:B181" si="36">B174</f>
        <v>productName</v>
      </c>
      <c r="C175" s="18" t="s">
        <v>224</v>
      </c>
      <c r="D175" t="str">
        <f t="shared" si="31"/>
        <v>_</v>
      </c>
      <c r="E175" t="str">
        <f t="shared" si="26"/>
        <v>800002_productName_with special character</v>
      </c>
    </row>
    <row r="176" spans="1:5" ht="16">
      <c r="A176" s="16">
        <v>800003</v>
      </c>
      <c r="B176" s="17" t="str">
        <f t="shared" si="36"/>
        <v>productName</v>
      </c>
      <c r="C176" s="18" t="s">
        <v>225</v>
      </c>
      <c r="D176" t="str">
        <f t="shared" si="31"/>
        <v>_</v>
      </c>
      <c r="E176" t="str">
        <f t="shared" si="26"/>
        <v>800003_productName_with arabic numbers</v>
      </c>
    </row>
    <row r="177" spans="1:5" ht="16">
      <c r="A177" s="16">
        <v>800004</v>
      </c>
      <c r="B177" s="17" t="str">
        <f t="shared" si="36"/>
        <v>productName</v>
      </c>
      <c r="C177" s="18" t="s">
        <v>226</v>
      </c>
      <c r="D177" t="str">
        <f t="shared" si="31"/>
        <v>_</v>
      </c>
      <c r="E177" t="str">
        <f t="shared" si="26"/>
        <v>800004_productName_case insensitive</v>
      </c>
    </row>
    <row r="178" spans="1:5" ht="16">
      <c r="A178" s="16">
        <v>800005</v>
      </c>
      <c r="B178" s="17" t="str">
        <f t="shared" si="36"/>
        <v>productName</v>
      </c>
      <c r="C178" s="18" t="s">
        <v>226</v>
      </c>
      <c r="D178" t="str">
        <f t="shared" si="31"/>
        <v>_</v>
      </c>
      <c r="E178" t="str">
        <f t="shared" si="26"/>
        <v>800005_productName_case insensitive</v>
      </c>
    </row>
    <row r="179" spans="1:5" ht="16">
      <c r="A179" s="16">
        <v>800006</v>
      </c>
      <c r="B179" s="17" t="str">
        <f t="shared" si="36"/>
        <v>productName</v>
      </c>
      <c r="C179" s="18" t="s">
        <v>226</v>
      </c>
      <c r="D179" t="str">
        <f t="shared" si="31"/>
        <v>_</v>
      </c>
      <c r="E179" t="str">
        <f t="shared" si="26"/>
        <v>800006_productName_case insensitive</v>
      </c>
    </row>
    <row r="180" spans="1:5" ht="16">
      <c r="A180" s="16">
        <v>800013</v>
      </c>
      <c r="B180" s="17" t="str">
        <f t="shared" si="36"/>
        <v>productName</v>
      </c>
      <c r="C180" s="18" t="s">
        <v>276</v>
      </c>
      <c r="D180" t="str">
        <f t="shared" si="31"/>
        <v>_</v>
      </c>
      <c r="E180" t="str">
        <f t="shared" si="26"/>
        <v>800013_productName_with number and alphabet</v>
      </c>
    </row>
    <row r="181" spans="1:5" ht="16">
      <c r="A181" s="16">
        <v>800007</v>
      </c>
      <c r="B181" s="17" t="str">
        <f t="shared" si="36"/>
        <v>productName</v>
      </c>
      <c r="C181" s="18" t="s">
        <v>227</v>
      </c>
      <c r="D181" t="str">
        <f t="shared" si="31"/>
        <v>_</v>
      </c>
      <c r="E181" t="str">
        <f t="shared" si="26"/>
        <v>800007_productName_not exist</v>
      </c>
    </row>
    <row r="182" spans="1:5" ht="16">
      <c r="A182" s="16">
        <v>800008</v>
      </c>
      <c r="B182" s="17" t="s">
        <v>87</v>
      </c>
      <c r="C182" s="8" t="s">
        <v>228</v>
      </c>
      <c r="D182" t="str">
        <f t="shared" si="31"/>
        <v>_</v>
      </c>
      <c r="E182" t="str">
        <f t="shared" si="26"/>
        <v>800008_version_existed version</v>
      </c>
    </row>
    <row r="183" spans="1:5" ht="16">
      <c r="A183" s="16">
        <v>800009</v>
      </c>
      <c r="B183" s="17" t="str">
        <f t="shared" ref="B183:B186" si="37">B182</f>
        <v>version</v>
      </c>
      <c r="C183" s="8" t="s">
        <v>229</v>
      </c>
      <c r="D183" t="str">
        <f t="shared" si="31"/>
        <v>_</v>
      </c>
      <c r="E183" t="str">
        <f t="shared" si="26"/>
        <v>800009_version_version with multiple dot</v>
      </c>
    </row>
    <row r="184" spans="1:5" ht="16">
      <c r="A184" s="16">
        <v>800010</v>
      </c>
      <c r="B184" s="17" t="str">
        <f t="shared" si="37"/>
        <v>version</v>
      </c>
      <c r="C184" s="8" t="s">
        <v>230</v>
      </c>
      <c r="D184" t="str">
        <f t="shared" si="31"/>
        <v>_</v>
      </c>
      <c r="E184" t="str">
        <f t="shared" si="26"/>
        <v>800010_version_version not exist</v>
      </c>
    </row>
    <row r="185" spans="1:5" ht="16">
      <c r="A185" s="16">
        <v>800011</v>
      </c>
      <c r="B185" s="17" t="str">
        <f t="shared" si="37"/>
        <v>version</v>
      </c>
      <c r="C185" s="8" t="s">
        <v>231</v>
      </c>
      <c r="D185" t="str">
        <f t="shared" si="31"/>
        <v>_</v>
      </c>
      <c r="E185" t="str">
        <f t="shared" si="26"/>
        <v>800011_version_is sub number of exist number</v>
      </c>
    </row>
    <row r="186" spans="1:5" ht="16">
      <c r="A186" s="16">
        <v>800012</v>
      </c>
      <c r="B186" s="17" t="str">
        <f t="shared" si="37"/>
        <v>version</v>
      </c>
      <c r="C186" s="8" t="s">
        <v>232</v>
      </c>
      <c r="D186" t="str">
        <f t="shared" si="31"/>
        <v>_</v>
      </c>
      <c r="E186" t="str">
        <f t="shared" si="26"/>
        <v>800012_version_not number</v>
      </c>
    </row>
    <row r="187" spans="1:5" ht="32">
      <c r="A187" s="16">
        <v>900000</v>
      </c>
      <c r="B187" s="17" t="s">
        <v>83</v>
      </c>
      <c r="C187" s="8" t="s">
        <v>83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 ht="16">
      <c r="A188" s="16">
        <v>900001</v>
      </c>
      <c r="B188" s="17" t="s">
        <v>86</v>
      </c>
      <c r="C188" s="8" t="s">
        <v>223</v>
      </c>
      <c r="D188" t="str">
        <f t="shared" si="31"/>
        <v>_</v>
      </c>
      <c r="E188" t="str">
        <f t="shared" si="26"/>
        <v>900001_productName_only alphabet</v>
      </c>
    </row>
    <row r="189" spans="1:5" ht="16">
      <c r="A189" s="16">
        <v>900002</v>
      </c>
      <c r="B189" s="17" t="str">
        <f t="shared" ref="B189:B195" si="38">B188</f>
        <v>productName</v>
      </c>
      <c r="C189" s="8" t="s">
        <v>224</v>
      </c>
      <c r="D189" t="str">
        <f t="shared" si="31"/>
        <v>_</v>
      </c>
      <c r="E189" t="str">
        <f t="shared" si="26"/>
        <v>900002_productName_with special character</v>
      </c>
    </row>
    <row r="190" spans="1:5" ht="16">
      <c r="A190" s="16">
        <v>900003</v>
      </c>
      <c r="B190" s="17" t="str">
        <f t="shared" si="38"/>
        <v>productName</v>
      </c>
      <c r="C190" s="8" t="s">
        <v>225</v>
      </c>
      <c r="D190" t="str">
        <f t="shared" si="31"/>
        <v>_</v>
      </c>
      <c r="E190" t="str">
        <f t="shared" si="26"/>
        <v>900003_productName_with arabic numbers</v>
      </c>
    </row>
    <row r="191" spans="1:5" ht="16">
      <c r="A191" s="16">
        <v>900013</v>
      </c>
      <c r="B191" s="17" t="str">
        <f t="shared" si="38"/>
        <v>productName</v>
      </c>
      <c r="C191" s="8" t="s">
        <v>277</v>
      </c>
      <c r="D191" t="str">
        <f t="shared" si="31"/>
        <v>_</v>
      </c>
      <c r="E191" t="str">
        <f t="shared" si="26"/>
        <v>900013_productName_with arabic numbers and alphabet</v>
      </c>
    </row>
    <row r="192" spans="1:5" ht="16">
      <c r="A192" s="16">
        <v>900004</v>
      </c>
      <c r="B192" s="17" t="str">
        <f t="shared" si="38"/>
        <v>productName</v>
      </c>
      <c r="C192" s="8" t="s">
        <v>226</v>
      </c>
      <c r="D192" t="str">
        <f t="shared" si="31"/>
        <v>_</v>
      </c>
      <c r="E192" t="str">
        <f t="shared" si="26"/>
        <v>900004_productName_case insensitive</v>
      </c>
    </row>
    <row r="193" spans="1:5" ht="16">
      <c r="A193" s="16">
        <v>900005</v>
      </c>
      <c r="B193" s="17" t="str">
        <f t="shared" si="38"/>
        <v>productName</v>
      </c>
      <c r="C193" s="8" t="s">
        <v>226</v>
      </c>
      <c r="D193" t="str">
        <f t="shared" si="31"/>
        <v>_</v>
      </c>
      <c r="E193" t="str">
        <f t="shared" si="26"/>
        <v>900005_productName_case insensitive</v>
      </c>
    </row>
    <row r="194" spans="1:5" ht="16">
      <c r="A194" s="16">
        <v>900006</v>
      </c>
      <c r="B194" s="17" t="str">
        <f t="shared" si="38"/>
        <v>productName</v>
      </c>
      <c r="C194" s="8" t="s">
        <v>226</v>
      </c>
      <c r="D194" t="str">
        <f t="shared" si="31"/>
        <v>_</v>
      </c>
      <c r="E194" t="str">
        <f t="shared" si="26"/>
        <v>900006_productName_case insensitive</v>
      </c>
    </row>
    <row r="195" spans="1:5" ht="16">
      <c r="A195" s="16">
        <v>900007</v>
      </c>
      <c r="B195" s="17" t="str">
        <f t="shared" si="38"/>
        <v>productName</v>
      </c>
      <c r="C195" s="8" t="s">
        <v>227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 ht="16">
      <c r="A196" s="16">
        <v>900008</v>
      </c>
      <c r="B196" s="17" t="s">
        <v>87</v>
      </c>
      <c r="C196" s="8" t="s">
        <v>228</v>
      </c>
      <c r="D196" t="str">
        <f t="shared" si="31"/>
        <v>_</v>
      </c>
      <c r="E196" t="str">
        <f t="shared" si="39"/>
        <v>900008_version_existed version</v>
      </c>
    </row>
    <row r="197" spans="1:5" ht="16">
      <c r="A197" s="16">
        <v>900009</v>
      </c>
      <c r="B197" s="17" t="str">
        <f t="shared" ref="B197:B200" si="40">B196</f>
        <v>version</v>
      </c>
      <c r="C197" s="8" t="s">
        <v>229</v>
      </c>
      <c r="D197" t="str">
        <f t="shared" si="31"/>
        <v>_</v>
      </c>
      <c r="E197" t="str">
        <f t="shared" si="39"/>
        <v>900009_version_version with multiple dot</v>
      </c>
    </row>
    <row r="198" spans="1:5" ht="16">
      <c r="A198" s="16">
        <v>900010</v>
      </c>
      <c r="B198" s="17" t="str">
        <f t="shared" si="40"/>
        <v>version</v>
      </c>
      <c r="C198" s="8" t="s">
        <v>230</v>
      </c>
      <c r="D198" t="str">
        <f t="shared" si="31"/>
        <v>_</v>
      </c>
      <c r="E198" t="str">
        <f t="shared" si="39"/>
        <v>900010_version_version not exist</v>
      </c>
    </row>
    <row r="199" spans="1:5" ht="16">
      <c r="A199" s="16">
        <v>900011</v>
      </c>
      <c r="B199" s="17" t="str">
        <f t="shared" si="40"/>
        <v>version</v>
      </c>
      <c r="C199" s="8" t="s">
        <v>231</v>
      </c>
      <c r="D199" t="str">
        <f t="shared" si="31"/>
        <v>_</v>
      </c>
      <c r="E199" t="str">
        <f t="shared" si="39"/>
        <v>900011_version_is sub number of exist number</v>
      </c>
    </row>
    <row r="200" spans="1:5" ht="16">
      <c r="A200" s="16">
        <v>900012</v>
      </c>
      <c r="B200" s="17" t="str">
        <f t="shared" si="40"/>
        <v>version</v>
      </c>
      <c r="C200" s="8" t="s">
        <v>232</v>
      </c>
      <c r="D200" t="str">
        <f t="shared" si="31"/>
        <v>_</v>
      </c>
      <c r="E200" t="str">
        <f t="shared" si="39"/>
        <v>900012_version_not number</v>
      </c>
    </row>
    <row r="201" spans="1:5" ht="32">
      <c r="A201" s="16">
        <v>1000000</v>
      </c>
      <c r="B201" s="17" t="s">
        <v>83</v>
      </c>
      <c r="C201" s="18" t="s">
        <v>83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 ht="16">
      <c r="A202" s="16">
        <v>1000001</v>
      </c>
      <c r="B202" s="17" t="s">
        <v>86</v>
      </c>
      <c r="C202" s="8" t="s">
        <v>223</v>
      </c>
      <c r="D202" t="str">
        <f t="shared" si="31"/>
        <v>_</v>
      </c>
      <c r="E202" t="str">
        <f t="shared" si="39"/>
        <v>1000001_productName_only alphabet</v>
      </c>
    </row>
    <row r="203" spans="1:5" ht="16">
      <c r="A203" s="16">
        <v>1000002</v>
      </c>
      <c r="B203" s="17" t="str">
        <f t="shared" ref="B203:B208" si="41">B202</f>
        <v>productName</v>
      </c>
      <c r="C203" s="8" t="s">
        <v>224</v>
      </c>
      <c r="D203" t="str">
        <f t="shared" si="31"/>
        <v>_</v>
      </c>
      <c r="E203" t="str">
        <f t="shared" si="39"/>
        <v>1000002_productName_with special character</v>
      </c>
    </row>
    <row r="204" spans="1:5" ht="16">
      <c r="A204" s="16">
        <v>1000003</v>
      </c>
      <c r="B204" s="17" t="str">
        <f t="shared" si="41"/>
        <v>productName</v>
      </c>
      <c r="C204" s="8" t="s">
        <v>225</v>
      </c>
      <c r="D204" t="str">
        <f t="shared" si="31"/>
        <v>_</v>
      </c>
      <c r="E204" t="str">
        <f t="shared" si="39"/>
        <v>1000003_productName_with arabic numbers</v>
      </c>
    </row>
    <row r="205" spans="1:5" ht="16">
      <c r="A205" s="16">
        <v>1000004</v>
      </c>
      <c r="B205" s="17" t="str">
        <f t="shared" si="41"/>
        <v>productName</v>
      </c>
      <c r="C205" s="8" t="s">
        <v>226</v>
      </c>
      <c r="D205" t="str">
        <f t="shared" si="31"/>
        <v>_</v>
      </c>
      <c r="E205" t="str">
        <f t="shared" si="39"/>
        <v>1000004_productName_case insensitive</v>
      </c>
    </row>
    <row r="206" spans="1:5" ht="16">
      <c r="A206" s="16">
        <v>1000005</v>
      </c>
      <c r="B206" s="17" t="str">
        <f t="shared" si="41"/>
        <v>productName</v>
      </c>
      <c r="C206" s="8" t="s">
        <v>226</v>
      </c>
      <c r="D206" t="str">
        <f t="shared" si="31"/>
        <v>_</v>
      </c>
      <c r="E206" t="str">
        <f t="shared" si="39"/>
        <v>1000005_productName_case insensitive</v>
      </c>
    </row>
    <row r="207" spans="1:5" ht="16">
      <c r="A207" s="16">
        <v>1000006</v>
      </c>
      <c r="B207" s="17" t="str">
        <f t="shared" si="41"/>
        <v>productName</v>
      </c>
      <c r="C207" s="8" t="s">
        <v>226</v>
      </c>
      <c r="D207" t="str">
        <f t="shared" si="31"/>
        <v>_</v>
      </c>
      <c r="E207" t="str">
        <f t="shared" si="39"/>
        <v>1000006_productName_case insensitive</v>
      </c>
    </row>
    <row r="208" spans="1:5" ht="16">
      <c r="A208" s="16">
        <v>1000007</v>
      </c>
      <c r="B208" s="17" t="str">
        <f t="shared" si="41"/>
        <v>productName</v>
      </c>
      <c r="C208" s="8" t="s">
        <v>227</v>
      </c>
      <c r="D208" t="str">
        <f t="shared" si="31"/>
        <v>_</v>
      </c>
      <c r="E208" t="str">
        <f t="shared" si="39"/>
        <v>1000007_productName_not exist</v>
      </c>
    </row>
    <row r="209" spans="1:5" ht="16">
      <c r="A209" s="16">
        <v>1000008</v>
      </c>
      <c r="B209" s="17" t="s">
        <v>87</v>
      </c>
      <c r="C209" s="8" t="s">
        <v>228</v>
      </c>
      <c r="D209" t="str">
        <f t="shared" si="31"/>
        <v>_</v>
      </c>
      <c r="E209" t="str">
        <f t="shared" si="39"/>
        <v>1000008_version_existed version</v>
      </c>
    </row>
    <row r="210" spans="1:5" ht="16">
      <c r="A210" s="16">
        <v>1000009</v>
      </c>
      <c r="B210" s="17" t="str">
        <f t="shared" ref="B210:B213" si="42">B209</f>
        <v>version</v>
      </c>
      <c r="C210" s="8" t="s">
        <v>229</v>
      </c>
      <c r="D210" t="str">
        <f t="shared" si="31"/>
        <v>_</v>
      </c>
      <c r="E210" t="str">
        <f t="shared" si="39"/>
        <v>1000009_version_version with multiple dot</v>
      </c>
    </row>
    <row r="211" spans="1:5" ht="16">
      <c r="A211" s="16">
        <v>1000010</v>
      </c>
      <c r="B211" s="17" t="str">
        <f t="shared" si="42"/>
        <v>version</v>
      </c>
      <c r="C211" s="8" t="s">
        <v>230</v>
      </c>
      <c r="D211" t="str">
        <f t="shared" si="31"/>
        <v>_</v>
      </c>
      <c r="E211" t="str">
        <f t="shared" si="39"/>
        <v>1000010_version_version not exist</v>
      </c>
    </row>
    <row r="212" spans="1:5" ht="16">
      <c r="A212" s="16">
        <v>1000011</v>
      </c>
      <c r="B212" s="17" t="str">
        <f t="shared" si="42"/>
        <v>version</v>
      </c>
      <c r="C212" s="8" t="s">
        <v>231</v>
      </c>
      <c r="D212" t="str">
        <f t="shared" si="31"/>
        <v>_</v>
      </c>
      <c r="E212" t="str">
        <f t="shared" si="39"/>
        <v>1000011_version_is sub number of exist number</v>
      </c>
    </row>
    <row r="213" spans="1:5" ht="16">
      <c r="A213" s="16">
        <v>1000012</v>
      </c>
      <c r="B213" s="17" t="str">
        <f t="shared" si="42"/>
        <v>version</v>
      </c>
      <c r="C213" s="8" t="s">
        <v>232</v>
      </c>
      <c r="D213" t="str">
        <f t="shared" si="31"/>
        <v>_</v>
      </c>
      <c r="E213" t="str">
        <f t="shared" si="39"/>
        <v>1000012_version_not number</v>
      </c>
    </row>
    <row r="214" spans="1:5" ht="16">
      <c r="A214" s="16">
        <v>1000013</v>
      </c>
      <c r="B214" s="17" t="s">
        <v>95</v>
      </c>
      <c r="C214" s="8" t="s">
        <v>233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 ht="16">
      <c r="A215" s="16">
        <v>1000014</v>
      </c>
      <c r="B215" s="17" t="str">
        <f t="shared" ref="B215:B220" si="43">B214</f>
        <v>component</v>
      </c>
      <c r="C215" s="8" t="s">
        <v>226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 ht="16">
      <c r="A216" s="16">
        <v>1000015</v>
      </c>
      <c r="B216" s="17" t="str">
        <f t="shared" si="43"/>
        <v>component</v>
      </c>
      <c r="C216" s="8" t="s">
        <v>223</v>
      </c>
      <c r="D216" t="str">
        <f t="shared" si="44"/>
        <v>_</v>
      </c>
      <c r="E216" t="str">
        <f t="shared" si="39"/>
        <v>1000015_component_only alphabet</v>
      </c>
    </row>
    <row r="217" spans="1:5" ht="16">
      <c r="A217" s="16">
        <v>1000016</v>
      </c>
      <c r="B217" s="17" t="str">
        <f t="shared" si="43"/>
        <v>component</v>
      </c>
      <c r="C217" s="8" t="s">
        <v>224</v>
      </c>
      <c r="D217" t="str">
        <f t="shared" si="44"/>
        <v>_</v>
      </c>
      <c r="E217" t="str">
        <f t="shared" si="39"/>
        <v>1000016_component_with special character</v>
      </c>
    </row>
    <row r="218" spans="1:5" ht="16">
      <c r="A218" s="16">
        <v>1000017</v>
      </c>
      <c r="B218" s="17" t="str">
        <f t="shared" si="43"/>
        <v>component</v>
      </c>
      <c r="C218" s="8" t="s">
        <v>225</v>
      </c>
      <c r="D218" t="str">
        <f t="shared" si="44"/>
        <v>_</v>
      </c>
      <c r="E218" t="str">
        <f t="shared" si="39"/>
        <v>1000017_component_with arabic numbers</v>
      </c>
    </row>
    <row r="219" spans="1:5" ht="16">
      <c r="A219" s="16">
        <v>1000027</v>
      </c>
      <c r="B219" s="17" t="str">
        <f t="shared" si="43"/>
        <v>component</v>
      </c>
      <c r="C219" s="8" t="s">
        <v>278</v>
      </c>
      <c r="D219" t="str">
        <f t="shared" si="44"/>
        <v>_</v>
      </c>
      <c r="E219" t="str">
        <f t="shared" si="39"/>
        <v>1000027_component_with available special character</v>
      </c>
    </row>
    <row r="220" spans="1:5" ht="16">
      <c r="A220" s="16">
        <v>1000018</v>
      </c>
      <c r="B220" s="17" t="str">
        <f t="shared" si="43"/>
        <v>component</v>
      </c>
      <c r="C220" s="8" t="s">
        <v>235</v>
      </c>
      <c r="D220" t="str">
        <f t="shared" si="44"/>
        <v>_</v>
      </c>
      <c r="E220" t="str">
        <f t="shared" si="39"/>
        <v>1000018_component_not exists</v>
      </c>
    </row>
    <row r="221" spans="1:5" ht="16">
      <c r="A221" s="16">
        <v>1000019</v>
      </c>
      <c r="B221" s="17" t="s">
        <v>84</v>
      </c>
      <c r="C221" s="8" t="s">
        <v>236</v>
      </c>
      <c r="D221" t="str">
        <f t="shared" si="44"/>
        <v>_</v>
      </c>
      <c r="E221" t="str">
        <f t="shared" si="39"/>
        <v>1000019_locale_by default</v>
      </c>
    </row>
    <row r="222" spans="1:5" ht="16">
      <c r="A222" s="16">
        <v>1000028</v>
      </c>
      <c r="B222" s="17" t="str">
        <f t="shared" ref="B222:B225" si="45">B221</f>
        <v>locale</v>
      </c>
      <c r="C222" s="8" t="s">
        <v>279</v>
      </c>
      <c r="D222" t="str">
        <f t="shared" si="44"/>
        <v>_</v>
      </c>
      <c r="E222" t="str">
        <f t="shared" si="39"/>
        <v>1000028_locale_locale name with number region</v>
      </c>
    </row>
    <row r="223" spans="1:5" ht="16">
      <c r="A223" s="16">
        <v>1000020</v>
      </c>
      <c r="B223" s="17" t="str">
        <f t="shared" si="45"/>
        <v>locale</v>
      </c>
      <c r="C223" s="8" t="s">
        <v>280</v>
      </c>
      <c r="D223" t="str">
        <f t="shared" si="44"/>
        <v>_</v>
      </c>
      <c r="E223" t="str">
        <f t="shared" si="39"/>
        <v>1000020_locale_give 'en' as component explicitly</v>
      </c>
    </row>
    <row r="224" spans="1:5" ht="16">
      <c r="A224" s="16">
        <v>1000021</v>
      </c>
      <c r="B224" s="17" t="str">
        <f t="shared" si="45"/>
        <v>locale</v>
      </c>
      <c r="C224" s="8" t="s">
        <v>238</v>
      </c>
      <c r="D224" t="str">
        <f t="shared" si="44"/>
        <v>_</v>
      </c>
      <c r="E224" t="str">
        <f t="shared" si="39"/>
        <v>1000021_locale_unsupported locale/not locale</v>
      </c>
    </row>
    <row r="225" spans="1:5" ht="16">
      <c r="A225" s="16">
        <v>1000022</v>
      </c>
      <c r="B225" s="17" t="str">
        <f t="shared" si="45"/>
        <v>locale</v>
      </c>
      <c r="C225" s="8" t="s">
        <v>240</v>
      </c>
      <c r="D225" t="str">
        <f t="shared" si="44"/>
        <v>_</v>
      </c>
      <c r="E225" t="str">
        <f t="shared" si="39"/>
        <v>1000022_locale_zh_HANS</v>
      </c>
    </row>
    <row r="226" spans="1:5" ht="16">
      <c r="A226" s="16">
        <v>1000023</v>
      </c>
      <c r="B226" s="17" t="s">
        <v>88</v>
      </c>
      <c r="C226" s="8" t="s">
        <v>241</v>
      </c>
      <c r="D226" t="str">
        <f t="shared" si="44"/>
        <v>_</v>
      </c>
      <c r="E226" t="str">
        <f t="shared" si="39"/>
        <v>1000023_pseudo_get pseudo string</v>
      </c>
    </row>
    <row r="227" spans="1:5" ht="16">
      <c r="A227" s="16">
        <v>1000024</v>
      </c>
      <c r="B227" s="17" t="str">
        <f t="shared" ref="B227:B230" si="46">B226</f>
        <v>pseudo</v>
      </c>
      <c r="C227" s="16"/>
      <c r="D227" t="str">
        <f t="shared" si="44"/>
        <v>_</v>
      </c>
      <c r="E227" t="str">
        <f t="shared" si="39"/>
        <v>1000024_pseudo_</v>
      </c>
    </row>
    <row r="228" spans="1:5" ht="16">
      <c r="A228" s="16">
        <v>1000025</v>
      </c>
      <c r="B228" s="17" t="str">
        <f t="shared" si="46"/>
        <v>pseudo</v>
      </c>
      <c r="C228" s="8" t="s">
        <v>243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 ht="16">
      <c r="A229" s="16">
        <v>1000028</v>
      </c>
      <c r="B229" s="17" t="str">
        <f t="shared" si="46"/>
        <v>pseudo</v>
      </c>
      <c r="C229" s="8" t="s">
        <v>278</v>
      </c>
      <c r="D229" t="str">
        <f t="shared" si="44"/>
        <v>_</v>
      </c>
      <c r="E229" t="str">
        <f t="shared" si="39"/>
        <v>1000028_pseudo_with available special character</v>
      </c>
    </row>
    <row r="230" spans="1:5" ht="16">
      <c r="A230" s="16">
        <v>1000026</v>
      </c>
      <c r="B230" s="17" t="str">
        <f t="shared" si="46"/>
        <v>pseudo</v>
      </c>
      <c r="C230" s="8" t="s">
        <v>244</v>
      </c>
      <c r="D230" t="str">
        <f t="shared" si="44"/>
        <v>_</v>
      </c>
      <c r="E230" t="str">
        <f t="shared" si="39"/>
        <v>1000026_pseudo_disable pseudo</v>
      </c>
    </row>
    <row r="231" spans="1:5" ht="32">
      <c r="A231" s="16">
        <v>1100000</v>
      </c>
      <c r="B231" s="17" t="s">
        <v>83</v>
      </c>
      <c r="C231" s="24" t="s">
        <v>83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 ht="16">
      <c r="A232" s="16">
        <v>1100001</v>
      </c>
      <c r="B232" s="17" t="s">
        <v>86</v>
      </c>
      <c r="C232" s="8" t="s">
        <v>223</v>
      </c>
      <c r="D232" t="str">
        <f t="shared" si="44"/>
        <v>_</v>
      </c>
      <c r="E232" t="str">
        <f t="shared" si="39"/>
        <v>1100001_productName_only alphabet</v>
      </c>
    </row>
    <row r="233" spans="1:5" ht="16">
      <c r="A233" s="16">
        <v>1100002</v>
      </c>
      <c r="B233" s="17" t="str">
        <f t="shared" ref="B233:B238" si="47">B232</f>
        <v>productName</v>
      </c>
      <c r="C233" s="8" t="s">
        <v>224</v>
      </c>
      <c r="D233" t="str">
        <f t="shared" si="44"/>
        <v>_</v>
      </c>
      <c r="E233" t="str">
        <f t="shared" si="39"/>
        <v>1100002_productName_with special character</v>
      </c>
    </row>
    <row r="234" spans="1:5" ht="16">
      <c r="A234" s="16">
        <v>1100003</v>
      </c>
      <c r="B234" s="17" t="str">
        <f t="shared" si="47"/>
        <v>productName</v>
      </c>
      <c r="C234" s="8" t="s">
        <v>225</v>
      </c>
      <c r="D234" t="str">
        <f t="shared" si="44"/>
        <v>_</v>
      </c>
      <c r="E234" t="str">
        <f t="shared" si="39"/>
        <v>1100003_productName_with arabic numbers</v>
      </c>
    </row>
    <row r="235" spans="1:5" ht="16">
      <c r="A235" s="16">
        <v>1100004</v>
      </c>
      <c r="B235" s="17" t="str">
        <f t="shared" si="47"/>
        <v>productName</v>
      </c>
      <c r="C235" s="8" t="s">
        <v>226</v>
      </c>
      <c r="D235" t="str">
        <f t="shared" si="44"/>
        <v>_</v>
      </c>
      <c r="E235" t="str">
        <f t="shared" si="39"/>
        <v>1100004_productName_case insensitive</v>
      </c>
    </row>
    <row r="236" spans="1:5" ht="16">
      <c r="A236" s="16">
        <v>1100005</v>
      </c>
      <c r="B236" s="17" t="str">
        <f t="shared" si="47"/>
        <v>productName</v>
      </c>
      <c r="C236" s="8" t="s">
        <v>226</v>
      </c>
      <c r="D236" t="str">
        <f t="shared" si="44"/>
        <v>_</v>
      </c>
      <c r="E236" t="str">
        <f t="shared" si="39"/>
        <v>1100005_productName_case insensitive</v>
      </c>
    </row>
    <row r="237" spans="1:5" ht="16">
      <c r="A237" s="16">
        <v>1100006</v>
      </c>
      <c r="B237" s="17" t="str">
        <f t="shared" si="47"/>
        <v>productName</v>
      </c>
      <c r="C237" s="8" t="s">
        <v>226</v>
      </c>
      <c r="D237" t="str">
        <f t="shared" si="44"/>
        <v>_</v>
      </c>
      <c r="E237" t="str">
        <f t="shared" si="39"/>
        <v>1100006_productName_case insensitive</v>
      </c>
    </row>
    <row r="238" spans="1:5" ht="16">
      <c r="A238" s="16">
        <v>1100007</v>
      </c>
      <c r="B238" s="17" t="str">
        <f t="shared" si="47"/>
        <v>productName</v>
      </c>
      <c r="C238" s="8" t="s">
        <v>227</v>
      </c>
      <c r="D238" t="str">
        <f t="shared" si="44"/>
        <v>_</v>
      </c>
      <c r="E238" t="str">
        <f t="shared" si="39"/>
        <v>1100007_productName_not exist</v>
      </c>
    </row>
    <row r="239" spans="1:5" ht="16">
      <c r="A239" s="16">
        <v>1100008</v>
      </c>
      <c r="B239" s="17" t="s">
        <v>87</v>
      </c>
      <c r="C239" s="8" t="s">
        <v>228</v>
      </c>
      <c r="D239" t="str">
        <f t="shared" si="44"/>
        <v>_</v>
      </c>
      <c r="E239" t="str">
        <f t="shared" si="39"/>
        <v>1100008_version_existed version</v>
      </c>
    </row>
    <row r="240" spans="1:5" ht="16">
      <c r="A240" s="16">
        <v>1100009</v>
      </c>
      <c r="B240" s="17" t="str">
        <f t="shared" ref="B240:B243" si="48">B239</f>
        <v>version</v>
      </c>
      <c r="C240" s="8" t="s">
        <v>229</v>
      </c>
      <c r="D240" t="str">
        <f t="shared" si="44"/>
        <v>_</v>
      </c>
      <c r="E240" t="str">
        <f t="shared" si="39"/>
        <v>1100009_version_version with multiple dot</v>
      </c>
    </row>
    <row r="241" spans="1:5" ht="16">
      <c r="A241" s="16">
        <v>1100010</v>
      </c>
      <c r="B241" s="17" t="str">
        <f t="shared" si="48"/>
        <v>version</v>
      </c>
      <c r="C241" s="8" t="s">
        <v>230</v>
      </c>
      <c r="D241" t="str">
        <f t="shared" si="44"/>
        <v>_</v>
      </c>
      <c r="E241" t="str">
        <f t="shared" si="39"/>
        <v>1100010_version_version not exist</v>
      </c>
    </row>
    <row r="242" spans="1:5" ht="16">
      <c r="A242" s="16">
        <v>1100011</v>
      </c>
      <c r="B242" s="17" t="str">
        <f t="shared" si="48"/>
        <v>version</v>
      </c>
      <c r="C242" s="8" t="s">
        <v>231</v>
      </c>
      <c r="D242" t="str">
        <f t="shared" si="44"/>
        <v>_</v>
      </c>
      <c r="E242" t="str">
        <f t="shared" si="39"/>
        <v>1100011_version_is sub number of exist number</v>
      </c>
    </row>
    <row r="243" spans="1:5" ht="16">
      <c r="A243" s="16">
        <v>1100012</v>
      </c>
      <c r="B243" s="17" t="str">
        <f t="shared" si="48"/>
        <v>version</v>
      </c>
      <c r="C243" s="8" t="s">
        <v>232</v>
      </c>
      <c r="D243" t="str">
        <f t="shared" si="44"/>
        <v>_</v>
      </c>
      <c r="E243" t="str">
        <f t="shared" si="39"/>
        <v>1100012_version_not number</v>
      </c>
    </row>
    <row r="244" spans="1:5" ht="16">
      <c r="A244" s="16">
        <v>1100013</v>
      </c>
      <c r="B244" s="17" t="s">
        <v>186</v>
      </c>
      <c r="C244" s="8" t="s">
        <v>245</v>
      </c>
      <c r="D244" t="str">
        <f t="shared" si="44"/>
        <v>_</v>
      </c>
      <c r="E244" t="str">
        <f t="shared" si="39"/>
        <v>1100013_components_give 'default' as component</v>
      </c>
    </row>
    <row r="245" spans="1:5" ht="16">
      <c r="A245" s="16">
        <v>1100014</v>
      </c>
      <c r="B245" s="17" t="str">
        <f t="shared" ref="B245:B249" si="49">B244</f>
        <v>components</v>
      </c>
      <c r="C245" s="8" t="s">
        <v>246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32">
      <c r="A246" s="19">
        <v>1100015</v>
      </c>
      <c r="B246" s="17" t="str">
        <f t="shared" si="49"/>
        <v>components</v>
      </c>
      <c r="C246" s="8" t="s">
        <v>281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 ht="16">
      <c r="A247" s="16">
        <v>1100025</v>
      </c>
      <c r="B247" s="17" t="str">
        <f t="shared" si="49"/>
        <v>components</v>
      </c>
      <c r="C247" s="8" t="s">
        <v>278</v>
      </c>
      <c r="D247" t="str">
        <f t="shared" si="44"/>
        <v>_</v>
      </c>
      <c r="E247" t="str">
        <f t="shared" si="39"/>
        <v>1100025_components_with available special character</v>
      </c>
    </row>
    <row r="248" spans="1:5" ht="16">
      <c r="A248" s="16">
        <v>1100016</v>
      </c>
      <c r="B248" s="17" t="str">
        <f t="shared" si="49"/>
        <v>components</v>
      </c>
      <c r="C248" s="8" t="s">
        <v>235</v>
      </c>
      <c r="D248" t="str">
        <f t="shared" si="44"/>
        <v>_</v>
      </c>
      <c r="E248" t="str">
        <f t="shared" si="39"/>
        <v>1100016_components_not exists</v>
      </c>
    </row>
    <row r="249" spans="1:5" ht="32">
      <c r="A249" s="16">
        <v>1100017</v>
      </c>
      <c r="B249" s="17" t="str">
        <f t="shared" si="49"/>
        <v>components</v>
      </c>
      <c r="C249" s="8" t="s">
        <v>249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 ht="16">
      <c r="A250" s="16">
        <v>1100018</v>
      </c>
      <c r="B250" s="17" t="s">
        <v>187</v>
      </c>
      <c r="C250" s="8" t="s">
        <v>251</v>
      </c>
      <c r="D250" t="str">
        <f t="shared" si="44"/>
        <v>_</v>
      </c>
      <c r="E250" t="str">
        <f t="shared" si="39"/>
        <v>1100018_locales_en</v>
      </c>
    </row>
    <row r="251" spans="1:5" ht="16">
      <c r="A251" s="16">
        <v>1100019</v>
      </c>
      <c r="B251" s="17" t="str">
        <f t="shared" ref="B251:B254" si="50">B250</f>
        <v>locales</v>
      </c>
      <c r="C251" s="8" t="s">
        <v>282</v>
      </c>
      <c r="D251" t="str">
        <f t="shared" si="44"/>
        <v>_</v>
      </c>
      <c r="E251" t="str">
        <f t="shared" si="39"/>
        <v>1100019_locales_en_US</v>
      </c>
    </row>
    <row r="252" spans="1:5" ht="16">
      <c r="A252" s="16">
        <v>1100020</v>
      </c>
      <c r="B252" s="17" t="str">
        <f t="shared" si="50"/>
        <v>locales</v>
      </c>
      <c r="C252" s="8" t="s">
        <v>240</v>
      </c>
      <c r="D252" t="str">
        <f t="shared" si="44"/>
        <v>_</v>
      </c>
      <c r="E252" t="str">
        <f t="shared" si="39"/>
        <v>1100020_locales_zh_HANS</v>
      </c>
    </row>
    <row r="253" spans="1:5" ht="16">
      <c r="A253" s="16">
        <v>1100021</v>
      </c>
      <c r="B253" s="17" t="str">
        <f t="shared" si="50"/>
        <v>locales</v>
      </c>
      <c r="C253" s="8" t="s">
        <v>252</v>
      </c>
      <c r="D253" t="str">
        <f t="shared" si="44"/>
        <v>_</v>
      </c>
      <c r="E253" t="str">
        <f t="shared" si="39"/>
        <v>1100021_locales_multiple locales</v>
      </c>
    </row>
    <row r="254" spans="1:5" ht="32">
      <c r="A254" s="16">
        <v>1100022</v>
      </c>
      <c r="B254" s="17" t="str">
        <f t="shared" si="50"/>
        <v>locales</v>
      </c>
      <c r="C254" s="8" t="s">
        <v>253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 ht="16">
      <c r="A255" s="16">
        <v>1100023</v>
      </c>
      <c r="B255" s="17" t="s">
        <v>88</v>
      </c>
      <c r="C255" s="8" t="s">
        <v>226</v>
      </c>
      <c r="D255" t="str">
        <f t="shared" si="44"/>
        <v>_</v>
      </c>
      <c r="E255" t="str">
        <f t="shared" si="39"/>
        <v>1100023_pseudo_case insensitive</v>
      </c>
    </row>
    <row r="256" spans="1:5" ht="16">
      <c r="A256" s="16">
        <v>1100026</v>
      </c>
      <c r="B256" s="17" t="str">
        <f t="shared" ref="B256:B257" si="51">B255</f>
        <v>pseudo</v>
      </c>
      <c r="C256" s="8" t="s">
        <v>278</v>
      </c>
      <c r="D256" t="str">
        <f t="shared" si="44"/>
        <v>_</v>
      </c>
      <c r="E256" t="str">
        <f t="shared" si="39"/>
        <v>1100026_pseudo_with available special character</v>
      </c>
    </row>
    <row r="257" spans="1:5" ht="16">
      <c r="A257" s="16">
        <v>1100024</v>
      </c>
      <c r="B257" s="17" t="str">
        <f t="shared" si="51"/>
        <v>pseudo</v>
      </c>
      <c r="C257" s="8" t="s">
        <v>254</v>
      </c>
      <c r="D257" t="str">
        <f t="shared" si="44"/>
        <v>_</v>
      </c>
      <c r="E257" t="str">
        <f t="shared" si="39"/>
        <v>1100024_pseudo_true</v>
      </c>
    </row>
    <row r="258" spans="1:5" ht="32">
      <c r="A258" s="16">
        <v>1200000</v>
      </c>
      <c r="B258" s="17" t="s">
        <v>83</v>
      </c>
      <c r="C258" s="18" t="s">
        <v>83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 ht="16">
      <c r="A259" s="16">
        <v>1200001</v>
      </c>
      <c r="B259" s="17" t="s">
        <v>86</v>
      </c>
      <c r="C259" s="8" t="s">
        <v>223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 ht="16">
      <c r="A260" s="16">
        <v>1200002</v>
      </c>
      <c r="B260" s="17" t="str">
        <f t="shared" ref="B260:B265" si="53">B259</f>
        <v>productName</v>
      </c>
      <c r="C260" s="8" t="s">
        <v>224</v>
      </c>
      <c r="D260" t="str">
        <f t="shared" si="44"/>
        <v>_</v>
      </c>
      <c r="E260" t="str">
        <f t="shared" si="52"/>
        <v>1200002_productName_with special character</v>
      </c>
    </row>
    <row r="261" spans="1:5" ht="16">
      <c r="A261" s="16">
        <v>1200003</v>
      </c>
      <c r="B261" s="17" t="str">
        <f t="shared" si="53"/>
        <v>productName</v>
      </c>
      <c r="C261" s="8" t="s">
        <v>225</v>
      </c>
      <c r="D261" t="str">
        <f t="shared" si="44"/>
        <v>_</v>
      </c>
      <c r="E261" t="str">
        <f t="shared" si="52"/>
        <v>1200003_productName_with arabic numbers</v>
      </c>
    </row>
    <row r="262" spans="1:5" ht="16">
      <c r="A262" s="16">
        <v>1200004</v>
      </c>
      <c r="B262" s="17" t="str">
        <f t="shared" si="53"/>
        <v>productName</v>
      </c>
      <c r="C262" s="8" t="s">
        <v>226</v>
      </c>
      <c r="D262" t="str">
        <f t="shared" si="44"/>
        <v>_</v>
      </c>
      <c r="E262" t="str">
        <f t="shared" si="52"/>
        <v>1200004_productName_case insensitive</v>
      </c>
    </row>
    <row r="263" spans="1:5" ht="16">
      <c r="A263" s="16">
        <v>1200005</v>
      </c>
      <c r="B263" s="17" t="str">
        <f t="shared" si="53"/>
        <v>productName</v>
      </c>
      <c r="C263" s="8" t="s">
        <v>226</v>
      </c>
      <c r="D263" t="str">
        <f t="shared" si="44"/>
        <v>_</v>
      </c>
      <c r="E263" t="str">
        <f t="shared" si="52"/>
        <v>1200005_productName_case insensitive</v>
      </c>
    </row>
    <row r="264" spans="1:5" ht="16">
      <c r="A264" s="16">
        <v>1200006</v>
      </c>
      <c r="B264" s="17" t="str">
        <f t="shared" si="53"/>
        <v>productName</v>
      </c>
      <c r="C264" s="8" t="s">
        <v>226</v>
      </c>
      <c r="D264" t="str">
        <f t="shared" si="44"/>
        <v>_</v>
      </c>
      <c r="E264" t="str">
        <f t="shared" si="52"/>
        <v>1200006_productName_case insensitive</v>
      </c>
    </row>
    <row r="265" spans="1:5" ht="16">
      <c r="A265" s="16">
        <v>1200007</v>
      </c>
      <c r="B265" s="17" t="str">
        <f t="shared" si="53"/>
        <v>productName</v>
      </c>
      <c r="C265" s="8" t="s">
        <v>227</v>
      </c>
      <c r="D265" t="str">
        <f t="shared" si="44"/>
        <v>_</v>
      </c>
      <c r="E265" t="str">
        <f t="shared" si="52"/>
        <v>1200007_productName_not exist</v>
      </c>
    </row>
    <row r="266" spans="1:5" ht="16">
      <c r="A266" s="16">
        <v>1200008</v>
      </c>
      <c r="B266" s="17" t="s">
        <v>106</v>
      </c>
      <c r="C266" s="18" t="s">
        <v>224</v>
      </c>
      <c r="D266" t="str">
        <f t="shared" si="44"/>
        <v>_</v>
      </c>
      <c r="E266" t="str">
        <f t="shared" si="52"/>
        <v>1200008_key_with special character</v>
      </c>
    </row>
    <row r="267" spans="1:5" ht="16">
      <c r="A267" s="16">
        <v>1200009</v>
      </c>
      <c r="B267" s="17" t="str">
        <f t="shared" ref="B267:B269" si="54">B266</f>
        <v>key</v>
      </c>
      <c r="C267" s="18" t="s">
        <v>255</v>
      </c>
      <c r="D267" t="str">
        <f t="shared" si="44"/>
        <v>_</v>
      </c>
      <c r="E267" t="str">
        <f t="shared" si="52"/>
        <v>1200009_key_with number</v>
      </c>
    </row>
    <row r="268" spans="1:5" ht="16">
      <c r="A268" s="16">
        <v>1200010</v>
      </c>
      <c r="B268" s="17" t="str">
        <f t="shared" si="54"/>
        <v>key</v>
      </c>
      <c r="C268" s="18" t="s">
        <v>256</v>
      </c>
      <c r="D268" t="str">
        <f t="shared" si="44"/>
        <v>_</v>
      </c>
      <c r="E268" t="str">
        <f t="shared" si="52"/>
        <v>1200010_key_case sensitive</v>
      </c>
    </row>
    <row r="269" spans="1:5" ht="16">
      <c r="A269" s="16">
        <v>1200011</v>
      </c>
      <c r="B269" s="17" t="str">
        <f t="shared" si="54"/>
        <v>key</v>
      </c>
      <c r="C269" s="18" t="s">
        <v>227</v>
      </c>
      <c r="D269" t="str">
        <f t="shared" si="44"/>
        <v>_</v>
      </c>
      <c r="E269" t="str">
        <f t="shared" si="52"/>
        <v>1200011_key_not exist</v>
      </c>
    </row>
    <row r="270" spans="1:5" ht="16">
      <c r="A270" s="16">
        <v>1200012</v>
      </c>
      <c r="B270" s="17" t="s">
        <v>114</v>
      </c>
      <c r="C270" s="8" t="s">
        <v>257</v>
      </c>
      <c r="D270" t="str">
        <f t="shared" si="44"/>
        <v>_</v>
      </c>
      <c r="E270" t="str">
        <f t="shared" si="52"/>
        <v>1200012_source_match with key and bundle file</v>
      </c>
    </row>
    <row r="271" spans="1:5" ht="16">
      <c r="A271" s="16">
        <v>1200013</v>
      </c>
      <c r="B271" s="17" t="str">
        <f t="shared" ref="B271:B272" si="55">B270</f>
        <v>source</v>
      </c>
      <c r="C271" s="8" t="s">
        <v>258</v>
      </c>
      <c r="D271" t="str">
        <f t="shared" si="44"/>
        <v>_</v>
      </c>
      <c r="E271" t="str">
        <f t="shared" si="52"/>
        <v>1200013_source_leave as empty</v>
      </c>
    </row>
    <row r="272" spans="1:5" ht="16">
      <c r="A272" s="16">
        <v>1200014</v>
      </c>
      <c r="B272" s="17" t="str">
        <f t="shared" si="55"/>
        <v>source</v>
      </c>
      <c r="C272" s="8" t="s">
        <v>259</v>
      </c>
      <c r="D272" t="str">
        <f t="shared" si="44"/>
        <v>_</v>
      </c>
      <c r="E272" t="str">
        <f t="shared" si="52"/>
        <v>1200014_source_source updated</v>
      </c>
    </row>
    <row r="273" spans="1:5" ht="16">
      <c r="A273" s="16">
        <v>1200015</v>
      </c>
      <c r="B273" s="17" t="s">
        <v>87</v>
      </c>
      <c r="C273" s="8" t="s">
        <v>228</v>
      </c>
      <c r="D273" t="str">
        <f t="shared" si="44"/>
        <v>_</v>
      </c>
      <c r="E273" t="str">
        <f t="shared" si="52"/>
        <v>1200015_version_existed version</v>
      </c>
    </row>
    <row r="274" spans="1:5" ht="16">
      <c r="A274" s="16">
        <v>1200016</v>
      </c>
      <c r="B274" s="17" t="str">
        <f t="shared" ref="B274:B277" si="56">B273</f>
        <v>version</v>
      </c>
      <c r="C274" s="8" t="s">
        <v>229</v>
      </c>
      <c r="D274" t="str">
        <f t="shared" si="44"/>
        <v>_</v>
      </c>
      <c r="E274" t="str">
        <f t="shared" si="52"/>
        <v>1200016_version_version with multiple dot</v>
      </c>
    </row>
    <row r="275" spans="1:5" ht="16">
      <c r="A275" s="16">
        <v>1200017</v>
      </c>
      <c r="B275" s="17" t="str">
        <f t="shared" si="56"/>
        <v>version</v>
      </c>
      <c r="C275" s="8" t="s">
        <v>230</v>
      </c>
      <c r="D275" t="str">
        <f t="shared" si="44"/>
        <v>_</v>
      </c>
      <c r="E275" t="str">
        <f t="shared" si="52"/>
        <v>1200017_version_version not exist</v>
      </c>
    </row>
    <row r="276" spans="1:5" ht="16">
      <c r="A276" s="16">
        <v>1200018</v>
      </c>
      <c r="B276" s="17" t="str">
        <f t="shared" si="56"/>
        <v>version</v>
      </c>
      <c r="C276" s="8" t="s">
        <v>231</v>
      </c>
      <c r="D276" t="str">
        <f t="shared" si="44"/>
        <v>_</v>
      </c>
      <c r="E276" t="str">
        <f t="shared" si="52"/>
        <v>1200018_version_is sub number of exist number</v>
      </c>
    </row>
    <row r="277" spans="1:5" ht="16">
      <c r="A277" s="16">
        <v>1200019</v>
      </c>
      <c r="B277" s="17" t="str">
        <f t="shared" si="56"/>
        <v>version</v>
      </c>
      <c r="C277" s="8" t="s">
        <v>232</v>
      </c>
      <c r="D277" t="str">
        <f t="shared" si="44"/>
        <v>_</v>
      </c>
      <c r="E277" t="str">
        <f t="shared" si="52"/>
        <v>1200019_version_not number</v>
      </c>
    </row>
    <row r="278" spans="1:5" ht="16">
      <c r="A278" s="16">
        <v>1200020</v>
      </c>
      <c r="B278" s="17" t="s">
        <v>95</v>
      </c>
      <c r="C278" s="8" t="s">
        <v>233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 ht="16">
      <c r="A279" s="16">
        <v>1200021</v>
      </c>
      <c r="B279" s="17" t="str">
        <f t="shared" ref="B279:B284" si="57">B278</f>
        <v>component</v>
      </c>
      <c r="C279" s="8" t="s">
        <v>226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 ht="16">
      <c r="A280" s="16">
        <v>1200022</v>
      </c>
      <c r="B280" s="17" t="str">
        <f t="shared" si="57"/>
        <v>component</v>
      </c>
      <c r="C280" s="8" t="s">
        <v>223</v>
      </c>
      <c r="D280" t="str">
        <f t="shared" si="58"/>
        <v>_</v>
      </c>
      <c r="E280" t="str">
        <f t="shared" si="52"/>
        <v>1200022_component_only alphabet</v>
      </c>
    </row>
    <row r="281" spans="1:5" ht="16">
      <c r="A281" s="16">
        <v>1200023</v>
      </c>
      <c r="B281" s="17" t="str">
        <f t="shared" si="57"/>
        <v>component</v>
      </c>
      <c r="C281" s="8" t="s">
        <v>224</v>
      </c>
      <c r="D281" t="str">
        <f t="shared" si="58"/>
        <v>_</v>
      </c>
      <c r="E281" t="str">
        <f t="shared" si="52"/>
        <v>1200023_component_with special character</v>
      </c>
    </row>
    <row r="282" spans="1:5" ht="16">
      <c r="A282" s="16">
        <v>1200043</v>
      </c>
      <c r="B282" s="17" t="str">
        <f t="shared" si="57"/>
        <v>component</v>
      </c>
      <c r="C282" s="8" t="s">
        <v>224</v>
      </c>
      <c r="D282" t="str">
        <f t="shared" si="58"/>
        <v>_</v>
      </c>
      <c r="E282" t="str">
        <f t="shared" si="52"/>
        <v>1200043_component_with special character</v>
      </c>
    </row>
    <row r="283" spans="1:5" ht="16">
      <c r="A283" s="16">
        <v>1200024</v>
      </c>
      <c r="B283" s="17" t="str">
        <f t="shared" si="57"/>
        <v>component</v>
      </c>
      <c r="C283" s="8" t="s">
        <v>225</v>
      </c>
      <c r="D283" t="str">
        <f t="shared" si="58"/>
        <v>_</v>
      </c>
      <c r="E283" t="str">
        <f t="shared" si="52"/>
        <v>1200024_component_with arabic numbers</v>
      </c>
    </row>
    <row r="284" spans="1:5" ht="16">
      <c r="A284" s="16">
        <v>1200025</v>
      </c>
      <c r="B284" s="17" t="str">
        <f t="shared" si="57"/>
        <v>component</v>
      </c>
      <c r="C284" s="8" t="s">
        <v>235</v>
      </c>
      <c r="D284" t="str">
        <f t="shared" si="58"/>
        <v>_</v>
      </c>
      <c r="E284" t="str">
        <f t="shared" si="52"/>
        <v>1200025_component_not exists</v>
      </c>
    </row>
    <row r="285" spans="1:5" ht="16">
      <c r="A285" s="16">
        <v>1200026</v>
      </c>
      <c r="B285" s="17" t="s">
        <v>84</v>
      </c>
      <c r="C285" s="8" t="s">
        <v>283</v>
      </c>
      <c r="D285" t="str">
        <f t="shared" si="58"/>
        <v>_</v>
      </c>
      <c r="E285" t="str">
        <f t="shared" si="52"/>
        <v>1200026_locale_existing locale:zh_CN</v>
      </c>
    </row>
    <row r="286" spans="1:5" ht="16">
      <c r="A286" s="16">
        <v>1200027</v>
      </c>
      <c r="B286" s="17" t="str">
        <f t="shared" ref="B286:B289" si="59">B285</f>
        <v>locale</v>
      </c>
      <c r="C286" s="8" t="s">
        <v>263</v>
      </c>
      <c r="D286" t="str">
        <f t="shared" si="58"/>
        <v>_</v>
      </c>
      <c r="E286" t="str">
        <f t="shared" si="52"/>
        <v>1200027_locale_not supported locale: fr</v>
      </c>
    </row>
    <row r="287" spans="1:5" ht="16">
      <c r="A287" s="16">
        <v>1200028</v>
      </c>
      <c r="B287" s="17" t="str">
        <f t="shared" si="59"/>
        <v>locale</v>
      </c>
      <c r="C287" s="8" t="s">
        <v>264</v>
      </c>
      <c r="D287" t="str">
        <f t="shared" si="58"/>
        <v>_</v>
      </c>
      <c r="E287" t="str">
        <f t="shared" si="52"/>
        <v>1200028_locale_not supported locale: zh_HANS_CN</v>
      </c>
    </row>
    <row r="288" spans="1:5" ht="16">
      <c r="A288" s="16">
        <v>1200044</v>
      </c>
      <c r="B288" s="17" t="str">
        <f t="shared" si="59"/>
        <v>locale</v>
      </c>
      <c r="C288" s="8" t="s">
        <v>284</v>
      </c>
      <c r="D288" t="str">
        <f t="shared" si="58"/>
        <v>_</v>
      </c>
      <c r="E288" t="str">
        <f t="shared" si="52"/>
        <v>1200044_locale_with number characters</v>
      </c>
    </row>
    <row r="289" spans="1:5" ht="16">
      <c r="A289" s="16">
        <v>1200029</v>
      </c>
      <c r="B289" s="17" t="str">
        <f t="shared" si="59"/>
        <v>locale</v>
      </c>
      <c r="C289" s="8" t="s">
        <v>265</v>
      </c>
      <c r="D289" t="str">
        <f t="shared" si="58"/>
        <v>_</v>
      </c>
      <c r="E289" t="str">
        <f t="shared" si="52"/>
        <v>1200029_locale_with special characters</v>
      </c>
    </row>
    <row r="290" spans="1:5" ht="16">
      <c r="A290" s="16">
        <v>1200030</v>
      </c>
      <c r="B290" s="17" t="s">
        <v>88</v>
      </c>
      <c r="C290" s="18" t="s">
        <v>266</v>
      </c>
      <c r="D290" t="str">
        <f t="shared" si="58"/>
        <v>_</v>
      </c>
      <c r="E290" t="str">
        <f t="shared" si="52"/>
        <v>1200030_pseudo_case sensitive: FALSE</v>
      </c>
    </row>
    <row r="291" spans="1:5" ht="16">
      <c r="A291" s="16">
        <v>1200031</v>
      </c>
      <c r="B291" s="17" t="str">
        <f t="shared" ref="B291:B294" si="60">B290</f>
        <v>pseudo</v>
      </c>
      <c r="C291" s="18" t="s">
        <v>267</v>
      </c>
      <c r="D291" t="str">
        <f t="shared" si="58"/>
        <v>_</v>
      </c>
      <c r="E291" t="str">
        <f t="shared" si="52"/>
        <v>1200031_pseudo_true for existing source</v>
      </c>
    </row>
    <row r="292" spans="1:5" ht="16">
      <c r="A292" s="16">
        <v>1200045</v>
      </c>
      <c r="B292" s="17" t="str">
        <f t="shared" si="60"/>
        <v>pseudo</v>
      </c>
      <c r="C292" s="18" t="s">
        <v>278</v>
      </c>
      <c r="D292" t="str">
        <f t="shared" si="58"/>
        <v>_</v>
      </c>
      <c r="E292" t="str">
        <f t="shared" si="52"/>
        <v>1200045_pseudo_with available special character</v>
      </c>
    </row>
    <row r="293" spans="1:5" ht="16">
      <c r="A293" s="16">
        <v>1200032</v>
      </c>
      <c r="B293" s="17" t="str">
        <f t="shared" si="60"/>
        <v>pseudo</v>
      </c>
      <c r="C293" s="8" t="s">
        <v>268</v>
      </c>
      <c r="D293" t="str">
        <f t="shared" si="58"/>
        <v>_</v>
      </c>
      <c r="E293" t="str">
        <f t="shared" si="52"/>
        <v>1200032_pseudo_true for existing source updated</v>
      </c>
    </row>
    <row r="294" spans="1:5" ht="16">
      <c r="A294" s="16">
        <v>1200033</v>
      </c>
      <c r="B294" s="17" t="str">
        <f t="shared" si="60"/>
        <v>pseudo</v>
      </c>
      <c r="C294" s="8" t="s">
        <v>270</v>
      </c>
      <c r="D294" t="str">
        <f t="shared" si="58"/>
        <v>_</v>
      </c>
      <c r="E294" t="str">
        <f t="shared" si="52"/>
        <v>1200033_pseudo_true for non-existing source key</v>
      </c>
    </row>
    <row r="295" spans="1:5" ht="16">
      <c r="A295" s="16">
        <v>1200034</v>
      </c>
      <c r="B295" s="16" t="s">
        <v>188</v>
      </c>
      <c r="C295" s="16"/>
      <c r="D295" t="str">
        <f t="shared" si="58"/>
        <v>_</v>
      </c>
      <c r="E295" t="str">
        <f t="shared" si="52"/>
        <v>1200034_commentForSource_</v>
      </c>
    </row>
    <row r="296" spans="1:5" ht="16">
      <c r="A296" s="16">
        <v>1200035</v>
      </c>
      <c r="B296" s="17" t="s">
        <v>189</v>
      </c>
      <c r="C296" s="8" t="s">
        <v>258</v>
      </c>
      <c r="D296" t="str">
        <f t="shared" si="58"/>
        <v>_</v>
      </c>
      <c r="E296" t="str">
        <f t="shared" si="52"/>
        <v>1200035_sourceFormat_leave as empty</v>
      </c>
    </row>
    <row r="297" spans="1:5" ht="16">
      <c r="A297" s="16">
        <v>1200036</v>
      </c>
      <c r="B297" s="17" t="str">
        <f t="shared" ref="B297:B300" si="61">B296</f>
        <v>sourceFormat</v>
      </c>
      <c r="C297" s="8" t="s">
        <v>226</v>
      </c>
      <c r="D297" t="str">
        <f t="shared" si="58"/>
        <v>_</v>
      </c>
      <c r="E297" t="str">
        <f t="shared" si="52"/>
        <v>1200036_sourceFormat_case insensitive</v>
      </c>
    </row>
    <row r="298" spans="1:5" ht="16">
      <c r="A298" s="16">
        <v>1200037</v>
      </c>
      <c r="B298" s="17" t="str">
        <f t="shared" si="61"/>
        <v>sourceFormat</v>
      </c>
      <c r="C298" s="8" t="s">
        <v>226</v>
      </c>
      <c r="D298" t="str">
        <f t="shared" si="58"/>
        <v>_</v>
      </c>
      <c r="E298" t="str">
        <f t="shared" si="52"/>
        <v>1200037_sourceFormat_case insensitive</v>
      </c>
    </row>
    <row r="299" spans="1:5" ht="32">
      <c r="A299" s="16">
        <v>1200038</v>
      </c>
      <c r="B299" s="17" t="str">
        <f t="shared" si="61"/>
        <v>sourceFormat</v>
      </c>
      <c r="C299" s="8" t="s">
        <v>271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 ht="16">
      <c r="A300" s="16">
        <v>1200039</v>
      </c>
      <c r="B300" s="17" t="str">
        <f t="shared" si="61"/>
        <v>sourceFormat</v>
      </c>
      <c r="C300" s="8" t="s">
        <v>272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 ht="16">
      <c r="A301" s="16">
        <v>1200040</v>
      </c>
      <c r="B301" s="17" t="s">
        <v>125</v>
      </c>
      <c r="C301" s="8" t="s">
        <v>273</v>
      </c>
      <c r="D301" t="str">
        <f t="shared" si="58"/>
        <v>_</v>
      </c>
      <c r="E301" t="str">
        <f t="shared" si="52"/>
        <v>1200040_collectSource_false</v>
      </c>
    </row>
    <row r="302" spans="1:5" ht="16">
      <c r="A302" s="16">
        <v>1200041</v>
      </c>
      <c r="B302" s="17" t="str">
        <f t="shared" ref="B302:B304" si="62">B301</f>
        <v>collectSource</v>
      </c>
      <c r="C302" s="8" t="s">
        <v>274</v>
      </c>
      <c r="D302" t="str">
        <f t="shared" si="58"/>
        <v>_</v>
      </c>
      <c r="E302" t="str">
        <f t="shared" si="52"/>
        <v>1200041_collectSource_FALSE</v>
      </c>
    </row>
    <row r="303" spans="1:5" ht="16">
      <c r="A303" s="16">
        <v>1200046</v>
      </c>
      <c r="B303" s="17" t="str">
        <f t="shared" si="62"/>
        <v>collectSource</v>
      </c>
      <c r="C303" s="8" t="s">
        <v>254</v>
      </c>
      <c r="D303" t="str">
        <f t="shared" si="58"/>
        <v>_</v>
      </c>
      <c r="E303" t="str">
        <f t="shared" si="52"/>
        <v>1200046_collectSource_true</v>
      </c>
    </row>
    <row r="304" spans="1:5" ht="16">
      <c r="A304" s="16">
        <v>1200042</v>
      </c>
      <c r="B304" s="17" t="str">
        <f t="shared" si="62"/>
        <v>collectSource</v>
      </c>
      <c r="C304" s="8" t="s">
        <v>254</v>
      </c>
      <c r="D304" t="str">
        <f t="shared" si="58"/>
        <v>_</v>
      </c>
      <c r="E304" t="str">
        <f t="shared" si="52"/>
        <v>1200042_collectSource_true</v>
      </c>
    </row>
    <row r="305" spans="1:5" ht="32">
      <c r="A305" s="16">
        <v>1300000</v>
      </c>
      <c r="B305" s="17" t="s">
        <v>83</v>
      </c>
      <c r="C305" s="18" t="s">
        <v>83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 ht="16">
      <c r="A306" s="16">
        <v>1300001</v>
      </c>
      <c r="B306" s="26" t="s">
        <v>114</v>
      </c>
      <c r="C306" s="8" t="s">
        <v>257</v>
      </c>
      <c r="D306" t="str">
        <f t="shared" si="58"/>
        <v>_</v>
      </c>
      <c r="E306" t="str">
        <f t="shared" si="52"/>
        <v>1300001_source_match with key and bundle file</v>
      </c>
    </row>
    <row r="307" spans="1:5" ht="16">
      <c r="A307" s="16">
        <v>1300002</v>
      </c>
      <c r="B307" s="27" t="str">
        <f t="shared" ref="B307:B309" si="63">B306</f>
        <v>source</v>
      </c>
      <c r="C307" s="8" t="s">
        <v>258</v>
      </c>
      <c r="D307" t="str">
        <f t="shared" si="58"/>
        <v>_</v>
      </c>
      <c r="E307" t="str">
        <f t="shared" si="52"/>
        <v>1300002_source_leave as empty</v>
      </c>
    </row>
    <row r="308" spans="1:5" ht="16">
      <c r="A308" s="16">
        <v>1300003</v>
      </c>
      <c r="B308" s="27" t="str">
        <f t="shared" si="63"/>
        <v>source</v>
      </c>
      <c r="C308" s="8" t="s">
        <v>259</v>
      </c>
      <c r="D308" t="str">
        <f t="shared" si="58"/>
        <v>_</v>
      </c>
      <c r="E308" t="str">
        <f t="shared" si="52"/>
        <v>1300003_source_source updated</v>
      </c>
    </row>
    <row r="309" spans="1:5" ht="16">
      <c r="A309" s="16">
        <v>1300004</v>
      </c>
      <c r="B309" s="28" t="str">
        <f t="shared" si="63"/>
        <v>source</v>
      </c>
      <c r="C309" s="8" t="s">
        <v>285</v>
      </c>
      <c r="D309" t="str">
        <f t="shared" si="58"/>
        <v>_</v>
      </c>
      <c r="E309" t="str">
        <f t="shared" si="52"/>
        <v>1300004_source_large source</v>
      </c>
    </row>
    <row r="310" spans="1:5" ht="16">
      <c r="A310" s="16">
        <v>1300005</v>
      </c>
      <c r="B310" s="17" t="s">
        <v>86</v>
      </c>
      <c r="C310" s="18" t="s">
        <v>223</v>
      </c>
      <c r="D310" t="str">
        <f t="shared" si="58"/>
        <v>_</v>
      </c>
      <c r="E310" t="str">
        <f t="shared" si="52"/>
        <v>1300005_productName_only alphabet</v>
      </c>
    </row>
    <row r="311" spans="1:5" ht="16">
      <c r="A311" s="16">
        <v>1300006</v>
      </c>
      <c r="B311" s="17" t="str">
        <f t="shared" ref="B311:B316" si="64">B310</f>
        <v>productName</v>
      </c>
      <c r="C311" s="18" t="s">
        <v>224</v>
      </c>
      <c r="D311" t="str">
        <f t="shared" si="58"/>
        <v>_</v>
      </c>
      <c r="E311" t="str">
        <f t="shared" si="52"/>
        <v>1300006_productName_with special character</v>
      </c>
    </row>
    <row r="312" spans="1:5" ht="16">
      <c r="A312" s="16">
        <v>1300007</v>
      </c>
      <c r="B312" s="17" t="str">
        <f t="shared" si="64"/>
        <v>productName</v>
      </c>
      <c r="C312" s="18" t="s">
        <v>225</v>
      </c>
      <c r="D312" t="str">
        <f t="shared" si="58"/>
        <v>_</v>
      </c>
      <c r="E312" t="str">
        <f t="shared" si="52"/>
        <v>1300007_productName_with arabic numbers</v>
      </c>
    </row>
    <row r="313" spans="1:5" ht="16">
      <c r="A313" s="16">
        <v>1300008</v>
      </c>
      <c r="B313" s="17" t="str">
        <f t="shared" si="64"/>
        <v>productName</v>
      </c>
      <c r="C313" s="18" t="s">
        <v>226</v>
      </c>
      <c r="D313" t="str">
        <f t="shared" si="58"/>
        <v>_</v>
      </c>
      <c r="E313" t="str">
        <f t="shared" si="52"/>
        <v>1300008_productName_case insensitive</v>
      </c>
    </row>
    <row r="314" spans="1:5" ht="16">
      <c r="A314" s="16">
        <v>1300009</v>
      </c>
      <c r="B314" s="17" t="str">
        <f t="shared" si="64"/>
        <v>productName</v>
      </c>
      <c r="C314" s="18" t="s">
        <v>226</v>
      </c>
      <c r="D314" t="str">
        <f t="shared" si="58"/>
        <v>_</v>
      </c>
      <c r="E314" t="str">
        <f t="shared" si="52"/>
        <v>1300009_productName_case insensitive</v>
      </c>
    </row>
    <row r="315" spans="1:5" ht="16">
      <c r="A315" s="16">
        <v>1300010</v>
      </c>
      <c r="B315" s="17" t="str">
        <f t="shared" si="64"/>
        <v>productName</v>
      </c>
      <c r="C315" s="18" t="s">
        <v>226</v>
      </c>
      <c r="D315" t="str">
        <f t="shared" si="58"/>
        <v>_</v>
      </c>
      <c r="E315" t="str">
        <f t="shared" si="52"/>
        <v>1300010_productName_case insensitive</v>
      </c>
    </row>
    <row r="316" spans="1:5" ht="16">
      <c r="A316" s="16">
        <v>1300011</v>
      </c>
      <c r="B316" s="17" t="str">
        <f t="shared" si="64"/>
        <v>productName</v>
      </c>
      <c r="C316" s="18" t="s">
        <v>227</v>
      </c>
      <c r="D316" t="str">
        <f t="shared" si="58"/>
        <v>_</v>
      </c>
      <c r="E316" t="str">
        <f t="shared" si="52"/>
        <v>1300011_productName_not exist</v>
      </c>
    </row>
    <row r="317" spans="1:5" ht="16">
      <c r="A317" s="16">
        <v>1300012</v>
      </c>
      <c r="B317" s="26" t="s">
        <v>106</v>
      </c>
      <c r="C317" s="18" t="s">
        <v>224</v>
      </c>
      <c r="D317" t="str">
        <f t="shared" si="58"/>
        <v>_</v>
      </c>
      <c r="E317" t="str">
        <f t="shared" si="52"/>
        <v>1300012_key_with special character</v>
      </c>
    </row>
    <row r="318" spans="1:5" ht="16">
      <c r="A318" s="16">
        <v>1300013</v>
      </c>
      <c r="B318" s="27" t="str">
        <f t="shared" ref="B318:B320" si="65">B317</f>
        <v>key</v>
      </c>
      <c r="C318" s="18" t="s">
        <v>255</v>
      </c>
      <c r="D318" t="str">
        <f t="shared" si="58"/>
        <v>_</v>
      </c>
      <c r="E318" t="str">
        <f t="shared" si="52"/>
        <v>1300013_key_with number</v>
      </c>
    </row>
    <row r="319" spans="1:5" ht="16">
      <c r="A319" s="16">
        <v>1300014</v>
      </c>
      <c r="B319" s="27" t="str">
        <f t="shared" si="65"/>
        <v>key</v>
      </c>
      <c r="C319" s="18" t="s">
        <v>256</v>
      </c>
      <c r="D319" t="str">
        <f t="shared" si="58"/>
        <v>_</v>
      </c>
      <c r="E319" t="str">
        <f t="shared" si="52"/>
        <v>1300014_key_case sensitive</v>
      </c>
    </row>
    <row r="320" spans="1:5" ht="16">
      <c r="A320" s="16">
        <v>1300015</v>
      </c>
      <c r="B320" s="28" t="str">
        <f t="shared" si="65"/>
        <v>key</v>
      </c>
      <c r="C320" s="18" t="s">
        <v>227</v>
      </c>
      <c r="D320" t="str">
        <f t="shared" si="58"/>
        <v>_</v>
      </c>
      <c r="E320" t="str">
        <f t="shared" si="52"/>
        <v>1300015_key_not exist</v>
      </c>
    </row>
    <row r="321" spans="1:5" ht="16">
      <c r="A321" s="16">
        <v>1300016</v>
      </c>
      <c r="B321" s="17" t="s">
        <v>87</v>
      </c>
      <c r="C321" s="8" t="s">
        <v>228</v>
      </c>
      <c r="D321" t="str">
        <f t="shared" si="58"/>
        <v>_</v>
      </c>
      <c r="E321" t="str">
        <f t="shared" si="52"/>
        <v>1300016_version_existed version</v>
      </c>
    </row>
    <row r="322" spans="1:5" ht="16">
      <c r="A322" s="16">
        <v>1300017</v>
      </c>
      <c r="B322" s="17" t="str">
        <f t="shared" ref="B322:B325" si="66">B321</f>
        <v>version</v>
      </c>
      <c r="C322" s="8" t="s">
        <v>229</v>
      </c>
      <c r="D322" t="str">
        <f t="shared" si="58"/>
        <v>_</v>
      </c>
      <c r="E322" t="str">
        <f t="shared" si="52"/>
        <v>1300017_version_version with multiple dot</v>
      </c>
    </row>
    <row r="323" spans="1:5" ht="16">
      <c r="A323" s="16">
        <v>1300018</v>
      </c>
      <c r="B323" s="17" t="str">
        <f t="shared" si="66"/>
        <v>version</v>
      </c>
      <c r="C323" s="8" t="s">
        <v>230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 ht="16">
      <c r="A324" s="16">
        <v>1300019</v>
      </c>
      <c r="B324" s="17" t="str">
        <f t="shared" si="66"/>
        <v>version</v>
      </c>
      <c r="C324" s="8" t="s">
        <v>231</v>
      </c>
      <c r="D324" t="str">
        <f t="shared" si="58"/>
        <v>_</v>
      </c>
      <c r="E324" t="str">
        <f t="shared" si="67"/>
        <v>1300019_version_is sub number of exist number</v>
      </c>
    </row>
    <row r="325" spans="1:5" ht="16">
      <c r="A325" s="16">
        <v>1300020</v>
      </c>
      <c r="B325" s="17" t="str">
        <f t="shared" si="66"/>
        <v>version</v>
      </c>
      <c r="C325" s="8" t="s">
        <v>232</v>
      </c>
      <c r="D325" t="str">
        <f t="shared" si="58"/>
        <v>_</v>
      </c>
      <c r="E325" t="str">
        <f t="shared" si="67"/>
        <v>1300020_version_not number</v>
      </c>
    </row>
    <row r="326" spans="1:5" ht="16">
      <c r="A326" s="16">
        <v>1300021</v>
      </c>
      <c r="B326" s="17" t="s">
        <v>95</v>
      </c>
      <c r="C326" s="8" t="s">
        <v>233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 ht="16">
      <c r="A327" s="16">
        <v>1300022</v>
      </c>
      <c r="B327" s="17" t="str">
        <f t="shared" ref="B327:B332" si="68">B326</f>
        <v>component</v>
      </c>
      <c r="C327" s="8" t="s">
        <v>226</v>
      </c>
      <c r="D327" t="str">
        <f t="shared" si="58"/>
        <v>_</v>
      </c>
      <c r="E327" t="str">
        <f t="shared" si="67"/>
        <v>1300022_component_case insensitive</v>
      </c>
    </row>
    <row r="328" spans="1:5" ht="16">
      <c r="A328" s="16">
        <v>1300023</v>
      </c>
      <c r="B328" s="17" t="str">
        <f t="shared" si="68"/>
        <v>component</v>
      </c>
      <c r="C328" s="8" t="s">
        <v>223</v>
      </c>
      <c r="D328" t="str">
        <f t="shared" si="58"/>
        <v>_</v>
      </c>
      <c r="E328" t="str">
        <f t="shared" si="67"/>
        <v>1300023_component_only alphabet</v>
      </c>
    </row>
    <row r="329" spans="1:5" ht="16">
      <c r="A329" s="16">
        <v>1300024</v>
      </c>
      <c r="B329" s="17" t="str">
        <f t="shared" si="68"/>
        <v>component</v>
      </c>
      <c r="C329" s="8" t="s">
        <v>224</v>
      </c>
      <c r="D329" t="str">
        <f t="shared" si="58"/>
        <v>_</v>
      </c>
      <c r="E329" t="str">
        <f t="shared" si="67"/>
        <v>1300024_component_with special character</v>
      </c>
    </row>
    <row r="330" spans="1:5" ht="16">
      <c r="A330" s="16">
        <v>1300044</v>
      </c>
      <c r="B330" s="17" t="str">
        <f t="shared" si="68"/>
        <v>component</v>
      </c>
      <c r="C330" s="8" t="s">
        <v>286</v>
      </c>
      <c r="D330" t="str">
        <f t="shared" si="58"/>
        <v>_</v>
      </c>
      <c r="E330" t="str">
        <f t="shared" si="67"/>
        <v>1300044_component_with special character - _ .</v>
      </c>
    </row>
    <row r="331" spans="1:5" ht="16">
      <c r="A331" s="16">
        <v>1300025</v>
      </c>
      <c r="B331" s="17" t="str">
        <f t="shared" si="68"/>
        <v>component</v>
      </c>
      <c r="C331" s="8" t="s">
        <v>225</v>
      </c>
      <c r="D331" t="str">
        <f t="shared" si="58"/>
        <v>_</v>
      </c>
      <c r="E331" t="str">
        <f t="shared" si="67"/>
        <v>1300025_component_with arabic numbers</v>
      </c>
    </row>
    <row r="332" spans="1:5" ht="16">
      <c r="A332" s="16">
        <v>1300026</v>
      </c>
      <c r="B332" s="17" t="str">
        <f t="shared" si="68"/>
        <v>component</v>
      </c>
      <c r="C332" s="8" t="s">
        <v>235</v>
      </c>
      <c r="D332" t="str">
        <f t="shared" si="58"/>
        <v>_</v>
      </c>
      <c r="E332" t="str">
        <f t="shared" si="67"/>
        <v>1300026_component_not exists</v>
      </c>
    </row>
    <row r="333" spans="1:5" ht="16">
      <c r="A333" s="16">
        <v>1300027</v>
      </c>
      <c r="B333" s="17" t="s">
        <v>84</v>
      </c>
      <c r="C333" s="8" t="s">
        <v>283</v>
      </c>
      <c r="D333" t="str">
        <f t="shared" si="58"/>
        <v>_</v>
      </c>
      <c r="E333" t="str">
        <f t="shared" si="67"/>
        <v>1300027_locale_existing locale:zh_CN</v>
      </c>
    </row>
    <row r="334" spans="1:5" ht="16">
      <c r="A334" s="16">
        <v>1300028</v>
      </c>
      <c r="B334" s="17" t="str">
        <f t="shared" ref="B334:B336" si="69">B333</f>
        <v>locale</v>
      </c>
      <c r="C334" s="8" t="s">
        <v>263</v>
      </c>
      <c r="D334" t="str">
        <f t="shared" si="58"/>
        <v>_</v>
      </c>
      <c r="E334" t="str">
        <f t="shared" si="67"/>
        <v>1300028_locale_not supported locale: fr</v>
      </c>
    </row>
    <row r="335" spans="1:5" ht="16">
      <c r="A335" s="16">
        <v>1300029</v>
      </c>
      <c r="B335" s="17" t="str">
        <f t="shared" si="69"/>
        <v>locale</v>
      </c>
      <c r="C335" s="8" t="s">
        <v>264</v>
      </c>
      <c r="D335" t="str">
        <f t="shared" si="58"/>
        <v>_</v>
      </c>
      <c r="E335" t="str">
        <f t="shared" si="67"/>
        <v>1300029_locale_not supported locale: zh_HANS_CN</v>
      </c>
    </row>
    <row r="336" spans="1:5" ht="16">
      <c r="A336" s="16">
        <v>1300030</v>
      </c>
      <c r="B336" s="17" t="str">
        <f t="shared" si="69"/>
        <v>locale</v>
      </c>
      <c r="C336" s="8" t="s">
        <v>265</v>
      </c>
      <c r="D336" t="str">
        <f t="shared" si="58"/>
        <v>_</v>
      </c>
      <c r="E336" t="str">
        <f t="shared" si="67"/>
        <v>1300030_locale_with special characters</v>
      </c>
    </row>
    <row r="337" spans="1:5" ht="16">
      <c r="A337" s="16">
        <v>1300031</v>
      </c>
      <c r="B337" s="17" t="s">
        <v>88</v>
      </c>
      <c r="C337" s="18" t="s">
        <v>266</v>
      </c>
      <c r="D337" t="str">
        <f t="shared" si="58"/>
        <v>_</v>
      </c>
      <c r="E337" t="str">
        <f t="shared" si="67"/>
        <v>1300031_pseudo_case sensitive: FALSE</v>
      </c>
    </row>
    <row r="338" spans="1:5" ht="16">
      <c r="A338" s="16">
        <v>1300032</v>
      </c>
      <c r="B338" s="17" t="str">
        <f t="shared" ref="B338:B341" si="70">B337</f>
        <v>pseudo</v>
      </c>
      <c r="C338" s="18" t="s">
        <v>267</v>
      </c>
      <c r="D338" t="str">
        <f t="shared" si="58"/>
        <v>_</v>
      </c>
      <c r="E338" t="str">
        <f t="shared" si="67"/>
        <v>1300032_pseudo_true for existing source</v>
      </c>
    </row>
    <row r="339" spans="1:5" ht="32">
      <c r="A339" s="16">
        <v>1300045</v>
      </c>
      <c r="B339" s="17" t="str">
        <f t="shared" si="70"/>
        <v>pseudo</v>
      </c>
      <c r="C339" s="8" t="s">
        <v>287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 ht="16">
      <c r="A340" s="16">
        <v>1300033</v>
      </c>
      <c r="B340" s="17" t="str">
        <f t="shared" si="70"/>
        <v>pseudo</v>
      </c>
      <c r="C340" s="8" t="s">
        <v>268</v>
      </c>
      <c r="D340" t="str">
        <f t="shared" si="58"/>
        <v>_</v>
      </c>
      <c r="E340" t="str">
        <f t="shared" si="67"/>
        <v>1300033_pseudo_true for existing source updated</v>
      </c>
    </row>
    <row r="341" spans="1:5" ht="16">
      <c r="A341" s="16">
        <v>1300034</v>
      </c>
      <c r="B341" s="17" t="str">
        <f t="shared" si="70"/>
        <v>pseudo</v>
      </c>
      <c r="C341" s="8" t="s">
        <v>270</v>
      </c>
      <c r="D341" t="str">
        <f t="shared" si="58"/>
        <v>_</v>
      </c>
      <c r="E341" t="str">
        <f t="shared" si="67"/>
        <v>1300034_pseudo_true for non-existing source key</v>
      </c>
    </row>
    <row r="342" spans="1:5" ht="16">
      <c r="A342" s="16">
        <v>1300035</v>
      </c>
      <c r="B342" s="16" t="s">
        <v>188</v>
      </c>
      <c r="C342" s="16"/>
      <c r="D342" t="str">
        <f t="shared" si="58"/>
        <v>_</v>
      </c>
      <c r="E342" t="str">
        <f t="shared" si="67"/>
        <v>1300035_commentForSource_</v>
      </c>
    </row>
    <row r="343" spans="1:5" ht="16">
      <c r="A343" s="16">
        <v>1300036</v>
      </c>
      <c r="B343" s="17" t="s">
        <v>189</v>
      </c>
      <c r="C343" s="8" t="s">
        <v>258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 ht="16">
      <c r="A344" s="16">
        <v>1300037</v>
      </c>
      <c r="B344" s="17" t="str">
        <f t="shared" ref="B344:B347" si="72">B343</f>
        <v>sourceFormat</v>
      </c>
      <c r="C344" s="8" t="s">
        <v>226</v>
      </c>
      <c r="D344" t="str">
        <f t="shared" si="71"/>
        <v>_</v>
      </c>
      <c r="E344" t="str">
        <f t="shared" si="67"/>
        <v>1300037_sourceFormat_case insensitive</v>
      </c>
    </row>
    <row r="345" spans="1:5" ht="16">
      <c r="A345" s="16">
        <v>1300038</v>
      </c>
      <c r="B345" s="17" t="str">
        <f t="shared" si="72"/>
        <v>sourceFormat</v>
      </c>
      <c r="C345" s="8" t="s">
        <v>226</v>
      </c>
      <c r="D345" t="str">
        <f t="shared" si="71"/>
        <v>_</v>
      </c>
      <c r="E345" t="str">
        <f t="shared" si="67"/>
        <v>1300038_sourceFormat_case insensitive</v>
      </c>
    </row>
    <row r="346" spans="1:5" ht="32">
      <c r="A346" s="16">
        <v>1300039</v>
      </c>
      <c r="B346" s="17" t="str">
        <f t="shared" si="72"/>
        <v>sourceFormat</v>
      </c>
      <c r="C346" s="8" t="s">
        <v>271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 ht="16">
      <c r="A347" s="16">
        <v>1300040</v>
      </c>
      <c r="B347" s="17" t="str">
        <f t="shared" si="72"/>
        <v>sourceFormat</v>
      </c>
      <c r="C347" s="8" t="s">
        <v>272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 ht="16">
      <c r="A348" s="16">
        <v>1300041</v>
      </c>
      <c r="B348" s="17" t="s">
        <v>125</v>
      </c>
      <c r="C348" s="8" t="s">
        <v>273</v>
      </c>
      <c r="D348" t="str">
        <f t="shared" si="71"/>
        <v>_</v>
      </c>
      <c r="E348" t="str">
        <f t="shared" si="67"/>
        <v>1300041_collectSource_false</v>
      </c>
    </row>
    <row r="349" spans="1:5" ht="16">
      <c r="A349" s="16">
        <v>1300042</v>
      </c>
      <c r="B349" s="17" t="str">
        <f t="shared" ref="B349:B351" si="73">B348</f>
        <v>collectSource</v>
      </c>
      <c r="C349" s="8" t="s">
        <v>274</v>
      </c>
      <c r="D349" t="str">
        <f t="shared" si="71"/>
        <v>_</v>
      </c>
      <c r="E349" t="str">
        <f t="shared" si="67"/>
        <v>1300042_collectSource_FALSE</v>
      </c>
    </row>
    <row r="350" spans="1:5" ht="32">
      <c r="A350" s="16">
        <v>1300046</v>
      </c>
      <c r="B350" s="17" t="str">
        <f t="shared" si="73"/>
        <v>collectSource</v>
      </c>
      <c r="C350" s="8" t="s">
        <v>287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 ht="16">
      <c r="A351" s="16">
        <v>1300043</v>
      </c>
      <c r="B351" s="17" t="str">
        <f t="shared" si="73"/>
        <v>collectSource</v>
      </c>
      <c r="C351" s="8" t="s">
        <v>254</v>
      </c>
      <c r="D351" t="str">
        <f t="shared" si="71"/>
        <v>_</v>
      </c>
      <c r="E351" t="str">
        <f t="shared" si="67"/>
        <v>1300043_collectSource_true</v>
      </c>
    </row>
    <row r="352" spans="1:5" ht="32">
      <c r="A352" s="16">
        <v>1400000</v>
      </c>
      <c r="B352" s="16" t="s">
        <v>83</v>
      </c>
      <c r="C352" s="23" t="s">
        <v>83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 ht="16">
      <c r="A353" s="16">
        <v>1400001</v>
      </c>
      <c r="B353" s="17" t="s">
        <v>86</v>
      </c>
      <c r="C353" s="18" t="s">
        <v>223</v>
      </c>
      <c r="D353" t="str">
        <f t="shared" si="71"/>
        <v>_</v>
      </c>
      <c r="E353" t="str">
        <f t="shared" si="67"/>
        <v>1400001_productName_only alphabet</v>
      </c>
    </row>
    <row r="354" spans="1:5" ht="16">
      <c r="A354" s="16">
        <v>1400002</v>
      </c>
      <c r="B354" s="17" t="str">
        <f t="shared" ref="B354:B359" si="74">B353</f>
        <v>productName</v>
      </c>
      <c r="C354" s="18" t="s">
        <v>224</v>
      </c>
      <c r="D354" t="str">
        <f t="shared" si="71"/>
        <v>_</v>
      </c>
      <c r="E354" t="str">
        <f t="shared" si="67"/>
        <v>1400002_productName_with special character</v>
      </c>
    </row>
    <row r="355" spans="1:5" ht="16">
      <c r="A355" s="16">
        <v>1400003</v>
      </c>
      <c r="B355" s="17" t="str">
        <f t="shared" si="74"/>
        <v>productName</v>
      </c>
      <c r="C355" s="18" t="s">
        <v>225</v>
      </c>
      <c r="D355" t="str">
        <f t="shared" si="71"/>
        <v>_</v>
      </c>
      <c r="E355" t="str">
        <f t="shared" si="67"/>
        <v>1400003_productName_with arabic numbers</v>
      </c>
    </row>
    <row r="356" spans="1:5" ht="16">
      <c r="A356" s="16">
        <v>1400004</v>
      </c>
      <c r="B356" s="17" t="str">
        <f t="shared" si="74"/>
        <v>productName</v>
      </c>
      <c r="C356" s="18" t="s">
        <v>226</v>
      </c>
      <c r="D356" t="str">
        <f t="shared" si="71"/>
        <v>_</v>
      </c>
      <c r="E356" t="str">
        <f t="shared" si="67"/>
        <v>1400004_productName_case insensitive</v>
      </c>
    </row>
    <row r="357" spans="1:5" ht="16">
      <c r="A357" s="16">
        <v>1400005</v>
      </c>
      <c r="B357" s="17" t="str">
        <f t="shared" si="74"/>
        <v>productName</v>
      </c>
      <c r="C357" s="18" t="s">
        <v>226</v>
      </c>
      <c r="D357" t="str">
        <f t="shared" si="71"/>
        <v>_</v>
      </c>
      <c r="E357" t="str">
        <f t="shared" si="67"/>
        <v>1400005_productName_case insensitive</v>
      </c>
    </row>
    <row r="358" spans="1:5" ht="16">
      <c r="A358" s="16">
        <v>1400006</v>
      </c>
      <c r="B358" s="17" t="str">
        <f t="shared" si="74"/>
        <v>productName</v>
      </c>
      <c r="C358" s="18" t="s">
        <v>226</v>
      </c>
      <c r="D358" t="str">
        <f t="shared" si="71"/>
        <v>_</v>
      </c>
      <c r="E358" t="str">
        <f t="shared" si="67"/>
        <v>1400006_productName_case insensitive</v>
      </c>
    </row>
    <row r="359" spans="1:5" ht="16">
      <c r="A359" s="16">
        <v>1400007</v>
      </c>
      <c r="B359" s="17" t="str">
        <f t="shared" si="74"/>
        <v>productName</v>
      </c>
      <c r="C359" s="18" t="s">
        <v>227</v>
      </c>
      <c r="D359" t="str">
        <f t="shared" si="71"/>
        <v>_</v>
      </c>
      <c r="E359" t="str">
        <f t="shared" si="67"/>
        <v>1400007_productName_not exist</v>
      </c>
    </row>
    <row r="360" spans="1:5" ht="16">
      <c r="A360" s="16">
        <v>1400008</v>
      </c>
      <c r="B360" s="26" t="s">
        <v>106</v>
      </c>
      <c r="C360" s="18" t="s">
        <v>224</v>
      </c>
      <c r="D360" t="str">
        <f t="shared" si="71"/>
        <v>_</v>
      </c>
      <c r="E360" t="str">
        <f t="shared" si="67"/>
        <v>1400008_key_with special character</v>
      </c>
    </row>
    <row r="361" spans="1:5" ht="16">
      <c r="A361" s="16">
        <v>1400009</v>
      </c>
      <c r="B361" s="27" t="str">
        <f t="shared" ref="B361:B363" si="75">B360</f>
        <v>key</v>
      </c>
      <c r="C361" s="18" t="s">
        <v>255</v>
      </c>
      <c r="D361" t="str">
        <f t="shared" si="71"/>
        <v>_</v>
      </c>
      <c r="E361" t="str">
        <f t="shared" si="67"/>
        <v>1400009_key_with number</v>
      </c>
    </row>
    <row r="362" spans="1:5" ht="16">
      <c r="A362" s="16">
        <v>1400010</v>
      </c>
      <c r="B362" s="27" t="str">
        <f t="shared" si="75"/>
        <v>key</v>
      </c>
      <c r="C362" s="18" t="s">
        <v>256</v>
      </c>
      <c r="D362" t="str">
        <f t="shared" si="71"/>
        <v>_</v>
      </c>
      <c r="E362" t="str">
        <f t="shared" si="67"/>
        <v>1400010_key_case sensitive</v>
      </c>
    </row>
    <row r="363" spans="1:5" ht="16">
      <c r="A363" s="16">
        <v>1400011</v>
      </c>
      <c r="B363" s="28" t="str">
        <f t="shared" si="75"/>
        <v>key</v>
      </c>
      <c r="C363" s="18" t="s">
        <v>227</v>
      </c>
      <c r="D363" t="str">
        <f t="shared" si="71"/>
        <v>_</v>
      </c>
      <c r="E363" t="str">
        <f t="shared" si="67"/>
        <v>1400011_key_not exist</v>
      </c>
    </row>
    <row r="364" spans="1:5" ht="16">
      <c r="A364" s="16">
        <v>1400012</v>
      </c>
      <c r="B364" s="17" t="s">
        <v>114</v>
      </c>
      <c r="C364" s="8" t="s">
        <v>257</v>
      </c>
      <c r="D364" t="str">
        <f t="shared" si="71"/>
        <v>_</v>
      </c>
      <c r="E364" t="str">
        <f t="shared" si="67"/>
        <v>1400012_source_match with key and bundle file</v>
      </c>
    </row>
    <row r="365" spans="1:5" ht="16">
      <c r="A365" s="16">
        <v>1400013</v>
      </c>
      <c r="B365" s="17" t="str">
        <f t="shared" ref="B365:B366" si="76">B364</f>
        <v>source</v>
      </c>
      <c r="C365" s="8" t="s">
        <v>258</v>
      </c>
      <c r="D365" t="str">
        <f t="shared" si="71"/>
        <v>_</v>
      </c>
      <c r="E365" t="str">
        <f t="shared" si="67"/>
        <v>1400013_source_leave as empty</v>
      </c>
    </row>
    <row r="366" spans="1:5" ht="16">
      <c r="A366" s="16">
        <v>1400014</v>
      </c>
      <c r="B366" s="17" t="str">
        <f t="shared" si="76"/>
        <v>source</v>
      </c>
      <c r="C366" s="8" t="s">
        <v>259</v>
      </c>
      <c r="D366" t="str">
        <f t="shared" si="71"/>
        <v>_</v>
      </c>
      <c r="E366" t="str">
        <f t="shared" si="67"/>
        <v>1400014_source_source updated</v>
      </c>
    </row>
    <row r="367" spans="1:5" ht="16">
      <c r="A367" s="16">
        <v>1400015</v>
      </c>
      <c r="B367" s="17" t="s">
        <v>87</v>
      </c>
      <c r="C367" s="8" t="s">
        <v>228</v>
      </c>
      <c r="D367" t="str">
        <f t="shared" si="71"/>
        <v>_</v>
      </c>
      <c r="E367" t="str">
        <f t="shared" si="67"/>
        <v>1400015_version_existed version</v>
      </c>
    </row>
    <row r="368" spans="1:5" ht="16">
      <c r="A368" s="16">
        <v>1400016</v>
      </c>
      <c r="B368" s="17" t="str">
        <f t="shared" ref="B368:B371" si="77">B367</f>
        <v>version</v>
      </c>
      <c r="C368" s="8" t="s">
        <v>229</v>
      </c>
      <c r="D368" t="str">
        <f t="shared" si="71"/>
        <v>_</v>
      </c>
      <c r="E368" t="str">
        <f t="shared" si="67"/>
        <v>1400016_version_version with multiple dot</v>
      </c>
    </row>
    <row r="369" spans="1:5" ht="16">
      <c r="A369" s="16">
        <v>1400017</v>
      </c>
      <c r="B369" s="17" t="str">
        <f t="shared" si="77"/>
        <v>version</v>
      </c>
      <c r="C369" s="8" t="s">
        <v>230</v>
      </c>
      <c r="D369" t="str">
        <f t="shared" si="71"/>
        <v>_</v>
      </c>
      <c r="E369" t="str">
        <f t="shared" si="67"/>
        <v>1400017_version_version not exist</v>
      </c>
    </row>
    <row r="370" spans="1:5" ht="16">
      <c r="A370" s="16">
        <v>1400018</v>
      </c>
      <c r="B370" s="17" t="str">
        <f t="shared" si="77"/>
        <v>version</v>
      </c>
      <c r="C370" s="8" t="s">
        <v>231</v>
      </c>
      <c r="D370" t="str">
        <f t="shared" si="71"/>
        <v>_</v>
      </c>
      <c r="E370" t="str">
        <f t="shared" si="67"/>
        <v>1400018_version_is sub number of exist number</v>
      </c>
    </row>
    <row r="371" spans="1:5" ht="16">
      <c r="A371" s="16">
        <v>1400019</v>
      </c>
      <c r="B371" s="17" t="str">
        <f t="shared" si="77"/>
        <v>version</v>
      </c>
      <c r="C371" s="8" t="s">
        <v>232</v>
      </c>
      <c r="D371" t="str">
        <f t="shared" si="71"/>
        <v>_</v>
      </c>
      <c r="E371" t="str">
        <f t="shared" si="67"/>
        <v>1400019_version_not number</v>
      </c>
    </row>
    <row r="372" spans="1:5" ht="16">
      <c r="A372" s="16">
        <v>1400020</v>
      </c>
      <c r="B372" s="17" t="s">
        <v>84</v>
      </c>
      <c r="C372" s="8" t="s">
        <v>261</v>
      </c>
      <c r="D372" t="str">
        <f t="shared" si="71"/>
        <v>_</v>
      </c>
      <c r="E372" t="str">
        <f t="shared" si="67"/>
        <v>1400020_locale_existing locale:zh-Hans</v>
      </c>
    </row>
    <row r="373" spans="1:5" ht="16">
      <c r="A373" s="16">
        <v>1400021</v>
      </c>
      <c r="B373" s="17" t="str">
        <f t="shared" ref="B373:B376" si="78">B372</f>
        <v>locale</v>
      </c>
      <c r="C373" s="8" t="s">
        <v>263</v>
      </c>
      <c r="D373" t="str">
        <f t="shared" si="71"/>
        <v>_</v>
      </c>
      <c r="E373" t="str">
        <f t="shared" si="67"/>
        <v>1400021_locale_not supported locale: fr</v>
      </c>
    </row>
    <row r="374" spans="1:5" ht="16">
      <c r="A374" s="16">
        <v>1400022</v>
      </c>
      <c r="B374" s="17" t="str">
        <f t="shared" si="78"/>
        <v>locale</v>
      </c>
      <c r="C374" s="8" t="s">
        <v>264</v>
      </c>
      <c r="D374" t="str">
        <f t="shared" si="71"/>
        <v>_</v>
      </c>
      <c r="E374" t="str">
        <f t="shared" si="67"/>
        <v>1400022_locale_not supported locale: zh_HANS_CN</v>
      </c>
    </row>
    <row r="375" spans="1:5" ht="16">
      <c r="A375" s="16">
        <v>1400037</v>
      </c>
      <c r="B375" s="17" t="str">
        <f t="shared" si="78"/>
        <v>locale</v>
      </c>
      <c r="C375" s="8" t="s">
        <v>288</v>
      </c>
      <c r="D375" t="str">
        <f t="shared" si="71"/>
        <v>_</v>
      </c>
      <c r="E375" t="str">
        <f t="shared" si="67"/>
        <v>1400037_locale_with special characters . - _</v>
      </c>
    </row>
    <row r="376" spans="1:5" ht="16">
      <c r="A376" s="16">
        <v>1400023</v>
      </c>
      <c r="B376" s="17" t="str">
        <f t="shared" si="78"/>
        <v>locale</v>
      </c>
      <c r="C376" s="8" t="s">
        <v>265</v>
      </c>
      <c r="D376" t="str">
        <f t="shared" si="71"/>
        <v>_</v>
      </c>
      <c r="E376" t="str">
        <f t="shared" si="67"/>
        <v>1400023_locale_with special characters</v>
      </c>
    </row>
    <row r="377" spans="1:5" ht="16">
      <c r="A377" s="16">
        <v>1400024</v>
      </c>
      <c r="B377" s="17" t="s">
        <v>88</v>
      </c>
      <c r="C377" s="18" t="s">
        <v>266</v>
      </c>
      <c r="D377" t="str">
        <f t="shared" si="71"/>
        <v>_</v>
      </c>
      <c r="E377" t="str">
        <f t="shared" si="67"/>
        <v>1400024_pseudo_case sensitive: FALSE</v>
      </c>
    </row>
    <row r="378" spans="1:5" ht="16">
      <c r="A378" s="16">
        <v>1400025</v>
      </c>
      <c r="B378" s="17" t="str">
        <f t="shared" ref="B378:B381" si="79">B377</f>
        <v>pseudo</v>
      </c>
      <c r="C378" s="18" t="s">
        <v>267</v>
      </c>
      <c r="D378" t="str">
        <f t="shared" si="71"/>
        <v>_</v>
      </c>
      <c r="E378" t="str">
        <f t="shared" si="67"/>
        <v>1400025_pseudo_true for existing source</v>
      </c>
    </row>
    <row r="379" spans="1:5" ht="16">
      <c r="A379" s="16">
        <v>1400038</v>
      </c>
      <c r="B379" s="17" t="str">
        <f t="shared" si="79"/>
        <v>pseudo</v>
      </c>
      <c r="C379" s="8" t="s">
        <v>288</v>
      </c>
      <c r="D379" t="str">
        <f t="shared" si="71"/>
        <v>_</v>
      </c>
      <c r="E379" t="str">
        <f t="shared" si="67"/>
        <v>1400038_pseudo_with special characters . - _</v>
      </c>
    </row>
    <row r="380" spans="1:5" ht="16">
      <c r="A380" s="16">
        <v>1400026</v>
      </c>
      <c r="B380" s="17" t="str">
        <f t="shared" si="79"/>
        <v>pseudo</v>
      </c>
      <c r="C380" s="8" t="s">
        <v>268</v>
      </c>
      <c r="D380" t="str">
        <f t="shared" si="71"/>
        <v>_</v>
      </c>
      <c r="E380" t="str">
        <f t="shared" si="67"/>
        <v>1400026_pseudo_true for existing source updated</v>
      </c>
    </row>
    <row r="381" spans="1:5" ht="16">
      <c r="A381" s="16">
        <v>1400027</v>
      </c>
      <c r="B381" s="17" t="str">
        <f t="shared" si="79"/>
        <v>pseudo</v>
      </c>
      <c r="C381" s="8" t="s">
        <v>270</v>
      </c>
      <c r="D381" t="str">
        <f t="shared" si="71"/>
        <v>_</v>
      </c>
      <c r="E381" t="str">
        <f t="shared" si="67"/>
        <v>1400027_pseudo_true for non-existing source key</v>
      </c>
    </row>
    <row r="382" spans="1:5" ht="16">
      <c r="A382" s="16">
        <v>1400028</v>
      </c>
      <c r="B382" s="16" t="s">
        <v>188</v>
      </c>
      <c r="C382" s="8" t="s">
        <v>188</v>
      </c>
      <c r="D382" t="str">
        <f t="shared" si="71"/>
        <v>_</v>
      </c>
      <c r="E382" t="str">
        <f t="shared" si="67"/>
        <v>1400028_commentForSource_commentForSource</v>
      </c>
    </row>
    <row r="383" spans="1:5" ht="16">
      <c r="A383" s="16">
        <v>1400029</v>
      </c>
      <c r="B383" s="17" t="s">
        <v>189</v>
      </c>
      <c r="C383" s="8" t="s">
        <v>258</v>
      </c>
      <c r="D383" t="str">
        <f t="shared" si="71"/>
        <v>_</v>
      </c>
      <c r="E383" t="str">
        <f t="shared" si="67"/>
        <v>1400029_sourceFormat_leave as empty</v>
      </c>
    </row>
    <row r="384" spans="1:5" ht="16">
      <c r="A384" s="16">
        <v>1400030</v>
      </c>
      <c r="B384" s="17" t="str">
        <f t="shared" ref="B384:B387" si="80">B383</f>
        <v>sourceFormat</v>
      </c>
      <c r="C384" s="8" t="s">
        <v>226</v>
      </c>
      <c r="D384" t="str">
        <f t="shared" si="71"/>
        <v>_</v>
      </c>
      <c r="E384" t="str">
        <f t="shared" si="67"/>
        <v>1400030_sourceFormat_case insensitive</v>
      </c>
    </row>
    <row r="385" spans="1:5" ht="16">
      <c r="A385" s="16">
        <v>1400031</v>
      </c>
      <c r="B385" s="17" t="str">
        <f t="shared" si="80"/>
        <v>sourceFormat</v>
      </c>
      <c r="C385" s="8" t="s">
        <v>226</v>
      </c>
      <c r="D385" t="str">
        <f t="shared" si="71"/>
        <v>_</v>
      </c>
      <c r="E385" t="str">
        <f t="shared" si="67"/>
        <v>1400031_sourceFormat_case insensitive</v>
      </c>
    </row>
    <row r="386" spans="1:5" ht="32">
      <c r="A386" s="16">
        <v>1400032</v>
      </c>
      <c r="B386" s="17" t="str">
        <f t="shared" si="80"/>
        <v>sourceFormat</v>
      </c>
      <c r="C386" s="8" t="s">
        <v>271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 ht="16">
      <c r="A387" s="19">
        <v>1400033</v>
      </c>
      <c r="B387" s="17" t="str">
        <f t="shared" si="80"/>
        <v>sourceFormat</v>
      </c>
      <c r="C387" s="8" t="s">
        <v>272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 ht="16">
      <c r="A388" s="16">
        <v>1400034</v>
      </c>
      <c r="B388" s="17" t="s">
        <v>125</v>
      </c>
      <c r="C388" s="8" t="s">
        <v>273</v>
      </c>
      <c r="D388" t="str">
        <f t="shared" si="71"/>
        <v>_</v>
      </c>
      <c r="E388" t="str">
        <f t="shared" si="81"/>
        <v>1400034_collectSource_false</v>
      </c>
    </row>
    <row r="389" spans="1:5" ht="16">
      <c r="A389" s="16">
        <v>1400035</v>
      </c>
      <c r="B389" s="17" t="str">
        <f t="shared" ref="B389:B391" si="82">B388</f>
        <v>collectSource</v>
      </c>
      <c r="C389" s="8" t="s">
        <v>274</v>
      </c>
      <c r="D389" t="str">
        <f t="shared" si="71"/>
        <v>_</v>
      </c>
      <c r="E389" t="str">
        <f t="shared" si="81"/>
        <v>1400035_collectSource_FALSE</v>
      </c>
    </row>
    <row r="390" spans="1:5" ht="16">
      <c r="A390" s="16">
        <v>1400039</v>
      </c>
      <c r="B390" s="17" t="str">
        <f t="shared" si="82"/>
        <v>collectSource</v>
      </c>
      <c r="C390" s="8" t="s">
        <v>288</v>
      </c>
      <c r="D390" t="str">
        <f t="shared" si="71"/>
        <v>_</v>
      </c>
      <c r="E390" t="str">
        <f t="shared" si="81"/>
        <v>1400039_collectSource_with special characters . - _</v>
      </c>
    </row>
    <row r="391" spans="1:5" ht="16">
      <c r="A391" s="16">
        <v>1400036</v>
      </c>
      <c r="B391" s="17" t="str">
        <f t="shared" si="82"/>
        <v>collectSource</v>
      </c>
      <c r="C391" s="8" t="s">
        <v>254</v>
      </c>
      <c r="D391" t="str">
        <f t="shared" si="71"/>
        <v>_</v>
      </c>
      <c r="E391" t="str">
        <f t="shared" si="81"/>
        <v>1400036_collectSource_true</v>
      </c>
    </row>
    <row r="392" spans="1:5" ht="32">
      <c r="A392" s="16">
        <v>1500000</v>
      </c>
      <c r="B392" s="30" t="s">
        <v>83</v>
      </c>
      <c r="C392" s="23" t="s">
        <v>83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 ht="16">
      <c r="A393" s="16">
        <v>1500001</v>
      </c>
      <c r="B393" s="17" t="s">
        <v>86</v>
      </c>
      <c r="C393" s="18" t="s">
        <v>223</v>
      </c>
      <c r="D393" t="str">
        <f t="shared" si="71"/>
        <v>_</v>
      </c>
      <c r="E393" t="str">
        <f t="shared" si="81"/>
        <v>1500001_productName_only alphabet</v>
      </c>
    </row>
    <row r="394" spans="1:5" ht="16">
      <c r="A394" s="16">
        <v>1500002</v>
      </c>
      <c r="B394" s="17" t="str">
        <f t="shared" ref="B394:B398" si="83">B393</f>
        <v>productName</v>
      </c>
      <c r="C394" s="18" t="s">
        <v>224</v>
      </c>
      <c r="D394" t="str">
        <f t="shared" si="71"/>
        <v>_</v>
      </c>
      <c r="E394" t="str">
        <f t="shared" si="81"/>
        <v>1500002_productName_with special character</v>
      </c>
    </row>
    <row r="395" spans="1:5" ht="16">
      <c r="A395" s="16">
        <v>1500003</v>
      </c>
      <c r="B395" s="17" t="str">
        <f t="shared" si="83"/>
        <v>productName</v>
      </c>
      <c r="C395" s="18" t="s">
        <v>225</v>
      </c>
      <c r="D395" t="str">
        <f t="shared" si="71"/>
        <v>_</v>
      </c>
      <c r="E395" t="str">
        <f t="shared" si="81"/>
        <v>1500003_productName_with arabic numbers</v>
      </c>
    </row>
    <row r="396" spans="1:5" ht="16">
      <c r="A396" s="16">
        <v>1500004</v>
      </c>
      <c r="B396" s="17" t="str">
        <f t="shared" si="83"/>
        <v>productName</v>
      </c>
      <c r="C396" s="18" t="s">
        <v>226</v>
      </c>
      <c r="D396" t="str">
        <f t="shared" si="71"/>
        <v>_</v>
      </c>
      <c r="E396" t="str">
        <f t="shared" si="81"/>
        <v>1500004_productName_case insensitive</v>
      </c>
    </row>
    <row r="397" spans="1:5" ht="16">
      <c r="A397" s="16">
        <v>1500005</v>
      </c>
      <c r="B397" s="17" t="str">
        <f t="shared" si="83"/>
        <v>productName</v>
      </c>
      <c r="C397" s="18" t="s">
        <v>226</v>
      </c>
      <c r="D397" t="str">
        <f t="shared" si="71"/>
        <v>_</v>
      </c>
      <c r="E397" t="str">
        <f t="shared" si="81"/>
        <v>1500005_productName_case insensitive</v>
      </c>
    </row>
    <row r="398" spans="1:5" ht="16">
      <c r="A398" s="16">
        <v>1500006</v>
      </c>
      <c r="B398" s="17" t="str">
        <f t="shared" si="83"/>
        <v>productName</v>
      </c>
      <c r="C398" s="18" t="s">
        <v>227</v>
      </c>
      <c r="D398" t="str">
        <f t="shared" si="71"/>
        <v>_</v>
      </c>
      <c r="E398" t="str">
        <f t="shared" si="81"/>
        <v>1500006_productName_not exist</v>
      </c>
    </row>
    <row r="399" spans="1:5" ht="16">
      <c r="A399" s="16">
        <v>1500007</v>
      </c>
      <c r="B399" s="17" t="s">
        <v>95</v>
      </c>
      <c r="C399" s="8" t="s">
        <v>289</v>
      </c>
      <c r="D399" t="str">
        <f t="shared" si="71"/>
        <v>_</v>
      </c>
      <c r="E399" t="str">
        <f t="shared" si="81"/>
        <v>1500007_component_custom</v>
      </c>
    </row>
    <row r="400" spans="1:5" ht="16">
      <c r="A400" s="16">
        <v>1500008</v>
      </c>
      <c r="B400" s="17" t="str">
        <f t="shared" ref="B400:B404" si="84">B399</f>
        <v>component</v>
      </c>
      <c r="C400" s="8" t="s">
        <v>226</v>
      </c>
      <c r="D400" t="str">
        <f t="shared" si="71"/>
        <v>_</v>
      </c>
      <c r="E400" t="str">
        <f t="shared" si="81"/>
        <v>1500008_component_case insensitive</v>
      </c>
    </row>
    <row r="401" spans="1:5" ht="16">
      <c r="A401" s="16">
        <v>1500009</v>
      </c>
      <c r="B401" s="17" t="str">
        <f t="shared" si="84"/>
        <v>component</v>
      </c>
      <c r="C401" s="8" t="s">
        <v>223</v>
      </c>
      <c r="D401" t="str">
        <f t="shared" si="71"/>
        <v>_</v>
      </c>
      <c r="E401" t="str">
        <f t="shared" si="81"/>
        <v>1500009_component_only alphabet</v>
      </c>
    </row>
    <row r="402" spans="1:5" ht="16">
      <c r="A402" s="16">
        <v>1500010</v>
      </c>
      <c r="B402" s="17" t="str">
        <f t="shared" si="84"/>
        <v>component</v>
      </c>
      <c r="C402" s="8" t="s">
        <v>224</v>
      </c>
      <c r="D402" t="str">
        <f t="shared" si="71"/>
        <v>_</v>
      </c>
      <c r="E402" t="str">
        <f t="shared" si="81"/>
        <v>1500010_component_with special character</v>
      </c>
    </row>
    <row r="403" spans="1:5" ht="16">
      <c r="A403" s="16">
        <v>1500011</v>
      </c>
      <c r="B403" s="17" t="str">
        <f t="shared" si="84"/>
        <v>component</v>
      </c>
      <c r="C403" s="8" t="s">
        <v>225</v>
      </c>
      <c r="D403" t="str">
        <f t="shared" si="71"/>
        <v>_</v>
      </c>
      <c r="E403" t="str">
        <f t="shared" si="81"/>
        <v>1500011_component_with arabic numbers</v>
      </c>
    </row>
    <row r="404" spans="1:5" ht="16">
      <c r="A404" s="16">
        <v>1500012</v>
      </c>
      <c r="B404" s="17" t="str">
        <f t="shared" si="84"/>
        <v>component</v>
      </c>
      <c r="C404" s="8" t="s">
        <v>235</v>
      </c>
      <c r="D404" t="str">
        <f t="shared" si="71"/>
        <v>_</v>
      </c>
      <c r="E404" t="str">
        <f t="shared" si="81"/>
        <v>1500012_component_not exists</v>
      </c>
    </row>
    <row r="405" spans="1:5" ht="16">
      <c r="A405" s="16">
        <v>1500013</v>
      </c>
      <c r="B405" s="26" t="s">
        <v>114</v>
      </c>
      <c r="C405" s="8" t="s">
        <v>257</v>
      </c>
      <c r="D405" t="str">
        <f t="shared" si="71"/>
        <v>_</v>
      </c>
      <c r="E405" t="str">
        <f t="shared" si="81"/>
        <v>1500013_source_match with key and bundle file</v>
      </c>
    </row>
    <row r="406" spans="1:5" ht="16">
      <c r="A406" s="16">
        <v>1500014</v>
      </c>
      <c r="B406" s="28" t="str">
        <f>B405</f>
        <v>source</v>
      </c>
      <c r="C406" s="8" t="s">
        <v>226</v>
      </c>
      <c r="D406" t="str">
        <f t="shared" si="71"/>
        <v>_</v>
      </c>
      <c r="E406" t="str">
        <f t="shared" si="81"/>
        <v>1500014_source_case insensitive</v>
      </c>
    </row>
    <row r="407" spans="1:5" ht="16">
      <c r="A407" s="16">
        <v>1500015</v>
      </c>
      <c r="B407" s="17" t="s">
        <v>87</v>
      </c>
      <c r="C407" s="8" t="s">
        <v>228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 ht="16">
      <c r="A408" s="16">
        <v>1500016</v>
      </c>
      <c r="B408" s="17" t="str">
        <f t="shared" ref="B408:B411" si="86">B407</f>
        <v>version</v>
      </c>
      <c r="C408" s="8" t="s">
        <v>229</v>
      </c>
      <c r="D408" t="str">
        <f t="shared" si="85"/>
        <v>_</v>
      </c>
      <c r="E408" t="str">
        <f t="shared" si="81"/>
        <v>1500016_version_version with multiple dot</v>
      </c>
    </row>
    <row r="409" spans="1:5" ht="16">
      <c r="A409" s="16">
        <v>1500017</v>
      </c>
      <c r="B409" s="17" t="str">
        <f t="shared" si="86"/>
        <v>version</v>
      </c>
      <c r="C409" s="8" t="s">
        <v>230</v>
      </c>
      <c r="D409" t="str">
        <f t="shared" si="85"/>
        <v>_</v>
      </c>
      <c r="E409" t="str">
        <f t="shared" si="81"/>
        <v>1500017_version_version not exist</v>
      </c>
    </row>
    <row r="410" spans="1:5" ht="16">
      <c r="A410" s="16">
        <v>1500018</v>
      </c>
      <c r="B410" s="17" t="str">
        <f t="shared" si="86"/>
        <v>version</v>
      </c>
      <c r="C410" s="8" t="s">
        <v>231</v>
      </c>
      <c r="D410" t="str">
        <f t="shared" si="85"/>
        <v>_</v>
      </c>
      <c r="E410" t="str">
        <f t="shared" si="81"/>
        <v>1500018_version_is sub number of exist number</v>
      </c>
    </row>
    <row r="411" spans="1:5" ht="16">
      <c r="A411" s="16">
        <v>1500019</v>
      </c>
      <c r="B411" s="17" t="str">
        <f t="shared" si="86"/>
        <v>version</v>
      </c>
      <c r="C411" s="8" t="s">
        <v>232</v>
      </c>
      <c r="D411" t="str">
        <f t="shared" si="85"/>
        <v>_</v>
      </c>
      <c r="E411" t="str">
        <f t="shared" si="81"/>
        <v>1500019_version_not number</v>
      </c>
    </row>
    <row r="412" spans="1:5" ht="16">
      <c r="A412" s="16">
        <v>1500020</v>
      </c>
      <c r="B412" s="17" t="s">
        <v>84</v>
      </c>
      <c r="C412" s="8" t="s">
        <v>283</v>
      </c>
      <c r="D412" t="str">
        <f t="shared" si="85"/>
        <v>_</v>
      </c>
      <c r="E412" t="str">
        <f t="shared" si="81"/>
        <v>1500020_locale_existing locale:zh_CN</v>
      </c>
    </row>
    <row r="413" spans="1:5" ht="16">
      <c r="A413" s="16">
        <v>1500021</v>
      </c>
      <c r="B413" s="17" t="str">
        <f t="shared" ref="B413:B416" si="87">B412</f>
        <v>locale</v>
      </c>
      <c r="C413" s="8" t="s">
        <v>263</v>
      </c>
      <c r="D413" t="str">
        <f t="shared" si="85"/>
        <v>_</v>
      </c>
      <c r="E413" t="str">
        <f t="shared" si="81"/>
        <v>1500021_locale_not supported locale: fr</v>
      </c>
    </row>
    <row r="414" spans="1:5" ht="16">
      <c r="A414" s="16">
        <v>1500022</v>
      </c>
      <c r="B414" s="17" t="str">
        <f t="shared" si="87"/>
        <v>locale</v>
      </c>
      <c r="C414" s="8" t="s">
        <v>290</v>
      </c>
      <c r="D414" t="str">
        <f t="shared" si="85"/>
        <v>_</v>
      </c>
      <c r="E414" t="str">
        <f t="shared" si="81"/>
        <v>1500022_locale_not supported locale: zh_HANS</v>
      </c>
    </row>
    <row r="415" spans="1:5" ht="32">
      <c r="A415" s="16">
        <v>1500035</v>
      </c>
      <c r="B415" s="17" t="str">
        <f t="shared" si="87"/>
        <v>locale</v>
      </c>
      <c r="C415" s="8" t="s">
        <v>291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 ht="16">
      <c r="A416" s="16">
        <v>1500023</v>
      </c>
      <c r="B416" s="17" t="str">
        <f t="shared" si="87"/>
        <v>locale</v>
      </c>
      <c r="C416" s="8" t="s">
        <v>265</v>
      </c>
      <c r="D416" t="str">
        <f t="shared" si="85"/>
        <v>_</v>
      </c>
      <c r="E416" t="str">
        <f t="shared" si="81"/>
        <v>1500023_locale_with special characters</v>
      </c>
    </row>
    <row r="417" spans="1:5" ht="16">
      <c r="A417" s="16">
        <v>1500024</v>
      </c>
      <c r="B417" s="17" t="s">
        <v>88</v>
      </c>
      <c r="C417" s="18" t="s">
        <v>266</v>
      </c>
      <c r="D417" t="str">
        <f t="shared" si="85"/>
        <v>_</v>
      </c>
      <c r="E417" t="str">
        <f t="shared" si="81"/>
        <v>1500024_pseudo_case sensitive: FALSE</v>
      </c>
    </row>
    <row r="418" spans="1:5" ht="16">
      <c r="A418" s="16">
        <v>1500025</v>
      </c>
      <c r="B418" s="17" t="str">
        <f t="shared" ref="B418:B420" si="88">B417</f>
        <v>pseudo</v>
      </c>
      <c r="C418" s="18" t="s">
        <v>267</v>
      </c>
      <c r="D418" t="str">
        <f t="shared" si="85"/>
        <v>_</v>
      </c>
      <c r="E418" t="str">
        <f t="shared" si="81"/>
        <v>1500025_pseudo_true for existing source</v>
      </c>
    </row>
    <row r="419" spans="1:5" ht="32">
      <c r="A419" s="16">
        <v>1500036</v>
      </c>
      <c r="B419" s="17" t="str">
        <f t="shared" si="88"/>
        <v>pseudo</v>
      </c>
      <c r="C419" s="8" t="s">
        <v>291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 ht="16">
      <c r="A420" s="16">
        <v>1500026</v>
      </c>
      <c r="B420" s="17" t="str">
        <f t="shared" si="88"/>
        <v>pseudo</v>
      </c>
      <c r="C420" s="8" t="s">
        <v>270</v>
      </c>
      <c r="D420" t="str">
        <f t="shared" si="85"/>
        <v>_</v>
      </c>
      <c r="E420" t="str">
        <f t="shared" si="81"/>
        <v>1500026_pseudo_true for non-existing source key</v>
      </c>
    </row>
    <row r="421" spans="1:5" ht="16">
      <c r="A421" s="16">
        <v>1500027</v>
      </c>
      <c r="B421" s="26" t="s">
        <v>189</v>
      </c>
      <c r="C421" s="8" t="s">
        <v>258</v>
      </c>
      <c r="D421" t="str">
        <f t="shared" si="85"/>
        <v>_</v>
      </c>
      <c r="E421" t="str">
        <f t="shared" si="81"/>
        <v>1500027_sourceFormat_leave as empty</v>
      </c>
    </row>
    <row r="422" spans="1:5" ht="16">
      <c r="A422" s="16">
        <v>1500028</v>
      </c>
      <c r="B422" s="27" t="str">
        <f t="shared" ref="B422:B425" si="89">B421</f>
        <v>sourceFormat</v>
      </c>
      <c r="C422" s="8" t="s">
        <v>226</v>
      </c>
      <c r="D422" t="str">
        <f t="shared" si="85"/>
        <v>_</v>
      </c>
      <c r="E422" t="str">
        <f t="shared" si="81"/>
        <v>1500028_sourceFormat_case insensitive</v>
      </c>
    </row>
    <row r="423" spans="1:5" ht="16">
      <c r="A423" s="16">
        <v>1500029</v>
      </c>
      <c r="B423" s="27" t="str">
        <f t="shared" si="89"/>
        <v>sourceFormat</v>
      </c>
      <c r="C423" s="8" t="s">
        <v>226</v>
      </c>
      <c r="D423" t="str">
        <f t="shared" si="85"/>
        <v>_</v>
      </c>
      <c r="E423" t="str">
        <f t="shared" si="81"/>
        <v>1500029_sourceFormat_case insensitive</v>
      </c>
    </row>
    <row r="424" spans="1:5" ht="32">
      <c r="A424" s="16">
        <v>1500030</v>
      </c>
      <c r="B424" s="27" t="str">
        <f t="shared" si="89"/>
        <v>sourceFormat</v>
      </c>
      <c r="C424" s="8" t="s">
        <v>271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 ht="16">
      <c r="A425" s="16">
        <v>1500031</v>
      </c>
      <c r="B425" s="28" t="str">
        <f t="shared" si="89"/>
        <v>sourceFormat</v>
      </c>
      <c r="C425" s="8" t="s">
        <v>272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 ht="16">
      <c r="A426" s="16">
        <v>1500032</v>
      </c>
      <c r="B426" s="17" t="s">
        <v>125</v>
      </c>
      <c r="C426" s="8" t="s">
        <v>273</v>
      </c>
      <c r="D426" t="str">
        <f t="shared" si="85"/>
        <v>_</v>
      </c>
      <c r="E426" t="str">
        <f t="shared" si="81"/>
        <v>1500032_collectSource_false</v>
      </c>
    </row>
    <row r="427" spans="1:5" ht="16">
      <c r="A427" s="16">
        <v>1500033</v>
      </c>
      <c r="B427" s="17" t="str">
        <f t="shared" ref="B427:B429" si="90">B426</f>
        <v>collectSource</v>
      </c>
      <c r="C427" s="8" t="s">
        <v>274</v>
      </c>
      <c r="D427" t="str">
        <f t="shared" si="85"/>
        <v>_</v>
      </c>
      <c r="E427" t="str">
        <f t="shared" si="81"/>
        <v>1500033_collectSource_FALSE</v>
      </c>
    </row>
    <row r="428" spans="1:5" ht="32">
      <c r="A428" s="16">
        <v>1500037</v>
      </c>
      <c r="B428" s="17" t="str">
        <f t="shared" si="90"/>
        <v>collectSource</v>
      </c>
      <c r="C428" s="8" t="s">
        <v>291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 ht="16">
      <c r="A429" s="16">
        <v>1500034</v>
      </c>
      <c r="B429" s="17" t="str">
        <f t="shared" si="90"/>
        <v>collectSource</v>
      </c>
      <c r="C429" s="8" t="s">
        <v>254</v>
      </c>
      <c r="D429" t="str">
        <f t="shared" si="85"/>
        <v>_</v>
      </c>
      <c r="E429" t="str">
        <f t="shared" si="81"/>
        <v>1500034_collectSource_true</v>
      </c>
    </row>
    <row r="430" spans="1:5" ht="32">
      <c r="A430" s="16">
        <v>1600000</v>
      </c>
      <c r="B430" s="30" t="s">
        <v>83</v>
      </c>
      <c r="C430" s="23" t="s">
        <v>83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 ht="16">
      <c r="A431" s="16">
        <v>1600001</v>
      </c>
      <c r="B431" s="17" t="s">
        <v>86</v>
      </c>
      <c r="C431" s="18" t="s">
        <v>223</v>
      </c>
      <c r="D431" t="str">
        <f t="shared" si="85"/>
        <v>_</v>
      </c>
      <c r="E431" t="str">
        <f t="shared" si="81"/>
        <v>1600001_productName_only alphabet</v>
      </c>
    </row>
    <row r="432" spans="1:5" ht="16">
      <c r="A432" s="16">
        <v>1600002</v>
      </c>
      <c r="B432" s="17" t="str">
        <f t="shared" ref="B432:B436" si="91">B431</f>
        <v>productName</v>
      </c>
      <c r="C432" s="18" t="s">
        <v>224</v>
      </c>
      <c r="D432" t="str">
        <f t="shared" si="85"/>
        <v>_</v>
      </c>
      <c r="E432" t="str">
        <f t="shared" si="81"/>
        <v>1600002_productName_with special character</v>
      </c>
    </row>
    <row r="433" spans="1:5" ht="16">
      <c r="A433" s="16">
        <v>1600003</v>
      </c>
      <c r="B433" s="17" t="str">
        <f t="shared" si="91"/>
        <v>productName</v>
      </c>
      <c r="C433" s="18" t="s">
        <v>225</v>
      </c>
      <c r="D433" t="str">
        <f t="shared" si="85"/>
        <v>_</v>
      </c>
      <c r="E433" t="str">
        <f t="shared" si="81"/>
        <v>1600003_productName_with arabic numbers</v>
      </c>
    </row>
    <row r="434" spans="1:5" ht="16">
      <c r="A434" s="16">
        <v>1600004</v>
      </c>
      <c r="B434" s="17" t="str">
        <f t="shared" si="91"/>
        <v>productName</v>
      </c>
      <c r="C434" s="18" t="s">
        <v>226</v>
      </c>
      <c r="D434" t="str">
        <f t="shared" si="85"/>
        <v>_</v>
      </c>
      <c r="E434" t="str">
        <f t="shared" si="81"/>
        <v>1600004_productName_case insensitive</v>
      </c>
    </row>
    <row r="435" spans="1:5" ht="16">
      <c r="A435" s="16">
        <v>1600005</v>
      </c>
      <c r="B435" s="17" t="str">
        <f t="shared" si="91"/>
        <v>productName</v>
      </c>
      <c r="C435" s="18" t="s">
        <v>226</v>
      </c>
      <c r="D435" t="str">
        <f t="shared" si="85"/>
        <v>_</v>
      </c>
      <c r="E435" t="str">
        <f t="shared" si="81"/>
        <v>1600005_productName_case insensitive</v>
      </c>
    </row>
    <row r="436" spans="1:5" ht="16">
      <c r="A436" s="16">
        <v>1600006</v>
      </c>
      <c r="B436" s="17" t="str">
        <f t="shared" si="91"/>
        <v>productName</v>
      </c>
      <c r="C436" s="18" t="s">
        <v>227</v>
      </c>
      <c r="D436" t="str">
        <f t="shared" si="85"/>
        <v>_</v>
      </c>
      <c r="E436" t="str">
        <f t="shared" si="81"/>
        <v>1600006_productName_not exist</v>
      </c>
    </row>
    <row r="437" spans="1:5" ht="16">
      <c r="A437" s="16">
        <v>1600007</v>
      </c>
      <c r="B437" s="17" t="s">
        <v>95</v>
      </c>
      <c r="C437" s="8" t="s">
        <v>289</v>
      </c>
      <c r="D437" t="str">
        <f t="shared" si="85"/>
        <v>_</v>
      </c>
      <c r="E437" t="str">
        <f t="shared" si="81"/>
        <v>1600007_component_custom</v>
      </c>
    </row>
    <row r="438" spans="1:5" ht="16">
      <c r="A438" s="16">
        <v>1600008</v>
      </c>
      <c r="B438" s="17" t="str">
        <f t="shared" ref="B438:B443" si="92">B437</f>
        <v>component</v>
      </c>
      <c r="C438" s="8" t="s">
        <v>226</v>
      </c>
      <c r="D438" t="str">
        <f t="shared" si="85"/>
        <v>_</v>
      </c>
      <c r="E438" t="str">
        <f t="shared" si="81"/>
        <v>1600008_component_case insensitive</v>
      </c>
    </row>
    <row r="439" spans="1:5" ht="16">
      <c r="A439" s="16">
        <v>1600009</v>
      </c>
      <c r="B439" s="17" t="str">
        <f t="shared" si="92"/>
        <v>component</v>
      </c>
      <c r="C439" s="8" t="s">
        <v>223</v>
      </c>
      <c r="D439" t="str">
        <f t="shared" si="85"/>
        <v>_</v>
      </c>
      <c r="E439" t="str">
        <f t="shared" si="81"/>
        <v>1600009_component_only alphabet</v>
      </c>
    </row>
    <row r="440" spans="1:5" ht="16">
      <c r="A440" s="16">
        <v>1600010</v>
      </c>
      <c r="B440" s="17" t="str">
        <f t="shared" si="92"/>
        <v>component</v>
      </c>
      <c r="C440" s="8" t="s">
        <v>224</v>
      </c>
      <c r="D440" t="str">
        <f t="shared" si="85"/>
        <v>_</v>
      </c>
      <c r="E440" t="str">
        <f t="shared" si="81"/>
        <v>1600010_component_with special character</v>
      </c>
    </row>
    <row r="441" spans="1:5" ht="32">
      <c r="A441" s="16">
        <v>1600035</v>
      </c>
      <c r="B441" s="17" t="str">
        <f t="shared" si="92"/>
        <v>component</v>
      </c>
      <c r="C441" s="8" t="s">
        <v>292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 ht="16">
      <c r="A442" s="16">
        <v>1600011</v>
      </c>
      <c r="B442" s="17" t="str">
        <f t="shared" si="92"/>
        <v>component</v>
      </c>
      <c r="C442" s="8" t="s">
        <v>225</v>
      </c>
      <c r="D442" t="str">
        <f t="shared" si="85"/>
        <v>_</v>
      </c>
      <c r="E442" t="str">
        <f t="shared" si="81"/>
        <v>1600011_component_with arabic numbers</v>
      </c>
    </row>
    <row r="443" spans="1:5" ht="16">
      <c r="A443" s="16">
        <v>1600012</v>
      </c>
      <c r="B443" s="17" t="str">
        <f t="shared" si="92"/>
        <v>component</v>
      </c>
      <c r="C443" s="8" t="s">
        <v>235</v>
      </c>
      <c r="D443" t="str">
        <f t="shared" si="85"/>
        <v>_</v>
      </c>
      <c r="E443" t="str">
        <f t="shared" si="81"/>
        <v>1600012_component_not exists</v>
      </c>
    </row>
    <row r="444" spans="1:5" ht="16">
      <c r="A444" s="16">
        <v>1600013</v>
      </c>
      <c r="B444" s="17" t="s">
        <v>114</v>
      </c>
      <c r="C444" s="8" t="s">
        <v>257</v>
      </c>
      <c r="D444" t="str">
        <f t="shared" si="85"/>
        <v>_</v>
      </c>
      <c r="E444" t="str">
        <f t="shared" si="81"/>
        <v>1600013_source_match with key and bundle file</v>
      </c>
    </row>
    <row r="445" spans="1:5" ht="16">
      <c r="A445" s="16">
        <v>1600014</v>
      </c>
      <c r="B445" s="17" t="str">
        <f>B444</f>
        <v>source</v>
      </c>
      <c r="C445" s="8" t="s">
        <v>226</v>
      </c>
      <c r="D445" t="str">
        <f t="shared" si="85"/>
        <v>_</v>
      </c>
      <c r="E445" t="str">
        <f t="shared" si="81"/>
        <v>1600014_source_case insensitive</v>
      </c>
    </row>
    <row r="446" spans="1:5" ht="16">
      <c r="A446" s="16">
        <v>1600015</v>
      </c>
      <c r="B446" s="17" t="s">
        <v>87</v>
      </c>
      <c r="C446" s="8" t="s">
        <v>228</v>
      </c>
      <c r="D446" t="str">
        <f t="shared" si="85"/>
        <v>_</v>
      </c>
      <c r="E446" t="str">
        <f t="shared" si="81"/>
        <v>1600015_version_existed version</v>
      </c>
    </row>
    <row r="447" spans="1:5" ht="16">
      <c r="A447" s="16">
        <v>1600016</v>
      </c>
      <c r="B447" s="17" t="str">
        <f t="shared" ref="B447:B450" si="93">B446</f>
        <v>version</v>
      </c>
      <c r="C447" s="8" t="s">
        <v>229</v>
      </c>
      <c r="D447" t="str">
        <f t="shared" si="85"/>
        <v>_</v>
      </c>
      <c r="E447" t="str">
        <f t="shared" si="81"/>
        <v>1600016_version_version with multiple dot</v>
      </c>
    </row>
    <row r="448" spans="1:5" ht="16">
      <c r="A448" s="16">
        <v>1600017</v>
      </c>
      <c r="B448" s="17" t="str">
        <f t="shared" si="93"/>
        <v>version</v>
      </c>
      <c r="C448" s="8" t="s">
        <v>230</v>
      </c>
      <c r="D448" t="str">
        <f t="shared" si="85"/>
        <v>_</v>
      </c>
      <c r="E448" t="str">
        <f t="shared" si="81"/>
        <v>1600017_version_version not exist</v>
      </c>
    </row>
    <row r="449" spans="1:5" ht="16">
      <c r="A449" s="16">
        <v>1600018</v>
      </c>
      <c r="B449" s="17" t="str">
        <f t="shared" si="93"/>
        <v>version</v>
      </c>
      <c r="C449" s="8" t="s">
        <v>231</v>
      </c>
      <c r="D449" t="str">
        <f t="shared" si="85"/>
        <v>_</v>
      </c>
      <c r="E449" t="str">
        <f t="shared" si="81"/>
        <v>1600018_version_is sub number of exist number</v>
      </c>
    </row>
    <row r="450" spans="1:5" ht="16">
      <c r="A450" s="16">
        <v>1600019</v>
      </c>
      <c r="B450" s="17" t="str">
        <f t="shared" si="93"/>
        <v>version</v>
      </c>
      <c r="C450" s="8" t="s">
        <v>232</v>
      </c>
      <c r="D450" t="str">
        <f t="shared" si="85"/>
        <v>_</v>
      </c>
      <c r="E450" t="str">
        <f t="shared" si="81"/>
        <v>1600019_version_not number</v>
      </c>
    </row>
    <row r="451" spans="1:5" ht="16">
      <c r="A451" s="16">
        <v>1600020</v>
      </c>
      <c r="B451" s="17" t="s">
        <v>84</v>
      </c>
      <c r="C451" s="8" t="s">
        <v>283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 ht="16">
      <c r="A452" s="16">
        <v>1600021</v>
      </c>
      <c r="B452" s="17" t="str">
        <f t="shared" ref="B452:B454" si="95">B451</f>
        <v>locale</v>
      </c>
      <c r="C452" s="8" t="s">
        <v>263</v>
      </c>
      <c r="D452" t="str">
        <f t="shared" si="85"/>
        <v>_</v>
      </c>
      <c r="E452" t="str">
        <f t="shared" si="94"/>
        <v>1600021_locale_not supported locale: fr</v>
      </c>
    </row>
    <row r="453" spans="1:5" ht="16">
      <c r="A453" s="16">
        <v>1600022</v>
      </c>
      <c r="B453" s="17" t="str">
        <f t="shared" si="95"/>
        <v>locale</v>
      </c>
      <c r="C453" s="8" t="s">
        <v>290</v>
      </c>
      <c r="D453" t="str">
        <f t="shared" si="85"/>
        <v>_</v>
      </c>
      <c r="E453" t="str">
        <f t="shared" si="94"/>
        <v>1600022_locale_not supported locale: zh_HANS</v>
      </c>
    </row>
    <row r="454" spans="1:5" ht="16">
      <c r="A454" s="16">
        <v>1600023</v>
      </c>
      <c r="B454" s="17" t="str">
        <f t="shared" si="95"/>
        <v>locale</v>
      </c>
      <c r="C454" s="8" t="s">
        <v>265</v>
      </c>
      <c r="D454" t="str">
        <f t="shared" si="85"/>
        <v>_</v>
      </c>
      <c r="E454" t="str">
        <f t="shared" si="94"/>
        <v>1600023_locale_with special characters</v>
      </c>
    </row>
    <row r="455" spans="1:5" ht="16">
      <c r="A455" s="16">
        <v>1600024</v>
      </c>
      <c r="B455" s="17" t="s">
        <v>88</v>
      </c>
      <c r="C455" s="18" t="s">
        <v>266</v>
      </c>
      <c r="D455" t="str">
        <f t="shared" si="85"/>
        <v>_</v>
      </c>
      <c r="E455" t="str">
        <f t="shared" si="94"/>
        <v>1600024_pseudo_case sensitive: FALSE</v>
      </c>
    </row>
    <row r="456" spans="1:5" ht="16">
      <c r="A456" s="16">
        <v>1600025</v>
      </c>
      <c r="B456" s="17" t="str">
        <f t="shared" ref="B456:B458" si="96">B455</f>
        <v>pseudo</v>
      </c>
      <c r="C456" s="18" t="s">
        <v>267</v>
      </c>
      <c r="D456" t="str">
        <f t="shared" si="85"/>
        <v>_</v>
      </c>
      <c r="E456" t="str">
        <f t="shared" si="94"/>
        <v>1600025_pseudo_true for existing source</v>
      </c>
    </row>
    <row r="457" spans="1:5" ht="32">
      <c r="A457" s="16">
        <v>1600036</v>
      </c>
      <c r="B457" s="17" t="str">
        <f t="shared" si="96"/>
        <v>pseudo</v>
      </c>
      <c r="C457" s="8" t="s">
        <v>292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 ht="16">
      <c r="A458" s="16">
        <v>1600026</v>
      </c>
      <c r="B458" s="17" t="str">
        <f t="shared" si="96"/>
        <v>pseudo</v>
      </c>
      <c r="C458" s="8" t="s">
        <v>270</v>
      </c>
      <c r="D458" t="str">
        <f t="shared" si="85"/>
        <v>_</v>
      </c>
      <c r="E458" t="str">
        <f t="shared" si="94"/>
        <v>1600026_pseudo_true for non-existing source key</v>
      </c>
    </row>
    <row r="459" spans="1:5" ht="16">
      <c r="A459" s="16">
        <v>1600027</v>
      </c>
      <c r="B459" s="17" t="s">
        <v>189</v>
      </c>
      <c r="C459" s="8" t="s">
        <v>258</v>
      </c>
      <c r="D459" t="str">
        <f t="shared" si="85"/>
        <v>_</v>
      </c>
      <c r="E459" t="str">
        <f t="shared" si="94"/>
        <v>1600027_sourceFormat_leave as empty</v>
      </c>
    </row>
    <row r="460" spans="1:5" ht="16">
      <c r="A460" s="16">
        <v>1600028</v>
      </c>
      <c r="B460" s="17" t="str">
        <f t="shared" ref="B460:B463" si="97">B459</f>
        <v>sourceFormat</v>
      </c>
      <c r="C460" s="8" t="s">
        <v>226</v>
      </c>
      <c r="D460" t="str">
        <f t="shared" si="85"/>
        <v>_</v>
      </c>
      <c r="E460" t="str">
        <f t="shared" si="94"/>
        <v>1600028_sourceFormat_case insensitive</v>
      </c>
    </row>
    <row r="461" spans="1:5" ht="16">
      <c r="A461" s="16">
        <v>1600029</v>
      </c>
      <c r="B461" s="17" t="str">
        <f t="shared" si="97"/>
        <v>sourceFormat</v>
      </c>
      <c r="C461" s="8" t="s">
        <v>226</v>
      </c>
      <c r="D461" t="str">
        <f t="shared" si="85"/>
        <v>_</v>
      </c>
      <c r="E461" t="str">
        <f t="shared" si="94"/>
        <v>1600029_sourceFormat_case insensitive</v>
      </c>
    </row>
    <row r="462" spans="1:5" ht="32">
      <c r="A462" s="16">
        <v>1600030</v>
      </c>
      <c r="B462" s="17" t="str">
        <f t="shared" si="97"/>
        <v>sourceFormat</v>
      </c>
      <c r="C462" s="8" t="s">
        <v>271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 ht="16">
      <c r="A463" s="16">
        <v>1600031</v>
      </c>
      <c r="B463" s="17" t="str">
        <f t="shared" si="97"/>
        <v>sourceFormat</v>
      </c>
      <c r="C463" s="8" t="s">
        <v>272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 ht="16">
      <c r="A464" s="16">
        <v>1600032</v>
      </c>
      <c r="B464" s="17" t="s">
        <v>125</v>
      </c>
      <c r="C464" s="8" t="s">
        <v>273</v>
      </c>
      <c r="D464" t="str">
        <f t="shared" si="85"/>
        <v>_</v>
      </c>
      <c r="E464" t="str">
        <f t="shared" si="94"/>
        <v>1600032_collectSource_false</v>
      </c>
    </row>
    <row r="465" spans="1:5" ht="16">
      <c r="A465" s="16">
        <v>1600033</v>
      </c>
      <c r="B465" s="17" t="str">
        <f t="shared" ref="B465:B467" si="98">B464</f>
        <v>collectSource</v>
      </c>
      <c r="C465" s="8" t="s">
        <v>274</v>
      </c>
      <c r="D465" t="str">
        <f t="shared" si="85"/>
        <v>_</v>
      </c>
      <c r="E465" t="str">
        <f t="shared" si="94"/>
        <v>1600033_collectSource_FALSE</v>
      </c>
    </row>
    <row r="466" spans="1:5" ht="32">
      <c r="A466" s="16">
        <v>1600037</v>
      </c>
      <c r="B466" s="17" t="str">
        <f t="shared" si="98"/>
        <v>collectSource</v>
      </c>
      <c r="C466" s="8" t="s">
        <v>292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 ht="16">
      <c r="A467" s="16">
        <v>1600034</v>
      </c>
      <c r="B467" s="17" t="str">
        <f t="shared" si="98"/>
        <v>collectSource</v>
      </c>
      <c r="C467" s="8" t="s">
        <v>254</v>
      </c>
      <c r="D467" t="str">
        <f t="shared" si="85"/>
        <v>_</v>
      </c>
      <c r="E467" t="str">
        <f t="shared" si="94"/>
        <v>1600034_collectSource_true</v>
      </c>
    </row>
    <row r="468" spans="1:5" ht="32">
      <c r="A468" s="16">
        <v>1700000</v>
      </c>
      <c r="B468" s="16" t="s">
        <v>83</v>
      </c>
      <c r="C468" s="25" t="s">
        <v>83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 ht="16">
      <c r="A469" s="16">
        <v>1700001</v>
      </c>
      <c r="B469" s="26" t="s">
        <v>86</v>
      </c>
      <c r="C469" s="16"/>
      <c r="D469" t="str">
        <f t="shared" si="85"/>
        <v>_</v>
      </c>
      <c r="E469" t="str">
        <f t="shared" si="94"/>
        <v>1700001_productName_</v>
      </c>
    </row>
    <row r="470" spans="1:5" ht="16">
      <c r="A470" s="16">
        <v>1700002</v>
      </c>
      <c r="B470" s="27" t="str">
        <f t="shared" ref="B470:B471" si="99">B469</f>
        <v>productName</v>
      </c>
      <c r="C470" s="18" t="s">
        <v>293</v>
      </c>
      <c r="D470" t="str">
        <f t="shared" si="85"/>
        <v>_</v>
      </c>
      <c r="E470" t="str">
        <f t="shared" si="94"/>
        <v>1700002_productName_ with special character</v>
      </c>
    </row>
    <row r="471" spans="1:5" ht="16">
      <c r="A471" s="16">
        <v>1700003</v>
      </c>
      <c r="B471" s="28" t="str">
        <f t="shared" si="99"/>
        <v>productName</v>
      </c>
      <c r="C471" s="18" t="s">
        <v>294</v>
      </c>
      <c r="D471" t="str">
        <f t="shared" si="85"/>
        <v>_</v>
      </c>
      <c r="E471" t="str">
        <f t="shared" si="94"/>
        <v>1700003_productName_inconsistent value</v>
      </c>
    </row>
    <row r="472" spans="1:5" ht="16">
      <c r="A472" s="16">
        <v>1700004</v>
      </c>
      <c r="B472" s="26" t="s">
        <v>87</v>
      </c>
      <c r="C472" s="8" t="s">
        <v>232</v>
      </c>
      <c r="D472" t="str">
        <f t="shared" si="85"/>
        <v>_</v>
      </c>
      <c r="E472" t="str">
        <f t="shared" si="94"/>
        <v>1700004_version_not number</v>
      </c>
    </row>
    <row r="473" spans="1:5" ht="16">
      <c r="A473" s="16">
        <v>1700005</v>
      </c>
      <c r="B473" s="28" t="str">
        <f>B472</f>
        <v>version</v>
      </c>
      <c r="C473" s="18" t="s">
        <v>294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APIV1</vt:lpstr>
      <vt:lpstr>APIV1AllowListEnable</vt:lpstr>
      <vt:lpstr>APIV1AllowListDisable</vt:lpstr>
      <vt:lpstr>APIV2</vt:lpstr>
      <vt:lpstr>APIV2AllowListEnable</vt:lpstr>
      <vt:lpstr>Sheet1</vt:lpstr>
      <vt:lpstr>Sheet5</vt:lpstr>
      <vt:lpstr>APIV2AllowListDisable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Jie Liang (c)</cp:lastModifiedBy>
  <dcterms:created xsi:type="dcterms:W3CDTF">2019-01-17T07:40:49Z</dcterms:created>
  <dcterms:modified xsi:type="dcterms:W3CDTF">2023-09-15T06:40:32Z</dcterms:modified>
</cp:coreProperties>
</file>