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xr:revisionPtr revIDLastSave="0" documentId="13_ncr:1_{26E75665-BA94-4A45-A0F4-78712261DC91}" xr6:coauthVersionLast="47" xr6:coauthVersionMax="47" xr10:uidLastSave="{00000000-0000-0000-0000-000000000000}"/>
  <bookViews>
    <workbookView xWindow="1395" yWindow="3750" windowWidth="45480" windowHeight="15030" xr2:uid="{00000000-000D-0000-FFFF-FFFF00000000}"/>
  </bookViews>
  <sheets>
    <sheet name="Introduction" sheetId="18" r:id="rId1"/>
    <sheet name="Column Definitions" sheetId="13" r:id="rId2"/>
    <sheet name="System Design - Changes" sheetId="26" r:id="rId3"/>
    <sheet name="Hardware Config - Changes" sheetId="25" r:id="rId4"/>
    <sheet name="Controls - Changes" sheetId="24" r:id="rId5"/>
  </sheets>
  <definedNames>
    <definedName name="_xlnm._FilterDatabase" localSheetId="4" hidden="1">'Controls - Changes'!#REF!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31" i="24" l="1"/>
  <c r="Q131" i="24"/>
  <c r="R111" i="24"/>
  <c r="Q111" i="24"/>
  <c r="R109" i="24"/>
  <c r="Q109" i="24"/>
  <c r="Q107" i="24"/>
  <c r="R78" i="24"/>
  <c r="Q78" i="24"/>
  <c r="R75" i="24"/>
  <c r="Q75" i="24"/>
  <c r="R73" i="24"/>
  <c r="Q73" i="24"/>
  <c r="R56" i="24"/>
  <c r="Q56" i="24"/>
  <c r="R55" i="24"/>
  <c r="Q55" i="24"/>
  <c r="R54" i="24"/>
  <c r="Q54" i="24"/>
  <c r="R47" i="24"/>
  <c r="Q47" i="24"/>
  <c r="R46" i="24"/>
  <c r="Q46" i="24"/>
  <c r="R45" i="24"/>
  <c r="Q45" i="24"/>
  <c r="R44" i="24"/>
  <c r="Q44" i="24"/>
  <c r="R43" i="24"/>
  <c r="Q43" i="24"/>
  <c r="Q42" i="24"/>
  <c r="R40" i="24"/>
  <c r="Q40" i="24"/>
  <c r="R39" i="24"/>
  <c r="Q39" i="24"/>
  <c r="R37" i="24"/>
  <c r="Q37" i="24"/>
  <c r="R35" i="24"/>
  <c r="Q35" i="24"/>
  <c r="R34" i="24"/>
  <c r="Q34" i="24"/>
  <c r="R31" i="24"/>
  <c r="Q31" i="24"/>
  <c r="R28" i="24"/>
  <c r="Q28" i="24"/>
  <c r="R27" i="24"/>
  <c r="Q27" i="24"/>
  <c r="R18" i="24"/>
  <c r="Q18" i="24"/>
  <c r="R16" i="24"/>
  <c r="Q16" i="24"/>
  <c r="R15" i="24"/>
  <c r="Q15" i="24"/>
  <c r="R14" i="24"/>
  <c r="Q14" i="24"/>
  <c r="R10" i="24"/>
  <c r="Q10" i="24"/>
  <c r="R9" i="24"/>
  <c r="R8" i="24"/>
  <c r="R7" i="24"/>
  <c r="R5" i="24"/>
</calcChain>
</file>

<file path=xl/sharedStrings.xml><?xml version="1.0" encoding="utf-8"?>
<sst xmlns="http://schemas.openxmlformats.org/spreadsheetml/2006/main" count="3705" uniqueCount="1273">
  <si>
    <t>See the included documentation for important guidance and instructions.</t>
  </si>
  <si>
    <t>Column</t>
  </si>
  <si>
    <t>Purpose</t>
  </si>
  <si>
    <t>Implementation Priority</t>
  </si>
  <si>
    <t>A description of what the security control is.</t>
  </si>
  <si>
    <t>Discussion</t>
  </si>
  <si>
    <t>A brief discussion about what the security control does.</t>
  </si>
  <si>
    <t>Configuration Parameter</t>
  </si>
  <si>
    <t>For security controls that are implemented as parameters or advanced settings, this will list the specific setting.</t>
  </si>
  <si>
    <t>Action Needed</t>
  </si>
  <si>
    <t>Setting Location</t>
  </si>
  <si>
    <t>Hints as to where the configuration item can be found in a vSphere deployment.</t>
  </si>
  <si>
    <t>PowerCLI Command Assessment</t>
  </si>
  <si>
    <t>An example of a PowerCLI command to determine how the control is set.</t>
  </si>
  <si>
    <t>PowerCLI Command Remediation Example</t>
  </si>
  <si>
    <t>An example of a PowerCLI command to set the control to the recommendation. Remember that this guide believes in using secure defaults.</t>
  </si>
  <si>
    <t>Suggested Value</t>
  </si>
  <si>
    <t>design-8.administration-client-plugins</t>
  </si>
  <si>
    <t>design-8.centralized-authentication</t>
  </si>
  <si>
    <t>design-8.enable-vsphere-drs</t>
  </si>
  <si>
    <t>design-8.enable-vsphere-ha</t>
  </si>
  <si>
    <t>design-8.evc</t>
  </si>
  <si>
    <t>design-8.hardware-physical-security</t>
  </si>
  <si>
    <t>design-8.network-isolation-management</t>
  </si>
  <si>
    <t>design-8.storage-lun-masking</t>
  </si>
  <si>
    <t>design-8.storage-fabric-isolation</t>
  </si>
  <si>
    <t>design-8.network-isolation-vmotion</t>
  </si>
  <si>
    <t>design-8.network-isolation-vsan</t>
  </si>
  <si>
    <t>design-8.network-untagged-traffic</t>
  </si>
  <si>
    <t>hw-8.hardware-cpu-intel-txt</t>
  </si>
  <si>
    <t>N/A</t>
  </si>
  <si>
    <t>P0</t>
  </si>
  <si>
    <t>Ensure that Intel TXT is enabled, if available in the system firmware.</t>
  </si>
  <si>
    <t>Intel Xeon Scalable Processor platforms have Trusted Execution Technology, or TXT, that help harden systems against malware, rootkits, BIOS &amp; firmware attacks, and more. When enabled, ESXi will take advantage of security benefits offered by this technology.</t>
  </si>
  <si>
    <t>Not Configured</t>
  </si>
  <si>
    <t>Enabled</t>
  </si>
  <si>
    <t>No</t>
  </si>
  <si>
    <t>Modify</t>
  </si>
  <si>
    <t>There have been some situations in early implementations where operations like firmware updates and sudden system shutdowns trigger attestation alarms in vCenter Server, or even failures while booting. In these cases a cold system restart resolves the problem temporarily, while an update to system firmware usually resolves it permanently. See KB 78243.</t>
  </si>
  <si>
    <t>hw-8.hardware-secure-boot</t>
  </si>
  <si>
    <t>Ensure that UEFI Secure Boot is enabled.</t>
  </si>
  <si>
    <t>Enabling UEFI Secure Boot on the ESXi host's hardware helps prevent malware and untrusted configurations.</t>
  </si>
  <si>
    <t>Enabling this after installation may render the host unbootable. Refer to the vSphere documentation for more information about enabling Secure Boot.</t>
  </si>
  <si>
    <t>hw-8.hardware-tpm</t>
  </si>
  <si>
    <t>Ensure that a TPM 2.0 is installed and enabled on the host.</t>
  </si>
  <si>
    <t xml:space="preserve">ESXi can use Trusted Platform Modules (TPM) 2.0 to enable advanced security features that prevent malware, remove dependencies, and secure hardware lifecycle operations. We strongly recommend all servers be configured with a TPM 2.0 and the TPM be enabled in the system firmware. </t>
  </si>
  <si>
    <t>TPM 2.0 installed, enabled.
SHA-256 hashing, TIS/FIFO interface</t>
  </si>
  <si>
    <t>hw-8.hardware-firmware</t>
  </si>
  <si>
    <t>Ensure that all system &amp; device firmware is auditable, authentic, and up to date.</t>
  </si>
  <si>
    <t>Hardware firmware is not immune to serious issues affecting confidentiality, integrity, or availability. Vulnerable system management controllers &amp; management engines can provide places for attackers to establish persistence, in order to re-infect and re-compromise hosts after reboots and updates.
Ensure that the latest firmware updates are applied to all components of your systems and that the firmware is authentic and supplied by your hardware manufacturer.</t>
  </si>
  <si>
    <t>If you are a vSAN customer please ensure that storage device &amp; controller firmware versions are certified.</t>
  </si>
  <si>
    <t>hw-8.management-controller-security</t>
  </si>
  <si>
    <t>Ensure that integrated hardware management controllers are fully secured.</t>
  </si>
  <si>
    <t>Many servers have integrated hardware management controllers that can be extremely helpful when monitoring and updating hardware, settings, and firmware. These controllers should be checked to ensure that ALL unused functionality is disabled, ALL unused access methods are disabled, passwords and password controls are set, and firewalling and access control is in place so that the only access is from authorized access workstations for the virtualization administration team.
All "first boot" configuration options should be disabled, especially ones that reconfigure the system from USB devices that are inserted. Disable or protect USB ports attached to the management controllers. Where possible, USB ports should be set to only permit keyboards.
Default passwords for accounts should be changed.
External information displays should be secured to prevent information leakage. Power and information buttons should be secured against unauthorized use.
Many hardware management controllers provide mechanisms for alerting when hardware faults &amp; configuration changes occur. You should consider those if you are not using another method for hardware monitoring.</t>
  </si>
  <si>
    <t>Disablement of connection methods may mean that future monitoring and management efforts require changes to the hardware management controller configurations across your fleet of servers.
Most hardware management controllers have CLI and API management methods that can be scripted and used from a management workstation, in lieu of additional management software or applications. Learning these techniques saves time, avoids the additional effort of installing and maintaining additional tools, and allows for timely changes to configurations.</t>
  </si>
  <si>
    <t>hw-8.management-controller-timekeeping</t>
  </si>
  <si>
    <t>Ensure that integrated hardware management controllers have their time synchronized.</t>
  </si>
  <si>
    <t>Cryptography, audit logging, cluster operations, and incident response/forensics depend deeply on synchronized time. This recommendation extends to all devices in infrastructure. The recommendation for NTP is to have at least four sources. Do not have two sources (one source is preferable to two).</t>
  </si>
  <si>
    <t>None</t>
  </si>
  <si>
    <t>hw-8.management-controller-oob-ad</t>
  </si>
  <si>
    <t>Ensure integrated hardware management controllers use of Active Directory does not create a dependency loop nor an attack vector.</t>
  </si>
  <si>
    <t>Connections to centralized authentication sources, like Active Directory, should be disabled or carefully considered as attack vectors and dependency loops (for authentication, authorization, DNS, DHCP, and time). Consider managing local accounts on these devices through the APIs and CLI interfaces provided. If Active Directory must be used for authentication do authorization locally so that an attacker with access to Active Directory cannot promote themselves through group membership.</t>
  </si>
  <si>
    <t>Not connecting hardware management controllers to centralized authentication &amp; authorization sources entails additional management. Most hardware management controllers have CLI toolkits or APIs to automate management of user accounts and/or authorization levels.</t>
  </si>
  <si>
    <t>hw-8.management-controller-oob-nic</t>
  </si>
  <si>
    <t>Ensure integrated hardware management controller internal, emulated, or virtual network interfaces are disabled.</t>
  </si>
  <si>
    <t>Many servers have integrated hardware management controllers with the ability to present virtual network interfaces to ESXi as a management interface. These approaches create potential backdoors for access and are used by adversaries to circumvent network-based/perimeter firewalls, in either direction, and avoid observation by IDS/IPS/threat analysis tools. In many cases this functionality is not strictly necessary to manage hosts.</t>
  </si>
  <si>
    <t>Disablement of internal networking may limit vendor management tool effectiveness.</t>
  </si>
  <si>
    <t>hw-8.hardware-cpu-amd-sev-es</t>
  </si>
  <si>
    <t>P1</t>
  </si>
  <si>
    <t>Ensure that AMD SEV-ES is enabled, if available in the system firmware, and is configured for a reasonable number of protected VMs (Minimum SEV non-ES ASID).</t>
  </si>
  <si>
    <t>AMD EPYC platforms support SEV-ES, a technology to encrypt memory and CPU register state, and limit visibility to the hypervisor, in order to increase workload security and decrease exposure to certain types of attacks. When configured properly, vSphere supports the use of SEV-ES inside guest virtual machines and containers under vSphere and vSphere with Tanzu. Enabling SEV-ES in system firmware eases future enablement inside virtual machines, containers, and guest OSes.</t>
  </si>
  <si>
    <t>Enabled
("Minimum SEV non-ES ASID" equal to the number of SEV-ES VMs plus one, see documentation)</t>
  </si>
  <si>
    <t>Use of SEV-ES in a particular VM requires the guest OS to support it, and will limit some operational features such as vMotion, snapshots, and so on. Consult the documentation for more information about these tradeoffs.</t>
  </si>
  <si>
    <t>hw-8.hardware-cpu-intel-sgx</t>
  </si>
  <si>
    <t>Ensure that Intel SGX is enabled, if available in the system firmware.</t>
  </si>
  <si>
    <t>Intel Xeon Scalable Processor platforms have Software Guard Extensions, or SGX, a technology that helps applications protect data in system memory. When configured properly, vSphere supports the use of SGX inside guest virtual machines. Enabling SGX in system firmware eases future enablement inside virtual machines and guest OSes.</t>
  </si>
  <si>
    <t>Enabled
(Software, Unlocked)</t>
  </si>
  <si>
    <t>Use of SGX requires guest OS support, and will limit some operational features inside vSphere, such as vMotion, snapshots, fault tolerance, and suspend/resume.</t>
  </si>
  <si>
    <t>hw-8.hardware-ports</t>
  </si>
  <si>
    <t>Ensure that unused external ports are disabled or protected against unauthorized use.</t>
  </si>
  <si>
    <t>Unused ports, especially USB, can be used by attackers to attach storage, networking, and keyboards. Take reasonable steps to control access to these ports through disablement, access control, and/or with other means such as solid rack doors, rack side panels, and flooring that makes the ports inaccessible from outside the rack when the rack door is closed. Cables fit easily through many gaps in and around racks and rack doors, and stiff wires can be used to push them into sockets from outside the rack, as well as to dislodge cables to create a service disruption.
Where possible, USB ports should also be set to only permit keyboards.
When disabling functionality like this please consider that you may need to access the server using a USB keyboard during an outage or as part of lifecycle operations, and plan accordingly.</t>
  </si>
  <si>
    <t>Security is always a tradeoff, and ease of recovery from an outage or incident should always be part of the equation when considering a security control like this. In this case, disablement of external ports will affect the ability to use the ESXi console in case of emergency.
Some servers have the ability to dynamically disable and enable certain USB ports for management. Ensure that whatever you choose meets your organization's needs, and that you have tested these methods before an incident.</t>
  </si>
  <si>
    <t>Installation Default Value</t>
  </si>
  <si>
    <t>esxi-8.annotations-welcomemessage</t>
  </si>
  <si>
    <t>Annotations.WelcomeMessage</t>
  </si>
  <si>
    <t>Undefined</t>
  </si>
  <si>
    <t>Consult your organization's legal advisors for text that is applicable to your environment.
An example is: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</si>
  <si>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 Advanced
System Settings</t>
  </si>
  <si>
    <t>Masks the "F2/F12" and IP address information on the DCUI, which can be a benefit, but may also require documentation and/or training.</t>
  </si>
  <si>
    <t>Get-VMHost -Name $ESXi | Get-AdvancedSetting Annotations.WelcomeMessage</t>
  </si>
  <si>
    <t>Get-VMHost -Name $ESXi | Get-AdvancedSetting Annotations.WelcomeMessage | Set-AdvancedSetting -Value "Authorized users only. Actual or attempted unauthorized use of this system is prohibited and may result in criminal, civil, security, or administrative proceedings and/or penalties. Use of this information system indicates consent to monitoring and recording, without notice or permission. Users have no expectation of privacy in any use of this system. Any information stored on, or transiting this system, or obtained by monitoring and/or recording, may be disclosed to law enforcement and/or used in accordance with Federal law, State statute, and organization policy. If you are not an authorized user of this system, exit the system at this time."</t>
  </si>
  <si>
    <t>esxi-8.etc-issue</t>
  </si>
  <si>
    <t>esxi-8.account-password-policies</t>
  </si>
  <si>
    <t>Security.PasswordQualityControl</t>
  </si>
  <si>
    <t>"retry=3 min=disabled,disabled,disabled,7,7"</t>
  </si>
  <si>
    <t>Other products and services within the VMware ecosystem may not expect changes to password complexity requirements and may fail installation.</t>
  </si>
  <si>
    <t>esxi-8.lockdown-dcui-access</t>
  </si>
  <si>
    <t>DCUI.Access</t>
  </si>
  <si>
    <t>root</t>
  </si>
  <si>
    <t>Audit</t>
  </si>
  <si>
    <t>esxi-8.lockdown-exception-users</t>
  </si>
  <si>
    <t>Null</t>
  </si>
  <si>
    <t>ESXi Security Profile</t>
  </si>
  <si>
    <t>(Get-View (Get-VMHost -Name $ESXi | Get-View).ConfigManager.HostAccessManager).QueryLockdownExceptions()</t>
  </si>
  <si>
    <t>(Get-View (Get-VMHost -Name $ESXi | Get-View).ConfigManager.HostAccessManager).UpdateLockdownExceptions($NULL)</t>
  </si>
  <si>
    <t>esxi-8.lockdown-mode</t>
  </si>
  <si>
    <t>(Get-View (Get-VMHost -Name $ESXi | Get-View).ConfigManager.HostAccessManager).LockdownMode</t>
  </si>
  <si>
    <t>(Get-View (Get-VMHost -Name $ESXi | Get-View).ConfigManager.HostAccessManager).ChangeLockdownMode('lockdownNormal')</t>
  </si>
  <si>
    <t>esxi-8.logs-persistent</t>
  </si>
  <si>
    <t>Site-Specific</t>
  </si>
  <si>
    <t>esxi-8.logs-remote</t>
  </si>
  <si>
    <t>Syslog.global.logHost</t>
  </si>
  <si>
    <t>esxi-8.supported</t>
  </si>
  <si>
    <t>Compare ESXi build numbers to latest available version on customerconnect.vmware.com</t>
  </si>
  <si>
    <t>Always read release notes, test, and deploy using staged rollouts.</t>
  </si>
  <si>
    <t>Get-VMHost -Name $ESXi | Select-Object Name,Version,Build</t>
  </si>
  <si>
    <t>Site-Specific or:
0.vmware.pool.ntp.org,
1.vmware.pool.ntp.org,
2.vmware.pool.ntp.org,
3.vmware.pool.ntp.org</t>
  </si>
  <si>
    <t>ESXi Time Configuration</t>
  </si>
  <si>
    <t>Get-VMHostNtpServer -VMHost $ESXi</t>
  </si>
  <si>
    <t>esxi-8.updates</t>
  </si>
  <si>
    <t>esxi-8.vib-trusted-binaries</t>
  </si>
  <si>
    <t>VMkernel.Boot.execInstalledOnly</t>
  </si>
  <si>
    <t>True</t>
  </si>
  <si>
    <t>esxi-8.vmk-management</t>
  </si>
  <si>
    <t>VMkernel network interfaces that are intended for specialized use can be configured with management capabilities, which may defeat network isolation and security efforts. Ensure that only vmk interfaces intended for management have management services enabled.</t>
  </si>
  <si>
    <t>ESXi VMkernel Adapters</t>
  </si>
  <si>
    <t>Get-VMHostNetworkAdapter -VMHost $ESXi -VMKernel | Select VMHost,Name,IP,ManagementTrafficEnabled</t>
  </si>
  <si>
    <t>Stopped,
Start and stop with host</t>
  </si>
  <si>
    <t>Stopped,
Start and stop manually</t>
  </si>
  <si>
    <t>ESXi Services Configuration</t>
  </si>
  <si>
    <t>Get-VMHostService -VMHost $ESXi | Where-Object {$_.Key -eq 'sfcbd-watchdog' -and $_.Running -eq 'True'}
Get-VMHostService -VMHost $ESXi | Where-Object {$_.Key -eq 'sfcbd-watchdog' -and $_.Policy -eq 'On'}</t>
  </si>
  <si>
    <t>Get-VMHostService -VMHost $ESXi | where {$_.Key -eq 'sfcbd-watchdog'} | Set-VMHostService -Policy Off
Get-VMHostService -VMHost $ESXi | where {$_.Key -eq 'sfcbd-watchdog'} | Stop-VMHostService</t>
  </si>
  <si>
    <t>esxi-8.firewall-restrict-access</t>
  </si>
  <si>
    <t>Connections allowed from any IP address</t>
  </si>
  <si>
    <t>Connections allowed only from authorized infrastructure and administration workstations</t>
  </si>
  <si>
    <t>ESXi Firewall Configuration</t>
  </si>
  <si>
    <t>Firewall is simplistic, akin to router ACLs, and may need reflexive rules configured.</t>
  </si>
  <si>
    <t>esxi-8.network-reject-forged-transmit-standardswitch</t>
  </si>
  <si>
    <t>Reject</t>
  </si>
  <si>
    <t>Virtual Switch Settings</t>
  </si>
  <si>
    <t>esxi-8.network-reject-mac-changes-standardswitch</t>
  </si>
  <si>
    <t>esxi-8.network-reject-promiscuous-mode-standardswitch</t>
  </si>
  <si>
    <t>Get-VMHostService -VMHost $ESXi | Where-Object {$_.Key -eq 'TSM' -and $_.Running -eq 'True'}
Get-VMHostService -VMHost $ESXi | Where-Object {$_.Key -eq 'TSM' -and $_.Policy -eq 'On'}</t>
  </si>
  <si>
    <t>Get-VMHostService -VMHost $ESXi | where {$_.Key -eq 'TSM'} | Set-VMHostService -Policy Off
Get-VMHostService -VMHost $ESXi | where {$_.Key -eq 'TSM'} | Stop-VMHostService</t>
  </si>
  <si>
    <t>esxi-8.shell-interactive-timeout</t>
  </si>
  <si>
    <t>UserVars.ESXiShellInteractiveTimeOut</t>
  </si>
  <si>
    <t>Get-VMHostService -VMHost $ESXi | Where-Object {$_.Key -eq 'snmpd' -and $_.Running -eq 'True'}
Get-VMHostService -VMHost $ESXi | Where-Object {$_.Key -eq 'snmpd' -and $_.Policy -eq 'On'}</t>
  </si>
  <si>
    <t>Get-VMHostService -VMHost $ESXi | where {$_.Key -eq 'snmpd'} | Set-VMHostService -Policy Off
Get-VMHostService -VMHost $ESXi | where {$_.Key -eq 'snmpd'} | Stop-VMHostService</t>
  </si>
  <si>
    <t>Get-VMHostService -VMHost $ESXi | Where-Object {$_.Key -eq 'TSM-SSH' -and $_.Running -eq 'True'}
Get-VMHostService -VMHost $ESXi | Where-Object {$_.Key -eq 'TSM-SSH' -and $_.Policy -eq 'On'}</t>
  </si>
  <si>
    <t>Get-VMHostService -VMHost $ESXi | where {$_.Key -eq 'TSM-SSH'} | Set-VMHostService -Policy Off
Get-VMHostService -VMHost $ESXi | where {$_.Key -eq 'TSM-SSH'} | Stop-VMHostService</t>
  </si>
  <si>
    <t>esxi-8.vib-acceptance-level-supported</t>
  </si>
  <si>
    <t>PartnerSupported</t>
  </si>
  <si>
    <t>(Get-EsxCli -VMHost $ESXi -V2).software.acceptance.get.Invoke()</t>
  </si>
  <si>
    <t>P2</t>
  </si>
  <si>
    <t>esxi-8.account-auto-unlock-time</t>
  </si>
  <si>
    <t>Security.AccountUnlockTime</t>
  </si>
  <si>
    <t>Get-VMHost -Name $ESXi | Get-AdvancedSetting Security.AccountUnlockTime</t>
  </si>
  <si>
    <t>esxi-8.account-lockout</t>
  </si>
  <si>
    <t>Security.AccountLockFailures</t>
  </si>
  <si>
    <t>Get-VMHost -Name $ESXi | Get-AdvancedSetting Security.AccountLockFailures</t>
  </si>
  <si>
    <t>esxi-8.account-password-history</t>
  </si>
  <si>
    <t>Security.PasswordHistory</t>
  </si>
  <si>
    <t>Get-VMHost -Name $ESXi | Get-AdvancedSetting Security.PasswordHistory</t>
  </si>
  <si>
    <t>esxi-8.account-password-max-days</t>
  </si>
  <si>
    <t>Security.PasswordMaxDays</t>
  </si>
  <si>
    <t>Get-VMHost -Name $ESXi | Get-AdvancedSetting Security.PasswordMaxDays</t>
  </si>
  <si>
    <t>esxi-8.cpu-hyperthread-warning</t>
  </si>
  <si>
    <t>UserVars.SuppressHyperthreadWarning</t>
  </si>
  <si>
    <t>esxi-8.dcui-timeout</t>
  </si>
  <si>
    <t>UserVars.DcuiTimeOut</t>
  </si>
  <si>
    <t>esxi-8.logs-level</t>
  </si>
  <si>
    <t>Config.HostAgent.log.level</t>
  </si>
  <si>
    <t>info</t>
  </si>
  <si>
    <t>Config.HostAgent.plugins.solo.enableMob</t>
  </si>
  <si>
    <t>False</t>
  </si>
  <si>
    <t>esxi-8.network-bpdu</t>
  </si>
  <si>
    <t>Net.BlockGuestBPDU</t>
  </si>
  <si>
    <t>esxi-8.shell-timeout</t>
  </si>
  <si>
    <t>Set a timeout to limit how long the ESXi Shell and SSH services are allowed to run.</t>
  </si>
  <si>
    <t>UserVars.ESXiShellTimeOut</t>
  </si>
  <si>
    <t>esxi-8.shell-warning</t>
  </si>
  <si>
    <t>UserVars.SuppressShellWarning</t>
  </si>
  <si>
    <t>Get-VMHostService -VMHost $ESXi | Where-Object {$_.Key -eq 'slpd' -and $_.Running -eq 'True'}
Get-VMHostService -VMHost $ESXi | Where-Object {$_.Key -eq 'slpd' -and $_.Policy -eq 'On'}</t>
  </si>
  <si>
    <t>Get-VMHostService -VMHost $ESXi | where {$_.Key -eq 'slpd'} | Set-VMHostService -Policy Off
Get-VMHostService -VMHost $ESXi | where {$_.Key -eq 'slpd'} | Stop-VMHostService</t>
  </si>
  <si>
    <t>esxi-8.transparent-page-sharing</t>
  </si>
  <si>
    <t>Mem.ShareForceSalting</t>
  </si>
  <si>
    <t>esxi-8.host-client-session-timeout</t>
  </si>
  <si>
    <t>UserVars.HostClientSessionTimeout</t>
  </si>
  <si>
    <t>Enable bidirectional/mutual CHAP authentication for iSCSI traffic.</t>
  </si>
  <si>
    <t>Net.DVFilterBindIpAddress</t>
  </si>
  <si>
    <t>mks.enable3d</t>
  </si>
  <si>
    <t>TRUE</t>
  </si>
  <si>
    <t>FALSE</t>
  </si>
  <si>
    <t>VM Advanced Parameters</t>
  </si>
  <si>
    <t>Get-VM -Name $VM | Get-AdvancedSetting mks.enable3d</t>
  </si>
  <si>
    <t>vm-8.limit-console-connections</t>
  </si>
  <si>
    <t>RemoteDisplay.maxConnections</t>
  </si>
  <si>
    <t>May create a denial-of-service condition where the console is unusable because someone is connected, or a disconnected console session persists. Other products, such as VMware Cloud Director, may require this set to a greater value.</t>
  </si>
  <si>
    <t>Get-VM -Name $VM | Get-AdvancedSetting RemoteDisplay.maxConnections</t>
  </si>
  <si>
    <t>Get-VM -Name $VM | Get-AdvancedSetting RemoteDisplay.maxConnections | Set-AdvancedSetting -Value 1</t>
  </si>
  <si>
    <t>vm-8.pci-passthrough</t>
  </si>
  <si>
    <t>Not Present</t>
  </si>
  <si>
    <t>VM Settings</t>
  </si>
  <si>
    <t>Passthrough devices, such as GPUs, would be negatively affected if they are disconnected. Audit and document the business need for these VMs.</t>
  </si>
  <si>
    <t>Get-VM -Name $VM | Get-PassthroughDevice</t>
  </si>
  <si>
    <t>Get-VM -Name $VM | Get-PassthroughDevice | Remove-PassthroughDevice</t>
  </si>
  <si>
    <t>vm-8.remove-unnecessary-devices</t>
  </si>
  <si>
    <t>Removing the CD-ROM device may impact VMware Tools installation and maintenance.
Removing XHCI controllers may impact console keyboard and mouse connectivity for some guest OSes.</t>
  </si>
  <si>
    <t>$VMview = Get-VM -Name $VM | Get-View
$UnnecessaryHardware = "VirtualUSBController|VirtualUSBXHCIController|VirtualParallelPort|VirtualFloppy|VirtualSerialPort|VirtualHdAudioCard|VirtualAHCIController|VirtualEnsoniq1371|VirtualCdrom"
$VMview.Config.Hardware.Device | Where-Object {$_.GetType().Name -match $UnnecessaryHardware} | Foreach-Object {
	$devname = $_.GetType().Name
	Write-Host "$VM`: [WARNING] VM has a $devname device. Please evaluate and consider removing." -ForegroundColor Yellow
}</t>
  </si>
  <si>
    <t>vm-8.ft-encrypted</t>
  </si>
  <si>
    <t>VM Configuration</t>
  </si>
  <si>
    <t>ftEncryptionOpportunistic</t>
  </si>
  <si>
    <t>(Get-VM -Name $VM).ExtensionData.Config.FtEncryptionMode</t>
  </si>
  <si>
    <t>$VMview = Get-VM -Name $VM | Get-View 
$ConfigSpec = New-Object VMware.Vim.VirtualMachineConfigSpec
$ConfigSpec.FtEncryptionMode = New-object VMware.Vim.VirtualMachineConfigSpecEncryptedFtModes
$ConfigSpec.FtEncryptionMode = "ftEncryptionRequired" 
$VMview.ReconfigVM_Task($ConfigSpec)</t>
  </si>
  <si>
    <t>vm-8.vmotion-encrypted</t>
  </si>
  <si>
    <t>(Get-VM -Name $VM).ExtensionData.Config.MigrateEncryption</t>
  </si>
  <si>
    <t>$VMview = Get-VM -Name $VM | Get-View 
$ConfigSpec = New-Object VMware.Vim.VirtualMachineConfigSpec
$ConfigSpec.MigrateEncryption = New-Object VMware.Vim.VirtualMachineConfigSpecEncryptedVMotionModes
$ConfigSpec.MigrateEncryption = "required"
$VMview.ReconfigVM_Task($ConfigSpec)</t>
  </si>
  <si>
    <t>isolation.tools.copy.disable</t>
  </si>
  <si>
    <t>TRUE or Undefined</t>
  </si>
  <si>
    <t>Get-VM -Name $VM | Get-AdvancedSetting isolation.tools.copy.disable</t>
  </si>
  <si>
    <t>isolation.tools.paste.disable</t>
  </si>
  <si>
    <t>Get-VM -Name $VM | Get-AdvancedSetting isolation.tools.paste.disable</t>
  </si>
  <si>
    <t>isolation.tools.diskShrink.disable</t>
  </si>
  <si>
    <t>Get-VM -Name $VM | Get-AdvancedSetting isolation.tools.diskShrink.disable</t>
  </si>
  <si>
    <t>isolation.tools.diskWiper.disable</t>
  </si>
  <si>
    <t>Get-VM -Name $VM | Get-AdvancedSetting isolation.tools.diskWiper.disable</t>
  </si>
  <si>
    <t>isolation.device.connectable.disable</t>
  </si>
  <si>
    <t>Get-VM -Name $VM | Get-AdvancedSetting isolation.device.connectable.disable</t>
  </si>
  <si>
    <t>isolation.tools.dnd.disable</t>
  </si>
  <si>
    <t>Get-VM -Name $VM | Get-AdvancedSetting isolation.tools.dnd.disable</t>
  </si>
  <si>
    <t>FALSE or Undefined</t>
  </si>
  <si>
    <t>vm-8.limit-setinfo-size</t>
  </si>
  <si>
    <t>tools.setInfo.sizeLimit</t>
  </si>
  <si>
    <t>1048576 or Undefined</t>
  </si>
  <si>
    <t>Get-VM -Name $VM | Get-AdvancedSetting tools.setInfo.sizeLimit</t>
  </si>
  <si>
    <t>vm-8.log-retention</t>
  </si>
  <si>
    <t>log.keepOld</t>
  </si>
  <si>
    <t>10 or Undefined</t>
  </si>
  <si>
    <t>Get-VM -Name $VM | Get-AdvancedSetting log.keepOld</t>
  </si>
  <si>
    <t>vm-8.log-rotation-size</t>
  </si>
  <si>
    <t>log.rotateSize</t>
  </si>
  <si>
    <t>2048000 or Undefined</t>
  </si>
  <si>
    <t>Get-VM -Name $VM | Get-AdvancedSetting log.rotateSize</t>
  </si>
  <si>
    <t>vm-8.restrict-host-info</t>
  </si>
  <si>
    <t>tools.guestlib.enableHostInfo</t>
  </si>
  <si>
    <t>Get-VM -Name $VM | Get-AdvancedSetting tools.guestlib.enableHostInfo</t>
  </si>
  <si>
    <t>vm-8.transparentpagesharing-inter-vm-enabled</t>
  </si>
  <si>
    <t>sched.mem.pshare.salt</t>
  </si>
  <si>
    <t>Get-VM -Name $VM | Get-AdvancedSetting sched.mem.pshare.salt</t>
  </si>
  <si>
    <t>vm-8.vmrc-lock</t>
  </si>
  <si>
    <t>tools.guest.desktop.autolock</t>
  </si>
  <si>
    <t>Get-VM -Name $VM | Get-AdvancedSetting tools.guest.desktop.autolock</t>
  </si>
  <si>
    <t>vcenter-8.administration-sso-lockout-policy-max-attempts</t>
  </si>
  <si>
    <t>vcenter-8.administration-sso-lockout-policy-unlock-time</t>
  </si>
  <si>
    <t>vcenter-8.administration-sso-password-policy</t>
  </si>
  <si>
    <t>Maximum Length,
Minimum Length,
Character Requirements</t>
  </si>
  <si>
    <t>vcenter-8.administration-sso-password-lifetime</t>
  </si>
  <si>
    <t>Maximum Lifetime</t>
  </si>
  <si>
    <t>vcenter-8.administration-sso-password-reuse</t>
  </si>
  <si>
    <t>Restrict Reuse</t>
  </si>
  <si>
    <t>vcenter-8.administration-sso-groups</t>
  </si>
  <si>
    <t>vcenter-8.administration-login-message-enable</t>
  </si>
  <si>
    <t>"Show Login Message"</t>
  </si>
  <si>
    <t>vcenter-8.administration-login-message-text</t>
  </si>
  <si>
    <t>"Login Message"</t>
  </si>
  <si>
    <t>Consult your organization's legal advisors for specific text.
An example is: "Use of this system indicates awareness of, and consent to, the organizational policies governing this system."</t>
  </si>
  <si>
    <t>vcenter-8.administration-login-message-details</t>
  </si>
  <si>
    <t>"Details of Login Message"</t>
  </si>
  <si>
    <t>vcenter-8.administration-client-session-timeout</t>
  </si>
  <si>
    <t>"Session Timeout"</t>
  </si>
  <si>
    <t>120 minutes</t>
  </si>
  <si>
    <t>15 minutes</t>
  </si>
  <si>
    <t>vcenter-8.network-reject-forged-transmit-dvportgroup</t>
  </si>
  <si>
    <t>vcenter-8.network-reject-mac-changes-dvportgroup</t>
  </si>
  <si>
    <t>vcenter-8.network-reject-promiscuous-mode-dvportgroup</t>
  </si>
  <si>
    <t>vcenter-8.network-restrict-discovery-protocol</t>
  </si>
  <si>
    <t>vcenter-8.network-restrict-netflow-usage</t>
  </si>
  <si>
    <t>vcenter-8.network-restrict-port-level-overrides</t>
  </si>
  <si>
    <t>vcenter-8.network-restrict-port-mirroring</t>
  </si>
  <si>
    <t>vcenter-8.supported</t>
  </si>
  <si>
    <t>Ensure that vCenter Server is of a version that has not reached End of General Support status.</t>
  </si>
  <si>
    <t>vcenter-8.vami-access-ssh</t>
  </si>
  <si>
    <t>vcenter-8.vami-administration-password-expiration</t>
  </si>
  <si>
    <t>Failure to reset the password before the expiration means that recovery procedures will be necessary.</t>
  </si>
  <si>
    <t>vcenter-8.vami-backup</t>
  </si>
  <si>
    <t>vcenter-8.vami-syslog</t>
  </si>
  <si>
    <t>vcenter-8.vami-time</t>
  </si>
  <si>
    <t>vcenter-8.vami-updates</t>
  </si>
  <si>
    <t>guest-8.secure-boot</t>
  </si>
  <si>
    <t>Enabling this after guest OS install may involve more process than just checking the box. Refer to your guest OS documentation for instructions.</t>
  </si>
  <si>
    <t xml:space="preserve">(Get-VM -Name $VM).ExtensionData.Config.BootOptions.EfiSecureBootEnabled </t>
  </si>
  <si>
    <t>$VMobj = (Get-VM -Name $VM)
$ConfigSpec = New-Object VMware.Vim.VirtualMachineConfigSpec
$bootOptions = New-Object VMware.Vim.VirtualMachineBootOptions
$bootOptions.EfiSecureBootEnabled = $true
$ConfigSpec.BootOptions = $bootOptions
$task = $VMobj.ExtensionData.ReconfigVM_Task($ConfigSpec)</t>
  </si>
  <si>
    <t>guest-8.tools-updates</t>
  </si>
  <si>
    <t>VMware Tools are an important part of the VMware ecosystem, enabling guest OSes to be shut down gracefully, managed throughout their lifecycle, providing drivers for paravirtualized devices, and helping to deploy and customize VMs from templates. Like all other software the VMware Tools need to be managed and updated. Ensure that you are running a supported version for your guest OS, whether it is delivered as part of the Linux distribution or installed by you for Microsoft Windows.</t>
  </si>
  <si>
    <t>Downlevel</t>
  </si>
  <si>
    <t>Current</t>
  </si>
  <si>
    <t>VM Status</t>
  </si>
  <si>
    <t>Get-VM -Name $VM | Select-Object -Property Name,@{Name='ToolsVersion';Expression={$_.Guest.ToolsVersion}}</t>
  </si>
  <si>
    <t>Site-Specific. Multiple ways to update VMware Tools. Drivers for vmxnet3 and pvscsi are also available via Windows Update, please ensure you are importing them into tools such as WSUS.</t>
  </si>
  <si>
    <t>guest-8.virtual-hardware</t>
  </si>
  <si>
    <t>VM Compatibility</t>
  </si>
  <si>
    <t>appinfo disabled</t>
  </si>
  <si>
    <t>tools.conf</t>
  </si>
  <si>
    <t>guest-8.tools-prevent-recustomization</t>
  </si>
  <si>
    <t>deployPkg enable-customization</t>
  </si>
  <si>
    <t>Once set, VMs will not be able to be customized when they are cloned. Do not set this on template VMs.
This may impact disaster recovery processes that change IP addresses, through VMware Site Recovery Manager or VMware Cloud Disaster Recovery. For more information see: 
https://docs.vmware.com/en/VMware-Cloud-Disaster-Recovery/services/vmware-cloud-disaster-recovery/GUID-94202BE7-FEAF-4E35-8B55-15F6B3798309.html</t>
  </si>
  <si>
    <t>VMware ESXi</t>
  </si>
  <si>
    <t>esxi-8.network-dvfilter</t>
  </si>
  <si>
    <t>esxi-8.tls-protocols</t>
  </si>
  <si>
    <t>UserVars.ESXiVPsDisabledProtocols</t>
  </si>
  <si>
    <t>Potential Impact if Default Value is Changed</t>
  </si>
  <si>
    <t>Reduce or eliminate third-party vCenter Server plugins.</t>
  </si>
  <si>
    <t>Installation of plugins and other third-party cross-connections between systems erodes boundaries between different infrastructure systems, offering opportunities for attackers who have compromised one system to move laterally to another.  Tight coupling of other systems to vSphere often create impediments to timely patching and upgrades. Consider any third-party plugins or addons to vSphere components carefully and ensure that there is significant value added by them, versus using individual management consoles, to offset the risks they create.</t>
  </si>
  <si>
    <t>Use caution when connecting infrastructure management interfaces to 
general-purpose authentication &amp; authorization sources.</t>
  </si>
  <si>
    <t>Centralized enterprise directories are targets for attackers because of their role in authorization across an enterprise. An attacker can move freely inside an organization once that directory is compromised. Connecting IT infrastructure to centralized directories has proven to be a considerable risk for ransomware and other attacks, and it is recommended that infrastructure systems of all types have their authentication and authorization isolated.
For ESXi it is recommended that all host management be handled through vCenter Server, with ESXi shells disabled, ESXi placed in normal lockdown mode, and the ESXi root password set to a complex password.</t>
  </si>
  <si>
    <t>Enable vSphere Distributed Resource Scheduler (DRS) in Fully Automated mode.</t>
  </si>
  <si>
    <t>vSphere DRS uses vMotion to move workloads between physical hosts in order to ensure performance and availablility. Fully Automated mode ensures that vSphere Lifecycle Manager can work with DRS to enable patching and update operations.
If specific VM-to-host mappings are needed use DRS rules, and where possible use "should" rules instead of "must" so that the rule can be temporarily suspended during patching and high availability recovery.</t>
  </si>
  <si>
    <t>Enable vSphere High Availability (HA).</t>
  </si>
  <si>
    <t>vSphere HA restarts workloads on other cluster hosts if an ESXi host fails suddenly. Ensure that the settings for HA are configured correctly for your environment.</t>
  </si>
  <si>
    <t>Enable Enhanced vMotion Compatibility (EVC).</t>
  </si>
  <si>
    <t>vSphere Enhanced vMotion Compatibility (EVC) ensures that workloads can be live migrated, using vMotion, between ESXi hosts in a cluster that are running different CPU generations. EVC also assists in situations with CPU vulnerabilities, where new microcode instructions may be introduced to CPUs which makes them temporarily incompatible with one another.</t>
  </si>
  <si>
    <t>Ensure that ESXi host systems and related storage &amp; networking components are protected from tampering, unauthorized access, and unauthorized removal, as well as damage from environmental factors like flooding, extreme temperatures (low or high), and dust &amp; debris.</t>
  </si>
  <si>
    <t>Use of security features like vSphere Native Key Provider and ESXi Key Persistence may cause security material to be stored locally on ESXi hosts, enabling attackers to boot and unlock otherwise protected clusters. Consideration of physical security and appropriate threats, like theft, are important.
Beyond theft, being security-minded also means asking yourself and your organization "what could go wrong?" as well as "how would I know that something went wrong?" especially in unstaffed data center locations and colocation facilities.
Examine your data center and rack configuration. Do the doors to the data center automatically close and lock properly on their own? If they were left ajar would there be a proactive alert? If your rack doors lock is it still possible for someone to reach into the rack from the side or top and disconnect a cable? Or perhaps connect a cable of their own to a network switch? Is it possible for someone to remove a device, like a storage device or even an entire server? What would they get if they do? 
Could someone glean information about your environment or your business from information displays on the servers, such as LCD panels or consoles? If those information displays are inactive, could they be triggered with the use of a stiff metal wire from outside the rack? Are there other buttons, like the power button, that could be pushed to create a service disruption for your company?
Are there other physical threats, such as the possibility of flooding, freezing or high heat, or dust &amp; debris from the environment that would impact availability?</t>
  </si>
  <si>
    <t>Ensure IT infrastructure management interfaces are isolated on their own network segment or as part of an isolated management network.</t>
  </si>
  <si>
    <t>Ensure that all management interfaces configured for virtualization components are on a network segment (VLAN, etc.) dedicated only to virtualization management, free of workloads and unrelated systems, and controlled with perimeter security controls such that only authorized vSphere Administrators can access those interfaces from authorized workstations.
Some system designs put vCenter Server and other management tools on their own network segments, isolated from ESXi, thinking that it offers them better monitoring of those systems. Others put vCenter Server in with ESXi management as well because of the relationship between the two products and the possibility of firewall configuration errors or outages disrupting service. Whichever you choose, do so thoughtfully.</t>
  </si>
  <si>
    <t>Ensure storage systems employ LUN masking, zoning, and other storage-side security techniques to ensure that storage allocations are only visible to the vSphere cluster in which it is to be used.</t>
  </si>
  <si>
    <t>LUN masking on the storage controller and SAN zoning help ensure that storage traffic is not visible to unauthorized hosts and that unauthorized hosts cannot mount the datastores, bypassing other security controls.</t>
  </si>
  <si>
    <t>Ensure storage fabric connections use data-in-transit encryption or are isolated on their own network segments or SANs which have perimeter controls.</t>
  </si>
  <si>
    <t>Protecting storage data while in transit helps ensure the confidentiality of the data. Encryption is not an option for many storage technologies, often because of availability or performance concerns. In those cases isolation to a dedicated network segment with appropriate perimeter controls can be an effective compensating control and add defense-in-depth.</t>
  </si>
  <si>
    <t>Ensure vMotion uses data-in-transit encryption (set to "Required" for VMs) or that VMkernel network interfaces used for vMotion are isolated on their own network segments which have perimeter controls.</t>
  </si>
  <si>
    <t>vMotion and Storage vMotion copy virtual machine memory and storage data, respectively, across the network. Ensuring that the data is encrypted in transit ensures confidentiality. Isolation to a dedicated network segment with appropriate perimeter controls can add defense-in-depth and also allow for network traffic management.
Like all other forms of encryption, vMotion encryption does introduce performance loss, but that performance change is on the background vMotion process and does not impact the operation of the virtual machine.</t>
  </si>
  <si>
    <t>Ensure vSAN uses data-in-transit encryption or that VMkernel network interfaces used for vSAN are isolated on their own network segments which have perimeter controls.</t>
  </si>
  <si>
    <t>vSAN features data-in-transit encryption which can help maintain confidentiality as vSAN nodes communicate. As with many security controls there is a tradeoff with performance, so care should be taken to monitor storage latency and performance as data-in-transit encryption is enabled. Organizations that do not or can not enable vSAN data-in-transit encryption should isolate the network traffic to a dedicated network segment with appropriate perimeter controls.</t>
  </si>
  <si>
    <t>design-8.vcsa-firewall</t>
  </si>
  <si>
    <t>Consider the use of VCSA appliance firewall to limit connections to authorized systems and administrators.</t>
  </si>
  <si>
    <t>The vCenter Server Appliance (VCSA) contains a basic firewall that can be used to limit the incoming connections to vCenter Server. This can be an effective layer of defense-in-depth in conjunction with perimeter security controls.
As always, before adding rules to block connections ensure that rules are in place to allow access from administrative workstations.</t>
  </si>
  <si>
    <t>design-8.naming</t>
  </si>
  <si>
    <t>Ensure that objects in vSphere are named descriptively, changing default names of objects to ensure accuracy and reduce confusion.</t>
  </si>
  <si>
    <t>Use good naming practices for vSphere objects, changing default names like "Datacenter" and "vsanDatastore" and "DSwitch" and "VM Network" and so on to include additional information. This helps improve accuracy and reduce errors when developing, implementing, and auditing security policies and operational processes.
Port groups using 802.1q VLAN tagging could include the VLAN number. Datacenters and cluster names could reflect locations and purposes. Datastore and virtual distributed switch names could reflect the datacenter and cluster names to which they are attached. Key Provider names are particularly important, especially when protecting encrypted VMs with replication to alternate sites. Work to avoid potential "name collisions" with objects present in other data centers and clusters.
Some organizations do not name systems with physical location identifiers such as street addresses, preferring to obscure the physical location of data centers through the use of terms like "Site A," "Site B," and so on. This also helps if sites are relocated, preventing the need to rename everything or endure inaccurate information.
When deciding on a naming scheme, keep in mind that many objects can have similar properties. For example, two port groups could both have the same VLAN assigned, but have different traffic filtering and marking rules. Incorporating a project name or short description in the name may be helpful for disambiguating objects of this type.
Last, also consider automation when developing a naming scheme. Names that can be derived programmatically are often helpful when scripting and automating tasks.</t>
  </si>
  <si>
    <t>Ensure that physical switch uplinks from ESXi hosts are configured as "access ports" assigned to a single VLAN, or as tagged 802.1q VLAN trunks with no native VLAN. Ensure that vSphere port groups do not allow access to VLAN 1 or untagged native VLANs.</t>
  </si>
  <si>
    <t>Network connections that have a "native" VLAN configured to accept untagged traffic, or have access to VLAN 1, may offer opportunities for attackers to craft specialized packets that defeat network security controls. VLAN 1 is the default often used for network management and communications and should be isolated from workloads. Ensure that port groups are not configured for access to native VLANs, VLAN trunk ports are configured with specific definitions of VLANs (not "all"), and that port groups are configured appropriately so that attackers cannot use a virtualized environment to circumvent network security controls.</t>
  </si>
  <si>
    <t>SCG ID</t>
  </si>
  <si>
    <t>Is the Default?</t>
  </si>
  <si>
    <t>esxi-8.iscsi-mutual-chap</t>
  </si>
  <si>
    <t>Set iSCSI storage adapter authentication to "Use bidirectional CHAP" and supply credentials</t>
  </si>
  <si>
    <t>Get-VMHost -Name $ESXi | Get-VMHostHba | Where {$_.Type -eq "Iscsi"} | Select VMHost, Device, ChapType, @{N="CHAPName";E={$_.AuthenticationProperties.ChapName}}</t>
  </si>
  <si>
    <t>Accept</t>
  </si>
  <si>
    <t>sslv3,tlsv1,tlsv1.1</t>
  </si>
  <si>
    <t>vCenter Server SSO Configuration</t>
  </si>
  <si>
    <t>Maximum number of failed login attempts</t>
  </si>
  <si>
    <t>Unlock time</t>
  </si>
  <si>
    <t>Indicates whether the Suggested Value is also how the product is configured by default. Intended to help identify and sort for things that need to be changed. Should be considered with Implementation Priority and Action Needed.
Was formerly "Is Desired Value the Default?" -- changed for clarity.</t>
  </si>
  <si>
    <t>What this guide suggests doing about a particular control.
Modify = make the change. For controls that are outside vSphere, such as hardware settings, this guide will always assume that it is set insecurely by default and recommend modification to the configuration.
Audit = ensure that the default is in use, the expected value is present, or exceptions to the control are documented. When auditing a control whose default is the suggested value there are two lines of thinking. One group believes that only by setting the parameters explicitly can they be audited and known. Another group believes that all configuration changes require "care &amp; feeding" over time, so where there is a secure default it can be used to help simplify an environment. This guide takes the latter approach, but you can certainly choose your own course.
Controls which are unimplemented have zero effect on security. They are listed as "audit" in this guide, but can be removed.</t>
  </si>
  <si>
    <t>A unique designation for this guideline. This may change in the future as VMware works to standardize guidance across security &amp; regulatory compliance domains.
Was formerly "Guideline ID" -- changed to be specific that this is baseline hardening guidance, versus other guidance for regulatory compliance.</t>
  </si>
  <si>
    <t>What the control defaults to in this version of vSphere when the product is first installed.
Was formerly "Default Value" -- changed to be specific about where that value can be found.</t>
  </si>
  <si>
    <t>A reasonable recommendation for how this control should be configured, if no other guidance is present. Regulatory compliance guidance may supersede these recommendations, for example.
Was formerly "Desired Value" -- changed for clarity and specificity.</t>
  </si>
  <si>
    <t>Will this change potentially cause problems? Most security controls are tradeoffs in some way. What might this control require as a trade?
Formerly "Negative Functional Impact in Change From Default?" -- changed for clarity.</t>
  </si>
  <si>
    <t>vSphere Client Configuration</t>
  </si>
  <si>
    <t>Some workloads do legitimately use these network tactics and will be negatively affected by the defaults/desired state.</t>
  </si>
  <si>
    <t>Get-VDSwitch -Name $VDS | Get-VDSecurityPolicy
Get-VDPortgroup -Name $VDPG | Get-VDSecurityPolicy</t>
  </si>
  <si>
    <t>Get-VDSwitch -Name $VDS | Get-VDSecurityPolicy | Set-VDSecurityPolicy -ForgedTransmits $false
Get-VDPortgroup -Name $VDPG | Get-VDSecurityPolicy | Set-VDSecurityPolicy -ForgedTransmits $false</t>
  </si>
  <si>
    <t>Get-VDSwitch -Name $VDS | Get-VDSecurityPolicy | Set-VDSecurityPolicy -MacChanges $false
Get-VDPortgroup -Name $VDPG | Get-VDSecurityPolicy | Set-VDSecurityPolicy -MacChanges $false</t>
  </si>
  <si>
    <t>Get-VDSwitch -Name $VDS | Get-VDSecurityPolicy | Set-VDSecurityPolicy -AllowPromiscuous $false
Get-VDPortgroup -Name $VDPG | Get-VDSecurityPolicy | Set-VDSecurityPolicy -AllowPromiscuous $false</t>
  </si>
  <si>
    <t>(Get-VDPortgroup -Name $VDPG).ExtensionData.Config.Policy</t>
  </si>
  <si>
    <t>(Get-VDSwitch -Name $VDS).ExtensionData.config.VspanSession</t>
  </si>
  <si>
    <t>Product Version &amp; Build Number</t>
  </si>
  <si>
    <t>vCenter Server Virtual Appliance Management Interface</t>
  </si>
  <si>
    <t>VAMI, SSH Login</t>
  </si>
  <si>
    <t>(Get-CisService -Name "com.vmware.appliance.access.ssh").get()</t>
  </si>
  <si>
    <t>(Get-CisService -Name "com.vmware.appliance.access.ssh").set($false)</t>
  </si>
  <si>
    <t>VAMI, Backup</t>
  </si>
  <si>
    <t>Configured</t>
  </si>
  <si>
    <t>VAMI, Syslog</t>
  </si>
  <si>
    <t>(Get-CisService -Name "com.vmware.appliance.logging.forwarding").get()</t>
  </si>
  <si>
    <t>VAMI, Time</t>
  </si>
  <si>
    <t>(Get-CisService -Name "com.vmware.appliance.timesync").get()
(Get-CisService -Name "com.vmware.appliance.ntp").get()</t>
  </si>
  <si>
    <t>(Get-CisService -Name "com.vmware.appliance.timesync").set("NTP")
(Get-CisService -Name "com.vmware.appliance.ntp").set("0.vmware.pool.ntp.org,1.vmware.pool.ntp.org,2.vmware.pool.ntp.org,3.vmware.pool.ntp.org")</t>
  </si>
  <si>
    <t>Get-VMHost -Name $ESXi | Get-VirtualSwitch -Standard | Get-SecurityPolicy | select VirtualSwitch,ForgedTransmits
Get-VMHost -Name $ESXi | Get-VirtualPortGroup -Standard | Get-SecurityPolicy | select VirtualPortGroup,ForgedTransmits</t>
  </si>
  <si>
    <t>Get-VMHost -Name $ESXi | Get-VirtualSwitch -Standard | Get-SecurityPolicy | select VirtualSwitch,MacChanges
Get-VMHost -Name $ESXi | Get-VirtualPortGroup -Standard | Get-SecurityPolicy | select VirtualPortGroup,MacChanges</t>
  </si>
  <si>
    <t>Get-VMHost -Name $ESXi | Get-VirtualSwitch -Standard | Get-SecurityPolicy | select VirtualSwitch,AllowPromiscuous
Get-VMHost -Name $ESXi | Get-VirtualPortGroup -Standard | Get-SecurityPolicy | select VirtualPortGroup,AllowPromiscuous</t>
  </si>
  <si>
    <t>Get-VMHost -Name $ESXi | Get-VirtualSwitch -Standard | Get-SecurityPolicy | Set-SecurityPolicy -ForgedTransmits $false 
Get-VMHost -Name $ESXi | Get-VirtualPortGroup -Standard | Get-SecurityPolicy | Set-SecurityPolicy -ForgedTransmitsInherited $true</t>
  </si>
  <si>
    <t>Get-VMHost -Name $ESXi | Get-VirtualSwitch -Standard | Get-SecurityPolicy | Set-SecurityPolicy -MacChanges $false
Get-VMHost -Name $ESXi | Get-VirtualPortGroup -Standard | Get-SecurityPolicy | Set-SecurityPolicy -MacChangesInherited $true</t>
  </si>
  <si>
    <t>Get-VMHost -Name $ESXi | Get-VirtualSwitch -Standard | Get-SecurityPolicy | Set-SecurityPolicy -AllowPromiscuous $false
Get-VMHost -Name $ESXi | Get-VirtualPortGroup -Standard | Get-SecurityPolicy | Set-SecurityPolicy -AllowPromiscuousInherited $true</t>
  </si>
  <si>
    <t>(Get-VMHost -Name $ESXi | Get-View).Capability.TxtEnabled</t>
  </si>
  <si>
    <t>(Get-VMHost -Name $ESXi | Get-View).Capability.SgxRegistrationSupported</t>
  </si>
  <si>
    <t>(Get-VMHost -Name $ESXi | Get-View).Capability.TpmSupported
(Get-VMHost -Name $ESXi | Get-View).Capability.TpmVersion</t>
  </si>
  <si>
    <t>Maximum Length: 20
Minimum Length: 8
At least 1 special 
At least 2 alphabetic
At least 1 uppercase
At least 1 lowercase
At least 1 numeric
3 identical adjacent</t>
  </si>
  <si>
    <t>Maximum Length: 64
Minimum Length: 15
At least 1 special 
At least 2 alphabetic
At least 1 uppercase
At least 1 lowercase
At least 1 numeric
3 identical adjacent</t>
  </si>
  <si>
    <t>Config.HostAgent.vmacore.soap.sessionTimeout</t>
  </si>
  <si>
    <t>ESXI-80-000111</t>
  </si>
  <si>
    <t>ESXI-80-000005</t>
  </si>
  <si>
    <t>3</t>
  </si>
  <si>
    <t>ESXI-80-000043</t>
  </si>
  <si>
    <t>ESXI-80-000227</t>
  </si>
  <si>
    <t>90</t>
  </si>
  <si>
    <t>"similar=deny retry=3 min=disabled,disabled,disabled,disabled,15"</t>
  </si>
  <si>
    <t>{bgcolor:black} {/color}{align:left}{bgcolor:black}{color:yellow}{hostname} , {ip}{/color}{/bgcolor}{/align}
{bgcolor:black} {/color}{align:left}{bgcolor:black}{color:yellow}{esxproduct} {esxversion}{/color}{/bgcolor}{/align}
{bgcolor:black} {/color}{align:left}{bgcolor:black}{color:yellow}{memory} RAM{/color}{/bgcolor}{/align}
{bgcolor:black} {/color}{align:left}{bgcolor:black}{color:white}	{/color}{/bgcolor}{/align}
{bgcolor:black} {/color}{align:left}{bgcolor:yellow}{color:black}                                                                                                                          {/color}{/bgcolor}{/align}
{bgcolor:black} {/color}{align:left}{bgcolor:yellow}{color:black}  You are accessing a U.S. Government (USG) Information System (IS) that is provided for USG-authorized use only. By      {/color}{/bgcolor}{/align}
{bgcolor:black} {/color}{align:left}{bgcolor:yellow}{color:black}  using this IS (which includes any device attached to this IS), you consent to the following conditions:                 {/color}{/bgcolor}{/align}
{bgcolor:black} {/color}{align:left}{bgcolor:yellow}{color:black}                                                                                                                          {/color}{/bgcolor}{/align}
{bgcolor:black} {/color}{align:left}{bgcolor:yellow}{color:black}  -       The USG routinely intercepts and monitors communications on this IS for purposes including, but not limited     {/color}{/bgcolor}{/align}
{bgcolor:black} {/color}{align:left}{bgcolor:yellow}{color:black}          to, penetration testing, COMSEC monitoring, network operations and defense, personnel misconduct (PM), law      {/color}{/bgcolor}{/align}
{bgcolor:black} {/color}{align:left}{bgcolor:yellow}{color:black}          enforcement (LE), and counterintelligence (CI) investigations.                                                  {/color}{/bgcolor}{/align}
{bgcolor:black} {/color}{align:left}{bgcolor:yellow}{color:black}                                                                                                                          {/color}{/bgcolor}{/align}
{bgcolor:black} {/color}{align:left}{bgcolor:yellow}{color:black}  -       At any time, the USG may inspect and seize data stored on this IS.                                              {/color}{/bgcolor}{/align}
{bgcolor:black} {/color}{align:left}{bgcolor:yellow}{color:black}                                                                                                                          {/color}{/bgcolor}{/align}
{bgcolor:black} {/color}{align:left}{bgcolor:yellow}{color:black}  -       Communications using, or data stored on, this IS are not private, are subject to routine monitoring,            {/color}{/bgcolor}{/align}
{bgcolor:black} {/color}{align:left}{bgcolor:yellow}{color:black}          interception, and search, and may be disclosed or used for any USG-authorized purpose.                          {/color}{/bgcolor}{/align}
{bgcolor:black} {/color}{align:left}{bgcolor:yellow}{color:black}                                                                                                                          {/color}{/bgcolor}{/align}
{bgcolor:black} {/color}{align:left}{bgcolor:yellow}{color:black}  -       This IS includes security measures (e.g., authentication and access controls) to protect USG interests--not     {/color}{/bgcolor}{/align}
{bgcolor:black} {/color}{align:left}{bgcolor:yellow}{color:black}          for your personal benefit or privacy.                                                                           {/color}{/bgcolor}{/align}
{bgcolor:black} {/color}{align:left}{bgcolor:yellow}{color:black}                                                                                                                          {/color}{/bgcolor}{/align}
{bgcolor:black} {/color}{align:left}{bgcolor:yellow}{color:black}  -       Notwithstanding the above, using this IS does not constitute consent to PM, LE or CI investigative searching    {/color}{/bgcolor}{/align}
{bgcolor:black} {/color}{align:left}{bgcolor:yellow}{color:black}          or monitoring of the content of privileged communications, or work product, related to personal representation  {/color}{/bgcolor}{/align}
{bgcolor:black} {/color}{align:left}{bgcolor:yellow}{color:black}          or services by attorneys, psychotherapists, or clergy, and their assistants. Such communications and work       {/color}{/bgcolor}{/align}
{bgcolor:black} {/color}{align:left}{bgcolor:yellow}{color:black}          product are private and confidential. See User Agreement for details.                                           {/color}{/bgcolor}{/align}
{bgcolor:black} {/color}{align:left}{bgcolor:yellow}{color:black}                                                                                                                          {/color}{/bgcolor}{/align}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{/color}{bgcolor:dark-grey}{color:black}                                                                                                                          {/color}{/bgcolor}
{bgcolor:black} {/color}{align:left}{bgcolor:dark-grey}{color:white}  &lt;F2&gt; Accept Conditions and Customize System / View Logs{/align}{align:right}&lt;F12&gt; Accept Conditions and Shut Down/Restart  {bgcolor:black} {/color}{/color}{/bgcolor}{/align}
{bgcolor:black} {/color}{bgcolor:dark-grey}{color:black}                                                                                                                          {/color}{/bgcolor}</t>
  </si>
  <si>
    <t>ESXI-80-000223</t>
  </si>
  <si>
    <t>ESXI-80-000196</t>
  </si>
  <si>
    <t>ESXI-80-000228</t>
  </si>
  <si>
    <t>ESXI-80-000047</t>
  </si>
  <si>
    <t>ESXI-80-000231</t>
  </si>
  <si>
    <t>ESXI-80-000212</t>
  </si>
  <si>
    <t>ESXI-80-000193</t>
  </si>
  <si>
    <t>ESXI-80-000191</t>
  </si>
  <si>
    <t>Get-VMHost -Name $ESXi | Get-VMHostFirewallDefaultPolicy</t>
  </si>
  <si>
    <t>$ESXcli = Get-EsxCli -VMHost $ESXi -V2
$arguments = $ESXcli.network.firewall.set.CreateArgs()
$arguments.defaultaction = $FALSE
$arguments.enabled = $true
$ESXcli.network.firewall.set.Invoke($arguments)</t>
  </si>
  <si>
    <t>ESXI-80-000214</t>
  </si>
  <si>
    <t>ESXI-80-000239</t>
  </si>
  <si>
    <t>ESXI-80-000010</t>
  </si>
  <si>
    <t>ESXI-80-000145</t>
  </si>
  <si>
    <t>ESXI-80-000189</t>
  </si>
  <si>
    <t>ESXI-80-000201</t>
  </si>
  <si>
    <t>ESXI-80-000008</t>
  </si>
  <si>
    <t>ESXI-80-000243</t>
  </si>
  <si>
    <t>ESXI-80-000114</t>
  </si>
  <si>
    <t>ESXI-80-000215</t>
  </si>
  <si>
    <t>ESXI-80-000219</t>
  </si>
  <si>
    <t>ESXI-80-000216</t>
  </si>
  <si>
    <t>ESXI-80-000217</t>
  </si>
  <si>
    <t>ESXI-80-000218</t>
  </si>
  <si>
    <t>ESXI-80-000194</t>
  </si>
  <si>
    <t>ESXI-80-000068</t>
  </si>
  <si>
    <t>ESXI-80-000195</t>
  </si>
  <si>
    <t>600</t>
  </si>
  <si>
    <t>ESXI-80-000222</t>
  </si>
  <si>
    <t>ESXI-80-000124</t>
  </si>
  <si>
    <t>ESXI-80-000161</t>
  </si>
  <si>
    <t>ESXI-80-000213</t>
  </si>
  <si>
    <t>ESXI-80-000221</t>
  </si>
  <si>
    <t>ESXI-80-000133</t>
  </si>
  <si>
    <t>ESXI-80-000244</t>
  </si>
  <si>
    <t>esxi-8.memeagerzero</t>
  </si>
  <si>
    <t>Mem.MemEagerZero</t>
  </si>
  <si>
    <t>ESXI-80-000225</t>
  </si>
  <si>
    <t>Syslog.global.auditRecord.remoteEnable</t>
  </si>
  <si>
    <t>ESXI-80-000233</t>
  </si>
  <si>
    <t>Syslog.global.auditRecord.storageEnable</t>
  </si>
  <si>
    <t>ESXI-80-000232</t>
  </si>
  <si>
    <t>Syslog.global.certificate.checkSSLCerts</t>
  </si>
  <si>
    <t>ESXI-80-000224</t>
  </si>
  <si>
    <t>Syslog.global.auditRecord.storageCapacity</t>
  </si>
  <si>
    <t>ESXI-80-000113</t>
  </si>
  <si>
    <t>ESXI-80-000246</t>
  </si>
  <si>
    <t>Syslog.global.logLevel</t>
  </si>
  <si>
    <t>error</t>
  </si>
  <si>
    <t>ESXI-80-000235</t>
  </si>
  <si>
    <t>ESXI-80-000014</t>
  </si>
  <si>
    <t>ESXI-80-000085</t>
  </si>
  <si>
    <t>ESXI-80-000220</t>
  </si>
  <si>
    <t>ESXI-80-000226</t>
  </si>
  <si>
    <t>ESXI-80-000238</t>
  </si>
  <si>
    <t>disableHwrng = FALSE
entropySources = 0</t>
  </si>
  <si>
    <t>ESXI-80-000245</t>
  </si>
  <si>
    <t>Syslog.global.certificate.strictX509Compliance</t>
  </si>
  <si>
    <t>ESXI-80-000234</t>
  </si>
  <si>
    <t>ESXI-80-000198</t>
  </si>
  <si>
    <t>YES</t>
  </si>
  <si>
    <t>NO</t>
  </si>
  <si>
    <t>ESXI-80-000006
ESXI-80-000007</t>
  </si>
  <si>
    <t>ESXI-80-000015
ESXI-80-000030</t>
  </si>
  <si>
    <t>ESXI-80-000035
ESXI-80-000044</t>
  </si>
  <si>
    <t>Prevent the reuse of previous passwords, thus mitigating potential breaches from old, compromised credentials.</t>
  </si>
  <si>
    <t>A low threshold for login failures can create an avenue for denial-of-service attacks, whether intentional or unintentional, such as with SSH connection retries.</t>
  </si>
  <si>
    <t>Hyperthreading security warnings signify unaddressed CPU vulnerabilities in the system, and ignoring these could mask potential risks. Ensure that hardware remediations align with your organization's accepted risk, and if suppressing a warning, document the decision and rationale.</t>
  </si>
  <si>
    <t>esxi-8.deactivate-cim</t>
  </si>
  <si>
    <t>esxi-8.deactivate-mob</t>
  </si>
  <si>
    <t>esxi-8.deactivate-slp</t>
  </si>
  <si>
    <t>esxi-8.deactivate-snmp</t>
  </si>
  <si>
    <t>esxi-8.deactivate-ssh</t>
  </si>
  <si>
    <t>ESXi iSCSI Configuration</t>
  </si>
  <si>
    <t>Based on recommendations such as NIST 800-63B Section 5.1.1.2, it is suggested that composition rules, such as mandating mixtures of character classes, should not be enforced on systems as they often fail to enhance password security and discourage the adoption of more secure passphrases.
Password strength and complexity rules are applicable to all ESXi users, including the root user. However, when the ESX host is joined to a domain, these rules do not apply to Active Directory (AD) users as password policies for AD users are enforced by the AD system.</t>
  </si>
  <si>
    <t>ESXi enables the display of a login message often used to deter intruders by declaring their activities as illegal, and to inform authorized users of their responsibilities and conditions for system use. While not a direct technical security control, this has positive implications for enforcement and prosecution if attackers are caught. This parameter defines the text displayed on both the Host Client login page and DCUI.</t>
  </si>
  <si>
    <t>VMware vSphere Security Baseline</t>
  </si>
  <si>
    <t>900</t>
  </si>
  <si>
    <t>0</t>
  </si>
  <si>
    <t>1</t>
  </si>
  <si>
    <t>The ESXI host must enforce password complexity.</t>
  </si>
  <si>
    <t>The ESXi host must unlock accounts after a specified timeout period.</t>
  </si>
  <si>
    <t>The ESXi host must lock an account after a specified number of failed login attempts.</t>
  </si>
  <si>
    <t>The ESXi host must be configured with an appropriate maximum password age.</t>
  </si>
  <si>
    <t>The ESXi host must not suppress warnings about unmitigated hyperthreading vulnerabilities.</t>
  </si>
  <si>
    <t>The ESXi Managed Object Browser (MOB) must be deactivated.</t>
  </si>
  <si>
    <t>The ESXi host must have an accurate DCUI.Access list.</t>
  </si>
  <si>
    <t>The ESXi host must have an accurate Exception Users list.</t>
  </si>
  <si>
    <t>Site-Specific Log Server</t>
  </si>
  <si>
    <t>Baseline Suggested Value</t>
  </si>
  <si>
    <t>Configure a remote log server for the ESXi host.</t>
  </si>
  <si>
    <t>Enable normal lockdown mode on the ESXi host.</t>
  </si>
  <si>
    <t>Set the ESXi host logging informational level to info.</t>
  </si>
  <si>
    <t>Configure a persistent log location for all locally stored logs on the ESXi host.</t>
  </si>
  <si>
    <t>The ESXi host must automatically terminate idle host client sessions.</t>
  </si>
  <si>
    <t>Configure the login banner for ESXi host SSH connections.</t>
  </si>
  <si>
    <t>Set a timeout to automatically terminate idle DCUI sessions on the ESXi host.</t>
  </si>
  <si>
    <t>Configure the ESXi host login banner for the DCUI and Host Client.</t>
  </si>
  <si>
    <t>Configure the password history setting to restrict the reuse of passwords on the ESXi host.</t>
  </si>
  <si>
    <t>Description/Title</t>
  </si>
  <si>
    <t>Enable the Bridge Protocol Data Unit (BPDU) filter on the ESXi host.</t>
  </si>
  <si>
    <t>Use of the dvFilter network APIs must be restricted on the ESXi host.</t>
  </si>
  <si>
    <t>All standard switches and their port groups must be configured to reject forged transmits.</t>
  </si>
  <si>
    <t>All standard switches and their port groups must be configured to reject guest MAC address changes.</t>
  </si>
  <si>
    <t>Configure the inactivity timeout to automatically terminate idle ESXi host shells.</t>
  </si>
  <si>
    <t>30</t>
  </si>
  <si>
    <t>The ESXi host must not suppress warnings that the ESXi shell is enabled.</t>
  </si>
  <si>
    <t>ESXi host has all software updates installed.</t>
  </si>
  <si>
    <t>The ESXi host must restrict inter-VM transparent page sharing to VMs configured with sched.mem.pshare.salt.</t>
  </si>
  <si>
    <t>PartnerSupported or Higher</t>
  </si>
  <si>
    <t>The ESXi host image profile acceptance level must be PartnerSupported or higher.</t>
  </si>
  <si>
    <t>The ESXi host must enable the highest version of TLS supported.</t>
  </si>
  <si>
    <t>Configure the ESXi host firewall to only allow traffic from authorized networks.</t>
  </si>
  <si>
    <t>esxi-8.firewall-incoming-default</t>
  </si>
  <si>
    <t>The ESXi host must configure a session timeout for the vSphere API.</t>
  </si>
  <si>
    <t>iSCSI</t>
  </si>
  <si>
    <t>The ESXi host must use strict x509 verification for TLS-enabled remote logging endpoints.</t>
  </si>
  <si>
    <t>The ESXi host must verify certificates for TLS remote logging endpoints.</t>
  </si>
  <si>
    <t>The ESXi host must enable volatile key destruction.</t>
  </si>
  <si>
    <t>Net.BMCNetworkEnable</t>
  </si>
  <si>
    <t>The ESXi host must require TPM-based configuration encryption.</t>
  </si>
  <si>
    <t>esxi-8.timekeeping-sources</t>
  </si>
  <si>
    <t>ESXi host must have reliable time synchronization sources.</t>
  </si>
  <si>
    <t>The ESXi host must isolate management communications.</t>
  </si>
  <si>
    <t>The ESXi host must configure the firewall to block network traffic by default.</t>
  </si>
  <si>
    <t>ESXi host is running software that has not reached End of General Support status.</t>
  </si>
  <si>
    <t>Ensures that user accounts on the ESXi host are automatically unlocked after a defined period of inactivity. By enforcing automatic account unlocking, organizations can maintain a balance between security and usability, ensuring that idle accounts are reactivated promptly while minimizing the potential for unauthorized access.</t>
  </si>
  <si>
    <t>Protects against brute-force attacks and unauthorized access attempts by temporarily disabling the affected account, preventing further login attempts until the lockout period expires or is manually reset by an administrator.</t>
  </si>
  <si>
    <t>Ensures that all incoming and outgoing network traffic is blocked unless explicitly allowed, reducing the attack surface and preventing unauthorized access to the host.</t>
  </si>
  <si>
    <t>This practice helps mitigate potential security risks by ensuring that unattended sessions, which could be exploited by unauthorized users or malicious software, are not left open indefinitely.</t>
  </si>
  <si>
    <t>Mutual CHAP provides an additional layer of protection by requiring both the initiator (client) and the target (server) to verify their identities to each other, thereby ensuring data transmitted between the two is not intercepted or altered by unauthorized entities.</t>
  </si>
  <si>
    <t>Ensures that only authorized users have direct console user interface (DCUI) access to the ESXi host when Lockdown Mode is enabled. The root user cannot be removed from the list.
To control ESXi Shell and/or SSH access use the Lockdown Mode Exception Users list.</t>
  </si>
  <si>
    <t>esxi-8.account-dcui</t>
  </si>
  <si>
    <t>esxi-8.account-vpxuser</t>
  </si>
  <si>
    <t>The ESXi host must deny shell access for the vpxuser account.</t>
  </si>
  <si>
    <t>The ESXi host must deny shell access for the dcui account.</t>
  </si>
  <si>
    <t>true</t>
  </si>
  <si>
    <t>false</t>
  </si>
  <si>
    <t>The dcui user is used for process isolation for the DCUI itself. The account has shell access which can be deactivated to reduce attack surface.</t>
  </si>
  <si>
    <t>Only run binaries delivered via signed VIB.</t>
  </si>
  <si>
    <t>ESXi conducts integrity checks of "vSphere Installable Bundles" or VIBs, governed by the Acceptance Level (see below). Instructing ESXi to only execute binaries that originated from a valid VIB installed on the host makes it harder for attackers to use prebuilt toolkits.</t>
  </si>
  <si>
    <t>Some network-oriented workloads can legitimately generate BPDU packets. The administrator should verify that there are no legitimate BPDU packets generated by virtual machines on the ESXi host prior to enabling BPDU Filter. If BPDU Filter is enabled in this situation, enabling Reject Forged Transmits on the virtual switch port group adds protection against Spanning Tree loops.</t>
  </si>
  <si>
    <t>The ESXiShellTimeOut defines a window of time after which the ESXi Shell and SSH services will automatically be terminated.</t>
  </si>
  <si>
    <t>The ESXi host must transmit audit records to a remote host.</t>
  </si>
  <si>
    <t>ESXi will transmit audit records to the configured log collector.</t>
  </si>
  <si>
    <t>The ESXi host must enable audit record logging.</t>
  </si>
  <si>
    <t>CommunitySupported packages are unsigned and will not be able to be installed.</t>
  </si>
  <si>
    <t>Additional shutdown time required for virtual machines, corresponding to the amount of allocated memory.</t>
  </si>
  <si>
    <t>Configure a persistent log location for all locally stored audit records on the ESXi host.</t>
  </si>
  <si>
    <t>The ESXi host must store one week of audit records.</t>
  </si>
  <si>
    <t>vSphere UIs may not permit this to be set without providing an email address for an alert. Use PowerCLI or provide an email address (to receive email you will need to configure an SMTP server in vCenter Server)</t>
  </si>
  <si>
    <t>Modern best practices for passwords, as outlined in NIST 800-63B Section 5.1.1.2 and other relevant guidance, state that enforcing periodic password changes does not enhance security when passwords already possess adequate entropy.</t>
  </si>
  <si>
    <t>Users on the Lockdown Mode "Exception Users" list do not lose their privileges when the host enters lockdown mode, which can potentially defeat the purpose of lockdown mode.</t>
  </si>
  <si>
    <t>It is important to ensure that sufficient information is present in audit logs for diagnostics and forensics purposes.</t>
  </si>
  <si>
    <t>Remote logging to a central log host provides a secure and centralized store for ESXi logs. By gathering host log files onto a central host, you can more easily monitor all hosts using a single tool. Additionally, you can perform aggregate analysis and searching to identify coordinated attacks on multiple hosts. Logging to a secure and centralized log server helps prevent log tampering and ensures a long-term audit record.</t>
  </si>
  <si>
    <t>If you are not using a product such as VMware NSX that utilizes the dvfilter network API, it is recommended not to configure the host to send network information to an IP address. Enabling the API and referencing an IP address that is compromised could potentially provide unauthorized access to the network of other virtual machines (VMs) on the host.
If you are using a product that relies on this API, it is important to verify that the host has been configured correctly to ensure secure network communication.</t>
  </si>
  <si>
    <t>If the MAC address of a virtual machine operating system changes, it allows the operating system to send frames with an impersonated source MAC address, potentially enabling malicious attacks on devices within a network by impersonating an authorized network adapter.
When the "Forged transmits" option is set to "Accept," ESXi does not compare the source and effective MAC addresses.
To protect against MAC impersonation, you can set the "Forged transmits" option to "Reject." In this case, the host compares the source MAC address being transmitted by the guest operating system with the effective MAC address for its virtual machine adapter to check for a match. If the addresses do not match, the ESXi host drops the packet.</t>
  </si>
  <si>
    <t>If the virtual machine operating system changes the MAC address, it can send frames with an impersonated source MAC address, enabling it to stage malicious attacks on devices within a network by impersonating a network adapter authorized by the receiving network. To prevent virtual machines from changing their effective MAC address, measures should be taken to enforce MAC address stability or restrict the ability to modify MAC addresses. This helps mitigate the risk of MAC impersonation and potential malicious activities.</t>
  </si>
  <si>
    <t>When promiscuous mode is enabled for a port group, all virtual machines connected to that port group have the potential to read all packets transmitted across that port group, regardless of the intended recipient.
It is important to consider the potential impact and design considerations before changing the default value of promiscuous mode.</t>
  </si>
  <si>
    <t>If a user forgets to log out of their SSH session, the idle connection will remain open indefinitely, increasing the potential for someone to gain privileged access to the host.</t>
  </si>
  <si>
    <t>Warnings indicating that SSH or the ESXi Shell is enabled can be clues that an attack is in progress. It is important to ensure that SSH and the ESXi Shell are deactivated, and that this variable is not set.</t>
  </si>
  <si>
    <t>Ensure that ESXi is a version that has not reached the End of General Support status.</t>
  </si>
  <si>
    <t>Cryptography, audit logging, cluster operations, and incident response/forensics heavily rely on synchronized time. The recommended practice for NTP is to have at least four sources. It is not advisable to have only two sources, as having one source is preferable to having two.
Precision Time Protocol (PTP) is an alternative to NTP that offers sub-millisecond time accuracy. PTP has a different architecture compared to NTP and may not provide the same level of resilience in case of primary server failure. It is suggested to configure NTP as a backup source for PTP, ensuring that a time source remains available even if the accuracy is reduced.</t>
  </si>
  <si>
    <t>ESXi 8 ships with TLS 1.2 enabled by default, but it is possible to re-enable other protocols if necessary.</t>
  </si>
  <si>
    <t>Transparent Page Sharing (TPS) is a method used to reduce the memory usage of virtual machines. However, under specific conditions, it can potentially be exploited to gain unauthorized access to data on neighboring virtual machines.
Virtual machines that do not have the sched.mem.pshare.salt option set are unable to share memory with any other virtual machines, providing an additional layer of isolation and security.</t>
  </si>
  <si>
    <t>By keeping ESXi patches up to date, vulnerabilities in the hypervisor can be mitigated. It is important to note that educated attackers can exploit known vulnerabilities when attempting to gain unauthorized access or elevate privileges on an ESXi host.
When applying updates, it is recommended to update vCenter Server first, if an update is available, and then proceed with updating ESXi. This sequence ensures that the management layer is updated before updating the ESXi hosts.</t>
  </si>
  <si>
    <t>The acceptance level in ESXi controls what can be installed on the system. There are four levels: VMwareCertified, VMwareAccepted, PartnerSupported, and CommunitySupported.
It is important to note that CommunitySupported VIBs (vSphere Installation Bundles) have not undergone testing by VMware or a VMware partner, and they do not have a digital signature. It is considered risky to install CommunitySupported VIBs as their reliability and security cannot be guaranteed.</t>
  </si>
  <si>
    <t>By default, ESXi zeroes out pages allocated for virtual machines (VMs), userspace applications, and kernel threads at the time of allocation. This ensures that no non-zero pages are exposed to VMs or userspace applications. This measure is in place to prevent the exposure of cryptographic keys from VMs or userworlds to other clients.
However, if memory is not reused, these keys can remain present in host memory for an extended period. To address this, MemEagerZero can be configured to enforce the zeroing out of userworld and guest memory pages when a userworld process or guest exits. For kernel threads, memory spaces holding keys are zeroed out as soon as the secret is no longer required.</t>
  </si>
  <si>
    <t>The ESXi host must not enable log filtering.</t>
  </si>
  <si>
    <t>You can create log filters to reduce the number of repetitive entries, and to deny specific log events entirely.</t>
  </si>
  <si>
    <t>If a remote audit record storage facility is available, it is essential to ensure that the local storage capacity is sufficient to hold audit records that may accumulate during anticipated interruptions in the delivery of records to the facility. This ensures that audit records are not lost or overwritten during periods when the remote storage is unavailable, allowing for seamless continuity of the audit trail and compliance requirements.</t>
  </si>
  <si>
    <t>TLS certificates help ensure that the endpoint is authentic and trustworthy.</t>
  </si>
  <si>
    <t>Some workloads, such as clustered applications and network devices/functions, rely on these techniques as a normal part of their operation. If necessary, it is recommended to create a separate port group that allows this behavior, with only authorized virtual machines connected to it.</t>
  </si>
  <si>
    <t>Some workloads, such as clustered applications, network devices/functions, applications licensed by MAC address, and vCenter Server Reduced Downtime Upgrade, rely on these techniques as a normal part of their operation. If necessary, it is recommended to create a separate port group that allows this behavior, with only authorized virtual machines connected to it.</t>
  </si>
  <si>
    <t>Certain workloads and types of work, such as DHCP servers, network devices, and security monitoring, incorporate these techniques as a regular part of their operation. If necessary, it is advisable to create a distinct port group that allows this behavior, ensuring that only authorized virtual machines are associated with it.</t>
  </si>
  <si>
    <t>Potential for loss of administrative access to hosts. Ensure that the host is attached to the vCenter Server and that access lists and exception lists are configured prior to configuring lockdown mode.</t>
  </si>
  <si>
    <t>Additional storage space consumed by logs.</t>
  </si>
  <si>
    <t>The ESXi host must log sufficient information for events.</t>
  </si>
  <si>
    <t>Without sufficient log data, critical indicators of compromise may go unnoticed, leading to increased vulnerability and potential failure to respond effectively to cybersecurity incidents.</t>
  </si>
  <si>
    <t>The ESXi host SSH daemon must use FIPS 140-2/140-3 validated cryptographic modules.</t>
  </si>
  <si>
    <t>ESXi Shell</t>
  </si>
  <si>
    <t>The ESXi host must restrict the use of Virtual Guest Tagging (VGT) on Standard Switches.</t>
  </si>
  <si>
    <t>When a port group is set to VLAN 4095, the vSwitch passes all network frames to the attached virtual machines (VMs) without modifying the VLAN tags. In vSphere, this is referred to as VGT. The VM must process the VLAN information itself via an 802.1Q driver in the operating system.
VLAN 4095 must only be implemented if the attached VMs have been specifically authorized and are capable of managing VLAN tags themselves. If VLAN 4095 is enabled inappropriately, it may cause denial of service or allow a VM to interact with traffic on an unauthorized VLAN.</t>
  </si>
  <si>
    <t>ESXi Port Group Configuration</t>
  </si>
  <si>
    <t>Use of Secure Boot and TPM-enforced Configuration Encryption render traditional root password recovery efforts unusable. Ensure that you do not lose access to administrator accounts on ESXi.</t>
  </si>
  <si>
    <t>Starting in vSphere 8.0, the ESXi Entropy implementation supports the FIPS 140-3 and EAL4 certifications. Kernel boot options control which entropy sources to activate on an ESXi host.</t>
  </si>
  <si>
    <t>The ESXi host must use sufficient entropy for cryptographic operations.</t>
  </si>
  <si>
    <t>This "x509-strict" option performs additional validity checks on CA root certificates during verification.</t>
  </si>
  <si>
    <t>Hardware management controllers often present virtual or USB NICs to the ESXi host. These can be used as backdoors and should be deactivated both in the hardware configuration and in ESXi.</t>
  </si>
  <si>
    <t>esxi-8.logs-audit-remote</t>
  </si>
  <si>
    <t>esxi-8.logs-audit-local</t>
  </si>
  <si>
    <t>esxi-8.logs-audit-persistent</t>
  </si>
  <si>
    <t>esxi-8.logs-remote-tls</t>
  </si>
  <si>
    <t>esxi-8.logs-audit-local-capacity</t>
  </si>
  <si>
    <t>esxi-8.logs-filter</t>
  </si>
  <si>
    <t>esxi-8.logs-level-global</t>
  </si>
  <si>
    <t>esxi-8.ssh-fips</t>
  </si>
  <si>
    <t>esxi-8.secureboot</t>
  </si>
  <si>
    <t>esxi-8.network-vgt</t>
  </si>
  <si>
    <t>esxi-8.api-soap-timeout</t>
  </si>
  <si>
    <t>esxi-8.tpm-configuration</t>
  </si>
  <si>
    <t>esxi-8.entropy</t>
  </si>
  <si>
    <t>esxi-8.logs-remote-tls-x509</t>
  </si>
  <si>
    <t>esxi-8.hw-virtual-nic</t>
  </si>
  <si>
    <t>Some third-party managed solutions may require this.</t>
  </si>
  <si>
    <t>Third-party unsigned software may not install or execute.</t>
  </si>
  <si>
    <t>esxcli</t>
  </si>
  <si>
    <t>containerinfo poll-interval</t>
  </si>
  <si>
    <t>21600</t>
  </si>
  <si>
    <t>servicediscovery disabled</t>
  </si>
  <si>
    <t>gueststoreupgrade policy</t>
  </si>
  <si>
    <t>manual</t>
  </si>
  <si>
    <t>off</t>
  </si>
  <si>
    <t>guestoperations disabled</t>
  </si>
  <si>
    <t>VMware vSphere</t>
  </si>
  <si>
    <t>Virtual Machine</t>
  </si>
  <si>
    <t>Base</t>
  </si>
  <si>
    <t>Product</t>
  </si>
  <si>
    <t>design-8.network-reserved-vlan</t>
  </si>
  <si>
    <t>Ensure that physical switch uplinks from ESXi hosts are not configured with vendor-reserved VLANs.</t>
  </si>
  <si>
    <t>Some network vendors reserve particular VLAN IDs for internal or specific use. Ensure that your vSphere network configurations do not include these values.</t>
  </si>
  <si>
    <t>VAMI</t>
  </si>
  <si>
    <t>VCSA-80-000023</t>
  </si>
  <si>
    <t>VCSA-80-000024</t>
  </si>
  <si>
    <t>Standard Mandatory DOD Notice and Consent Banner</t>
  </si>
  <si>
    <t>The vCenter Server must produce audit records containing information to establish what type of events occurred.</t>
  </si>
  <si>
    <t>config.log.level</t>
  </si>
  <si>
    <t>vCenter Server Advanced Settings</t>
  </si>
  <si>
    <t>VCSA-80-000034</t>
  </si>
  <si>
    <t>VCSA-80-000070</t>
  </si>
  <si>
    <t>Standard Switch</t>
  </si>
  <si>
    <t>VCSA-80-000069
VCSA-80-000071
VCSA-80-000072
VCSA-80-000073
VCSA-80-000074</t>
  </si>
  <si>
    <t>Distributed Switch</t>
  </si>
  <si>
    <t>VCSA-80-000079</t>
  </si>
  <si>
    <t>The vCenter Server must be configured with an appropriate maximum password age.</t>
  </si>
  <si>
    <t>Configure the password history setting to restrict the reuse of passwords on the vCenter Server.</t>
  </si>
  <si>
    <t>The vCenter Server must unlock accounts after a specified timeout period.</t>
  </si>
  <si>
    <t>The vCenter Server must lock an account after a specified number of failed login attempts.</t>
  </si>
  <si>
    <t>The vCenter Server must enforce password complexity.</t>
  </si>
  <si>
    <t>Configure the vCenter Server login banner text for the vSphere Client.</t>
  </si>
  <si>
    <t>Enable the vCenter Server login banner for the vSphere Client.</t>
  </si>
  <si>
    <t>Configure the vCenter Server login banner details for the vSphere Client.</t>
  </si>
  <si>
    <t>The vCenter Server must enable FIPS-validated cryptography.</t>
  </si>
  <si>
    <t>Deactivated</t>
  </si>
  <si>
    <t>VCSA-80-000077</t>
  </si>
  <si>
    <t>API/PowerCLI</t>
  </si>
  <si>
    <t>The vCenter Server must terminate vSphere Client sessions after 15 minutes of inactivity.</t>
  </si>
  <si>
    <t>VCSA-80-000089</t>
  </si>
  <si>
    <t>design-8.network-nioc</t>
  </si>
  <si>
    <t>Ensure resilience to network denial-of-service by enabling Network I/O Control (NIOC)</t>
  </si>
  <si>
    <t>VMware vSphere Network I/O Control (NIOC) is a traffic management technology that offers quality of service at the hypervisor level, enhancing network performance by prioritizing resources in multi-tenant cloud and shared workload environments. Incorporated into the vSphere distributed switch (vDS), NIOC partitions network adapter bandwidth into "network resource pools" that correspond to different traffic types, such as vMotion and management traffic, allowing users to allocate shares, limits, and reservations to these pools.
NIOC preserves network availability for essential services and prevents congestion by limiting less critical traffic. This is achieved by enabling the creation of network control policies per business requirements, ensuring traffic type isolation, and allowing dynamic resource reallocation based on priority and usage.</t>
  </si>
  <si>
    <t>Time interval between failures</t>
  </si>
  <si>
    <t>180</t>
  </si>
  <si>
    <t>VCSA-80-000145</t>
  </si>
  <si>
    <t>The vCenter Server must set the interval for counting failed login attempts to at least 15 minutes.</t>
  </si>
  <si>
    <t>VCSA-80-000148</t>
  </si>
  <si>
    <t>Configure a remote log server for the vCenter Server.</t>
  </si>
  <si>
    <t>VCSA-80-000158</t>
  </si>
  <si>
    <t>VCSA-80-000266</t>
  </si>
  <si>
    <t>Distributed Switch Port Group Settings</t>
  </si>
  <si>
    <t>Distributed Switch Settings</t>
  </si>
  <si>
    <t>All distributed switches and their port groups must be configured to reject forged transmits.</t>
  </si>
  <si>
    <t>All distributed switches and their port groups must be configured to reject guest MAC address changes.</t>
  </si>
  <si>
    <t>All distributed switches and their port groups must be configured to reject guest promiscuous mode requests.</t>
  </si>
  <si>
    <t>All standard switches and their port groups must be configured to reject guest promiscuous mode requests.</t>
  </si>
  <si>
    <t>VCSA-80-000268</t>
  </si>
  <si>
    <t>VCSA-80-000269</t>
  </si>
  <si>
    <t>VCSA-80-000270</t>
  </si>
  <si>
    <t>VCSA-80-000271</t>
  </si>
  <si>
    <t>vcenter-8.network-vgt</t>
  </si>
  <si>
    <t>The vCenter Server must restrict the use of Virtual Guest Tagging (VGT) on Distributed Switches.</t>
  </si>
  <si>
    <t>VCSA-80-000273</t>
  </si>
  <si>
    <t>VirtualCenter.VimPasswordExpirationInDays</t>
  </si>
  <si>
    <t>VCSA-80-000275</t>
  </si>
  <si>
    <t>The vCenter Server must configure the vpxuser password to be rotated on an appropriate interval.</t>
  </si>
  <si>
    <t>vpxd.event.syslog.enabled</t>
  </si>
  <si>
    <t>VCSA-80-000280</t>
  </si>
  <si>
    <t>VCSA-80-000292</t>
  </si>
  <si>
    <t>The vCenter server must have task and event retention set to an apppropriate interval.</t>
  </si>
  <si>
    <t>Task Retention</t>
  </si>
  <si>
    <t>vCenter Server Database Settings</t>
  </si>
  <si>
    <t>VCSA-80-000293</t>
  </si>
  <si>
    <t>The vCenter Server must separate authentication and authorization for administrators.</t>
  </si>
  <si>
    <t>VCSA-80-000298</t>
  </si>
  <si>
    <t>VCSA-80-000299</t>
  </si>
  <si>
    <t>The vCenter Server must remove unauthorized port mirroring sessions on distributed switches.</t>
  </si>
  <si>
    <t>VCSA-80-000300</t>
  </si>
  <si>
    <t>VCSA-80-000301</t>
  </si>
  <si>
    <t>The vCenter Server must not override port group settings at the port level on distributed switches, except for block ports.</t>
  </si>
  <si>
    <t>The vCenter Server must reset port configuration when virtual machines are disconnected.</t>
  </si>
  <si>
    <t>VCSA-80-000302</t>
  </si>
  <si>
    <t>The vCenter Server SSH service must be deactivated.</t>
  </si>
  <si>
    <t>VCSA-80-000303</t>
  </si>
  <si>
    <t>vCenter Server must have reliable time synchronization sources.</t>
  </si>
  <si>
    <t>The vCenter Server root account password expiration must be configured appropriately.</t>
  </si>
  <si>
    <t>Yes</t>
  </si>
  <si>
    <t>vCenter Server has all software updates installed.</t>
  </si>
  <si>
    <t>VMCH-80-000191</t>
  </si>
  <si>
    <t>VMCH-80-000189</t>
  </si>
  <si>
    <t>VMCH-80-000192</t>
  </si>
  <si>
    <t>VMCH-80-000193</t>
  </si>
  <si>
    <t>VMCH-80-000194</t>
  </si>
  <si>
    <t>Virtual machines must limit console sharing.</t>
  </si>
  <si>
    <t>VMCH-80-000195</t>
  </si>
  <si>
    <t>Virtual machines must limit informational messages from the virtual machine to the VMX file.</t>
  </si>
  <si>
    <t>VMCH-80-000196</t>
  </si>
  <si>
    <t>VMCH-80-000197</t>
  </si>
  <si>
    <t>Virtual machines must prevent unauthorized removal, connection and modification of devices.</t>
  </si>
  <si>
    <t>Virtual machines must not be able to obtain host information from the hypervisor.</t>
  </si>
  <si>
    <t>VMCH-80-000198</t>
  </si>
  <si>
    <t>Virtual machines must restrict sharing of memory pages between VMs.</t>
  </si>
  <si>
    <t>VMCH-80-000199</t>
  </si>
  <si>
    <t>Virtual machines must have virtual disk wiping operations deactivated.</t>
  </si>
  <si>
    <t>Virtual machines must have virtual disk shrinking operations deactivated.</t>
  </si>
  <si>
    <t>Virtual machines must have console paste operations deactivated.</t>
  </si>
  <si>
    <t>Virtual machines must have console copy operations deactivated.</t>
  </si>
  <si>
    <t>Virtual machines must have console drag and drop operations deactivated.</t>
  </si>
  <si>
    <t>Virtual machines must limit access through the "dvfilter" network Application Programming Interface (API).</t>
  </si>
  <si>
    <t>ethernet*.filter*.name</t>
  </si>
  <si>
    <t>VMCH-80-000200</t>
  </si>
  <si>
    <t>Virtual machines must be configured to lock when the last console connection is closed.</t>
  </si>
  <si>
    <t>VMCH-80-000201</t>
  </si>
  <si>
    <t>Virtual machines must have 3D graphics features deactivated when not required.</t>
  </si>
  <si>
    <t>VMCH-80-000202</t>
  </si>
  <si>
    <t>Virtual machines must require encryption for vMotion.</t>
  </si>
  <si>
    <t>VMCH-80-000203</t>
  </si>
  <si>
    <t>Virtual machines must require encryption for Fault Tolerance.</t>
  </si>
  <si>
    <t>VMCH-80-000204</t>
  </si>
  <si>
    <t>VMCH-80-000205</t>
  </si>
  <si>
    <t>Virtual machines must limit the number of retained diagnostic logs.</t>
  </si>
  <si>
    <t>Virtual machines must limit the size of diagnostic logs.</t>
  </si>
  <si>
    <t>VMCH-80-000206</t>
  </si>
  <si>
    <t>Virtual machines must enable diagnostic logging.</t>
  </si>
  <si>
    <t>Enable Logging</t>
  </si>
  <si>
    <t>VMCH-80-000207</t>
  </si>
  <si>
    <t>VMCH-80-000209
VMCH-80-000210
VMCH-80-000211
VMCH-80-000212
VMCH-80-000213
VMCH-80-000214</t>
  </si>
  <si>
    <t>Virtual machines must remove unnecessary virtual hardware.</t>
  </si>
  <si>
    <t>Virtual machines must limit PCI device passthrough functionality.</t>
  </si>
  <si>
    <t>vCenter Server is a version that has not reached End of General Support status.</t>
  </si>
  <si>
    <t>The guest OS must deactivate Guest Store Upgrade operations unless required.</t>
  </si>
  <si>
    <t>The guest OS must deactivate Guest Operations unless required.</t>
  </si>
  <si>
    <t>The guest OS must deactivate Appinfo information gathering unless required.</t>
  </si>
  <si>
    <t>The guest OS on deployed and customized virtual machines must prevent being recustomized.</t>
  </si>
  <si>
    <t>The guest OS must enable Secure Boot.</t>
  </si>
  <si>
    <t>The guest OS must ensure that VMware Tools are updated.</t>
  </si>
  <si>
    <t>The guest OS must ensure that virtual machine hardware is version 19 or newer where supported.</t>
  </si>
  <si>
    <t>Enable remote logging of vCenter Server events.</t>
  </si>
  <si>
    <t>VAMI, Password Expires</t>
  </si>
  <si>
    <t>vm-8.log-enable</t>
  </si>
  <si>
    <t>guest-8.tools-deactivate-servicediscovery</t>
  </si>
  <si>
    <t>guest-8.tools-deactivate-containerinfo</t>
  </si>
  <si>
    <t>guest-8.tools-deactivate-gueststoreupgrade</t>
  </si>
  <si>
    <t>guest-8.tools-deactivate-guestoperations</t>
  </si>
  <si>
    <t>guest-8.tools-deactivate-appinfo</t>
  </si>
  <si>
    <t>vm-8.isolation-device-connectable-deactivate</t>
  </si>
  <si>
    <t>vm-8.isolation-tools-dnd-deactivate</t>
  </si>
  <si>
    <t>vm-8.deactivate-non-essential-3d-features</t>
  </si>
  <si>
    <t>vm-8.deactivate-disk-shrinking-wiper</t>
  </si>
  <si>
    <t>vm-8.deactivate-disk-shrinking-shrink</t>
  </si>
  <si>
    <t>vm-8.deactivate-console-paste</t>
  </si>
  <si>
    <t>vm-8.deactivate-console-copy</t>
  </si>
  <si>
    <t>vcenter-8.network-reset-port</t>
  </si>
  <si>
    <t>vcenter-8.vpxuser-rotation</t>
  </si>
  <si>
    <t>vcenter-8.events-database-retention</t>
  </si>
  <si>
    <t>vcenter-8.events-remote-logging</t>
  </si>
  <si>
    <t>vcenter-8.fips-enable</t>
  </si>
  <si>
    <t>vm-8.dvfilter</t>
  </si>
  <si>
    <t>vcenter-8.administration-failed-login-interval</t>
  </si>
  <si>
    <t>vcenter-8.logs-level-global</t>
  </si>
  <si>
    <t>Idle vSphere Client sessions can be left open indefinitely if a user forgets to log out, thereby increasing the risk of unauthorized privileged access.</t>
  </si>
  <si>
    <t>vCenter Server can display a login message, which serves to deter illegal activities and communicate system usage obligations to authorized users. This configuration sets the detailed text linked from the vSphere Client login page message.</t>
  </si>
  <si>
    <t>vCenter Server can show a login message, useful for deterring intruders and communicating usage obligations to authorized users. This configuration enables the display of this message on the vSphere Client login page.</t>
  </si>
  <si>
    <t>vCenter Server allows a login message, which deters intruders and communicates obligations to authorized users. This configuration establishes the text displayed on the vSphere Client login page.</t>
  </si>
  <si>
    <t>Combining authentication and authorization, as done in services like Active Directory, risks infrastructure breaches if compromised. Hence, vCenter Server should segregate these for administrators. Consider local SSO groups for authorization to better manage risk where feasible.</t>
  </si>
  <si>
    <t>Repeated failed logins for an account may signal security issues. To limit brute force attempts, lock the account after a certain threshold, balancing between avoiding automatic connection retries and potential denial-of-service attacks.</t>
  </si>
  <si>
    <t>Modern best practices for passwords (NIST 800-63B Section 5.1.1.2, among other guidance) indicates that with adequate password entropy, security is not improved by arbitrarily requiring users to change their passwords at certain intervals. Many automated security tools and regulatory compliance frameworks do not reflect this guidance, and may override this recommendation.</t>
  </si>
  <si>
    <t>Modern best practices for passwords (NIST 800-63B Section 5.1.1.2, among other guidance) suggests that composition rules (requiring mixtures of character classes, for example) should not be imposed on systems because they tend to not improve the security of passwords and discourage the use of more secure passphrases. Many regulatory compliance frameworks do not reflect this guidance, and may override this recommendation.
Password strength and complexity rules apply to accounts created in vSphere SSO, including administrator@vsphere.local. They do not apply to Active Directory users when vCenter Server is joined to a domain, as those password policies are enforced by AD.</t>
  </si>
  <si>
    <t>Password complexity rules may lead users to reuse old passwords. Configuring the password history setting on the vCenter Server can help prevent this.</t>
  </si>
  <si>
    <t>Setting a port group to VLAN 4095 allows Virtual Guest Tagging (VGT), requiring the VM to process VLAN tags. This should only be enabled for VMs authorized and equipped to manage VLAN tags, as inappropriate use can cause service denial or unauthorized VLAN traffic interaction.</t>
  </si>
  <si>
    <t>While port-level configuration overrides may be needed for unique VM setups, they must be closely monitored to prevent unauthorized use. Unmonitored overrides could allow broader access if a less secure Distributed Switch configuration is exploited.</t>
  </si>
  <si>
    <t>vSphere Distributed Switch can mirror traffic between ports, enabling traffic observation. To maintain security, any unauthorized port mirroring sessions on distributed switches must be promptly removed.</t>
  </si>
  <si>
    <t>The vCenter Server must ensure that NetFlow traffic is being sent to authorized collectors.</t>
  </si>
  <si>
    <t>Potential Functional Impact if Default Value is Changed</t>
  </si>
  <si>
    <t>vSphere Update releases add and change functionality; Patch releases only resolve issues.</t>
  </si>
  <si>
    <t>Provisioning vCenter Server access will require interaction with vCenter Server SSO. Automation is possible with PowerCLI.</t>
  </si>
  <si>
    <t>There is the opportunity for denial-of-service when accounts do not automatically unlock.</t>
  </si>
  <si>
    <t>Legitimate network monitoring tools may require this functionality.</t>
  </si>
  <si>
    <t>GPU and Virtual Desktops may require this functionality.</t>
  </si>
  <si>
    <t>Legitimate network tools, including NSX, may require this functionality.</t>
  </si>
  <si>
    <t>Products and services within the VMware ecosystem may require this functionality.</t>
  </si>
  <si>
    <t>Changing VM hardware versions changes device versions inside the guest, which may have repercussions. Test, and remember that snapshots also capture the VM version, too, so it can be reverted.
Changes to the configuration of VMware-supplied virtual appliances are not supported and may cause service disruptions.</t>
  </si>
  <si>
    <t>Potential for loss of administrative access to hosts. Ensure that the host is attached to vCenter Server and that access lists and exception lists are configured prior to configuring lockdown mode.
There are some operations, such as backup and troubleshooting, that require direct access to the host. In these cases, Lockdown Mode can be deactivated on a temporary basis for specific hosts as needed, and then re-enabled when the task is completed.</t>
  </si>
  <si>
    <t>Enabling lockdown mode deactivates direct access to an ESXi host and requires that the host be managed remotely from vCenter Server. This is done to ensure that the roles and access controls implemented in vCenter are always enforced, and users cannot bypass them by logging into a host directly. By forcing all interactions to occur through vCenter Server, the risk of someone attaining elevated privileges or performing tasks that are not properly audited is greatly reduced.
Note that users listed in the Exception Users list for each host are allowed to override lockdown mode and log in. By default, no users are present on the Exception Users list.
There are three settings for lockdown mode: disabled, normal, and strict. Choosing strict means that if the ESXi host loses contact with vCenter Server, it cannot be managed in any way until that connection is restored. If the connection cannot be restored, the host will need to be rebuilt. This level of lockdown mode is typically not necessary for most deployments and can present significant operational challenges. Therefore, we recommend using normal lockdown mode.</t>
  </si>
  <si>
    <t>esxi-8.deactivate-shell</t>
  </si>
  <si>
    <t>An ESXi host's configuration consists of configuration files for each service that runs on the host. The configuration files typically reside in the /etc/ directory, but they can also reside in other namespaces. The configuration files contain run-time information about the state of the services. Over time, the default values in the configuration files might change, for example, when settings on the ESXi host are changed.
A cron job backs up the ESXi configuration files periodically, when ESXi shuts down gracefully or on demand, and creates an archived configuration file in the boot bank. When ESXi reboots, it reads the archived configuration file and recreates the state that ESXi was in when the backup was taken.
Before vSphere 7.0 Update 2, the archived ESXi configuration file is not encrypted. In vSphere 7.0 Update 2 and later, the archived configuration file is encrypted. When the ESXi host is configured with a Trusted Platform Module (TPM), the TPM is used to "seal" the configuration to the host, providing a strong security guarantee and additional protection from offline attacks.
Configuration encryption uses the physical TPM when it is available and supported at install or upgrade time. If the TPM was added or enabled later, the ESXi host must be told to reconfigure to use the newly available TPM. Once the TPM configuration encryption is enabled, it cannot be deactivated.</t>
  </si>
  <si>
    <t>Enabling promiscuous mode on a port group allows all connected virtual machines to read all network packets, posing a potential security risk. Although sometimes necessary for debugging or monitoring, the default setting - reject - is recommended. Exceptions can be made for specific port groups as required.</t>
  </si>
  <si>
    <t>Block Ports Override: TRUE
All Other Overrides: FALSE</t>
  </si>
  <si>
    <t>vCenter Server, delivered as an appliance, is intended for management via VAMI, vSphere Client, and APIs. While SSH is a support tool, it should be deactivated unless required, except for vCenter Server High Availability (not vSphere HA!) which necessitates its use.</t>
  </si>
  <si>
    <t>Remote logging to a central host enhances vCenter Server's security by storing logs securely. It simplifies monitoring across hosts and supports aggregate analysis for detecting coordinated attacks. Centralized logging prevents tampering and serves as a reliable long-term audit record.</t>
  </si>
  <si>
    <t>Cryptography, audit logging, cluster operations, and incident response/forensics heavily rely on synchronized time. The recommended practice for NTP is to have at least four sources. It is not advisable to have only two sources, as having one source is preferable to having two.</t>
  </si>
  <si>
    <t>By keeping vCenter Server patches up to date, vulnerabilities can be mitigated. It is important to note that educated attackers can exploit known vulnerabilities when attempting to gain unauthorized access or elevate privileges.
When applying updates, it is recommended to update vCenter Server first, if an update is available, and then proceed with updating ESXi. This sequence ensures that the management layer is updated before updating the ESXi hosts.</t>
  </si>
  <si>
    <t>Deactivating console copy operations on virtual machines prevents data copying between the VM and the local client, regardless of whether the user is accessing through Web Console, VMRC, or another method.</t>
  </si>
  <si>
    <t>By disabling console paste operations on virtual machines, data transfer from the local client to the VM is blocked, whether the user is using Web Console, VMRC, or another console.</t>
  </si>
  <si>
    <t>Disabling virtual disk shrinking on virtual machines helps avoid disk unavailability issues. The ability to perform this operation is typically limited for non-administrative users in the guest environment.</t>
  </si>
  <si>
    <t>Disabling virtual disk wiping on virtual machines helps avoid disk unavailability issues. The ability to perform this operation is typically limited for non-administrative users in the guest environment.</t>
  </si>
  <si>
    <t>Turning off 3D graphics features on virtual machines that don't need them reduces potential attack vectors, enhancing overall system security.</t>
  </si>
  <si>
    <t>Requiring encryption for Fault Tolerance in VMs ensures secure data transmission. While the default 'opportunistic' encryption likely results in encryption due to ubiquitous AES-NI support in vSphere-compatible hardware, enforcing 'required' encryption guarantees no unencrypted operations.</t>
  </si>
  <si>
    <t>Preventing unauthorized device modifications in virtual machines blocks non-admin users or processes from connecting, disconnecting, or adjusting device settings. This measure curbs unauthorized access and operation disruption, reducing denial of service risks, as well as some avenues for exfiltrating data.</t>
  </si>
  <si>
    <t>Deactivating drag and drop operations in a virtual machine's console stops users from transferring data between the VM and the local client, regardless of the console type, enhancing data security.</t>
  </si>
  <si>
    <t>Limiting VM console sharing to one user prevents multiple observers, enhancing security. However, this might inadvertently create a potential pathway for service denial.</t>
  </si>
  <si>
    <t>Limiting VM informational messages to the VMX file prevents it from exceeding its default size of 1MB. This control prevents potential denial of service situations that could arise if the datastore becomes full.</t>
  </si>
  <si>
    <t>By restricting the quantity of retained diagnostic logs, we can avoid filling up the datastore without compromising diagnostic functionality.</t>
  </si>
  <si>
    <t>Limiting the size of diagnostic logs on VMs prevents excessive space consumption, particularly on long-running VMs. As per VMware guidelines, the recommended minimum limit is 2MB.</t>
  </si>
  <si>
    <t>DirectPath I/O features enable VMs to directly access system hardware, impacting risk mitigation tools like vMotion, DRS, and High Availability. It also potentially gives attackers privileged hardware access. Ensure only necessary VMs have this privilege, compensating with guest OS security controls.</t>
  </si>
  <si>
    <t>Eliminate unnecessary virtual hardware from VMs to reduce potential attack surfaces. Rarely-used ports, temporary CD/DVD drives, and hardware introduced via migrations could be vulnerable. Removing these decreases risk of software introduction or data exfiltration from a protected environment.</t>
  </si>
  <si>
    <t>Preventing VMs from obtaining host information from the hypervisor mitigates risk of advanced attacks, as it denies adversaries crucial details about the physical host.</t>
  </si>
  <si>
    <t>Transparent Page Sharing (TPS) reduces VM memory footprint but could enable unauthorized data access in some very limited conditions. To bolster security, VMs should be configured with the sched.mem.pshare.salt option, preventing memory sharing with other VMs.</t>
  </si>
  <si>
    <t>Requiring encryption for vMotion in virtual machines guarantees secure data transfer. The default 'opportunistic' encryption likely results in encryption due to widespread AES-NI support in vSphere-compatible hardware. However, enforcing 'required' encryption prevents any unencrypted operations.</t>
  </si>
  <si>
    <t>Locking virtual machines when the last console connection closes can prevent potential unauthorized access from attackers exploiting logged-in console sessions.</t>
  </si>
  <si>
    <t>Secure Boot, supported by all modern guest OSes, uses public key cryptography to validate firmware, boot loader, drivers, and OS kernel. By preventing system booting with uncertain boot chain validity, it effectively restricts malware.</t>
  </si>
  <si>
    <t>The guest OS must deactivate Service Discovery unless required.</t>
  </si>
  <si>
    <t>The guest OS must deactivate ContainerInfo unless required.</t>
  </si>
  <si>
    <t>The VMware Tools ContainerInfo plugin for Linux gathers the list of running containers inside a Linux guest operating system.</t>
  </si>
  <si>
    <t>VMware Tools</t>
  </si>
  <si>
    <t>guest-8.tools-upgrade</t>
  </si>
  <si>
    <t>guest-8.tools-add-feature</t>
  </si>
  <si>
    <t>guest-8.tools-remove-feature</t>
  </si>
  <si>
    <t>The guest OS must configure automatic VMware Tools upgrades as appropriate for the environment.</t>
  </si>
  <si>
    <t>guest-8.tools-allow-transforms</t>
  </si>
  <si>
    <t>The guest OS must limit the automatic removal of VMware Tools features.</t>
  </si>
  <si>
    <t>The guest OS must limit the automatic addition of VMware Tools features.</t>
  </si>
  <si>
    <t>The guest OS must limit the use of MSI transforms when reconfiguring VMware Tools.</t>
  </si>
  <si>
    <t>MSI transforms allow the installation database on Microsoft Windows guest OSes to be changed. This can be helpful but also presents an opportunity to alter the security profile of the guest OS from vSphere.</t>
  </si>
  <si>
    <t>VMware Tools automatic upgrade processes can add or remove features from the VMware Tools installation, which can be helpful but also presents an opportunity to alter the security profile of the guest OS from vSphere.</t>
  </si>
  <si>
    <t>guest-8.tools-enable-logging</t>
  </si>
  <si>
    <t>The guest OS must enable VMware Tools logging.</t>
  </si>
  <si>
    <t>Ensure that VMware Tools is logging information as appropriate. Logging in VMware Tools is very customizable, please see the examples in https://github.com/vmware/open-vm-tools/blob/master/open-vm-tools/tools.conf</t>
  </si>
  <si>
    <t>VMware Tools updates can be initiated by vSphere, which can be helpful for maintaining current VMware Tools versions. If VMware Tools is being managed and updated in other ways this functionality should be deactivated. This baseline suggests leaving automatic updates enabled.</t>
  </si>
  <si>
    <t>Administrators will need to use other methods to update and reconfigure VMware Tools when needed.</t>
  </si>
  <si>
    <t>guest-8.tools-globalconf</t>
  </si>
  <si>
    <t>The guest OS must deactivate GlobalConf unless required.</t>
  </si>
  <si>
    <t>The GlobalConf feature of VMware Tools provides an ability to push tools.conf configurations to virtual machines.</t>
  </si>
  <si>
    <t>logging log</t>
  </si>
  <si>
    <t>globalconf enabled</t>
  </si>
  <si>
    <t>autoupgrade allow-msi-transforms</t>
  </si>
  <si>
    <t>autoupgrade allow-add-feature</t>
  </si>
  <si>
    <t>autoupgrade allow-remove-feature</t>
  </si>
  <si>
    <t>autoupgrade allow-upgrade</t>
  </si>
  <si>
    <r>
      <t xml:space="preserve">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the boot shell.
</t>
    </r>
    <r>
      <rPr>
        <b/>
        <sz val="12"/>
        <rFont val="Calibri"/>
        <family val="2"/>
        <scheme val="minor"/>
      </rPr>
      <t>Ensure that the host retains at least one fully privileged user, protected well.</t>
    </r>
  </si>
  <si>
    <t>$ESXcli = Get-EsxCli -VMHost $ESXi -V2
$arguments = $ESXcli.system.account.set.CreateArgs()
$arguments.id = "dcui"
$arguments.shellaccess = "false"
$ESXcli.system.account.set.Invoke($arguments)</t>
  </si>
  <si>
    <t>$ESXcli = Get-EsxCli -VMHost $ESXi -V2
$arguments = $ESXcli.system.account.set.CreateArgs()
$arguments.id = "vpxuser"
$arguments.shellaccess = "false"
$ESXcli.system.account.set.Invoke($arguments)</t>
  </si>
  <si>
    <t>Advanced</t>
  </si>
  <si>
    <r>
      <t xml:space="preserve">The vpxuser account is created by vCenter Server when the host is first attached, and is subseqently used for privileged authentication to ESXi. While the password is automatically rotated by vCenter Server on an interval governed by VirtualCenter.VimPasswordExpirationInDays, it also has shell access which can be deactivated to reduce attack surface.
Users who do not have shell access cannot reconfigure other users' shell access, no matter their privilege levels. Since vCenter Server connects as vpxuser, once vpxuser has been stripped of shell access it will no longer be able to change those user settings for others. Further reconfiguration will need to happen on a host-by-host basis using an account that is authorized.
For security, ESXi 8 no longer supports traditional password or account recovery operations, such as booting from media or changing init to a shell on boot.
</t>
    </r>
    <r>
      <rPr>
        <b/>
        <sz val="12"/>
        <rFont val="Calibri"/>
        <family val="2"/>
        <scheme val="minor"/>
      </rPr>
      <t>Ensure that the host retains at least one fully privileged user, protected well.</t>
    </r>
  </si>
  <si>
    <r>
      <rPr>
        <b/>
        <sz val="12"/>
        <rFont val="Calibri"/>
        <family val="2"/>
        <scheme val="minor"/>
      </rPr>
      <t># This is an example which you will want to customize!</t>
    </r>
    <r>
      <rPr>
        <sz val="12"/>
        <rFont val="Calibri"/>
        <family val="2"/>
        <scheme val="minor"/>
      </rPr>
      <t xml:space="preserve">
$ESXcli = Get-EsxCli -VMHost $ESXi -V2
# Deactivate firewall temporarily so we don't lose connectivity
$arguments = $ESXcli.network.firewall.set.CreateArgs()
$arguments.enabled = $false
$ESXcli.network.firewall.set.Invoke($arguments)
# Unset the "allow all" flag
$arguments = $ESXcli.network.firewall.ruleset.set.CreateArgs()
$arguments.allowedall = $false
$arguments.rulesetid = "sshServer"
$ESXcli.network.firewall.ruleset.set.Invoke($arguments)
# Add an IP range
$arguments = $ESXcli.network.firewall.ruleset.allowedip.add.CreateArgs()
$arguments.ipaddress = "192.168.0.0/16"
$arguments.rulesetid = "sshServer"
$ESXcli.network.firewall.ruleset.allowedip.add.Invoke($arguments)
# Enable the firewall
$arguments = $ESXcli.network.firewall.set.CreateArgs()
$arguments.enabled = $true
$ESXcli.network.firewall.set.Invoke($arguments)</t>
    </r>
  </si>
  <si>
    <t>lockdownDisabled</t>
  </si>
  <si>
    <t>lockdownNormal</t>
  </si>
  <si>
    <t>""</t>
  </si>
  <si>
    <t>"sslv3,tlsv1,tlsv1.1"</t>
  </si>
  <si>
    <t>$ESXcli = Get-EsxCli -VMHost $ESXi -V2
$ESXcli.system.security.fips140.ssh.get.Invoke()</t>
  </si>
  <si>
    <t>$ESXcli = Get-EsxCli -VMHost $ESXi -V2
$arguments = $ESXcli.system.security.fips140.ssh.set.CreateArgs()
$arguments.enable = $true
$ESXcli.system.security.fips140.ssh.set.Invoke($arguments)</t>
  </si>
  <si>
    <t>$ESXcli = Get-EsxCli -VMHost $ESXi -V2
$ESXcli.system.settings.encryption.get.Invoke() | Select RequireSecureBoot</t>
  </si>
  <si>
    <t>$ESXcli = Get-EsxCli -VMHost $ESXi -V2
$arguments = $ESXcli.system.settings.encryption.set.CreateArgs()
$arguments.requiresecureboot = $true
$ESXcli.system.settings.encryption.set.Invoke($arguments)</t>
  </si>
  <si>
    <t>Get-VMHost -Name $ESXi | Get-VirtualPortGroup -Standard | select Name,VlanID</t>
  </si>
  <si>
    <t>$ESXcli = Get-EsxCli -VMHost $ESXi -V2
$ESXcli.system.settings.encryption.get.Invoke() | Select Mode</t>
  </si>
  <si>
    <t>TPM</t>
  </si>
  <si>
    <t>$ESXcli = Get-EsxCli -VMHost $ESXi -V2
$arguments = $ESXcli.system.settings.encryption.set.CreateArgs()
$arguments.mode = "TPM"
$ESXcli.system.settings.encryption.set.Invoke($arguments)</t>
  </si>
  <si>
    <t>$ESXcli = Get-EsxCli -VMHost $ESXi -V2
$ESXcli.system.settings.kernel.list.Invoke() | Where {$_.Name -eq "disableHwrng" -or $_.Name -eq "entropySources"}</t>
  </si>
  <si>
    <t>$ESXcli = Get-EsxCli -VMHost $ESXi -V2
$arguments = $ESXcli.system.settings.kernel.set.CreateArgs()
$arguments.setting = "disableHwrng"
$arguments.value = "FALSE"
$ESXcli.system.settings.kernel.set.invoke($arguments)
$arguments.setting = "entropySources"
$arguments.value = "0"
$ESXcli.system.settings.kernel.set.invoke($arguments)</t>
  </si>
  <si>
    <t>N/A (No public API available)
Can be configured using "/opt/vmware/bin/sso-config.sh -set_logon_banner -title &lt;logon_banner_title&gt; &lt;logonBannerFile&gt;" from an appliance shell. Please deactivate the shell again when you are done.</t>
  </si>
  <si>
    <t>Guest Operations are a set of functions that underpin most host-to-guest interaction. Deactivating them reduces attack surface but also drastically reduces functionality. Ensure that your environment does not require these functions. Do not do this on template VMs. For a list of functions see:
https://vdc-download.vmware.com/vmwb-repository/dcr-public/fe08899f-1eec-4d8d-b3bc-a6664c168c2c/7fdf97a1-4c0d-4be0-9d43-2ceebbc174d9/doc/vim.vm.guest.GuestOperationsManager.html</t>
  </si>
  <si>
    <t>Appinfo is a method to do application discovery through VMware Tools. If you are not using this tool deactivate the module to reduce attack surface.</t>
  </si>
  <si>
    <t>The GuestStore feature provides a simple and flexible mechanism to distribute VMware specific or custom content from a GuestStore repository to multiple guests simultaneously. If you are not using this feature disable the plugin to reduce attack surface.</t>
  </si>
  <si>
    <t>The VMware Tools Service Discovery plugin connects to Aria Operations and provides additional data to that product about guests and workloads. If you are not using this feature disable the plugin to reduce attack surface.</t>
  </si>
  <si>
    <t>The VM deployment process offers many options for vSphere Admins to customize VMs, using scripts and running commands. This can also be an avenue for an adversary to gain access to data inside a VM, by cloning &amp; recustomizing. Once a VM is deployed it should be prevented from being customized again (if you change your mind you can always revert it). Do not do this on template VMs.</t>
  </si>
  <si>
    <t>Get-SsoLockoutPolicy | Set-SsoLockoutPolicy -AutoUnlockIntervalSec 0</t>
  </si>
  <si>
    <t>Get-SsoLockoutPolicy | Select AutoUnlockIntervalSec</t>
  </si>
  <si>
    <t>Get-SsoLockoutPolicy | Set-SsoLockoutPolicy -FailedAttemptIntervalSec 900</t>
  </si>
  <si>
    <r>
      <t xml:space="preserve">Repeated failed logins may suggest security threats. Due to the importance of vCenter Server accounts should not automatically unlock when they have been locked due to multiple login failures. </t>
    </r>
    <r>
      <rPr>
        <b/>
        <sz val="12"/>
        <rFont val="Calibri"/>
        <family val="2"/>
        <scheme val="minor"/>
      </rPr>
      <t>Ensure that you have your administrator@vsphere.local information and that it is valid.</t>
    </r>
  </si>
  <si>
    <t>Get-SsoLockoutPolicy | Select MaxFailedAttempts</t>
  </si>
  <si>
    <t>Get-SsoLockoutPolicy | Set-SsoLockoutPolicy -MaxFailedAttempts 5</t>
  </si>
  <si>
    <t>Get-SsoPasswordPolicy | Select PasswordLifetimeDays</t>
  </si>
  <si>
    <t>Get-SsoPasswordPolicy | Set-SsoPasswordPolicy -PasswordLifetimeDays 9999</t>
  </si>
  <si>
    <t>Get-SsoPasswordPolicy | Select ProhibitedPreviousPasswordsCount</t>
  </si>
  <si>
    <t>Get-SsoPasswordPolicy | Set-SsoPasswordPolicy -ProhibitedPreviousPasswordsCount 5</t>
  </si>
  <si>
    <t>Get-SsoPasswordPolicy</t>
  </si>
  <si>
    <t>Get-SsoPasswordPolicy | Set-SsoPasswordPolicy -MinLength 15 -MaxLength 64 -MinNumericCount 1 -MinSpecialCharCount 1 -MinAlphabeticCount 2 -MinUppercaseCount 1 -MinLowercaseCount 1 -MaxIdenticalAdjacentCharacters 3</t>
  </si>
  <si>
    <t>Invoke-GetSystemGlobalFips</t>
  </si>
  <si>
    <t>Get-VDPortgroup -Name $VDPG | Where {$_.ExtensionData.Config.Uplink -ne "True"} | Select Name,VlanConfiguration</t>
  </si>
  <si>
    <t>$VDview = Get-VDSwitch -Name $VDS | Get-View
$ConfigSpec = New-Object VMware.Vim.VMwareDVSConfigSpec
$ConfigSpec.LinkDiscoveryProtocolConfig = New-Object VMware.Vim.LinkDiscoveryProtocolConfig
$ConfigSpec.LinkDiscoveryProtocolConfig.Protocol = 'cdp'
$ConfigSpec.LinkDiscoveryProtocolConfig.Operation = 'none'
$ConfigSpec.ConfigVersion = $VDview.Config.ConfigVersion
$VDview.ReconfigureDvs_Task($ConfigSpec)</t>
  </si>
  <si>
    <t>$VDPGview = Get-VDPortgroup -Name $VDPG | Get-View 
$ConfigSpec = New-Object VMware.Vim.DVPortgroupConfigSpec
$ConfigSpec.DefaultPortConfig = New-Object VMware.Vim.VMwareDVSPortSetting
$ConfigSpec.DefaultPortConfig.IpfixEnabled = New-Object VMware.Vim.BoolPolicy
$ConfigSpec.DefaultPortConfig.IpfixEnabled.Inherited = $false
$ConfigSpec.DefaultPortConfig.IpfixEnabled.Value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</si>
  <si>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$ConfigSpec.Policy.UplinkTeamingOverrideAllowed = $false
$ConfigSpec.Policy.BlockOverrideAllowed = $true
$ConfigSpec.Policy.LivePortMovingAllowed = $false
$ConfigSpec.Policy.VlanOverrideAllowed = $false
$ConfigSpec.Policy.SecurityPolicyOverrideAllowed = $false
$ConfigSpec.Policy.VendorConfigOverrideAllowed = $false
$ConfigSpec.Policy.ShapingOverrideAllowed = $false
$ConfigSpec.Policy.IpfixOverrideAllowed = $false
$ConfigSpec.Policy.TrafficFilterOverrideAllowed = $false
$ConfigSpec.ConfigVersion = $VDPGview.Config.ConfigVersion
$VDPGview.ReconfigureDVPortgroup_Task($ConfigSpec)</t>
  </si>
  <si>
    <t>$VDPGview = Get-VDPortgroup -Name $VDPG | Get-View 
$ConfigSpec = New-Object VMware.Vim.DVPortgroupConfigSpec
$ConfigSpec.DefaultPortConfig = New-Object VMware.Vim.VMwareDVSPortSetting
$ConfigSpec.Policy = New-Object VMware.Vim.VMwareDVSPortgroupPolicy
$ConfigSpec.Policy.PortConfigResetAtDisconnect = $true
$ConfigSpec.ConfigVersion = $VDPGview.Config.ConfigVersion
$VDPGview.ReconfigureDVPortgroup_Task($ConfigSpec)</t>
  </si>
  <si>
    <t>ftEncryptionRequired</t>
  </si>
  <si>
    <t>Get-VM -Name $VM | Get-AdvancedSetting "ethernet*.filter*.name*"</t>
  </si>
  <si>
    <t>Get-VM -Name $VM | Get-AdvancedSetting "ethernet*.filter*.name*" | Remove-AdvancedSetting</t>
  </si>
  <si>
    <t>opportunistic</t>
  </si>
  <si>
    <t>required</t>
  </si>
  <si>
    <t>Get-VM -Name $VM | Where {$_.ExtensionData.Config.Flags.EnableLogging -ne "True"}</t>
  </si>
  <si>
    <t>$VMview = Get-VM -Name $VM | Get-View 
$ConfigSpec = New-Object VMware.Vim.VirtualMachineConfigSpec
$ConfigSpec.Flags = New-Object VMware.Vim.VirtualMachineFlagInfo
$ConfigSpec.Flags.EnableLogging = $true
$VMview.ReconfigVM_Task($ConfigSpec)</t>
  </si>
  <si>
    <t>Product Version</t>
  </si>
  <si>
    <t>By limiting the number of failed login attempts, the risk of unauthorized access via user password guessing, otherwise known as brute-forcing, is reduced.</t>
  </si>
  <si>
    <t>Ensures that the vCenter Server is properly rotating the password it automatically sets on the ESXi hosts.</t>
  </si>
  <si>
    <t>When a virtual machine is disconnected from the virtual switch port it is desirable to reset the port configuration, so that another virtual machine that attaches has a port in a known state.</t>
  </si>
  <si>
    <t>vCenter Server retains task and event data, which ages out to save storage space. The age is configurable. This only impacts local storage of event data on the vCenter Server Appliance.</t>
  </si>
  <si>
    <t>The dvFilter interface is used by tools like NSX to filter and inspect network traffic. Other tools may use it, too. Ensure that those tools are authorized.</t>
  </si>
  <si>
    <t>Diagnostic logging for virtual machines helps with forensics and troubleshooting.</t>
  </si>
  <si>
    <t>Modify if Feature in Use</t>
  </si>
  <si>
    <t>Certain cipher suites will become unavailable and may impact interoperability.</t>
  </si>
  <si>
    <t>guest-8.tools-enable-syslog</t>
  </si>
  <si>
    <t>The guest OS must send VMware Tools logs to the system log service.</t>
  </si>
  <si>
    <t>logging vmsvc.handler</t>
  </si>
  <si>
    <t>file</t>
  </si>
  <si>
    <t>syslog</t>
  </si>
  <si>
    <t>Processes that rely on these files being in a default location will need to be updated.</t>
  </si>
  <si>
    <t>By default, VMware Tools sends logs to a file on disk. By setting this parameter it will send them to syslog on Linux guests and the Windows Event Service on Microsoft Windows guests, wherein they can be monitored, managed, and archived centrally.</t>
  </si>
  <si>
    <t>The VMware product that this security control applies to.</t>
  </si>
  <si>
    <t>The VMware product version that this security control applies to.</t>
  </si>
  <si>
    <t>esxi-8.ad-auth-proxy</t>
  </si>
  <si>
    <t>The vCenter Server must use the vSphere Authentication Proxy to avoid storing Active Directory credentials.</t>
  </si>
  <si>
    <t>The vSphere Authentication Proxy enables vCenter to connect to and manage AD entities without the need to directly store AD credentials, which reduces the risk of credential exposure or misuse.</t>
  </si>
  <si>
    <t>Active Directory</t>
  </si>
  <si>
    <t>Configured If Feature In Use</t>
  </si>
  <si>
    <t>ESXi Authentication Settings</t>
  </si>
  <si>
    <t>Get-VMHost -Name $ESXi | Get-VMHostAuthentication | Select-Object VMHost,Domain,DomainMembershipStatus</t>
  </si>
  <si>
    <t>VCF Compatible</t>
  </si>
  <si>
    <t>vcenter-8.etc-issue</t>
  </si>
  <si>
    <t>esxi-8.timekeeping-services</t>
  </si>
  <si>
    <t>ESXi will store audit records locally.</t>
  </si>
  <si>
    <t>ESXi host must have time synchronization services enabled and running.</t>
  </si>
  <si>
    <t>$ntp0 = "0.vmware.pool.ntp.org"
$ntp1 = "1.vmware.pool.ntp.org"
$ntp2 = "2.vmware.pool.ntp.org"
$ntp3 = "3.vmware.pool.ntp.org"
Add-VMHostNTPServer -NtpServer $ntp0 , $ntp1 , $ntp2 , $ntp3 -VMHost $ESXi -Confirm:$false</t>
  </si>
  <si>
    <t>Get-VMHostService -VMHost $ESXi -ErrorAction:Stop | Where-Object{$_.Key -eq "ntpd"} | Set-VMHostService -policy "on" -Confirm:$false
Get-VMHostService -VMHost $ESXi -ErrorAction:Stop | Where-Object{$_.Key -eq "ntpd"} | Restart-VMHostService -Confirm:$false</t>
  </si>
  <si>
    <t>Cryptography, audit logging, cluster operations, and incident response/forensics heavily rely on synchronized time. To ensure this, NTP and/or PTP services must be set to start with the host and must be running.</t>
  </si>
  <si>
    <t>Running,
Start and stop with host</t>
  </si>
  <si>
    <t>VMware vCenter</t>
  </si>
  <si>
    <t>Configure the vCenter Server login banner text for access via SSH.</t>
  </si>
  <si>
    <t>etc.issue</t>
  </si>
  <si>
    <t>"VMware vCenter Server 8.0.2.00000Type: vCenter Server with an embedded Platform Services Controller"</t>
  </si>
  <si>
    <t>vCenter Server allows a login message, which deters intruders and communicates obligations to authorized users. This configuration establishes the text displayed when a client connects via SSH. The default text leaks information to attackers about system configuration and should be changed.</t>
  </si>
  <si>
    <t>PHTN-40-000005</t>
  </si>
  <si>
    <t>The ESXi SNMP service should be deactivated.</t>
  </si>
  <si>
    <t>The ESXi SSH service should be deactivated.</t>
  </si>
  <si>
    <t>The ESXi SLP service should be deactivated.</t>
  </si>
  <si>
    <t>The ESXi shell should be deactivated.</t>
  </si>
  <si>
    <t>The ESXi CIM service should be deactivated.</t>
  </si>
  <si>
    <t>SSH</t>
  </si>
  <si>
    <t>Services which are not in use and are non-essential for operations should be deactivated.</t>
  </si>
  <si>
    <t>System services must be hardened and secured when enabled.</t>
  </si>
  <si>
    <t>The ESXi host Secure Shell (SSH) daemon must ignore .rhosts files.</t>
  </si>
  <si>
    <t>The ESXi host Secure Shell (SSH) daemon must not allow host-based authentication.</t>
  </si>
  <si>
    <t>The ESXi host Secure Shell (SSH) daemon must display the system login banner before granting access to the system.</t>
  </si>
  <si>
    <t>The ESXi host Secure Shell (SSH) daemon must not permit user environment settings.</t>
  </si>
  <si>
    <t>The ESXi host Secure Shell (SSH) daemon must be configured to not allow gateway ports.</t>
  </si>
  <si>
    <t>The ESXi host Secure Shell (SSH) daemon must not permit tunnels.</t>
  </si>
  <si>
    <t>The ESXi host Secure Shell (SSH) daemon must set a timeout count on idle sessions.</t>
  </si>
  <si>
    <t>The ESXi host Secure Shell (SSH) daemon must set a timeout interval on idle sessions.</t>
  </si>
  <si>
    <t>esxi-8.ssh-rhosts</t>
  </si>
  <si>
    <t>esxi-8.ssh-login-banner</t>
  </si>
  <si>
    <t>esxi-8.ssh-host-based-auth</t>
  </si>
  <si>
    <t>esxi-8.ssh-user-environment</t>
  </si>
  <si>
    <t>esxi-8.ssh-gateway-ports</t>
  </si>
  <si>
    <t>esxi-8.ssh-tunnels</t>
  </si>
  <si>
    <t>esxi-8.ssh-idle-timeout-count</t>
  </si>
  <si>
    <t>esxi-8.ssh-idle-timeout-interval</t>
  </si>
  <si>
    <t>esxi-8.ssh-tcp-forwarding</t>
  </si>
  <si>
    <t>The ESXi host Secure Shell (SSH) daemon must disable TCP forwarding.</t>
  </si>
  <si>
    <t>yes</t>
  </si>
  <si>
    <t>aes256-gcm@openssh.com,aes128-gcm@openssh.com,aes256-ctr,aes192-ctr,aes128-ctr</t>
  </si>
  <si>
    <t>/etc/issue</t>
  </si>
  <si>
    <t>no</t>
  </si>
  <si>
    <t>200</t>
  </si>
  <si>
    <t>The ESXi host Secure Shell (SSH) daemon must disable stream local forwarding.</t>
  </si>
  <si>
    <t>esxi-8.ssh-stream-local-forwarding</t>
  </si>
  <si>
    <t>System services must be hardened and secured when enabled. The timeout count, multiplied by the idle timeout interval, is the total number of seconds the session may be idle until it is disconnected.</t>
  </si>
  <si>
    <t>System services must be hardened and secured when enabled. You must set the host's Config.Etc.Issue advanced parameter as well, to provide text to this banner.</t>
  </si>
  <si>
    <t>ESXI-80-000052</t>
  </si>
  <si>
    <t>ESXI-80-000187</t>
  </si>
  <si>
    <t>ESXI-80-000192</t>
  </si>
  <si>
    <t>ESXI-80-000202</t>
  </si>
  <si>
    <t>ESXI-80-000204</t>
  </si>
  <si>
    <t>ESXI-80-000207</t>
  </si>
  <si>
    <t>ESXI-80-000209</t>
  </si>
  <si>
    <t>ESXI-80-000210</t>
  </si>
  <si>
    <t>ESXI-80-000211</t>
  </si>
  <si>
    <t>ESXI-80-000230</t>
  </si>
  <si>
    <t>P0
Upon Feature Enablement</t>
  </si>
  <si>
    <t>P2
Upon Feature Enablement</t>
  </si>
  <si>
    <t>P1
Upon Feature Enablement</t>
  </si>
  <si>
    <t>esxi-8.ssh-fips-ciphers</t>
  </si>
  <si>
    <t>The ESXi host Secure Shell (SSH) daemon must be configured to only use FIPS 140-2/140-3 validated ciphers.</t>
  </si>
  <si>
    <t>OpenSSH on the ESXi host ships with a FIPS 140-2/140-3 validated cryptographic module, and it is enabled by default. For backward compatibility reasons, this can be deactivated. Therefore, this setting must be audited and corrected if necessary.</t>
  </si>
  <si>
    <t>DCUI allows direct login to the ESXi host for managing tasks. To prevent unintended DCUI usage from leftover login sessions, It is essential to terminate idle connections.</t>
  </si>
  <si>
    <t>BPDUs (Bridge Protocol Data Units) are used to transmit Spanning Tree Protocol (STP) information and detect network loops. BPDU Guard and Portfast are commonly enabled on the physical switch directly connected to the ESXi host to reduce spanning tree convergence delay.
However, if a BPDU packet is sent from a virtual machine on the ESXi host to the configured physical switch, it can result in a cascading lockout of all uplink interfaces from the ESXi host. To prevent this type of lockout, BPDU Filter can be enabled on the ESXi host to drop any BPDU packets being sent to the physical switch.
It is important to note that Standard and Distributed Virtual Switches do not support STP and do not generate BPDUs.</t>
  </si>
  <si>
    <t>vSphere Distributed Switch can export unencrypted NetFlow data, revealing details about virtual network and traffic patterns. It is essential to verify that NetFlow usage is authorized and correctly configured to prevent information leaks.</t>
  </si>
  <si>
    <t>Whether this control will interfere with the operation of VMware Cloud Foundation.</t>
  </si>
  <si>
    <t>The VMware solution/product grouping version that these controls apply to.</t>
  </si>
  <si>
    <t>The VMware solution/product grouping that these controls apply to.</t>
  </si>
  <si>
    <t>How urgent is it to make this change?
P0 = Important to set for security where there isn't a default, or not a clear compensating control. A good example of this is a security feature that can be used by an attacker in-guest to create a disruption or learn about an environment.
P1 = Important to set but a default already exists or there is a compensating control. For example, patching guest OSes to remove vulnerabilities in drivers helps compensate for extraneous hardware being attached to a VM.
P2 = A secure default exists already and this control should be audited to ensure that it isn't defined incorrectly. Consider removing the parameter to use the default.
Advanced = A security control that is of P0 importance but is relatively new, has operational considerations, and preparation must be taken to avoid problems. These controls will eventually become P0.
Upon Feature Enablement = Not all environments use all features. If you use the applicable feature this control is what we suggest.</t>
  </si>
  <si>
    <t>The ESXi host must not enable virtual hardware management network interfaces.</t>
  </si>
  <si>
    <t>Audited in SCG Tools?</t>
  </si>
  <si>
    <t>A virtual machine can impersonate network adapters by changing MAC addresses, posing security threats. By setting the Forged Transmits option to Reject on all distributed switches and port groups, ESXi verifies MAC addresses and prevents such impersonation.</t>
  </si>
  <si>
    <t>Allowing virtual machines to change MAC addresses poses security risks, enabling potential network adapter impersonation. Rejecting MAC changes on all distributed switches and port groups prevents this, but may impact certain applications like Microsoft Clustering or MAC address-dependent licensing. Exceptions should be made as necessary.</t>
  </si>
  <si>
    <t>listen</t>
  </si>
  <si>
    <t>none</t>
  </si>
  <si>
    <t>Get-VDPortgroup $VDPG | Set-VDVlanConfiguration -VlanId "&lt;New VLAN#&gt;"</t>
  </si>
  <si>
    <t>(Get-VDPortgroup -Name $VDPG).ExtensionData.Config.Policy | Select-Object -ExpandProperty PortConfigResetAtDisconnect</t>
  </si>
  <si>
    <t>(Get-VDSwitch -Name $VDS).ExtensionData.config.LinkDiscoveryProtocolConfig | Select-Object -ExpandProperty Operation</t>
  </si>
  <si>
    <t>(Get-VDSwitch -Name $VDS).ExtensionData.config.IpfixConfig.CollectorIpAddress | Select-Object -ExpandProperty CollectorIpAddress
(Get-VDPortgroup -Name $VDPG).ExtensionData.Config.DefaultPortConfig.IpfixEnabled | Select-Object -ExpandProperty Value</t>
  </si>
  <si>
    <t>N/A (No public API available)</t>
  </si>
  <si>
    <t>Get-SsoLockoutPolicy | Select FailedAttemptIntervalSec</t>
  </si>
  <si>
    <t>Get-VMHostNetworkAdapter -VMHost $ESXi -Name $vmkernel_interface | Set-VMHostNetworkAdapter -ManagementTrafficEnabled $false</t>
  </si>
  <si>
    <t>$ESXcli = Get-EsxCli -VMHost $ESXi -V2
$ESXcli.system.ssh.server.config.list.invoke() | Where-Object {$_.Key -eq 'ciphers'} | Select-Object -ExpandProperty Value</t>
  </si>
  <si>
    <t>$ESXcli = Get-EsxCli -VMHost $ESXi -V2
$ESXcli.system.ssh.server.config.list.invoke() | Where-Object {$_.Key -eq 'gatewayports'} | Select-Object -ExpandProperty Value</t>
  </si>
  <si>
    <t>$ESXcli = Get-EsxCli -VMHost $ESXi -V2
$ESXcli.system.ssh.server.config.list.invoke() | Where-Object {$_.Key -eq 'hostbasedauthentication'} | Select-Object -ExpandProperty Value</t>
  </si>
  <si>
    <t>$ESXcli = Get-EsxCli -VMHost $ESXi -V2
$ESXcli.system.ssh.server.config.list.invoke() | Where-Object {$_.Key -eq 'clientalivecountmax'} | Select-Object -ExpandProperty Value</t>
  </si>
  <si>
    <t>$ESXcli = Get-EsxCli -VMHost $ESXi -V2
$ESXcli.system.ssh.server.config.list.invoke() | Where-Object {$_.Key -eq 'clientaliveinterval'} | Select-Object -ExpandProperty Value</t>
  </si>
  <si>
    <t>$ESXcli = Get-EsxCli -VMHost $ESXi -V2
$ESXcli.system.ssh.server.config.list.invoke() | Where-Object {$_.Key -eq 'banner'} | Select-Object -ExpandProperty Value</t>
  </si>
  <si>
    <t>$ESXcli = Get-EsxCli -VMHost $ESXi -V2
$ESXcli.system.ssh.server.config.list.invoke() | Where-Object {$_.Key -eq 'ignorerhosts'} | Select-Object -ExpandProperty Value</t>
  </si>
  <si>
    <t>$ESXcli = Get-EsxCli -VMHost $ESXi -V2
$ESXcli.system.ssh.server.config.list.invoke() | Where-Object {$_.Key -eq 'allowstreamlocalforwarding'} | Select-Object -ExpandProperty Value</t>
  </si>
  <si>
    <t>$ESXcli = Get-EsxCli -VMHost $ESXi -V2
$ESXcli.system.ssh.server.config.list.invoke() | Where-Object {$_.Key -eq 'allowtcpforwarding'} | Select-Object -ExpandProperty Value</t>
  </si>
  <si>
    <t>$ESXcli = Get-EsxCli -VMHost $ESXi -V2
$ESXcli.system.ssh.server.config.list.invoke() | Where-Object {$_.Key -eq 'permittunnel'} | Select-Object -ExpandProperty Value</t>
  </si>
  <si>
    <t>$ESXcli = Get-EsxCli -VMHost $ESXi -V2
$ESXcli.system.ssh.server.config.list.invoke() | Where-Object {$_.Key -eq 'permituserenvironment'} | Select-Object -ExpandProperty Value</t>
  </si>
  <si>
    <t>Get-VMHost -Name $ESXi | Get-VirtualPortGroup -Standard -Name $PG| Set-VirtualPortGroup -VlanID "&lt;new VLAN&gt;"</t>
  </si>
  <si>
    <t>Get-VMHost -Name $ESXi | Get-AdvancedSetting Syslog.global.logHost | Set-AdvancedSetting -Value "&lt;log collector&gt;"</t>
  </si>
  <si>
    <t>Get-VMHost -Name $ESXi | Get-VMHostHba | Where {$_.Type -eq "Iscsi"} | Set-VMHostHba &lt;parameters&gt;</t>
  </si>
  <si>
    <t>$ESXcli = Get-EsxCli -VMHost $ESXi -V2
$ESXcli.system.account.list.Invoke() | Where-Object { $_.UserID -eq 'vpxuser' } | Select-Object -ExpandProperty Shellaccess</t>
  </si>
  <si>
    <t>$ESXcli = Get-EsxCli -VMHost $ESXi -V2
$ESXcli.system.account.list.Invoke() | Where-Object { $_.UserID -eq 'dcui' } | Select-Object -ExpandProperty Shellaccess</t>
  </si>
  <si>
    <t>VMCH-80-000214</t>
  </si>
  <si>
    <t>$ESXcli = Get-EsxCli -VMHost $ESXi -V2
$arguments = $ESXcli.software.acceptance.set.CreateArgs()
$arguments.level = "PartnerSupported" # VMwareCertified, VMwareAccepted, PartnerSupported, CommunitySupported
$ESXcli.software.acceptance.set.Invoke($arguments)</t>
  </si>
  <si>
    <t>$ESXcli = Get-EsxCli -VMHost $ESXi -V2
$arguments = $ESXcli.system.ssh.server.config.set.CreateArgs()
$arguments.keyword = 'ciphers'
$arguments.value = 'aes256-gcm@openssh.com,aes128-gcm@openssh.com,aes256-ctr,aes192-ctr,aes128-ctr'
$ESXcli.system.ssh.server.config.set.Invoke($arguments)</t>
  </si>
  <si>
    <t>$ESXcli = Get-EsxCli -VMHost $ESXi -V2
$arguments = $ESXcli.system.ssh.server.config.set.CreateArgs()
$arguments.keyword = 'gatewayports'
$arguments.value = 'no'
$ESXcli.system.ssh.server.config.set.Invoke($arguments)</t>
  </si>
  <si>
    <t>$ESXcli = Get-EsxCli -VMHost $ESXi -V2
$arguments = $ESXcli.system.ssh.server.config.set.CreateArgs()
$arguments.keyword = 'hostbasedauthentication'
$arguments.value = 'no'
$ESXcli.system.ssh.server.config.set.Invoke($arguments)</t>
  </si>
  <si>
    <t>$ESXcli = Get-EsxCli -VMHost $ESXi -V2
$arguments = $ESXcli.system.ssh.server.config.set.CreateArgs()
$arguments.keyword = 'clientalivecountmax'
$arguments.value = '3'
$ESXcli.system.ssh.server.config.set.Invoke($arguments)</t>
  </si>
  <si>
    <t>$ESXcli = Get-EsxCli -VMHost $ESXi -V2
$arguments = $ESXcli.system.ssh.server.config.set.CreateArgs()
$arguments.keyword = 'clientaliveinterval'
$arguments.value = '200'
$ESXcli.system.ssh.server.config.set.Invoke($arguments)</t>
  </si>
  <si>
    <t>$ESXcli = Get-EsxCli -VMHost $ESXi -V2
$arguments = $ESXcli.system.ssh.server.config.set.CreateArgs()
$arguments.keyword = 'banner'
$arguments.value = '/etc/issue'
$ESXcli.system.ssh.server.config.set.Invoke($arguments)</t>
  </si>
  <si>
    <t>$ESXcli = Get-EsxCli -VMHost $ESXi -V2
$arguments = $ESXcli.system.ssh.server.config.set.CreateArgs()
$arguments.keyword = 'ignorerhosts'
$arguments.value = 'yes'
$ESXcli.system.ssh.server.config.set.Invoke($arguments)</t>
  </si>
  <si>
    <t>$ESXcli = Get-EsxCli -VMHost $ESXi -V2
$arguments = $ESXcli.system.ssh.server.config.set.CreateArgs()
$arguments.keyword = 'allowstreamlocalforwarding'
$arguments.value = 'no'
$ESXcli.system.ssh.server.config.set.Invoke($arguments)</t>
  </si>
  <si>
    <t>$ESXcli = Get-EsxCli -VMHost $ESXi -V2
$arguments = $ESXcli.system.ssh.server.config.set.CreateArgs()
$arguments.keyword = 'allowtcpforwarding'
$arguments.value = 'no'
$ESXcli.system.ssh.server.config.set.Invoke($arguments)</t>
  </si>
  <si>
    <t>$ESXcli = Get-EsxCli -VMHost $ESXi -V2
$arguments = $ESXcli.system.ssh.server.config.set.CreateArgs()
$arguments.keyword = 'permittunnel'
$arguments.value = 'no'
$ESXcli.system.ssh.server.config.set.Invoke($arguments)</t>
  </si>
  <si>
    <t>$ESXcli = Get-EsxCli -VMHost $ESXi -V2
$arguments = $ESXcli.system.ssh.server.config.set.CreateArgs()
$arguments.keyword = 'permituserenvironment'
$arguments.value = 'no'
$ESXcli.system.ssh.server.config.set.Invoke($arguments)</t>
  </si>
  <si>
    <t>8.0.3</t>
  </si>
  <si>
    <t>esxi-8.tls-profile</t>
  </si>
  <si>
    <t>esxi-8.key-persistence</t>
  </si>
  <si>
    <t>design-8.native-key-provider</t>
  </si>
  <si>
    <t>The environment must not store encryption keys on ESXi hosts without also securing physical access to the hosts.</t>
  </si>
  <si>
    <t>To prevent dependency loops, the Native Key Provider stores decryption keys directly on the ESXi hosts, either in a Trusted Platform Module (TPM) or as part of the encrypted ESXi configuration. However, if the physical hosts are not secure and an attacker can steal the host, they will also possess the means to unlock and execute encrypted workloads. Therefore, it is crucial to ensure physical security (refer to design-8.hardware-physical-security) or to opt for a Standard Key Provider configuration that includes additional network security controls.</t>
  </si>
  <si>
    <t>ScratchConfig.CurrentScratchLocation
Syslog.global.auditRecord.storageDirectory</t>
  </si>
  <si>
    <t>ESXi can be configured to store audit records on an in-memory file system.  This occurs when the host's "/scratch" directory is linked to "/tmp/scratch". When this is done only a single day's worth of records are stored at any time. In addition audit records will be reinitialized upon each reboot.  This presents a security risk as user activity logged on the host is only stored temporarily and will not persistent across reboots.  This can also complicate auditing and make it harder to monitor events and diagnose issues.  ESXi host audit record logging should always be configured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</si>
  <si>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ESXi can be configured to store log files on an in-memory file system. This occurs when the host's "/scratch" directory is linked to "/tmp/scratch". When this is done, only a single day's worth of logs is stored at any time. Additionally, log files will be reinitialized upon each reboot. This presents a security risk as user activity logged on the host is only stored temporarily and will not persist across reboots. It can also complicate auditing and make it harder to monitor events and diagnose issues. Therefore, it is recommended to configure ESXi host logging to a persistent datastore.
You can detect if the scratch volume is temporary or persistent by querying the ScratchConfig.CurrentScratchLocation advanced parameter. If, when queried, it returns "/tmp/scratch" then the volume is temporary and you should remap the audit record storage to a persistent device.
Cannot be a vSAN datastore unless Syslog.global.vsanBacking is set, which has caveats &amp; dependencies. If your only local, non-vSAN storage is SD or USB media (which can become unreliable with repeated writes from logs) you might consider leaving the logs in the ramdisk and ensuring that a remote logging host is configured instead. Document the decision and rationale in preparation for future audits.</t>
  </si>
  <si>
    <t>design-8.boot-device</t>
  </si>
  <si>
    <t>The environment must use adequately sized persistent, non-SD, non-USB devices for ESXi boot volumes.</t>
  </si>
  <si>
    <t>Flash memory is a component that wears out over time, with each data write shortening its lifespan. SSDs and NVMe devices have built-in features to reduce this wear, making them more reliable. However, SD cards and most USB flash drives don't have these features and can develop reliability issues, like bad sectors, often without any obvious signs.
To lessen wear and make SD and USB devices last longer, ESXi, when installed on these devices, saves audit and system logs to a RAM disk instead of constantly writing to the device. This means a virtual infrastructure administrator needs to set up new, long-term storage spots for these logs and change the log output to go to these new places.
Choosing a reliable boot device removes these extra steps and helps ESXi automatically pass security audits.</t>
  </si>
  <si>
    <t>Depends on boot device
[] /scratch/auditLog</t>
  </si>
  <si>
    <t>The ESXi host must not store encryption keys on ESXi hosts without securing physical access to the hosts.</t>
  </si>
  <si>
    <t>Key Persistence is a mechanism that uses a local Trusted Platform Module (TPM) to store Standard Key Provider keys, usually found only in an external Key Management System (KMS). While this setup can improve management of dependencies, using Key Persistence changes the encryption risks. If an attacker steals the host, they will have access to the encryption keys for data on that host, bypassing the access controls of the external KMS. Therefore, Key Persistence should be used only when the physical security of the hosts is assured. If the physical hosts are not secure and an attacker can steal the host, they will also have the means to access and use encrypted workloads.
Key Persistence and Native Key Provider are often conflated because both store encryption data on hosts. However, the Native Key Provider does not use Key Persistence, so turning off Key Persistence won't affect it. Like Key Persistence, the Native Key Provider also requires careful consideration of physical security, as outlined in the 'design-8.native-key-provider' and 'design-8.hardware-physical-security' controls.</t>
  </si>
  <si>
    <t>$ESXcli = Get-EsxCli -VMHost $ESXi -V2
$arguments = $ESXcli.system.security.keypersistence.disable.CreateArgs()
$arguments.removeallstoredkeys = $true
$ESXcli.system.security.keypersistence.disable.Invoke($arguments)</t>
  </si>
  <si>
    <r>
      <t xml:space="preserve">Ensures that all incoming and outgoing network traffic is blocked unless explicitly allowed, reducing the attack surface and helping to prevent unauthorized access to the host.
</t>
    </r>
    <r>
      <rPr>
        <b/>
        <sz val="12"/>
        <rFont val="Calibri"/>
        <family val="2"/>
        <scheme val="minor"/>
      </rPr>
      <t>As of vSphere 8.0.2, firewall rules are categorized as 'user' or 'system' owned, where only 'user' owned rules are configurable. Beginning in vSphere 8 Update 2b and PowerCLI 13.2.1 there are additional queryable parameters to automate setting and checking for configurable rules.</t>
    </r>
  </si>
  <si>
    <t>ESXI-80-000250</t>
  </si>
  <si>
    <t>ESXI-80-000249</t>
  </si>
  <si>
    <t>ESXI-80-000240</t>
  </si>
  <si>
    <t>Get-VMHostService -VMHost $ESXi | Where-Object{$_.Key -eq "ntpd"}</t>
  </si>
  <si>
    <t>Config.Etc.issue</t>
  </si>
  <si>
    <t>LocalLogOutputIsPersistent
ScratchConfig.CurrentScratchLocation
Syslog.global.logDir</t>
  </si>
  <si>
    <r>
      <t xml:space="preserve">FIPS cryptography makes a number of changes to the system to remove weaker ciphers. </t>
    </r>
    <r>
      <rPr>
        <b/>
        <sz val="12"/>
        <rFont val="Calibri"/>
        <family val="2"/>
        <scheme val="minor"/>
      </rPr>
      <t>Enabling this will cause vCenter Server to reboot.</t>
    </r>
  </si>
  <si>
    <t>Get-VM -Name $VM | Get-AdvancedSetting tools.guestlib.enableHostInfo | Remove-AdvancedSetting</t>
  </si>
  <si>
    <t>Get-VM -Name $VM | Get-AdvancedSetting -Name sched.mem.pshare.salt | Remove-AdvancedSetting</t>
  </si>
  <si>
    <t>Get-VM -Name $VM | Get-AdvancedSetting -Name log.rotateSize | Remove-AdvancedSetting</t>
  </si>
  <si>
    <t>Get-VM -Name $VM | Get-AdvancedSetting -Name log.keepOld | Remove-AdvancedSetting</t>
  </si>
  <si>
    <t>Get-VM -Name $VM | Get-AdvancedSetting -Name tools.setInfo.sizeLimit | Remove-AdvancedSetting</t>
  </si>
  <si>
    <t>Get-VM -Name $VM | Get-AdvancedSetting -Name isolation.tools.dnd.disable | Remove-AdvancedSetting</t>
  </si>
  <si>
    <t>Get-VM -Name $VM | Get-AdvancedSetting -Name isolation.device.connectable.disable | Remove-AdvancedSetting</t>
  </si>
  <si>
    <t>Get-VM -Name $VM | Get-AdvancedSetting -Name isolation.tools.diskWiper.disable | Remove-AdvancedSetting</t>
  </si>
  <si>
    <t>Get-VM -Name $VM | Get-AdvancedSetting -Name isolation.tools.diskShrink.disable | Remove-AdvancedSetting</t>
  </si>
  <si>
    <t>Get-VM -Name $VM | Get-AdvancedSetting -Name isolation.tools.paste.disable | Remove-AdvancedSetting</t>
  </si>
  <si>
    <t>Get-VM -Name $VM | Get-AdvancedSetting -Name isolation.tools.copy.disable | Remove-AdvancedSetting</t>
  </si>
  <si>
    <t>C:\Program Files\VMware\VMware Tools\VMwareToolboxCmd.exe config get autoupgrade allow-add-feature</t>
  </si>
  <si>
    <t>C:\Program Files\VMware\VMware Tools\VMwareToolboxCmd.exe config set autoupgrade allow-add-feature false</t>
  </si>
  <si>
    <t>C:\Program Files\VMware\VMware Tools\VMwareToolboxCmd.exe config get autoupgrade allow-msi-transforms</t>
  </si>
  <si>
    <t>C:\Program Files\VMware\VMware Tools\VMwareToolboxCmd.exe config set autoupgrade allow-msi-transforms false</t>
  </si>
  <si>
    <t>C:\Program Files\VMware\VMware Tools\VMwareToolboxCmd.exe config get appinfo disabled</t>
  </si>
  <si>
    <t>C:\Program Files\VMware\VMware Tools\VMwareToolboxCmd.exe config set appinfo disabled true</t>
  </si>
  <si>
    <t>C:\Program Files\VMware\VMware Tools\VMwareToolboxCmd.exe config get containerinfo poll-interval</t>
  </si>
  <si>
    <t>C:\Program Files\VMware\VMware Tools\VMwareToolboxCmd.exe config set containerinfo poll-interval 0</t>
  </si>
  <si>
    <t>C:\Program Files\VMware\VMware Tools\VMwareToolboxCmd.exe config get guestoperations disabled</t>
  </si>
  <si>
    <t>C:\Program Files\VMware\VMware Tools\VMwareToolboxCmd.exe config set guestoperations disabled true</t>
  </si>
  <si>
    <t>C:\Program Files\VMware\VMware Tools\VMwareToolboxCmd.exe config get gueststoreupgrade policy</t>
  </si>
  <si>
    <t>C:\Program Files\VMware\VMware Tools\VMwareToolboxCmd.exe config set gueststoreupgrade policy off</t>
  </si>
  <si>
    <t>C:\Program Files\VMware\VMware Tools\VMwareToolboxCmd.exe config get servicediscovery disabled</t>
  </si>
  <si>
    <t>C:\Program Files\VMware\VMware Tools\VMwareToolboxCmd.exe config set servicediscovery disabled true</t>
  </si>
  <si>
    <t>C:\Program Files\VMware\VMware Tools\VMwareToolboxCmd.exe config get logging log</t>
  </si>
  <si>
    <t>C:\Program Files\VMware\VMware Tools\VMwareToolboxCmd.exe config set logging log true</t>
  </si>
  <si>
    <t>C:\Program Files\VMware\VMware Tools\VMwareToolboxCmd.exe config get logging vmsvc.handler
C:\Program Files\VMware\VMware Tools\VMwareToolboxCmd.exe config get logging toolboxcmd.handler
C:\Program Files\VMware\VMware Tools\VMwareToolboxCmd.exe config get logging vgauthsvc.handler
C:\Program Files\VMware\VMware Tools\VMwareToolboxCmd.exe config get logging vmtoolsd.handler</t>
  </si>
  <si>
    <t>C:\Program Files\VMware\VMware Tools\VMwareToolboxCmd.exe config set logging vmsvc.handler syslog
C:\Program Files\VMware\VMware Tools\VMwareToolboxCmd.exe config set logging toolboxcmd.handler syslog
C:\Program Files\VMware\VMware Tools\VMwareToolboxCmd.exe config set logging vgauthsvc.handler syslog
C:\Program Files\VMware\VMware Tools\VMwareToolboxCmd.exe config set logging vmtoolsd.handler syslog</t>
  </si>
  <si>
    <t>C:\Program Files\VMware\VMware Tools\VMwareToolboxCmd.exe config get globalconf enabled</t>
  </si>
  <si>
    <t>C:\Program Files\VMware\VMware Tools\VMwareToolboxCmd.exe config set globalconf enabled false</t>
  </si>
  <si>
    <t>C:\Program Files\VMware\VMware Tools\VMwareToolboxCmd.exe config get deployPkg enable-customization</t>
  </si>
  <si>
    <t>C:\Program Files\VMware\VMware Tools\VMwareToolboxCmd.exe config set deployPkg enable-customization false</t>
  </si>
  <si>
    <t>C:\Program Files\VMware\VMware Tools\VMwareToolboxCmd.exe config get autoupgrade allow-remove-feature</t>
  </si>
  <si>
    <t>C:\Program Files\VMware\VMware Tools\VMwareToolboxCmd.exe config set autoupgrade allow-remove-feature false</t>
  </si>
  <si>
    <t>C:\Program Files\VMware\VMware Tools\VMwareToolboxCmd.exe config get autoupgrade allow-upgrade</t>
  </si>
  <si>
    <t>C:\Program Files\VMware\VMware Tools\VMwareToolboxCmd.exe config set autoupgrade allow-upgrade true</t>
  </si>
  <si>
    <t>VMware vSAN</t>
  </si>
  <si>
    <t>vsan-8.data-in-transit</t>
  </si>
  <si>
    <t>vsan-8.data-at-rest</t>
  </si>
  <si>
    <t>vm-8.efi-boot-types</t>
  </si>
  <si>
    <t>vsan-8.operations-reserve</t>
  </si>
  <si>
    <t>iSCSI Target</t>
  </si>
  <si>
    <t>vsan-8.iscsi-mutual-chap</t>
  </si>
  <si>
    <t>vSAN iSCSI target must enable bidirectional/mutual CHAP authentication.</t>
  </si>
  <si>
    <t>vSAN must protect data at rest.</t>
  </si>
  <si>
    <t>vSAN must reserve space to complete internal maintenance operations.</t>
  </si>
  <si>
    <t>The ESXi host must maintain confidentiality and integrity of transmissions by enabling modern TLS ciphers.</t>
  </si>
  <si>
    <t>COMPATIBLE</t>
  </si>
  <si>
    <t>NIST_2024</t>
  </si>
  <si>
    <t>$ESXcli = Get-EsxCli -VMHost $ESXi -V2
$ESXcli.system.tls.server.get.invoke() | Select-Object -ExpandProperty Profile</t>
  </si>
  <si>
    <t>$ESXcli = Get-EsxCli -VMHost $ESXi -V2
$arguments = $ESXcli.system.tls.server.set.CreateArgs()
$arguments.profile = "NIST_2024"
$ESXcli.system.tls.server.set.invoke($arguments)</t>
  </si>
  <si>
    <t>ESXI-80-000247</t>
  </si>
  <si>
    <t>Default is desired behavior. Change away from the default may negatively impact confidentiality in environments where physical access by attackers is possible.</t>
  </si>
  <si>
    <t>$ESXcli = Get-EsxCli -VMHost $ESXi -V2
$ESXcli.system.security.keypersistence.get.invoke() | Select-Object -ExpandProperty Enabled</t>
  </si>
  <si>
    <t>ESXI-80-000248</t>
  </si>
  <si>
    <t xml:space="preserve">$ESXcli = Get-EsxCli -VMHost $ESXi -V2
$ESXcli.system.syslog.config.logfilter.get.invoke() | Select -ExpandProperty LogFilteringEnabled </t>
  </si>
  <si>
    <t>$ESXcli = Get-EsxCli -VMHost $ESXi -V2
$arguments = $esxcli.system.syslog.config.logfilter.set.CreateArgs()
$arguments.logfilteringenabled = $false
$ESXcli.system.syslog.config.logfilter.set.invoke($arguments)</t>
  </si>
  <si>
    <t>Get-VMHost -Name $ESXi | Get-AdvancedSetting Config.Etc.issue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</si>
  <si>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Get-VMHost -Name $ESXi | Get-AdvancedSetting Config.Etc.issue</t>
  </si>
  <si>
    <t>ESXi enables a login message display, often used to deter intruders and inform authorized users about system use obligations. This parameter defines the text shown during an SSH connection. It is highly recommended to keep SSH in the stopped state unless troubleshooting.
An implementation inconsistency between ESXi and vCenter Server requires that "issue" in Config.Etc.issue be lowercase, to work in both scenarios.</t>
  </si>
  <si>
    <t>$ESXcli = Get-EsxCli -VMHost $ESXi -V2
$list = $ESXcli.network.firewall.ruleset.list.Invoke() | Where {($_.AllowedIPconfigurable -eq $true) -and ($_.EnableDisableconfigurable -eq $true)} | Select -ExpandProperty Name
$arguments = $ESXcli.network.firewall.ruleset.allowedip.list.CreateArgs()
foreach ($rule in $list) {
    $arguments.rulesetid = $rule
    $ESXcli.network.firewall.ruleset.allowedip.list.Invoke($arguments) 
}</t>
  </si>
  <si>
    <t xml:space="preserve">Virtual machines must prevent booting from unauthorized sources. </t>
  </si>
  <si>
    <t>bios.bootDeviceClasses</t>
  </si>
  <si>
    <t>allow:all</t>
  </si>
  <si>
    <t>Unauthorized access to a virtual machine may occur when its primary boot volume is unavailable, and the EFI firmware seeks alternative boot sources, such as network boot. This can be mitigated through network controls, as well as with the advanced parameters bios.bootDeviceClasses, bios.bootOrder, and bios.hddOrder.
bios.bootDeviceClasses has the format "allow:XXXX" or "deny:XXXX" where XXXX is a comma-delimited list of boot classes. Boot classes are net (network PXE boot), usb (from attached USB devices), pcmcia (PCMCIA expansion cards, not used nowadays), cd (from attached virtual CD/DVD devices), hd (from attached virtual hard disks), fd (from attached virtual floppy devices), reserved (from unknown devices), efishell (into the EFI shell), all, or any (same as all).
Use of allow or deny also implicitly states the opposite. For example, deny:all disallows all boot, deny:net disallows network boot but allows all others, allow:hd allows only hd boot denies all others, allow:hd,cd allows hd then cd device boot and denies all others.
New virtual machines may require CD/DVD boot, and some dynamic environments, such as labs, may use network boot, and those environments should be set accordingly and have the rationale documented.</t>
  </si>
  <si>
    <t>"similar=deny retry=3 min=disabled,disabled,disabled,disabled,15 max=64"</t>
  </si>
  <si>
    <t>Get-AdvancedSetting -Entity $VC -Name etc.issue | Set-AdvancedSetting -Value "****************************************************************************`n* Authorized users only. Actual or attempted unauthorized use of this      *`n* system is prohibited and may result in criminal, civil, security, or     *`n* administrative proceedings and/or penalties. Use of this information     *`n* system indicates consent to monitoring and recording, without notice     *`n* or permission. Users have no expectation of privacy. Any information     *`n* stored on or transiting this system, or obtained by monitoring and/or    *`n* recording, may be disclosed to law enforcement and/or used in accordance *`n* with Federal law, State statute, and organization policy. If you are not *`n* an authorized user of this system, exit the system at this time.         *`n****************************************************************************`n"</t>
  </si>
  <si>
    <t>5</t>
  </si>
  <si>
    <t>2.2.4</t>
  </si>
  <si>
    <t>"similar=deny retry=3 min=disabled,disabled,disabled,disabled,12 max=64"</t>
  </si>
  <si>
    <t>Persistent Storage Location</t>
  </si>
  <si>
    <t>Depends on boot device
[] /scratch/log</t>
  </si>
  <si>
    <t>vcenter-8.network-mac-learning</t>
  </si>
  <si>
    <t>Not VLAN 4095</t>
  </si>
  <si>
    <t>1.3.1</t>
  </si>
  <si>
    <t>1.4.5</t>
  </si>
  <si>
    <t>2.2.4
2.2.5</t>
  </si>
  <si>
    <t>2.2.7</t>
  </si>
  <si>
    <t>1.4.3</t>
  </si>
  <si>
    <t>1.3.1
1.4.1
1.4.2
1.4.4</t>
  </si>
  <si>
    <t>3.4.2</t>
  </si>
  <si>
    <t>PCI DSS 4.0 Requirement</t>
  </si>
  <si>
    <t>DISA STIG Requirement</t>
  </si>
  <si>
    <t>3.3.2
3.3.3
3.5.1</t>
  </si>
  <si>
    <t>2.2.7
4.2.1</t>
  </si>
  <si>
    <t>5.2.3</t>
  </si>
  <si>
    <t>6.3.3</t>
  </si>
  <si>
    <t>8.2.8</t>
  </si>
  <si>
    <t>8.3.1
8.3.6</t>
  </si>
  <si>
    <t>Maximum Length: 64
Minimum Length: 12
At least 1 special 
At least 2 alphabetic
At least 1 uppercase
At least 1 lowercase
At least 1 numeric
3 identical adjacent</t>
  </si>
  <si>
    <t>2.2.7
4.2.1
8.3.2</t>
  </si>
  <si>
    <t>2.2.7
3.3.2
3.3.3
8.3.2</t>
  </si>
  <si>
    <t>2.2.7
8.3.2</t>
  </si>
  <si>
    <t>8.3.4</t>
  </si>
  <si>
    <t>30 minutes</t>
  </si>
  <si>
    <t>10 attempts</t>
  </si>
  <si>
    <t>8.3.7</t>
  </si>
  <si>
    <t>8.3.9</t>
  </si>
  <si>
    <t>90 days</t>
  </si>
  <si>
    <t>10.2.1</t>
  </si>
  <si>
    <t>10.2.1
10.3.3</t>
  </si>
  <si>
    <t>10.5.1</t>
  </si>
  <si>
    <t>10.6.1</t>
  </si>
  <si>
    <t>12 months, with
3 immediately available</t>
  </si>
  <si>
    <t>10.6.1
10.6.2</t>
  </si>
  <si>
    <t>8.3.2</t>
  </si>
  <si>
    <t>3.6.1</t>
  </si>
  <si>
    <t>DISA STIG Control Exceeds Baseline?</t>
  </si>
  <si>
    <t>PCI DSS 4.0 Control Exceeds Baseline?</t>
  </si>
  <si>
    <t>MAC Learning enables a distributed switch to provide network connectivity to systems where more than one MAC address is used on a vNIC. This can be useful in special cases like nested virtualization (running ESXi inside ESXi, for example). MAC learning also supports unknown unicast flooding. Normally, when a packet that is received by a port has an unknown destination MAC address, the packet is dropped. With unknown unicast flooding enabled, the port floods unknown unicast traffic to every port on the switch that has MAC learning and unknown unicast flooding enabled. This property is enabled by default, but only if MAC learning is enabled. It is recommended to disable MAC Learning unless it is in use intentionally for a known workload that requires it.</t>
  </si>
  <si>
    <t>All distributed switch port groups must deactivate MAC Learning unless used intentionally.</t>
  </si>
  <si>
    <t>The vCenter Server must deactivate CDP/LLDP on distributed switches unless used intentionally.</t>
  </si>
  <si>
    <t>vSphere Distributed Virtual Switch can engage in CDP or LLDP, potentially sharing sensitive unencrypted information, like IP addresses and system names, on the network. As it can aid adversaries in understanding or impersonating your environment, However, it is also extremely helpful for legitimate use cases. It is recommended to keep it deactivated unless necessary for troubleshooting or configuration validation.</t>
  </si>
  <si>
    <t>Disabled</t>
  </si>
  <si>
    <t>(Get-VDPortgroup -Name $VDPG).ExtensionData.Config.DefaultPortConfig.MacManagementPolicy.MacLearningPolicy | Select-Object -ExpandProperty Enabled</t>
  </si>
  <si>
    <t>$VDPGview = Get-VDPortgroup -Name $VDPG | Get-View 
$ConfigSpec = New-Object VMware.Vim.DVPortgroupConfigSpec
$ConfigSpec.DefaultPortConfig = New-Object VMware.Vim.VMwareDVSPortSetting
$ConfigSpec.DefaultPortConfig.MacManagementPolicy = New-Object VMware.Vim.DVSMacManagementPolicy
$ConfigSpec.DefaultPortConfig.MacManagementPolicy.MacLearningPolicy = New-Object VMware.Vim.DVSMacLearningPolicy
$ConfigSpec.DefaultPortConfig.MacManagementPolicy.MacLearningPolicy.Enabled = $false
$ConfigSpec.ConfigVersion = $VDPGview.Config.ConfigVersion
$VDPGview.ReconfigureDVPortgroup_Task($ConfigSpec)</t>
  </si>
  <si>
    <t>Ensures that all incoming and outgoing network traffic is blocked unless explicitly allowed, reducing the attack surface and helping to prevent unauthorized access to the system. Note that outgoing/egress traffic is not blocked, nor are related/established connections, so vCenter Server will still be able to communicate with systems where it initiates the connection. Perimeter firewalls should be used to curtail those types of connections.</t>
  </si>
  <si>
    <t xml:space="preserve">VAMI </t>
  </si>
  <si>
    <t>vcenter-8.vami-firewall-restrict-access</t>
  </si>
  <si>
    <t>Configure File-Based Backup and Recovery to a secure location unless alternate backup methods are in use.</t>
  </si>
  <si>
    <t>File-Based Backup and Recovery, which allows vCenter Server and configuration recovery via the vCenter Server installer, plays a crucial role in safeguarding your environment. It should be appropriately configured. Because this backup method contains information about privileged access to the vSphere cluster it should always be stored securely.</t>
  </si>
  <si>
    <t>Loss of connectivity. Ensure that you configure an allow rule for yourself prior to configuring a "deny all" rule.</t>
  </si>
  <si>
    <t>allow:hd
once the guest OS is installed</t>
  </si>
  <si>
    <t>The virtual machine will no longer be able to boot from unspecified sources, which may negatively impact situations where PXE boot or recovery media is required. However, the parameter is easily changed at scale through PowerCLI. An alternate approach is to specify denied methods, such as "deny:net"</t>
  </si>
  <si>
    <t>Get-VM -Name $VM | Get-AdvancedSetting bios.bootDeviceClasses</t>
  </si>
  <si>
    <t>Get-VM -Name $VM | Get-AdvancedSetting bios.bootDeviceClasses | Set-AdvancedSetting -Value "allow:hd"</t>
  </si>
  <si>
    <t>DISA STIG Mapping</t>
  </si>
  <si>
    <t>PCI DSS 4.0 Mapping</t>
  </si>
  <si>
    <t>The product feature or subcomponent that this security control applies to. "Base" means that the control applies to the standard deployment of the product.</t>
  </si>
  <si>
    <t>Indicates whether this control is checked as part of the scripts delivered with the Security Configuration Guide.</t>
  </si>
  <si>
    <t>The ID of the similar control in this compliance framework. This is not a comprehensive mapping of what is necessary to achieve compliance with this regulatory framework, but instead simply a mapping where these controls might apply, and how it compares to the framework's own guidance.
"N/A" indicates that the compliance framework does not have guidance covering this Baseline control.</t>
  </si>
  <si>
    <t>The value or configuration that the regulatory compliance framework requires or suggests.
"N/A" indicates that the compliance framework does not have guidance covering this Baseline control.</t>
  </si>
  <si>
    <t>Indicates whether the requirement from the compliance framework exceeds the Security Configuration Guide's baseline, such that it may require additional configuration.
"Yes" indicates that the compliance framework has requirements, and those requirements are more stringent than the Baseline recommends.
"No" indicates that the compliance framework has requirements, but those requirements are equivalent or less than the Baseline recommendation.
"N/A" indicates that the compliance framework does not have guidance covering this Baseline control.
This is not a comprehensive mapping of what it will take to meet all the requirements for a specific compliance framework, in order to pass an audit. As with all compliance efforts, the opinion of your auditor will be the final determining factor as to how you might comply with the requirements.</t>
  </si>
  <si>
    <t>vsan-8.file-services-authentication-smb</t>
  </si>
  <si>
    <t>vsan-8.file-services-access-control-nfs</t>
  </si>
  <si>
    <t xml:space="preserve">SMB file shares on vSAN File Services must accept only encrypted SMB authentication communications. </t>
  </si>
  <si>
    <t>When configuring an SMB file share the Protocol Encryption option must be enabled.</t>
  </si>
  <si>
    <t>The vCenter Server must configure the firewall to only allow traffic from authorized networks.</t>
  </si>
  <si>
    <t>NFS file shares on vSAN File Services must be configured to restrict access.</t>
  </si>
  <si>
    <t>When configuring an NFS file share the "Customize net access" option should be selected with a restrictive set of permissions configured.</t>
  </si>
  <si>
    <t>No Access</t>
  </si>
  <si>
    <t>Customize Net Access</t>
  </si>
  <si>
    <t>vSAN File Share Configuration</t>
  </si>
  <si>
    <t>Loss of connectivity to clients.</t>
  </si>
  <si>
    <t>File Service - SMB</t>
  </si>
  <si>
    <t>File Service - NFS</t>
  </si>
  <si>
    <t>design-8.network-isolation-vsan-iscsi-target</t>
  </si>
  <si>
    <t>Ensure that the vSAN iSCSI Target uses its own VMkernel network interfaces, isolated on their own network segments and employing separate perimeter controls using Distributed Port Group Traffic Filtering and Marking, NSX, or external network security controls.</t>
  </si>
  <si>
    <t>Because the iSCSI Target clients will be external to the cluster they should be isolated on their own network interfaces, so that other, internal-only network communications can be restricted separately. Isolation of this type also helps diagnose and manage performance.</t>
  </si>
  <si>
    <t>All encryption comes at the cost of CPU cycles and potential storage latency. How much this impacts workloads depends on a variety of factors, such as the configuration of the underlying hardware and the type and frequency of storage I/O by the workload.</t>
  </si>
  <si>
    <t>Enabling this will reduce the usable capacity of the vSAN datastore.</t>
  </si>
  <si>
    <t>May be more difficult to configure clients.</t>
  </si>
  <si>
    <t>None.</t>
  </si>
  <si>
    <t>vSAN iSCSI Target Configuration</t>
  </si>
  <si>
    <t>vSAN Configuration,
Data Services</t>
  </si>
  <si>
    <t>vSAN Configuration,
Reservations and Alerts</t>
  </si>
  <si>
    <t>Changes to cipher suites impact connectivity with external systems. The host will need to be rebooted for this change to take effect.</t>
  </si>
  <si>
    <t>In ESXi 8.0.3 and newer, TLS profiles are available to configure client and server TLS settings to use only strong ciphers.
You can view the entire cipher list and suites using:
$ESXcli = Get-EsxCli -VMHost $ESXi -V2
$arguments = $ESXcli.system.tls.server.get.CreateArgs()
$arguments.showprofiledefaults = $true
$arguments.showcurrentbootprofile = $true
$ESXcli.system.tls.server.get.invoke($arguments)
The host will require a reboot after setting this parameter (and will display in the vSphere Client with the suffix of "(Reboot Required)."</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</si>
  <si>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audit storage is also on /scratch, and that /scratch points to a VMFS datastore:
Get-VMHost -Name $ESXi | Get-AdvancedSetting ScratchConfig.CurrentScratchLocation
Get-VMHost -Name $ESXi | Get-AdvancedSetting Syslog.global.auditRecord.storageDirectory</t>
  </si>
  <si>
    <t>$ESXcli = Get-EsxCli -VMHost $ESXi -V2
$ESXcli.system.syslog.config.get.Invoke() | Select LocalLogOutput,LocalLogOutputIsPersistent
If your LocalLogOutput is set to a directory in /scratch, and LocalLogOutputIsPersistent is true, that means your boot device is of a type and size that makes /scratch persistent. Verify that your log storage is also on /scratch, , and that /scratch points to a VMFS datastore:
Get-VMHost -Name $ESXi | Get-AdvancedSetting ScratchConfig.CurrentScratchLocation
Get-VMHost -Name $ESXi | Get-AdvancedSetting Syslog.global.logDir</t>
  </si>
  <si>
    <t>This kit is intended to provide general guidance for organizations that are considering Broadcom solutions. The information contained in this document is for educational and informational purposes only. This document is not intended to provide advice and is provided “AS IS.”  Broadcom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</si>
  <si>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vsan-8.object-checksum</t>
  </si>
  <si>
    <t>vSAN must calculate object checksums to protect data integrity.</t>
  </si>
  <si>
    <t>Policies and Profiles,
VM Storage Policies</t>
  </si>
  <si>
    <t>vsan-8.force-provisioning</t>
  </si>
  <si>
    <t>vSAN Data-in-Transit encryption helps ensure that sensitive data remains confidential while traversing the network, reducing the risk of unauthorized access or interception. This configuration parameter can be altered while the cluster is operational.</t>
  </si>
  <si>
    <t>vSAN uses end-to-end checksum to ensure the integrity of data by confirming that each copy of a file is exactly the same as the source file. The system checks the validity of the data during read/write operations, and if an error is detected, vSAN repairs the data or reports the error. Integrity problems cannot be detected if the vSAN policy disables checksums. For vSAN Express Storage Architecture, object checksums are always computed, and cannot be deactivated.</t>
  </si>
  <si>
    <t>vSAN must not provision storage when storage policy requirements cannot be met.</t>
  </si>
  <si>
    <t>If the storage policy "Force Provisioning" option is set to Yes, the object is provisioned even if the Failures to tolerate, Number of disk stripes per object, and Flash read cache reservation policies specified in the storage policy cannot be satisfied by the datastore. While this might be helpful in bootstrapping scenarios and during an outage when standard provisioning is no longer possible, normal operations should not permit storage policy violations.</t>
  </si>
  <si>
    <t>vSAN Operations Reserve capacity setting helps ensure that vSAN always has sufficient free space to maintain the availability and reliability of the vSAN datastore and prevent potential data loss or service disruptions due to insufficient capacity during operations like policy changes. This configuration parameter can be altered while the cluster is operational.</t>
  </si>
  <si>
    <t>(Get-VM -Name $VM | Get-View).Config.Version</t>
  </si>
  <si>
    <t>Set-VM -Name $VM -HardwareVersion vmx-21</t>
  </si>
  <si>
    <t>(Get-VMHost -Name $ESXi | Get-View).Capability.UefiSecureBoot</t>
  </si>
  <si>
    <t>esxi-8.secureboot-enforcement</t>
  </si>
  <si>
    <t>The ESXi host must enable TPM-based Secure Boot enforcement.</t>
  </si>
  <si>
    <t>The ESXi host must enable Secure Boot.</t>
  </si>
  <si>
    <t>Secure Boot is part of the UEFI firmware standard. With UEFI Secure Boot enabled, a host refuses to load any UEFI driver or app unless the operating system bootloader has a valid digital signature. Secure Boot for ESXi requires support from the firmware and it requires that all ESXi kernel modules, drivers, and VIBs be signed by VMware or a partner subordinate. Secure Boot is enabled in the BIOS of the ESXi physical server and supported by the hypervisor boot loader.</t>
  </si>
  <si>
    <t>The TPM-based nature of VMware ESXi Secure Boot Enforcement enhances security beyond standard Secure Boot. It uses a hardware TPM chip to store and verify cryptographic measurements of the entire boot process, from UEFI firmware to the ESXi kernel. This creates a hardware-backed root of trust, making it much harder for attackers to tamper with the boot sequence undetected. Unlike normal Secure Boot, which only checks digital signatures, TPM-based enforcement ensures the integrity of the complete boot chain and enables advanced features like remote attestation for verifying host trustworthiness. This control flips ESXi from merely supporting Secure Boot to requiring it. Without this setting enabled, and configuration encryption, an ESXi host could be subject to offline attacks. An attacker could simply transfer the ESXi install drive to a non-Secure Boot host and boot it up without ESXi complaining.</t>
  </si>
  <si>
    <t>ESXI-80-000094</t>
  </si>
  <si>
    <t>Use of UEFI Secure Boot will interfere with %firstboot stanzas in automated ESXi installations, as that script is not properly signed. Workarounds include moving the configuration to external post-install scripts, or enabling Secure Boot after the installation is complete (which can often be automated on server platforms using out-of-band management controller APIs).</t>
  </si>
  <si>
    <t>Use of UEFI Secure Boot and TPM-enforced Configuration Encryption render traditional root password recovery efforts unusable. Ensure that you do not lose access to administrator accounts on ESXi.</t>
  </si>
  <si>
    <t>N/A (Enable in hardware firmware settings)</t>
  </si>
  <si>
    <t>Remediated in SCG Tools?</t>
  </si>
  <si>
    <t>Get-VMHost -Name $ESXi | Get-AdvancedSetting Syslog.global.auditRecord.storageDirectory | Set-AdvancedSetting -Value "&lt;PERSISTENT LOCATION&gt;/audit"</t>
  </si>
  <si>
    <t xml:space="preserve">Get-VMHost -Name $ESXi | Get-AdvancedSetting Syslog.global.logDir | Set-AdvancedSetting -Value "&lt;PERSISTENT LOCATION&gt;"
</t>
  </si>
  <si>
    <t>vcenter-8.tls-profile</t>
  </si>
  <si>
    <t>The vCenter Server must maintain confidentiality and integrity of transmissions by enabling modern TLS ciphers.</t>
  </si>
  <si>
    <t>vSphere Client Developer Center</t>
  </si>
  <si>
    <t>Changes to cipher suites impact connectivity with external systems.</t>
  </si>
  <si>
    <t>N/A (Use API Explorer method in Discussion)</t>
  </si>
  <si>
    <t>VCSA-80-000009</t>
  </si>
  <si>
    <t>Virtual hardware 19 is compatible with ESXi 7.0 Update 2 and later. Newer versions of virtual hardware enable new features and better performance. Consider upgrading to VM Hardware 21 if you are fully updated to vSphere 8. Other VMware guidance urges caution when upgrading; we urge testing of the process. Snapshots capture the virtual hardware version, making testing and rollback easy.
Consider all locations that a virtual machine might run, or need to be restored to.
Changes to the configuration of VMware-supplied virtual appliances are not supported and may cause service disruptions.
This entry is intentionally categorized as "in-guest" due to the driver and other updates that will occur when a VM is upgraded, despite the impact being minimal.</t>
  </si>
  <si>
    <t>vmx-21</t>
  </si>
  <si>
    <t>Get-VM -Name $VM | Get-AdvancedSetting -Name tools.guest.desktop.autolock | Set-AdvancedSetting -Value $true</t>
  </si>
  <si>
    <t>Get-VM -Name $VM | Get-AdvancedSetting mks.enable3d | Set-AdvancedSetting -Value $false</t>
  </si>
  <si>
    <t>vSAN must protect storage-related network communications.</t>
  </si>
  <si>
    <t>vSAN Data-at-Rest encryption helps maintain the confidentiality of sensitive data while it resides on storage devices and reduce the risk of unauthorized access or exposure in the event of physical theft or loss. This configuration parameter can be altered while the cluster is operational. Enabling data-at-rest protections will reformat disk groups (for vSAN OSA) and rewrite stored objects (for vSAN ESA), which may take considerable time, but it will be done in the background. Workloads do not need to be powered off. vSAN ESA 8.0.2 introduced the ability to enable data-at-rest protections on an existing vSAN ESA datastore; vSAN ESA 8.0.3 introduced the ability to disable it again. It is recommended that you run the latest version of vSAN if using ESA.</t>
  </si>
  <si>
    <t>Component Version</t>
  </si>
  <si>
    <t>Component</t>
  </si>
  <si>
    <t>Feature/Function</t>
  </si>
  <si>
    <t>Indicates whether this control is remediated as part of the scripts delivered with the Security Configuration Guide.</t>
  </si>
  <si>
    <r>
      <t xml:space="preserve">(Get-VMHost -Name $ESXi | Get-View).Capability.UefiSecureBoot
</t>
    </r>
    <r>
      <rPr>
        <b/>
        <sz val="12"/>
        <rFont val="Calibri"/>
        <family val="2"/>
        <scheme val="minor"/>
      </rPr>
      <t>This check is available beginning with PowerCLI 13.3</t>
    </r>
    <r>
      <rPr>
        <sz val="12"/>
        <rFont val="Calibri"/>
        <family val="2"/>
        <scheme val="minor"/>
      </rPr>
      <t>.</t>
    </r>
  </si>
  <si>
    <t>In vCenter Server 8.0.3 and newer, TLS profiles are available to configure client and server TLS settings to use only strong ciphers.
To view the current settings, in the vSphere Client go to Developer Center, then to API Explorer. Select "appliance" from the "Select API" drop down list then scroll down to the "tls/profiles/global" section. Expand the GET call and click Execute.
To update this parameter, in the vSphere Client go to Developer Center, then to API Explorer. Select "appliance" from the "Select API" drop down list then scroll down to the "tls/profiles/global" section. Expand the PUT call and enter the following in the value box:
{
    "profile": "NIST_2024"
}
Click Execute to configure a new global TLS profile. The vCenter Server will restart services after setting this parameter, disconnecting clients.</t>
  </si>
  <si>
    <t>$spec = Initialize-SystemSecurityGlobalFipsUpdateSpec -Enabled $true
Invoke-SetSystemGlobalFips -SystemSecurityGlobalFipsUpdateSpec $spec</t>
  </si>
  <si>
    <t xml:space="preserve">SOFTWARE LICENSE AGREEMENT
Copyright (c) CA, Inc. All rights reserved.
You are hereby granted a non-exclusive, worldwide, royalty-free license under CA, Inc.’s copyrights to use, copy, modify, and distribute this software in source code or binary form for use in connection with CA, Inc. products.
This copyright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
</t>
  </si>
  <si>
    <t>VMware vSphere &amp; vSAN Security Configuration Guide 8, Definitions</t>
  </si>
  <si>
    <t>VMware vSphere &amp; vSAN Security Configuration Guide 8, System Design Security Considerations</t>
  </si>
  <si>
    <t>VMware vSphere &amp; vSAN Security Configuration Guide 8, Server Hardware Configuration</t>
  </si>
  <si>
    <t>VMware vSphere &amp; vSAN Security Configuration Guide 8</t>
  </si>
  <si>
    <t>This guidance evolves. Please check the current revision at: https://github.com/vmware/vcf-security-and-compliance-guidelines</t>
  </si>
  <si>
    <t>Version 803-20250422-01</t>
  </si>
  <si>
    <t>Version 803-20250709-01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</si>
</sst>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Calibri"/>
      <family val="2"/>
      <scheme val="minor"/>
    </font>
    <font>
      <sz val="12"/>
      <color theme="0"/>
      <name val="Calibri"/>
      <family val="2"/>
      <scheme val="minor"/>
    </font>
    <font>
      <sz val="12"/>
      <name val="Calibri"/>
      <family val="2"/>
      <scheme val="minor"/>
    </font>
    <font>
      <sz val="16"/>
      <color theme="1"/>
      <name val="Calibri"/>
      <family val="2"/>
      <scheme val="minor"/>
    </font>
    <font>
      <b/>
      <sz val="16"/>
      <color theme="1"/>
      <name val="Calibri"/>
      <family val="2"/>
      <scheme val="minor"/>
    </font>
    <font>
      <sz val="12"/>
      <color rgb="FFFF0000"/>
      <name val="Calibri"/>
      <family val="2"/>
      <scheme val="minor"/>
    </font>
    <font>
      <u/>
      <sz val="11"/>
      <color theme="10"/>
      <name val="Calibri"/>
      <family val="2"/>
      <scheme val="minor"/>
    </font>
    <font>
      <sz val="12"/>
      <color rgb="FF000000"/>
      <name val="Calibri"/>
      <family val="2"/>
      <scheme val="minor"/>
    </font>
    <font>
      <b/>
      <sz val="12"/>
      <name val="Calibri"/>
      <family val="2"/>
      <scheme val="minor"/>
    </font>
    <font>
      <sz val="14"/>
      <color theme="1"/>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7" tint="0.79998168889431442"/>
        <bgColor indexed="64"/>
      </patternFill>
    </fill>
  </fills>
  <borders count="4">
    <border>
      <left/>
      <right/>
      <top/>
      <bottom/>
      <diagonal/>
    </border>
    <border>
      <left style="thin">
        <color theme="8"/>
      </left>
      <right style="thin">
        <color theme="8"/>
      </right>
      <top style="thin">
        <color theme="8"/>
      </top>
      <bottom style="thin">
        <color theme="8"/>
      </bottom>
      <diagonal/>
    </border>
    <border>
      <left/>
      <right style="thin">
        <color theme="8"/>
      </right>
      <top/>
      <bottom/>
      <diagonal/>
    </border>
    <border>
      <left style="thin">
        <color theme="8"/>
      </left>
      <right style="thin">
        <color theme="8"/>
      </right>
      <top style="thin">
        <color theme="8"/>
      </top>
      <bottom/>
      <diagonal/>
    </border>
  </borders>
  <cellStyleXfs count="2">
    <xf numFmtId="0" fontId="0" fillId="0" borderId="0"/>
    <xf numFmtId="0" fontId="7" fillId="0" borderId="0" applyNumberFormat="0" applyFill="0" applyBorder="0" applyAlignment="0" applyProtection="0"/>
  </cellStyleXfs>
  <cellXfs count="81">
    <xf numFmtId="0" fontId="0" fillId="0" borderId="0" xfId="0"/>
    <xf numFmtId="0" fontId="2" fillId="2" borderId="0" xfId="0" applyFont="1" applyFill="1" applyAlignment="1">
      <alignment horizontal="left" vertical="center"/>
    </xf>
    <xf numFmtId="0" fontId="2" fillId="2" borderId="0" xfId="0" applyFont="1" applyFill="1" applyAlignment="1">
      <alignment horizontal="left" vertical="center" wrapText="1"/>
    </xf>
    <xf numFmtId="49" fontId="1" fillId="0" borderId="0" xfId="0" applyNumberFormat="1" applyFont="1" applyAlignment="1">
      <alignment horizontal="left" vertical="center"/>
    </xf>
    <xf numFmtId="49" fontId="1" fillId="0" borderId="0" xfId="0" applyNumberFormat="1" applyFont="1" applyAlignment="1">
      <alignment horizontal="lef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3" fillId="0" borderId="0" xfId="0" applyFont="1" applyAlignment="1">
      <alignment horizontal="left" vertical="center" wrapText="1"/>
    </xf>
    <xf numFmtId="0" fontId="3" fillId="0" borderId="0" xfId="0"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center" vertical="center"/>
    </xf>
    <xf numFmtId="0" fontId="2" fillId="2" borderId="0" xfId="0" applyFont="1" applyFill="1" applyAlignment="1">
      <alignment horizontal="center" vertical="center"/>
    </xf>
    <xf numFmtId="49" fontId="3" fillId="0" borderId="0" xfId="0" applyNumberFormat="1" applyFont="1" applyAlignment="1">
      <alignment horizontal="center" vertical="center" wrapText="1"/>
    </xf>
    <xf numFmtId="49"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5"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center" vertical="center"/>
    </xf>
    <xf numFmtId="0" fontId="2" fillId="2" borderId="0" xfId="0" applyFont="1" applyFill="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0" fontId="5" fillId="0" borderId="0" xfId="0" applyFont="1" applyAlignment="1">
      <alignment vertical="center"/>
    </xf>
    <xf numFmtId="0" fontId="4" fillId="0" borderId="0" xfId="0" applyFont="1" applyAlignment="1">
      <alignment vertical="center"/>
    </xf>
    <xf numFmtId="0" fontId="5" fillId="0" borderId="0" xfId="0" applyFont="1" applyAlignment="1">
      <alignment horizontal="center" vertical="center"/>
    </xf>
    <xf numFmtId="0" fontId="4" fillId="0" borderId="0" xfId="0" applyFont="1" applyAlignment="1">
      <alignment wrapText="1"/>
    </xf>
    <xf numFmtId="0" fontId="6" fillId="0" borderId="0" xfId="0" applyFont="1" applyAlignment="1">
      <alignment horizontal="left" vertical="center" wrapText="1"/>
    </xf>
    <xf numFmtId="49" fontId="3" fillId="0" borderId="0" xfId="0" applyNumberFormat="1" applyFont="1" applyAlignment="1">
      <alignment horizontal="center" vertical="center"/>
    </xf>
    <xf numFmtId="49" fontId="3" fillId="0" borderId="1" xfId="0" applyNumberFormat="1" applyFont="1" applyBorder="1" applyAlignment="1">
      <alignment horizontal="left"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 fillId="0" borderId="0" xfId="0" applyFont="1"/>
    <xf numFmtId="0" fontId="1" fillId="0" borderId="1" xfId="0" applyFont="1" applyBorder="1" applyAlignment="1">
      <alignment horizontal="center" vertical="center" wrapText="1"/>
    </xf>
    <xf numFmtId="49" fontId="3" fillId="0" borderId="1" xfId="0" applyNumberFormat="1" applyFont="1" applyBorder="1" applyAlignment="1">
      <alignment vertical="center" wrapText="1"/>
    </xf>
    <xf numFmtId="49" fontId="3" fillId="0" borderId="1" xfId="0" applyNumberFormat="1" applyFont="1" applyBorder="1" applyAlignment="1">
      <alignment horizontal="center" vertical="center"/>
    </xf>
    <xf numFmtId="49" fontId="3" fillId="0" borderId="1" xfId="0" applyNumberFormat="1" applyFont="1" applyBorder="1" applyAlignment="1">
      <alignment horizontal="left" vertical="center"/>
    </xf>
    <xf numFmtId="0" fontId="3" fillId="0" borderId="1" xfId="0" applyFont="1" applyBorder="1" applyAlignment="1">
      <alignment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49" fontId="1" fillId="0" borderId="1" xfId="0" applyNumberFormat="1" applyFont="1" applyBorder="1" applyAlignment="1">
      <alignment horizontal="center" vertical="center" wrapText="1"/>
    </xf>
    <xf numFmtId="49"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49" fontId="3" fillId="3" borderId="1" xfId="0" applyNumberFormat="1" applyFont="1" applyFill="1" applyBorder="1" applyAlignment="1">
      <alignment horizontal="center" vertical="center"/>
    </xf>
    <xf numFmtId="49" fontId="8" fillId="0" borderId="1" xfId="0" applyNumberFormat="1" applyFont="1" applyBorder="1" applyAlignment="1">
      <alignment horizontal="center" vertical="center" wrapText="1"/>
    </xf>
    <xf numFmtId="2" fontId="3" fillId="0" borderId="1" xfId="0" applyNumberFormat="1" applyFont="1" applyBorder="1" applyAlignment="1">
      <alignment horizontal="center" vertical="center" wrapText="1"/>
    </xf>
    <xf numFmtId="49" fontId="1" fillId="0" borderId="1" xfId="0" applyNumberFormat="1" applyFont="1" applyBorder="1" applyAlignment="1">
      <alignment horizontal="left" vertical="center" wrapText="1"/>
    </xf>
    <xf numFmtId="49" fontId="3" fillId="0" borderId="1" xfId="1" applyNumberFormat="1" applyFont="1" applyFill="1" applyBorder="1" applyAlignment="1">
      <alignment horizontal="left" vertical="center" wrapText="1"/>
    </xf>
    <xf numFmtId="49" fontId="1" fillId="0" borderId="1" xfId="0" applyNumberFormat="1" applyFont="1" applyBorder="1" applyAlignment="1">
      <alignment vertical="center" wrapText="1"/>
    </xf>
    <xf numFmtId="0" fontId="1" fillId="0" borderId="1" xfId="0" applyFont="1" applyBorder="1" applyAlignment="1">
      <alignment vertical="center" wrapText="1"/>
    </xf>
    <xf numFmtId="49" fontId="3" fillId="3" borderId="1" xfId="0" applyNumberFormat="1" applyFont="1" applyFill="1" applyBorder="1" applyAlignment="1">
      <alignment horizontal="left" vertical="center"/>
    </xf>
    <xf numFmtId="49" fontId="3" fillId="3" borderId="0" xfId="0" applyNumberFormat="1" applyFont="1" applyFill="1" applyAlignment="1">
      <alignment horizontal="left" vertical="center" wrapText="1"/>
    </xf>
    <xf numFmtId="49" fontId="1" fillId="3" borderId="0" xfId="0" applyNumberFormat="1" applyFont="1" applyFill="1" applyAlignment="1">
      <alignment horizontal="center" vertical="center" wrapText="1"/>
    </xf>
    <xf numFmtId="49" fontId="1" fillId="3" borderId="0" xfId="0" applyNumberFormat="1" applyFont="1" applyFill="1" applyAlignment="1">
      <alignment horizontal="left" vertical="center" wrapText="1"/>
    </xf>
    <xf numFmtId="49" fontId="1" fillId="3" borderId="1" xfId="0" applyNumberFormat="1" applyFont="1" applyFill="1" applyBorder="1" applyAlignment="1">
      <alignment horizontal="center" vertical="center" wrapText="1"/>
    </xf>
    <xf numFmtId="0" fontId="2" fillId="0" borderId="0" xfId="0" applyFont="1" applyAlignment="1">
      <alignment horizontal="left" vertical="center" wrapText="1"/>
    </xf>
    <xf numFmtId="49" fontId="8" fillId="3" borderId="1"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3" fillId="3" borderId="0" xfId="0" applyFont="1" applyFill="1" applyAlignment="1">
      <alignment horizontal="center" vertical="center" wrapText="1"/>
    </xf>
    <xf numFmtId="0" fontId="1" fillId="3" borderId="1" xfId="0" applyFont="1" applyFill="1" applyBorder="1" applyAlignment="1">
      <alignment vertical="center" wrapText="1"/>
    </xf>
    <xf numFmtId="49" fontId="1" fillId="3" borderId="1" xfId="0" applyNumberFormat="1" applyFont="1" applyFill="1" applyBorder="1" applyAlignment="1">
      <alignment vertical="center" wrapText="1"/>
    </xf>
    <xf numFmtId="0" fontId="1" fillId="3"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49" fontId="3" fillId="3" borderId="0" xfId="0" applyNumberFormat="1" applyFont="1" applyFill="1" applyAlignment="1">
      <alignment horizontal="center" vertical="center"/>
    </xf>
    <xf numFmtId="49" fontId="3" fillId="0" borderId="2" xfId="0" applyNumberFormat="1" applyFont="1" applyBorder="1" applyAlignment="1">
      <alignment horizontal="left" vertical="center" wrapText="1"/>
    </xf>
    <xf numFmtId="0" fontId="3" fillId="3" borderId="1" xfId="0" applyFont="1" applyFill="1" applyBorder="1" applyAlignment="1">
      <alignment horizontal="left" vertical="center"/>
    </xf>
    <xf numFmtId="0" fontId="1" fillId="3" borderId="0" xfId="0" applyFont="1" applyFill="1" applyAlignment="1">
      <alignment horizontal="center" vertical="center" wrapText="1"/>
    </xf>
    <xf numFmtId="49" fontId="3" fillId="3" borderId="0" xfId="0" applyNumberFormat="1" applyFont="1" applyFill="1" applyAlignment="1">
      <alignment horizontal="center" vertical="center" wrapText="1"/>
    </xf>
    <xf numFmtId="0" fontId="3" fillId="3" borderId="0" xfId="0" applyFont="1" applyFill="1" applyAlignment="1">
      <alignment horizontal="left" vertical="center" wrapText="1"/>
    </xf>
    <xf numFmtId="0" fontId="1" fillId="3" borderId="1" xfId="0" applyFont="1" applyFill="1" applyBorder="1" applyAlignment="1">
      <alignment horizontal="center" vertical="center"/>
    </xf>
    <xf numFmtId="49" fontId="1" fillId="3" borderId="1" xfId="0" applyNumberFormat="1" applyFont="1" applyFill="1" applyBorder="1" applyAlignment="1">
      <alignment horizontal="center" vertical="center"/>
    </xf>
    <xf numFmtId="49" fontId="3" fillId="3" borderId="3" xfId="0" applyNumberFormat="1" applyFont="1" applyFill="1" applyBorder="1" applyAlignment="1">
      <alignment horizontal="center" vertical="center" wrapText="1"/>
    </xf>
    <xf numFmtId="0" fontId="10" fillId="0" borderId="0" xfId="0" applyFont="1" applyAlignment="1">
      <alignment horizontal="left" vertical="center"/>
    </xf>
  </cellXfs>
  <cellStyles count="2">
    <cellStyle name="Hyperlink" xfId="1" builtinId="8"/>
    <cellStyle name="Normal" xfId="0" builtinId="0"/>
  </cellStyles>
  <dxfs count="74">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left style="thin">
          <color theme="8"/>
        </left>
        <right style="thin">
          <color theme="8"/>
        </right>
        <top style="thin">
          <color theme="8"/>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solid">
          <fgColor indexed="64"/>
          <bgColor theme="2" tint="-9.9978637043366805E-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fgColor indexed="64"/>
          <bgColor theme="7" tint="0.79998168889431442"/>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theme="8"/>
        </left>
        <right style="thin">
          <color theme="8"/>
        </right>
        <top style="thin">
          <color theme="8"/>
        </top>
        <bottom style="thin">
          <color theme="8"/>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theme="8"/>
        </left>
        <right style="thin">
          <color theme="8"/>
        </right>
        <top/>
        <bottom/>
      </border>
    </dxf>
    <dxf>
      <font>
        <b val="0"/>
        <i val="0"/>
        <strike val="0"/>
        <condense val="0"/>
        <extend val="0"/>
        <outline val="0"/>
        <shadow val="0"/>
        <u val="none"/>
        <vertAlign val="baseline"/>
        <sz val="12"/>
        <color auto="1"/>
        <name val="Calibri"/>
        <family val="2"/>
        <scheme val="minor"/>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theme="8"/>
        </left>
        <right/>
        <top/>
        <bottom/>
      </border>
    </dxf>
    <dxf>
      <font>
        <strike val="0"/>
        <outline val="0"/>
        <shadow val="0"/>
        <u val="none"/>
        <vertAlign val="baseline"/>
        <sz val="12"/>
        <name val="Calibri"/>
        <family val="2"/>
        <scheme val="minor"/>
      </font>
      <numFmt numFmtId="0" formatCode="General"/>
      <fill>
        <patternFill patternType="none">
          <fgColor indexed="64"/>
          <bgColor auto="1"/>
        </patternFill>
      </fill>
      <alignment horizontal="center" vertical="center" textRotation="0" indent="0" justifyLastLine="0" shrinkToFit="0" readingOrder="0"/>
      <border outline="0">
        <left style="thin">
          <color theme="8"/>
        </left>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right style="thin">
          <color theme="8"/>
        </right>
        <top/>
        <bottom/>
      </border>
    </dxf>
    <dxf>
      <font>
        <strike val="0"/>
        <outline val="0"/>
        <shadow val="0"/>
        <u val="none"/>
        <vertAlign val="baseline"/>
        <sz val="12"/>
        <name val="Calibri"/>
        <family val="2"/>
        <scheme val="minor"/>
      </font>
      <fill>
        <patternFill patternType="none">
          <fgColor indexed="64"/>
          <bgColor auto="1"/>
        </patternFill>
      </fill>
      <alignment horizontal="center" vertical="center" textRotation="0" indent="0" justifyLastLine="0" shrinkToFit="0" readingOrder="0"/>
      <border outline="0">
        <right style="thin">
          <color theme="8"/>
        </right>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theme="8"/>
        </left>
        <right style="thin">
          <color theme="8"/>
        </right>
        <top/>
        <bottom/>
      </border>
    </dxf>
    <dxf>
      <font>
        <b val="0"/>
        <strike val="0"/>
        <outline val="0"/>
        <shadow val="0"/>
        <u val="none"/>
        <vertAlign val="baseline"/>
        <sz val="12"/>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8"/>
        </left>
        <right style="thin">
          <color theme="8"/>
        </right>
        <top style="thin">
          <color theme="8"/>
        </top>
        <bottom style="thin">
          <color theme="8"/>
        </bottom>
      </border>
    </dxf>
    <dxf>
      <font>
        <b val="0"/>
        <strike val="0"/>
        <outline val="0"/>
        <shadow val="0"/>
        <u val="none"/>
        <vertAlign val="baseline"/>
        <sz val="12"/>
        <color auto="1"/>
        <name val="Calibri"/>
        <family val="2"/>
        <scheme val="none"/>
      </font>
      <fill>
        <patternFill patternType="none">
          <fgColor rgb="FF000000"/>
          <bgColor auto="1"/>
        </patternFill>
      </fill>
      <alignment horizontal="left" vertical="center" textRotation="0" wrapText="1" indent="0" justifyLastLine="0" shrinkToFit="0" readingOrder="0"/>
    </dxf>
    <dxf>
      <font>
        <strike val="0"/>
        <outline val="0"/>
        <shadow val="0"/>
        <u val="none"/>
        <vertAlign val="baseline"/>
        <sz val="12"/>
        <name val="Calibri"/>
        <family val="2"/>
        <scheme val="minor"/>
      </font>
      <alignment vertical="center" textRotation="0" wrapText="1"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alignment horizontal="left" vertical="center" textRotation="0" wrapText="1"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strike val="0"/>
        <outline val="0"/>
        <shadow val="0"/>
        <u val="none"/>
        <vertAlign val="baseline"/>
        <sz val="12"/>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
      <font>
        <b val="0"/>
        <strike val="0"/>
        <outline val="0"/>
        <shadow val="0"/>
        <u val="none"/>
        <vertAlign val="baseline"/>
        <sz val="12"/>
        <color auto="1"/>
        <name val="Calibri"/>
        <family val="2"/>
        <scheme val="minor"/>
      </font>
      <alignment horizontal="left" vertical="center" textRotation="0" wrapText="1" indent="0" justifyLastLine="0" shrinkToFit="0" readingOrder="0"/>
    </dxf>
    <dxf>
      <font>
        <b val="0"/>
        <strike val="0"/>
        <outline val="0"/>
        <shadow val="0"/>
        <u val="none"/>
        <vertAlign val="baseline"/>
        <sz val="12"/>
        <color auto="1"/>
        <name val="Calibri"/>
        <family val="2"/>
        <scheme val="minor"/>
      </font>
      <numFmt numFmtId="30" formatCode="@"/>
      <alignment horizontal="left"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30" formatCode="@"/>
      <alignment horizontal="center" vertical="center" textRotation="0" wrapText="0" indent="0" justifyLastLine="0" shrinkToFit="0" readingOrder="0"/>
    </dxf>
    <dxf>
      <font>
        <b val="0"/>
        <strike val="0"/>
        <outline val="0"/>
        <shadow val="0"/>
        <u val="none"/>
        <vertAlign val="baseline"/>
        <sz val="12"/>
        <color rgb="FFFF0000"/>
        <name val="Calibri"/>
        <family val="2"/>
        <scheme val="minor"/>
      </font>
      <numFmt numFmtId="30" formatCode="@"/>
      <alignment horizontal="left" vertical="center" textRotation="0" wrapText="1" indent="0" justifyLastLine="0" shrinkToFit="0" readingOrder="0"/>
    </dxf>
    <dxf>
      <font>
        <b val="0"/>
        <strike val="0"/>
        <outline val="0"/>
        <shadow val="0"/>
        <u val="none"/>
        <vertAlign val="baseline"/>
        <sz val="12"/>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center" vertical="center"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0" formatCode="@"/>
      <alignment horizontal="left" vertical="center" textRotation="0" wrapText="1" indent="0" justifyLastLine="0" shrinkToFit="0" readingOrder="0"/>
    </dxf>
    <dxf>
      <font>
        <strike val="0"/>
        <outline val="0"/>
        <shadow val="0"/>
        <u val="none"/>
        <vertAlign val="baseline"/>
        <sz val="12"/>
        <name val="Calibri"/>
        <family val="2"/>
        <scheme val="minor"/>
      </font>
      <numFmt numFmtId="30" formatCode="@"/>
      <alignment horizontal="left" vertical="center" textRotation="0" wrapText="0" indent="0" justifyLastLine="0" shrinkToFit="0" readingOrder="0"/>
    </dxf>
    <dxf>
      <font>
        <b val="0"/>
        <i val="0"/>
        <strike val="0"/>
        <condense val="0"/>
        <extend val="0"/>
        <outline val="0"/>
        <shadow val="0"/>
        <u val="none"/>
        <vertAlign val="baseline"/>
        <sz val="12"/>
        <color theme="0"/>
        <name val="Calibri"/>
        <family val="2"/>
        <scheme val="minor"/>
      </font>
      <fill>
        <patternFill patternType="solid">
          <fgColor indexed="64"/>
          <bgColor theme="4" tint="-0.499984740745262"/>
        </patternFill>
      </fill>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33B72C5-FB14-4617-8356-95DD6C655DB2}" name="Table287" displayName="Table287" ref="A4:B31" totalsRowShown="0" headerRowDxfId="73">
  <autoFilter ref="A4:B31" xr:uid="{22CF4A4F-9A4E-4649-A416-62BE39B7EAAC}"/>
  <sortState xmlns:xlrd2="http://schemas.microsoft.com/office/spreadsheetml/2017/richdata2" ref="A5:B31">
    <sortCondition ref="A5:A31"/>
  </sortState>
  <tableColumns count="2">
    <tableColumn id="1" xr3:uid="{007E8EC8-3AA2-4AA7-AD0B-91C9D27ED1CD}" name="Column" dataDxfId="72"/>
    <tableColumn id="11" xr3:uid="{4F8226F0-C460-44FC-93C4-B54C215CDACC}" name="Purpose" dataDxfId="71"/>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F30365-20A1-49A1-9F0B-0293869C8083}" name="Table2865" displayName="Table2865" ref="A4:D23" totalsRowShown="0" headerRowDxfId="70" dataDxfId="69">
  <autoFilter ref="A4:D23" xr:uid="{22CF4A4F-9A4E-4649-A416-62BE39B7EAAC}"/>
  <sortState xmlns:xlrd2="http://schemas.microsoft.com/office/spreadsheetml/2017/richdata2" ref="A5:D23">
    <sortCondition ref="A4:A23"/>
  </sortState>
  <tableColumns count="4">
    <tableColumn id="1" xr3:uid="{BE3AE030-3603-474C-BB3E-965078E45628}" name="SCG ID" dataDxfId="68"/>
    <tableColumn id="11" xr3:uid="{E8250A9D-D2CE-4F50-899A-29E7DE7C2F98}" name="Implementation Priority" dataDxfId="67"/>
    <tableColumn id="2" xr3:uid="{203CA611-052E-4A60-8477-4D9E7A0CA754}" name="Description/Title" dataDxfId="66"/>
    <tableColumn id="3" xr3:uid="{B2721D07-A718-4115-9A23-FCB0D07A353D}" name="Discussion" dataDxfId="6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94B2D2-555A-4677-9061-CFAC17CA775C}" name="Table284" displayName="Table284" ref="A4:G15" totalsRowShown="0" headerRowDxfId="64" dataDxfId="63">
  <autoFilter ref="A4:G15" xr:uid="{22CF4A4F-9A4E-4649-A416-62BE39B7EAAC}"/>
  <sortState xmlns:xlrd2="http://schemas.microsoft.com/office/spreadsheetml/2017/richdata2" ref="A5:G15">
    <sortCondition ref="A4:A15"/>
  </sortState>
  <tableColumns count="7">
    <tableColumn id="1" xr3:uid="{86AB9EFA-7A9F-4E0A-ADF7-37BE3A84B87D}" name="SCG ID" dataDxfId="62"/>
    <tableColumn id="11" xr3:uid="{EE2A409D-B731-4CFA-8F51-367973DC6238}" name="Implementation Priority" dataDxfId="61"/>
    <tableColumn id="2" xr3:uid="{0914D754-64AA-4B9C-AF11-4058991DE49D}" name="Description/Title" dataDxfId="60"/>
    <tableColumn id="3" xr3:uid="{F1D762CB-DED3-4765-8D2F-9B7765B49224}" name="Discussion" dataDxfId="59"/>
    <tableColumn id="5" xr3:uid="{ACB3CC76-283D-4028-A5AB-905447CAFEBF}" name="Suggested Value" dataDxfId="58"/>
    <tableColumn id="10" xr3:uid="{3E05C187-7039-4778-B42F-C29BB094D111}" name="Potential Impact if Default Value is Changed" dataDxfId="57"/>
    <tableColumn id="12" xr3:uid="{828BDFE4-7B6A-486C-84AC-DF35E2F79BB9}" name="PowerCLI Command Assessment" dataDxfId="56"/>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E6E690-D7BA-4361-AC43-122E597FB1E9}" name="Table25232" displayName="Table25232" ref="A4:AA160" headerRowDxfId="55" dataDxfId="54">
  <autoFilter ref="A4:AA160" xr:uid="{885A2267-6378-4E96-9F69-654EA0369941}"/>
  <sortState xmlns:xlrd2="http://schemas.microsoft.com/office/spreadsheetml/2017/richdata2" ref="A5:AA160">
    <sortCondition ref="A4:A160"/>
  </sortState>
  <tableColumns count="27">
    <tableColumn id="1" xr3:uid="{2C0DD31C-95F8-48E5-89D6-70EABE4BE5EB}" name="SCG ID" totalsRowLabel="Total" dataDxfId="53" totalsRowDxfId="52"/>
    <tableColumn id="18" xr3:uid="{59DAC736-7CE3-4A79-86F9-B4A99FC23848}" name="Product" dataDxfId="51" totalsRowDxfId="50"/>
    <tableColumn id="19" xr3:uid="{D48A577C-8627-40CD-AAB8-FE0B54E569F0}" name="Product Version" dataDxfId="49" totalsRowDxfId="48"/>
    <tableColumn id="16" xr3:uid="{89A2263C-6462-4A3A-9B5C-D96D207D0F02}" name="Component" dataDxfId="47" totalsRowDxfId="46"/>
    <tableColumn id="33" xr3:uid="{72EC4FA8-8038-43E8-9B27-6D4B383C1520}" name="Component Version" dataDxfId="45" totalsRowDxfId="44"/>
    <tableColumn id="17" xr3:uid="{AFC94722-7FC7-4623-A4B9-C3598211E83B}" name="Feature/Function" dataDxfId="43" totalsRowDxfId="42"/>
    <tableColumn id="11" xr3:uid="{76CA0BC1-4350-4A70-AD52-1F9CD71E7488}" name="Implementation Priority" dataDxfId="41" totalsRowDxfId="40"/>
    <tableColumn id="2" xr3:uid="{0784A167-61C2-463C-8D03-5E143DE75D36}" name="Description/Title" dataDxfId="39" totalsRowDxfId="38"/>
    <tableColumn id="3" xr3:uid="{E350974A-9873-4BB4-8577-385E4BC115ED}" name="Discussion" dataDxfId="37" totalsRowDxfId="36"/>
    <tableColumn id="4" xr3:uid="{29ADDF2B-1183-4A1E-8218-8C43409BCF43}" name="Configuration Parameter" dataDxfId="35" totalsRowDxfId="34"/>
    <tableColumn id="6" xr3:uid="{14B06117-4AD5-4C62-97D9-05DD7BEE5D06}" name="Installation Default Value" dataDxfId="33" totalsRowDxfId="32"/>
    <tableColumn id="5" xr3:uid="{2201B772-D5A5-4615-A407-284207E295DC}" name="Baseline Suggested Value" dataDxfId="31" totalsRowDxfId="30"/>
    <tableColumn id="7" xr3:uid="{854E4192-054D-496C-82C8-354D679BAD0F}" name="Is the Default?" dataDxfId="29" totalsRowDxfId="28"/>
    <tableColumn id="8" xr3:uid="{D133AB7F-171F-45F3-B8D0-315219A3E4A6}" name="Action Needed" dataDxfId="27" totalsRowDxfId="26"/>
    <tableColumn id="9" xr3:uid="{6CD17B00-0359-41C2-BA9B-1EE125ADAA47}" name="Setting Location" dataDxfId="25" totalsRowDxfId="24"/>
    <tableColumn id="10" xr3:uid="{1C993F5F-F67E-4581-9115-37359F870235}" name="Potential Functional Impact if Default Value is Changed" dataDxfId="23" totalsRowDxfId="22"/>
    <tableColumn id="12" xr3:uid="{53AD223A-B199-41EA-A3AC-9B135A3163B5}" name="PowerCLI Command Assessment" dataDxfId="21" totalsRowDxfId="20"/>
    <tableColumn id="13" xr3:uid="{5675C712-D58F-4C0F-BD63-4B712C7B6EC6}" name="PowerCLI Command Remediation Example" dataDxfId="19" totalsRowDxfId="18"/>
    <tableColumn id="15" xr3:uid="{3291F053-CF2B-4DF5-8656-F93FD5C7FC76}" name="Audited in SCG Tools?" dataDxfId="17" totalsRowDxfId="16"/>
    <tableColumn id="21" xr3:uid="{2039B978-DD37-4838-840E-AA9D7F042BE7}" name="Remediated in SCG Tools?" dataDxfId="15" totalsRowDxfId="14"/>
    <tableColumn id="14" xr3:uid="{8CDD3C88-C643-4111-A9B5-6CE9AA2ED1F3}" name="DISA STIG Mapping" dataDxfId="13" totalsRowDxfId="12"/>
    <tableColumn id="22" xr3:uid="{43B247E9-BD6B-4A60-B7F2-A390E19A156F}" name="DISA STIG Requirement" dataDxfId="11" totalsRowDxfId="10"/>
    <tableColumn id="24" xr3:uid="{D2473E3D-A0DE-49A0-B457-58431D528695}" name="DISA STIG Control Exceeds Baseline?" dataDxfId="9" totalsRowDxfId="8"/>
    <tableColumn id="25" xr3:uid="{29E10B28-8D0D-4BD5-B192-34038DFC7198}" name="PCI DSS 4.0 Mapping" dataDxfId="7" totalsRowDxfId="6"/>
    <tableColumn id="26" xr3:uid="{99168094-600E-4687-BC6C-21381402442D}" name="PCI DSS 4.0 Requirement" dataDxfId="5" totalsRowDxfId="4"/>
    <tableColumn id="27" xr3:uid="{30BDDB5C-F49B-49B0-BC37-CFF596C9F4EE}" name="PCI DSS 4.0 Control Exceeds Baseline?" dataDxfId="3" totalsRowDxfId="2"/>
    <tableColumn id="20" xr3:uid="{1BD2FB31-F1A6-4D70-85D9-3C027AFF94A6}" name="VCF Compatible" dataDxfId="1" totalsRow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3C5FE-A1EF-4EF9-9A3B-A256EFBEDC4C}">
  <dimension ref="A1:C9"/>
  <sheetViews>
    <sheetView tabSelected="1" zoomScaleNormal="100" workbookViewId="0"/>
  </sheetViews>
  <sheetFormatPr defaultColWidth="38.140625" defaultRowHeight="15.75" x14ac:dyDescent="0.25"/>
  <cols>
    <col min="1" max="1" width="181.140625" style="6" customWidth="1"/>
    <col min="2" max="2" width="159.140625" style="6" customWidth="1"/>
    <col min="3" max="3" width="18.7109375" style="14" bestFit="1" customWidth="1"/>
    <col min="4" max="16384" width="38.140625" style="6"/>
  </cols>
  <sheetData>
    <row r="1" spans="1:1" ht="21" x14ac:dyDescent="0.25">
      <c r="A1" s="25" t="s">
        <v>1269</v>
      </c>
    </row>
    <row r="2" spans="1:1" ht="21" x14ac:dyDescent="0.25">
      <c r="A2" s="26" t="s">
        <v>1272</v>
      </c>
    </row>
    <row r="3" spans="1:1" ht="21" x14ac:dyDescent="0.25">
      <c r="A3" s="26" t="s">
        <v>0</v>
      </c>
    </row>
    <row r="4" spans="1:1" ht="21" x14ac:dyDescent="0.25">
      <c r="A4" s="26"/>
    </row>
    <row r="5" spans="1:1" ht="21" x14ac:dyDescent="0.25">
      <c r="A5" s="26" t="s">
        <v>1270</v>
      </c>
    </row>
    <row r="6" spans="1:1" ht="21" x14ac:dyDescent="0.25">
      <c r="A6" s="26"/>
    </row>
    <row r="7" spans="1:1" ht="110.25" customHeight="1" x14ac:dyDescent="0.25">
      <c r="A7" s="23" t="s">
        <v>1221</v>
      </c>
    </row>
    <row r="8" spans="1:1" ht="18.75" x14ac:dyDescent="0.25">
      <c r="A8" s="80"/>
    </row>
    <row r="9" spans="1:1" ht="273" x14ac:dyDescent="0.25">
      <c r="A9" s="23" t="s">
        <v>1265</v>
      </c>
    </row>
  </sheetData>
  <sheetProtection autoFilter="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33A5B-307A-485E-9763-D8FFD2751EA4}">
  <dimension ref="A1:H31"/>
  <sheetViews>
    <sheetView zoomScaleNormal="100" workbookViewId="0">
      <pane ySplit="4" topLeftCell="A5" activePane="bottomLeft" state="frozen"/>
      <selection pane="bottomLeft"/>
    </sheetView>
  </sheetViews>
  <sheetFormatPr defaultColWidth="38.140625" defaultRowHeight="15.75" x14ac:dyDescent="0.25"/>
  <cols>
    <col min="1" max="1" width="55.42578125" style="6" customWidth="1"/>
    <col min="2" max="2" width="159.140625" style="6" customWidth="1"/>
    <col min="3" max="3" width="18.7109375" style="14" bestFit="1" customWidth="1"/>
    <col min="4" max="16384" width="38.140625" style="6"/>
  </cols>
  <sheetData>
    <row r="1" spans="1:8" s="17" customFormat="1" ht="21" x14ac:dyDescent="0.25">
      <c r="A1" s="25" t="s">
        <v>1266</v>
      </c>
      <c r="B1" s="25"/>
    </row>
    <row r="2" spans="1:8" s="17" customFormat="1" ht="21" x14ac:dyDescent="0.25">
      <c r="A2" s="26" t="s">
        <v>1271</v>
      </c>
      <c r="B2" s="23"/>
      <c r="C2" s="23"/>
      <c r="D2" s="23"/>
      <c r="E2" s="23"/>
      <c r="F2" s="23"/>
      <c r="G2" s="23"/>
      <c r="H2" s="23"/>
    </row>
    <row r="3" spans="1:8" ht="21" x14ac:dyDescent="0.25">
      <c r="A3" s="18"/>
      <c r="B3" s="18"/>
      <c r="C3" s="6"/>
    </row>
    <row r="4" spans="1:8" s="1" customFormat="1" x14ac:dyDescent="0.25">
      <c r="A4" s="1" t="s">
        <v>1</v>
      </c>
      <c r="B4" s="1" t="s">
        <v>2</v>
      </c>
    </row>
    <row r="5" spans="1:8" ht="47.25" x14ac:dyDescent="0.25">
      <c r="A5" s="3" t="s">
        <v>341</v>
      </c>
      <c r="B5" s="4" t="s">
        <v>353</v>
      </c>
      <c r="C5" s="6"/>
    </row>
    <row r="6" spans="1:8" x14ac:dyDescent="0.25">
      <c r="A6" s="3" t="s">
        <v>614</v>
      </c>
      <c r="B6" s="4" t="s">
        <v>992</v>
      </c>
      <c r="C6" s="6"/>
    </row>
    <row r="7" spans="1:8" x14ac:dyDescent="0.25">
      <c r="A7" s="3" t="s">
        <v>896</v>
      </c>
      <c r="B7" s="4" t="s">
        <v>991</v>
      </c>
      <c r="C7" s="6"/>
    </row>
    <row r="8" spans="1:8" x14ac:dyDescent="0.25">
      <c r="A8" s="3" t="s">
        <v>1259</v>
      </c>
      <c r="B8" s="4" t="s">
        <v>912</v>
      </c>
      <c r="C8" s="6"/>
    </row>
    <row r="9" spans="1:8" x14ac:dyDescent="0.25">
      <c r="A9" s="3" t="s">
        <v>1258</v>
      </c>
      <c r="B9" s="4" t="s">
        <v>913</v>
      </c>
      <c r="C9" s="6"/>
    </row>
    <row r="10" spans="1:8" x14ac:dyDescent="0.25">
      <c r="A10" s="3" t="s">
        <v>1260</v>
      </c>
      <c r="B10" s="4" t="s">
        <v>1189</v>
      </c>
      <c r="C10" s="6"/>
    </row>
    <row r="11" spans="1:8" ht="220.5" x14ac:dyDescent="0.25">
      <c r="A11" s="3" t="s">
        <v>3</v>
      </c>
      <c r="B11" s="4" t="s">
        <v>993</v>
      </c>
      <c r="C11" s="6"/>
    </row>
    <row r="12" spans="1:8" x14ac:dyDescent="0.25">
      <c r="A12" s="3" t="s">
        <v>496</v>
      </c>
      <c r="B12" s="4" t="s">
        <v>4</v>
      </c>
      <c r="C12" s="6"/>
    </row>
    <row r="13" spans="1:8" x14ac:dyDescent="0.25">
      <c r="A13" s="3" t="s">
        <v>5</v>
      </c>
      <c r="B13" s="4" t="s">
        <v>6</v>
      </c>
      <c r="C13" s="6"/>
    </row>
    <row r="14" spans="1:8" x14ac:dyDescent="0.25">
      <c r="A14" s="3" t="s">
        <v>7</v>
      </c>
      <c r="B14" s="4" t="s">
        <v>8</v>
      </c>
      <c r="C14" s="6"/>
    </row>
    <row r="15" spans="1:8" ht="47.25" x14ac:dyDescent="0.25">
      <c r="A15" s="3" t="s">
        <v>82</v>
      </c>
      <c r="B15" s="4" t="s">
        <v>354</v>
      </c>
      <c r="C15" s="6"/>
    </row>
    <row r="16" spans="1:8" ht="63" x14ac:dyDescent="0.25">
      <c r="A16" s="3" t="s">
        <v>486</v>
      </c>
      <c r="B16" s="4" t="s">
        <v>355</v>
      </c>
      <c r="C16" s="6"/>
    </row>
    <row r="17" spans="1:3" ht="63" x14ac:dyDescent="0.25">
      <c r="A17" s="3" t="s">
        <v>342</v>
      </c>
      <c r="B17" s="4" t="s">
        <v>351</v>
      </c>
      <c r="C17" s="6"/>
    </row>
    <row r="18" spans="1:3" ht="173.25" x14ac:dyDescent="0.25">
      <c r="A18" s="3" t="s">
        <v>9</v>
      </c>
      <c r="B18" s="4" t="s">
        <v>352</v>
      </c>
      <c r="C18" s="6"/>
    </row>
    <row r="19" spans="1:3" x14ac:dyDescent="0.25">
      <c r="A19" s="3" t="s">
        <v>10</v>
      </c>
      <c r="B19" s="4" t="s">
        <v>11</v>
      </c>
      <c r="C19" s="6"/>
    </row>
    <row r="20" spans="1:3" ht="47.25" x14ac:dyDescent="0.25">
      <c r="A20" s="3" t="s">
        <v>779</v>
      </c>
      <c r="B20" s="4" t="s">
        <v>356</v>
      </c>
      <c r="C20" s="6"/>
    </row>
    <row r="21" spans="1:3" x14ac:dyDescent="0.25">
      <c r="A21" s="3" t="s">
        <v>12</v>
      </c>
      <c r="B21" s="4" t="s">
        <v>13</v>
      </c>
      <c r="C21" s="6"/>
    </row>
    <row r="22" spans="1:3" x14ac:dyDescent="0.25">
      <c r="A22" s="3" t="s">
        <v>14</v>
      </c>
      <c r="B22" s="4" t="s">
        <v>15</v>
      </c>
      <c r="C22" s="6"/>
    </row>
    <row r="23" spans="1:3" x14ac:dyDescent="0.25">
      <c r="A23" s="3" t="s">
        <v>995</v>
      </c>
      <c r="B23" s="4" t="s">
        <v>1190</v>
      </c>
      <c r="C23" s="6"/>
    </row>
    <row r="24" spans="1:3" x14ac:dyDescent="0.25">
      <c r="A24" s="3" t="s">
        <v>1243</v>
      </c>
      <c r="B24" s="4" t="s">
        <v>1261</v>
      </c>
      <c r="C24" s="6"/>
    </row>
    <row r="25" spans="1:3" ht="63" x14ac:dyDescent="0.25">
      <c r="A25" s="3" t="s">
        <v>1187</v>
      </c>
      <c r="B25" s="4" t="s">
        <v>1191</v>
      </c>
      <c r="C25" s="6"/>
    </row>
    <row r="26" spans="1:3" ht="47.25" x14ac:dyDescent="0.25">
      <c r="A26" s="3" t="s">
        <v>1143</v>
      </c>
      <c r="B26" s="4" t="s">
        <v>1192</v>
      </c>
      <c r="C26" s="6"/>
    </row>
    <row r="27" spans="1:3" ht="141.75" x14ac:dyDescent="0.25">
      <c r="A27" s="3" t="s">
        <v>1168</v>
      </c>
      <c r="B27" s="4" t="s">
        <v>1193</v>
      </c>
      <c r="C27" s="6"/>
    </row>
    <row r="28" spans="1:3" ht="63" x14ac:dyDescent="0.25">
      <c r="A28" s="3" t="s">
        <v>1188</v>
      </c>
      <c r="B28" s="4" t="s">
        <v>1191</v>
      </c>
      <c r="C28" s="6"/>
    </row>
    <row r="29" spans="1:3" ht="47.25" x14ac:dyDescent="0.25">
      <c r="A29" s="3" t="s">
        <v>1142</v>
      </c>
      <c r="B29" s="4" t="s">
        <v>1192</v>
      </c>
      <c r="C29" s="6"/>
    </row>
    <row r="30" spans="1:3" ht="141.75" x14ac:dyDescent="0.25">
      <c r="A30" s="3" t="s">
        <v>1169</v>
      </c>
      <c r="B30" s="4" t="s">
        <v>1193</v>
      </c>
      <c r="C30" s="6"/>
    </row>
    <row r="31" spans="1:3" x14ac:dyDescent="0.25">
      <c r="A31" s="3" t="s">
        <v>921</v>
      </c>
      <c r="B31" s="4" t="s">
        <v>990</v>
      </c>
      <c r="C31" s="6"/>
    </row>
  </sheetData>
  <sheetProtection autoFilter="0"/>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A4B7-176A-47BA-AB26-B86CAC1F16AD}">
  <dimension ref="A1:D26"/>
  <sheetViews>
    <sheetView zoomScaleNormal="100" workbookViewId="0">
      <pane ySplit="4" topLeftCell="A5" activePane="bottomLeft" state="frozen"/>
      <selection pane="bottomLeft" activeCell="B8" sqref="B8"/>
    </sheetView>
  </sheetViews>
  <sheetFormatPr defaultColWidth="38.140625" defaultRowHeight="15.75" x14ac:dyDescent="0.25"/>
  <cols>
    <col min="1" max="1" width="60.7109375" style="6" customWidth="1"/>
    <col min="2" max="2" width="30.7109375" style="14" customWidth="1"/>
    <col min="3" max="4" width="85.7109375" style="6" customWidth="1"/>
    <col min="5" max="16384" width="38.140625" style="6"/>
  </cols>
  <sheetData>
    <row r="1" spans="1:4" s="18" customFormat="1" ht="21" x14ac:dyDescent="0.25">
      <c r="A1" s="25" t="s">
        <v>1267</v>
      </c>
      <c r="B1" s="25"/>
      <c r="C1" s="25"/>
      <c r="D1" s="24"/>
    </row>
    <row r="2" spans="1:4" s="18" customFormat="1" ht="21" x14ac:dyDescent="0.25">
      <c r="A2" s="26" t="s">
        <v>1271</v>
      </c>
      <c r="B2" s="26"/>
      <c r="C2" s="26"/>
      <c r="D2" s="23"/>
    </row>
    <row r="3" spans="1:4" ht="21" x14ac:dyDescent="0.25">
      <c r="A3" s="18"/>
      <c r="B3" s="19"/>
      <c r="C3" s="18"/>
    </row>
    <row r="4" spans="1:4" s="1" customFormat="1" x14ac:dyDescent="0.25">
      <c r="A4" s="1" t="s">
        <v>341</v>
      </c>
      <c r="B4" s="11" t="s">
        <v>3</v>
      </c>
      <c r="C4" s="2" t="s">
        <v>496</v>
      </c>
      <c r="D4" s="1" t="s">
        <v>5</v>
      </c>
    </row>
    <row r="5" spans="1:4" s="8" customFormat="1" ht="110.25" x14ac:dyDescent="0.25">
      <c r="A5" s="9" t="s">
        <v>17</v>
      </c>
      <c r="B5" s="16" t="s">
        <v>68</v>
      </c>
      <c r="C5" s="4" t="s">
        <v>311</v>
      </c>
      <c r="D5" s="4" t="s">
        <v>312</v>
      </c>
    </row>
    <row r="6" spans="1:4" s="8" customFormat="1" ht="204.75" x14ac:dyDescent="0.25">
      <c r="A6" s="59" t="s">
        <v>1045</v>
      </c>
      <c r="B6" s="60" t="s">
        <v>31</v>
      </c>
      <c r="C6" s="61" t="s">
        <v>1046</v>
      </c>
      <c r="D6" s="61" t="s">
        <v>1047</v>
      </c>
    </row>
    <row r="7" spans="1:4" s="8" customFormat="1" ht="157.5" x14ac:dyDescent="0.25">
      <c r="A7" s="9" t="s">
        <v>18</v>
      </c>
      <c r="B7" s="16" t="s">
        <v>31</v>
      </c>
      <c r="C7" s="4" t="s">
        <v>313</v>
      </c>
      <c r="D7" s="5" t="s">
        <v>314</v>
      </c>
    </row>
    <row r="8" spans="1:4" s="8" customFormat="1" ht="110.25" x14ac:dyDescent="0.25">
      <c r="A8" s="9" t="s">
        <v>19</v>
      </c>
      <c r="B8" s="16" t="s">
        <v>68</v>
      </c>
      <c r="C8" s="4" t="s">
        <v>315</v>
      </c>
      <c r="D8" s="4" t="s">
        <v>316</v>
      </c>
    </row>
    <row r="9" spans="1:4" s="8" customFormat="1" ht="31.5" x14ac:dyDescent="0.25">
      <c r="A9" s="9" t="s">
        <v>20</v>
      </c>
      <c r="B9" s="16" t="s">
        <v>68</v>
      </c>
      <c r="C9" s="4" t="s">
        <v>317</v>
      </c>
      <c r="D9" s="4" t="s">
        <v>318</v>
      </c>
    </row>
    <row r="10" spans="1:4" s="8" customFormat="1" ht="78.75" x14ac:dyDescent="0.25">
      <c r="A10" s="9" t="s">
        <v>21</v>
      </c>
      <c r="B10" s="16" t="s">
        <v>31</v>
      </c>
      <c r="C10" s="4" t="s">
        <v>319</v>
      </c>
      <c r="D10" s="4" t="s">
        <v>320</v>
      </c>
    </row>
    <row r="11" spans="1:4" s="8" customFormat="1" ht="378" x14ac:dyDescent="0.25">
      <c r="A11" s="9" t="s">
        <v>22</v>
      </c>
      <c r="B11" s="16" t="s">
        <v>68</v>
      </c>
      <c r="C11" s="4" t="s">
        <v>321</v>
      </c>
      <c r="D11" s="5" t="s">
        <v>322</v>
      </c>
    </row>
    <row r="12" spans="1:4" s="8" customFormat="1" ht="378" x14ac:dyDescent="0.25">
      <c r="A12" s="9" t="s">
        <v>336</v>
      </c>
      <c r="B12" s="16" t="s">
        <v>31</v>
      </c>
      <c r="C12" s="4" t="s">
        <v>337</v>
      </c>
      <c r="D12" s="4" t="s">
        <v>338</v>
      </c>
    </row>
    <row r="13" spans="1:4" s="8" customFormat="1" ht="110.25" x14ac:dyDescent="0.25">
      <c r="A13" s="59" t="s">
        <v>1039</v>
      </c>
      <c r="B13" s="60" t="s">
        <v>68</v>
      </c>
      <c r="C13" s="61" t="s">
        <v>1040</v>
      </c>
      <c r="D13" s="61" t="s">
        <v>1041</v>
      </c>
    </row>
    <row r="14" spans="1:4" s="8" customFormat="1" ht="173.25" x14ac:dyDescent="0.25">
      <c r="A14" s="9" t="s">
        <v>23</v>
      </c>
      <c r="B14" s="16" t="s">
        <v>31</v>
      </c>
      <c r="C14" s="9" t="s">
        <v>323</v>
      </c>
      <c r="D14" s="7" t="s">
        <v>324</v>
      </c>
    </row>
    <row r="15" spans="1:4" s="8" customFormat="1" ht="126" x14ac:dyDescent="0.25">
      <c r="A15" s="9" t="s">
        <v>26</v>
      </c>
      <c r="B15" s="16" t="s">
        <v>31</v>
      </c>
      <c r="C15" s="4" t="s">
        <v>329</v>
      </c>
      <c r="D15" s="4" t="s">
        <v>330</v>
      </c>
    </row>
    <row r="16" spans="1:4" s="8" customFormat="1" ht="94.5" x14ac:dyDescent="0.25">
      <c r="A16" s="9" t="s">
        <v>27</v>
      </c>
      <c r="B16" s="16" t="s">
        <v>31</v>
      </c>
      <c r="C16" s="4" t="s">
        <v>331</v>
      </c>
      <c r="D16" s="4" t="s">
        <v>332</v>
      </c>
    </row>
    <row r="17" spans="1:4" s="8" customFormat="1" ht="63" x14ac:dyDescent="0.25">
      <c r="A17" s="47" t="s">
        <v>1207</v>
      </c>
      <c r="B17" s="71" t="s">
        <v>68</v>
      </c>
      <c r="C17" s="47" t="s">
        <v>1208</v>
      </c>
      <c r="D17" s="59" t="s">
        <v>1209</v>
      </c>
    </row>
    <row r="18" spans="1:4" s="8" customFormat="1" ht="189" x14ac:dyDescent="0.25">
      <c r="A18" s="9" t="s">
        <v>645</v>
      </c>
      <c r="B18" s="30" t="s">
        <v>68</v>
      </c>
      <c r="C18" s="9" t="s">
        <v>646</v>
      </c>
      <c r="D18" s="9" t="s">
        <v>647</v>
      </c>
    </row>
    <row r="19" spans="1:4" s="8" customFormat="1" ht="31.5" x14ac:dyDescent="0.25">
      <c r="A19" s="9" t="s">
        <v>615</v>
      </c>
      <c r="B19" s="30" t="s">
        <v>31</v>
      </c>
      <c r="C19" s="9" t="s">
        <v>616</v>
      </c>
      <c r="D19" s="9" t="s">
        <v>617</v>
      </c>
    </row>
    <row r="20" spans="1:4" s="8" customFormat="1" ht="126" x14ac:dyDescent="0.25">
      <c r="A20" s="9" t="s">
        <v>28</v>
      </c>
      <c r="B20" s="16" t="s">
        <v>68</v>
      </c>
      <c r="C20" s="4" t="s">
        <v>339</v>
      </c>
      <c r="D20" s="4" t="s">
        <v>340</v>
      </c>
    </row>
    <row r="21" spans="1:4" s="8" customFormat="1" ht="78.75" x14ac:dyDescent="0.25">
      <c r="A21" s="9" t="s">
        <v>25</v>
      </c>
      <c r="B21" s="16" t="s">
        <v>31</v>
      </c>
      <c r="C21" s="4" t="s">
        <v>327</v>
      </c>
      <c r="D21" s="4" t="s">
        <v>328</v>
      </c>
    </row>
    <row r="22" spans="1:4" s="8" customFormat="1" ht="47.25" x14ac:dyDescent="0.25">
      <c r="A22" s="9" t="s">
        <v>24</v>
      </c>
      <c r="B22" s="16" t="s">
        <v>31</v>
      </c>
      <c r="C22" s="4" t="s">
        <v>325</v>
      </c>
      <c r="D22" s="4" t="s">
        <v>326</v>
      </c>
    </row>
    <row r="23" spans="1:4" s="8" customFormat="1" ht="94.5" x14ac:dyDescent="0.25">
      <c r="A23" s="9" t="s">
        <v>333</v>
      </c>
      <c r="B23" s="16" t="s">
        <v>68</v>
      </c>
      <c r="C23" s="4" t="s">
        <v>334</v>
      </c>
      <c r="D23" s="4" t="s">
        <v>335</v>
      </c>
    </row>
    <row r="24" spans="1:4" s="8" customFormat="1" x14ac:dyDescent="0.25">
      <c r="B24" s="10"/>
    </row>
    <row r="25" spans="1:4" s="8" customFormat="1" x14ac:dyDescent="0.25">
      <c r="B25" s="10"/>
    </row>
    <row r="26" spans="1:4" s="8" customFormat="1" x14ac:dyDescent="0.25">
      <c r="B26" s="10"/>
    </row>
  </sheetData>
  <sheetProtection autoFilter="0"/>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67015-66A4-413D-A812-53BD2086F432}">
  <dimension ref="A1:G15"/>
  <sheetViews>
    <sheetView zoomScaleNormal="100" workbookViewId="0">
      <pane ySplit="4" topLeftCell="A5" activePane="bottomLeft" state="frozen"/>
      <selection pane="bottomLeft"/>
    </sheetView>
  </sheetViews>
  <sheetFormatPr defaultColWidth="38.140625" defaultRowHeight="15.75" x14ac:dyDescent="0.25"/>
  <cols>
    <col min="1" max="1" width="60.7109375" style="6" customWidth="1"/>
    <col min="2" max="2" width="30.7109375" style="14" customWidth="1"/>
    <col min="3" max="4" width="85.7109375" style="6" customWidth="1"/>
    <col min="5" max="5" width="30.7109375" style="14" customWidth="1"/>
    <col min="6" max="6" width="55.7109375" style="6" customWidth="1"/>
    <col min="7" max="7" width="200.7109375" style="14" customWidth="1"/>
    <col min="8" max="16384" width="38.140625" style="6"/>
  </cols>
  <sheetData>
    <row r="1" spans="1:7" s="18" customFormat="1" ht="21" x14ac:dyDescent="0.25">
      <c r="A1" s="25" t="s">
        <v>1268</v>
      </c>
      <c r="B1" s="24"/>
      <c r="C1" s="24"/>
      <c r="D1" s="24"/>
      <c r="E1" s="24"/>
    </row>
    <row r="2" spans="1:7" s="18" customFormat="1" ht="21" x14ac:dyDescent="0.25">
      <c r="A2" s="26" t="s">
        <v>1271</v>
      </c>
      <c r="B2" s="23"/>
      <c r="C2" s="23"/>
      <c r="D2" s="23"/>
      <c r="E2" s="23"/>
    </row>
    <row r="3" spans="1:7" ht="21" x14ac:dyDescent="0.25">
      <c r="A3" s="18"/>
      <c r="B3" s="19"/>
      <c r="C3" s="18"/>
      <c r="G3" s="6"/>
    </row>
    <row r="4" spans="1:7" s="1" customFormat="1" x14ac:dyDescent="0.25">
      <c r="A4" s="1" t="s">
        <v>341</v>
      </c>
      <c r="B4" s="11" t="s">
        <v>3</v>
      </c>
      <c r="C4" s="2" t="s">
        <v>496</v>
      </c>
      <c r="D4" s="1" t="s">
        <v>5</v>
      </c>
      <c r="E4" s="20" t="s">
        <v>16</v>
      </c>
      <c r="F4" s="2" t="s">
        <v>310</v>
      </c>
      <c r="G4" s="1" t="s">
        <v>12</v>
      </c>
    </row>
    <row r="5" spans="1:7" ht="94.5" x14ac:dyDescent="0.25">
      <c r="A5" s="3" t="s">
        <v>67</v>
      </c>
      <c r="B5" s="13" t="s">
        <v>68</v>
      </c>
      <c r="C5" s="4" t="s">
        <v>69</v>
      </c>
      <c r="D5" s="5" t="s">
        <v>70</v>
      </c>
      <c r="E5" s="16" t="s">
        <v>71</v>
      </c>
      <c r="F5" s="5" t="s">
        <v>72</v>
      </c>
      <c r="G5" s="7" t="s">
        <v>30</v>
      </c>
    </row>
    <row r="6" spans="1:7" ht="63" x14ac:dyDescent="0.25">
      <c r="A6" s="3" t="s">
        <v>73</v>
      </c>
      <c r="B6" s="13" t="s">
        <v>68</v>
      </c>
      <c r="C6" s="4" t="s">
        <v>74</v>
      </c>
      <c r="D6" s="5" t="s">
        <v>75</v>
      </c>
      <c r="E6" s="16" t="s">
        <v>76</v>
      </c>
      <c r="F6" s="5" t="s">
        <v>77</v>
      </c>
      <c r="G6" s="7" t="s">
        <v>384</v>
      </c>
    </row>
    <row r="7" spans="1:7" ht="110.25" x14ac:dyDescent="0.25">
      <c r="A7" s="3" t="s">
        <v>29</v>
      </c>
      <c r="B7" s="13" t="s">
        <v>31</v>
      </c>
      <c r="C7" s="4" t="s">
        <v>32</v>
      </c>
      <c r="D7" s="5" t="s">
        <v>33</v>
      </c>
      <c r="E7" s="13" t="s">
        <v>35</v>
      </c>
      <c r="F7" s="5" t="s">
        <v>38</v>
      </c>
      <c r="G7" s="7" t="s">
        <v>383</v>
      </c>
    </row>
    <row r="8" spans="1:7" ht="110.25" x14ac:dyDescent="0.25">
      <c r="A8" s="3" t="s">
        <v>47</v>
      </c>
      <c r="B8" s="13" t="s">
        <v>31</v>
      </c>
      <c r="C8" s="4" t="s">
        <v>48</v>
      </c>
      <c r="D8" s="5" t="s">
        <v>49</v>
      </c>
      <c r="E8" s="15" t="s">
        <v>30</v>
      </c>
      <c r="F8" s="5" t="s">
        <v>50</v>
      </c>
      <c r="G8" s="7" t="s">
        <v>30</v>
      </c>
    </row>
    <row r="9" spans="1:7" ht="204.75" x14ac:dyDescent="0.25">
      <c r="A9" s="3" t="s">
        <v>78</v>
      </c>
      <c r="B9" s="13" t="s">
        <v>68</v>
      </c>
      <c r="C9" s="4" t="s">
        <v>79</v>
      </c>
      <c r="D9" s="5" t="s">
        <v>80</v>
      </c>
      <c r="E9" s="13" t="s">
        <v>30</v>
      </c>
      <c r="F9" s="5" t="s">
        <v>81</v>
      </c>
      <c r="G9" s="7" t="s">
        <v>30</v>
      </c>
    </row>
    <row r="10" spans="1:7" ht="47.25" x14ac:dyDescent="0.25">
      <c r="A10" s="3" t="s">
        <v>39</v>
      </c>
      <c r="B10" s="13" t="s">
        <v>31</v>
      </c>
      <c r="C10" s="4" t="s">
        <v>40</v>
      </c>
      <c r="D10" s="4" t="s">
        <v>41</v>
      </c>
      <c r="E10" s="13" t="s">
        <v>35</v>
      </c>
      <c r="F10" s="5" t="s">
        <v>42</v>
      </c>
      <c r="G10" s="76" t="s">
        <v>1233</v>
      </c>
    </row>
    <row r="11" spans="1:7" ht="63" x14ac:dyDescent="0.25">
      <c r="A11" s="3" t="s">
        <v>43</v>
      </c>
      <c r="B11" s="13" t="s">
        <v>31</v>
      </c>
      <c r="C11" s="4" t="s">
        <v>44</v>
      </c>
      <c r="D11" s="5" t="s">
        <v>45</v>
      </c>
      <c r="E11" s="16" t="s">
        <v>46</v>
      </c>
      <c r="F11" s="5" t="s">
        <v>58</v>
      </c>
      <c r="G11" s="7" t="s">
        <v>385</v>
      </c>
    </row>
    <row r="12" spans="1:7" ht="94.5" x14ac:dyDescent="0.25">
      <c r="A12" s="3" t="s">
        <v>59</v>
      </c>
      <c r="B12" s="13" t="s">
        <v>31</v>
      </c>
      <c r="C12" s="4" t="s">
        <v>60</v>
      </c>
      <c r="D12" s="5" t="s">
        <v>61</v>
      </c>
      <c r="E12" s="13" t="s">
        <v>30</v>
      </c>
      <c r="F12" s="5" t="s">
        <v>62</v>
      </c>
      <c r="G12" s="7" t="s">
        <v>30</v>
      </c>
    </row>
    <row r="13" spans="1:7" ht="94.5" x14ac:dyDescent="0.25">
      <c r="A13" s="3" t="s">
        <v>63</v>
      </c>
      <c r="B13" s="13" t="s">
        <v>31</v>
      </c>
      <c r="C13" s="4" t="s">
        <v>64</v>
      </c>
      <c r="D13" s="5" t="s">
        <v>65</v>
      </c>
      <c r="E13" s="15" t="s">
        <v>30</v>
      </c>
      <c r="F13" s="5" t="s">
        <v>66</v>
      </c>
      <c r="G13" s="7" t="s">
        <v>30</v>
      </c>
    </row>
    <row r="14" spans="1:7" ht="315" x14ac:dyDescent="0.25">
      <c r="A14" s="3" t="s">
        <v>51</v>
      </c>
      <c r="B14" s="13" t="s">
        <v>31</v>
      </c>
      <c r="C14" s="4" t="s">
        <v>52</v>
      </c>
      <c r="D14" s="5" t="s">
        <v>53</v>
      </c>
      <c r="E14" s="13" t="s">
        <v>30</v>
      </c>
      <c r="F14" s="5" t="s">
        <v>54</v>
      </c>
      <c r="G14" s="7" t="s">
        <v>30</v>
      </c>
    </row>
    <row r="15" spans="1:7" ht="78.75" x14ac:dyDescent="0.25">
      <c r="A15" s="3" t="s">
        <v>55</v>
      </c>
      <c r="B15" s="13" t="s">
        <v>31</v>
      </c>
      <c r="C15" s="4" t="s">
        <v>56</v>
      </c>
      <c r="D15" s="5" t="s">
        <v>57</v>
      </c>
      <c r="E15" s="12" t="s">
        <v>116</v>
      </c>
      <c r="F15" s="5" t="s">
        <v>58</v>
      </c>
      <c r="G15" s="7" t="s">
        <v>30</v>
      </c>
    </row>
  </sheetData>
  <sheetProtection autoFilter="0"/>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6D92-2A28-4DAF-9012-C09C5F001E31}">
  <dimension ref="A1:AH160"/>
  <sheetViews>
    <sheetView topLeftCell="A122" zoomScaleNormal="100" workbookViewId="0">
      <selection activeCell="A127" sqref="A127"/>
    </sheetView>
  </sheetViews>
  <sheetFormatPr defaultColWidth="38.140625" defaultRowHeight="21" x14ac:dyDescent="0.35"/>
  <cols>
    <col min="1" max="1" width="100.7109375" style="21" bestFit="1" customWidth="1"/>
    <col min="2" max="2" width="19.7109375" style="22" customWidth="1"/>
    <col min="3" max="3" width="21.7109375" style="22" customWidth="1"/>
    <col min="4" max="4" width="19.85546875" style="22" customWidth="1"/>
    <col min="5" max="5" width="26.7109375" style="22" customWidth="1"/>
    <col min="6" max="6" width="24.140625" style="22" customWidth="1"/>
    <col min="7" max="7" width="30.7109375" style="22" customWidth="1"/>
    <col min="8" max="8" width="116.140625" style="21" customWidth="1"/>
    <col min="9" max="9" width="148.5703125" style="22" customWidth="1"/>
    <col min="10" max="10" width="70.28515625" style="22" customWidth="1"/>
    <col min="11" max="12" width="34.5703125" style="22" customWidth="1"/>
    <col min="13" max="13" width="19.7109375" style="21" customWidth="1"/>
    <col min="14" max="14" width="23.7109375" style="22" customWidth="1"/>
    <col min="15" max="15" width="32.7109375" style="22" customWidth="1"/>
    <col min="16" max="16" width="68.42578125" style="21" customWidth="1"/>
    <col min="17" max="17" width="196.140625" style="28" customWidth="1"/>
    <col min="18" max="18" width="200.5703125" style="22" customWidth="1"/>
    <col min="19" max="20" width="30.85546875" style="22" customWidth="1"/>
    <col min="21" max="21" width="19.42578125" style="22" customWidth="1"/>
    <col min="22" max="26" width="32.140625" style="22" customWidth="1"/>
    <col min="27" max="27" width="20.85546875" style="22" customWidth="1"/>
    <col min="28" max="30" width="30.7109375" style="22" customWidth="1"/>
    <col min="31" max="31" width="57.42578125" style="22" bestFit="1" customWidth="1"/>
    <col min="32" max="32" width="18.7109375" style="22" bestFit="1" customWidth="1"/>
    <col min="33" max="16384" width="38.140625" style="21"/>
  </cols>
  <sheetData>
    <row r="1" spans="1:32" x14ac:dyDescent="0.25">
      <c r="A1" s="25" t="s">
        <v>473</v>
      </c>
      <c r="B1" s="27"/>
      <c r="C1" s="27"/>
      <c r="D1" s="27"/>
      <c r="E1" s="27"/>
      <c r="F1" s="27"/>
      <c r="G1" s="24"/>
      <c r="H1" s="24"/>
      <c r="I1" s="24"/>
      <c r="J1" s="24"/>
      <c r="K1" s="24"/>
      <c r="L1" s="24"/>
      <c r="M1" s="24"/>
      <c r="Q1" s="22"/>
      <c r="AB1" s="21"/>
      <c r="AC1" s="21"/>
      <c r="AD1" s="21"/>
      <c r="AE1" s="21"/>
      <c r="AF1" s="21"/>
    </row>
    <row r="2" spans="1:32" x14ac:dyDescent="0.25">
      <c r="A2" s="26" t="s">
        <v>1271</v>
      </c>
      <c r="B2" s="19"/>
      <c r="C2" s="19"/>
      <c r="D2" s="19"/>
      <c r="E2" s="19"/>
      <c r="F2" s="19"/>
      <c r="G2" s="23"/>
      <c r="H2" s="23"/>
      <c r="I2" s="23"/>
      <c r="J2" s="23"/>
      <c r="K2" s="23"/>
      <c r="L2" s="23"/>
      <c r="M2" s="23"/>
      <c r="Q2" s="22"/>
      <c r="AB2" s="21"/>
      <c r="AC2" s="21"/>
      <c r="AD2" s="21"/>
      <c r="AE2" s="21"/>
      <c r="AF2" s="21"/>
    </row>
    <row r="3" spans="1:32" x14ac:dyDescent="0.25">
      <c r="Q3" s="22"/>
      <c r="AB3" s="21"/>
      <c r="AC3" s="21"/>
      <c r="AD3" s="21"/>
      <c r="AE3" s="21"/>
      <c r="AF3" s="21"/>
    </row>
    <row r="4" spans="1:32" s="2" customFormat="1" ht="31.5" x14ac:dyDescent="0.25">
      <c r="A4" s="2" t="s">
        <v>341</v>
      </c>
      <c r="B4" s="20" t="s">
        <v>614</v>
      </c>
      <c r="C4" s="20" t="s">
        <v>896</v>
      </c>
      <c r="D4" s="20" t="s">
        <v>1259</v>
      </c>
      <c r="E4" s="20" t="s">
        <v>1258</v>
      </c>
      <c r="F4" s="20" t="s">
        <v>1260</v>
      </c>
      <c r="G4" s="20" t="s">
        <v>3</v>
      </c>
      <c r="H4" s="2" t="s">
        <v>496</v>
      </c>
      <c r="I4" s="2" t="s">
        <v>5</v>
      </c>
      <c r="J4" s="20" t="s">
        <v>7</v>
      </c>
      <c r="K4" s="20" t="s">
        <v>82</v>
      </c>
      <c r="L4" s="20" t="s">
        <v>486</v>
      </c>
      <c r="M4" s="20" t="s">
        <v>342</v>
      </c>
      <c r="N4" s="20" t="s">
        <v>9</v>
      </c>
      <c r="O4" s="20" t="s">
        <v>10</v>
      </c>
      <c r="P4" s="2" t="s">
        <v>779</v>
      </c>
      <c r="Q4" s="2" t="s">
        <v>12</v>
      </c>
      <c r="R4" s="2" t="s">
        <v>14</v>
      </c>
      <c r="S4" s="20" t="s">
        <v>995</v>
      </c>
      <c r="T4" s="20" t="s">
        <v>1243</v>
      </c>
      <c r="U4" s="20" t="s">
        <v>1187</v>
      </c>
      <c r="V4" s="20" t="s">
        <v>1143</v>
      </c>
      <c r="W4" s="20" t="s">
        <v>1168</v>
      </c>
      <c r="X4" s="20" t="s">
        <v>1188</v>
      </c>
      <c r="Y4" s="20" t="s">
        <v>1142</v>
      </c>
      <c r="Z4" s="20" t="s">
        <v>1169</v>
      </c>
      <c r="AA4" s="20" t="s">
        <v>921</v>
      </c>
    </row>
    <row r="5" spans="1:32" s="63" customFormat="1" ht="47.25" x14ac:dyDescent="0.25">
      <c r="A5" s="31" t="s">
        <v>154</v>
      </c>
      <c r="B5" s="32" t="s">
        <v>611</v>
      </c>
      <c r="C5" s="33">
        <v>8</v>
      </c>
      <c r="D5" s="32" t="s">
        <v>306</v>
      </c>
      <c r="E5" s="32" t="s">
        <v>1036</v>
      </c>
      <c r="F5" s="32" t="s">
        <v>613</v>
      </c>
      <c r="G5" s="32" t="s">
        <v>153</v>
      </c>
      <c r="H5" s="72" t="s">
        <v>478</v>
      </c>
      <c r="I5" s="34" t="s">
        <v>523</v>
      </c>
      <c r="J5" s="33" t="s">
        <v>155</v>
      </c>
      <c r="K5" s="33">
        <v>900</v>
      </c>
      <c r="L5" s="33">
        <v>900</v>
      </c>
      <c r="M5" s="32" t="s">
        <v>457</v>
      </c>
      <c r="N5" s="32" t="s">
        <v>99</v>
      </c>
      <c r="O5" s="33" t="s">
        <v>87</v>
      </c>
      <c r="P5" s="34" t="s">
        <v>58</v>
      </c>
      <c r="Q5" s="34" t="s">
        <v>156</v>
      </c>
      <c r="R5" s="34" t="str">
        <f>"Get-VMHost -Name $ESXi | Get-AdvancedSetting "&amp;Table25232[[#This Row],[Configuration Parameter]]&amp;" | Set-AdvancedSetting -Value "&amp;Table25232[[#This Row],[Baseline Suggested Value]]</f>
        <v>Get-VMHost -Name $ESXi | Get-AdvancedSetting Security.AccountUnlockTime | Set-AdvancedSetting -Value 900</v>
      </c>
      <c r="S5" s="33" t="b">
        <v>1</v>
      </c>
      <c r="T5" s="33" t="b">
        <v>1</v>
      </c>
      <c r="U5" s="32" t="s">
        <v>389</v>
      </c>
      <c r="V5" s="32" t="s">
        <v>474</v>
      </c>
      <c r="W5" s="46" t="s">
        <v>458</v>
      </c>
      <c r="X5" s="46" t="s">
        <v>1154</v>
      </c>
      <c r="Y5" s="46" t="s">
        <v>1155</v>
      </c>
      <c r="Z5" s="46" t="s">
        <v>458</v>
      </c>
      <c r="AA5" s="32" t="b">
        <v>1</v>
      </c>
    </row>
    <row r="6" spans="1:32" s="63" customFormat="1" ht="78.75" x14ac:dyDescent="0.25">
      <c r="A6" s="31" t="s">
        <v>529</v>
      </c>
      <c r="B6" s="32" t="s">
        <v>611</v>
      </c>
      <c r="C6" s="33">
        <v>8</v>
      </c>
      <c r="D6" s="32" t="s">
        <v>306</v>
      </c>
      <c r="E6" s="32" t="s">
        <v>1036</v>
      </c>
      <c r="F6" s="32" t="s">
        <v>613</v>
      </c>
      <c r="G6" s="32" t="s">
        <v>31</v>
      </c>
      <c r="H6" s="31" t="s">
        <v>532</v>
      </c>
      <c r="I6" s="34" t="s">
        <v>535</v>
      </c>
      <c r="J6" s="33" t="s">
        <v>30</v>
      </c>
      <c r="K6" s="32" t="s">
        <v>533</v>
      </c>
      <c r="L6" s="32" t="s">
        <v>534</v>
      </c>
      <c r="M6" s="32" t="s">
        <v>458</v>
      </c>
      <c r="N6" s="32" t="s">
        <v>37</v>
      </c>
      <c r="O6" s="33" t="s">
        <v>603</v>
      </c>
      <c r="P6" s="34" t="s">
        <v>58</v>
      </c>
      <c r="Q6" s="34" t="s">
        <v>1022</v>
      </c>
      <c r="R6" s="34" t="s">
        <v>846</v>
      </c>
      <c r="S6" s="33" t="b">
        <v>1</v>
      </c>
      <c r="T6" s="33" t="b">
        <v>1</v>
      </c>
      <c r="U6" s="46" t="s">
        <v>1054</v>
      </c>
      <c r="V6" s="46" t="s">
        <v>534</v>
      </c>
      <c r="W6" s="46" t="s">
        <v>458</v>
      </c>
      <c r="X6" s="46" t="s">
        <v>1129</v>
      </c>
      <c r="Y6" s="46" t="s">
        <v>30</v>
      </c>
      <c r="Z6" s="50" t="s">
        <v>30</v>
      </c>
      <c r="AA6" s="46" t="s">
        <v>191</v>
      </c>
    </row>
    <row r="7" spans="1:32" s="7" customFormat="1" ht="47.25" x14ac:dyDescent="0.25">
      <c r="A7" s="31" t="s">
        <v>157</v>
      </c>
      <c r="B7" s="32" t="s">
        <v>611</v>
      </c>
      <c r="C7" s="33">
        <v>8</v>
      </c>
      <c r="D7" s="32" t="s">
        <v>306</v>
      </c>
      <c r="E7" s="32" t="s">
        <v>1036</v>
      </c>
      <c r="F7" s="32" t="s">
        <v>613</v>
      </c>
      <c r="G7" s="32" t="s">
        <v>153</v>
      </c>
      <c r="H7" s="31" t="s">
        <v>479</v>
      </c>
      <c r="I7" s="34" t="s">
        <v>524</v>
      </c>
      <c r="J7" s="33" t="s">
        <v>158</v>
      </c>
      <c r="K7" s="33">
        <v>5</v>
      </c>
      <c r="L7" s="33">
        <v>5</v>
      </c>
      <c r="M7" s="32" t="s">
        <v>457</v>
      </c>
      <c r="N7" s="32" t="s">
        <v>99</v>
      </c>
      <c r="O7" s="33" t="s">
        <v>87</v>
      </c>
      <c r="P7" s="34" t="s">
        <v>463</v>
      </c>
      <c r="Q7" s="34" t="s">
        <v>159</v>
      </c>
      <c r="R7" s="34" t="str">
        <f>"Get-VMHost -Name $ESXi | Get-AdvancedSetting "&amp;Table25232[[#This Row],[Configuration Parameter]]&amp;" | Set-AdvancedSetting -Value "&amp;Table25232[[#This Row],[Baseline Suggested Value]]</f>
        <v>Get-VMHost -Name $ESXi | Get-AdvancedSetting Security.AccountLockFailures | Set-AdvancedSetting -Value 5</v>
      </c>
      <c r="S7" s="33" t="b">
        <v>1</v>
      </c>
      <c r="T7" s="33" t="b">
        <v>1</v>
      </c>
      <c r="U7" s="32" t="s">
        <v>390</v>
      </c>
      <c r="V7" s="32" t="s">
        <v>391</v>
      </c>
      <c r="W7" s="46" t="s">
        <v>457</v>
      </c>
      <c r="X7" s="46" t="s">
        <v>1154</v>
      </c>
      <c r="Y7" s="46" t="s">
        <v>1156</v>
      </c>
      <c r="Z7" s="46" t="s">
        <v>458</v>
      </c>
      <c r="AA7" s="32" t="b">
        <v>1</v>
      </c>
    </row>
    <row r="8" spans="1:32" s="7" customFormat="1" ht="31.5" x14ac:dyDescent="0.25">
      <c r="A8" s="31" t="s">
        <v>160</v>
      </c>
      <c r="B8" s="32" t="s">
        <v>611</v>
      </c>
      <c r="C8" s="33">
        <v>8</v>
      </c>
      <c r="D8" s="32" t="s">
        <v>306</v>
      </c>
      <c r="E8" s="32" t="s">
        <v>1036</v>
      </c>
      <c r="F8" s="32" t="s">
        <v>613</v>
      </c>
      <c r="G8" s="32" t="s">
        <v>153</v>
      </c>
      <c r="H8" s="31" t="s">
        <v>495</v>
      </c>
      <c r="I8" s="34" t="s">
        <v>462</v>
      </c>
      <c r="J8" s="33" t="s">
        <v>161</v>
      </c>
      <c r="K8" s="33">
        <v>5</v>
      </c>
      <c r="L8" s="33">
        <v>5</v>
      </c>
      <c r="M8" s="32" t="s">
        <v>457</v>
      </c>
      <c r="N8" s="32" t="s">
        <v>99</v>
      </c>
      <c r="O8" s="33" t="s">
        <v>87</v>
      </c>
      <c r="P8" s="34" t="s">
        <v>58</v>
      </c>
      <c r="Q8" s="34" t="s">
        <v>162</v>
      </c>
      <c r="R8" s="34" t="str">
        <f>"Get-VMHost -Name $ESXi | Get-AdvancedSetting "&amp;Table25232[[#This Row],[Configuration Parameter]]&amp;" | Set-AdvancedSetting -Value "&amp;Table25232[[#This Row],[Baseline Suggested Value]]</f>
        <v>Get-VMHost -Name $ESXi | Get-AdvancedSetting Security.PasswordHistory | Set-AdvancedSetting -Value 5</v>
      </c>
      <c r="S8" s="33" t="b">
        <v>1</v>
      </c>
      <c r="T8" s="33" t="b">
        <v>1</v>
      </c>
      <c r="U8" s="32" t="s">
        <v>392</v>
      </c>
      <c r="V8" s="46" t="s">
        <v>1128</v>
      </c>
      <c r="W8" s="46" t="s">
        <v>458</v>
      </c>
      <c r="X8" s="50" t="s">
        <v>1157</v>
      </c>
      <c r="Y8" s="50">
        <v>4</v>
      </c>
      <c r="Z8" s="50" t="s">
        <v>458</v>
      </c>
      <c r="AA8" s="32" t="b">
        <v>1</v>
      </c>
    </row>
    <row r="9" spans="1:32" s="7" customFormat="1" ht="63" x14ac:dyDescent="0.25">
      <c r="A9" s="31" t="s">
        <v>163</v>
      </c>
      <c r="B9" s="32" t="s">
        <v>611</v>
      </c>
      <c r="C9" s="33">
        <v>8</v>
      </c>
      <c r="D9" s="32" t="s">
        <v>306</v>
      </c>
      <c r="E9" s="32" t="s">
        <v>1036</v>
      </c>
      <c r="F9" s="32" t="s">
        <v>613</v>
      </c>
      <c r="G9" s="32" t="s">
        <v>153</v>
      </c>
      <c r="H9" s="31" t="s">
        <v>480</v>
      </c>
      <c r="I9" s="34" t="s">
        <v>548</v>
      </c>
      <c r="J9" s="33" t="s">
        <v>164</v>
      </c>
      <c r="K9" s="49">
        <v>9999</v>
      </c>
      <c r="L9" s="49">
        <v>9999</v>
      </c>
      <c r="M9" s="32" t="s">
        <v>457</v>
      </c>
      <c r="N9" s="32" t="s">
        <v>99</v>
      </c>
      <c r="O9" s="33" t="s">
        <v>87</v>
      </c>
      <c r="P9" s="34" t="s">
        <v>547</v>
      </c>
      <c r="Q9" s="34" t="s">
        <v>165</v>
      </c>
      <c r="R9" s="34" t="str">
        <f>"Get-VMHost -Name $ESXi | Get-AdvancedSetting "&amp;Table25232[[#This Row],[Configuration Parameter]]&amp;" | Set-AdvancedSetting -Value "&amp;Table25232[[#This Row],[Baseline Suggested Value]]</f>
        <v>Get-VMHost -Name $ESXi | Get-AdvancedSetting Security.PasswordMaxDays | Set-AdvancedSetting -Value 9999</v>
      </c>
      <c r="S9" s="33" t="b">
        <v>1</v>
      </c>
      <c r="T9" s="33" t="b">
        <v>1</v>
      </c>
      <c r="U9" s="32" t="s">
        <v>393</v>
      </c>
      <c r="V9" s="32" t="s">
        <v>394</v>
      </c>
      <c r="W9" s="46" t="s">
        <v>457</v>
      </c>
      <c r="X9" s="50" t="s">
        <v>1158</v>
      </c>
      <c r="Y9" s="50" t="s">
        <v>1159</v>
      </c>
      <c r="Z9" s="50" t="s">
        <v>457</v>
      </c>
      <c r="AA9" s="32" t="b">
        <v>1</v>
      </c>
    </row>
    <row r="10" spans="1:32" s="7" customFormat="1" ht="78.75" x14ac:dyDescent="0.25">
      <c r="A10" s="31" t="s">
        <v>92</v>
      </c>
      <c r="B10" s="32" t="s">
        <v>611</v>
      </c>
      <c r="C10" s="33">
        <v>8</v>
      </c>
      <c r="D10" s="32" t="s">
        <v>306</v>
      </c>
      <c r="E10" s="32" t="s">
        <v>1036</v>
      </c>
      <c r="F10" s="32" t="s">
        <v>613</v>
      </c>
      <c r="G10" s="32" t="s">
        <v>31</v>
      </c>
      <c r="H10" s="31" t="s">
        <v>477</v>
      </c>
      <c r="I10" s="34" t="s">
        <v>471</v>
      </c>
      <c r="J10" s="33" t="s">
        <v>93</v>
      </c>
      <c r="K10" s="32" t="s">
        <v>94</v>
      </c>
      <c r="L10" s="46" t="s">
        <v>1126</v>
      </c>
      <c r="M10" s="32" t="s">
        <v>458</v>
      </c>
      <c r="N10" s="32" t="s">
        <v>37</v>
      </c>
      <c r="O10" s="33" t="s">
        <v>87</v>
      </c>
      <c r="P10" s="34" t="s">
        <v>95</v>
      </c>
      <c r="Q10" s="34" t="str">
        <f>"Get-VMHost -Name $ESXi | Get-AdvancedSetting "&amp;Table25232[[#This Row],[Configuration Parameter]]</f>
        <v>Get-VMHost -Name $ESXi | Get-AdvancedSetting Security.PasswordQualityControl</v>
      </c>
      <c r="R10" s="34" t="str">
        <f>"Get-VMHost -Name $ESXi | Get-AdvancedSetting "&amp;Table25232[[#This Row],[Configuration Parameter]]&amp;" | Set-AdvancedSetting -Value "&amp;Table25232[[#This Row],[Baseline Suggested Value]]</f>
        <v>Get-VMHost -Name $ESXi | Get-AdvancedSetting Security.PasswordQualityControl | Set-AdvancedSetting -Value "similar=deny retry=3 min=disabled,disabled,disabled,disabled,15 max=64"</v>
      </c>
      <c r="S10" s="33" t="b">
        <v>1</v>
      </c>
      <c r="T10" s="33" t="b">
        <v>1</v>
      </c>
      <c r="U10" s="32" t="s">
        <v>461</v>
      </c>
      <c r="V10" s="32" t="s">
        <v>395</v>
      </c>
      <c r="W10" s="46" t="s">
        <v>458</v>
      </c>
      <c r="X10" s="46" t="s">
        <v>1149</v>
      </c>
      <c r="Y10" s="46" t="s">
        <v>1130</v>
      </c>
      <c r="Z10" s="46" t="s">
        <v>458</v>
      </c>
      <c r="AA10" s="32" t="b">
        <v>1</v>
      </c>
    </row>
    <row r="11" spans="1:32" s="5" customFormat="1" ht="204.75" x14ac:dyDescent="0.25">
      <c r="A11" s="31" t="s">
        <v>530</v>
      </c>
      <c r="B11" s="32" t="s">
        <v>611</v>
      </c>
      <c r="C11" s="33">
        <v>8</v>
      </c>
      <c r="D11" s="32" t="s">
        <v>306</v>
      </c>
      <c r="E11" s="32" t="s">
        <v>1036</v>
      </c>
      <c r="F11" s="32" t="s">
        <v>613</v>
      </c>
      <c r="G11" s="32" t="s">
        <v>848</v>
      </c>
      <c r="H11" s="31" t="s">
        <v>531</v>
      </c>
      <c r="I11" s="34" t="s">
        <v>849</v>
      </c>
      <c r="J11" s="33" t="s">
        <v>30</v>
      </c>
      <c r="K11" s="32" t="s">
        <v>533</v>
      </c>
      <c r="L11" s="32" t="s">
        <v>534</v>
      </c>
      <c r="M11" s="32" t="s">
        <v>458</v>
      </c>
      <c r="N11" s="32" t="s">
        <v>37</v>
      </c>
      <c r="O11" s="33" t="s">
        <v>603</v>
      </c>
      <c r="P11" s="34" t="s">
        <v>845</v>
      </c>
      <c r="Q11" s="34" t="s">
        <v>1021</v>
      </c>
      <c r="R11" s="34" t="s">
        <v>847</v>
      </c>
      <c r="S11" s="33" t="b">
        <v>0</v>
      </c>
      <c r="T11" s="49" t="b">
        <v>0</v>
      </c>
      <c r="U11" s="46" t="s">
        <v>30</v>
      </c>
      <c r="V11" s="46" t="s">
        <v>30</v>
      </c>
      <c r="W11" s="46" t="s">
        <v>30</v>
      </c>
      <c r="X11" s="46" t="s">
        <v>30</v>
      </c>
      <c r="Y11" s="46" t="s">
        <v>30</v>
      </c>
      <c r="Z11" s="46" t="s">
        <v>30</v>
      </c>
      <c r="AA11" s="32" t="s">
        <v>192</v>
      </c>
    </row>
    <row r="12" spans="1:32" s="5" customFormat="1" ht="31.5" x14ac:dyDescent="0.25">
      <c r="A12" s="31" t="s">
        <v>914</v>
      </c>
      <c r="B12" s="32" t="s">
        <v>611</v>
      </c>
      <c r="C12" s="33">
        <v>8</v>
      </c>
      <c r="D12" s="32" t="s">
        <v>306</v>
      </c>
      <c r="E12" s="32" t="s">
        <v>1036</v>
      </c>
      <c r="F12" s="32" t="s">
        <v>917</v>
      </c>
      <c r="G12" s="32" t="s">
        <v>981</v>
      </c>
      <c r="H12" s="31" t="s">
        <v>915</v>
      </c>
      <c r="I12" s="34" t="s">
        <v>916</v>
      </c>
      <c r="J12" s="33" t="s">
        <v>30</v>
      </c>
      <c r="K12" s="32" t="s">
        <v>34</v>
      </c>
      <c r="L12" s="32" t="s">
        <v>918</v>
      </c>
      <c r="M12" s="32" t="s">
        <v>458</v>
      </c>
      <c r="N12" s="32" t="s">
        <v>37</v>
      </c>
      <c r="O12" s="33" t="s">
        <v>919</v>
      </c>
      <c r="P12" s="34" t="s">
        <v>58</v>
      </c>
      <c r="Q12" s="34" t="s">
        <v>920</v>
      </c>
      <c r="R12" s="34" t="s">
        <v>30</v>
      </c>
      <c r="S12" s="33" t="b">
        <v>1</v>
      </c>
      <c r="T12" s="33" t="b">
        <v>1</v>
      </c>
      <c r="U12" s="46" t="s">
        <v>1055</v>
      </c>
      <c r="V12" s="46" t="s">
        <v>918</v>
      </c>
      <c r="W12" s="46" t="s">
        <v>458</v>
      </c>
      <c r="X12" s="46" t="s">
        <v>30</v>
      </c>
      <c r="Y12" s="46" t="s">
        <v>30</v>
      </c>
      <c r="Z12" s="46" t="s">
        <v>30</v>
      </c>
      <c r="AA12" s="32" t="s">
        <v>191</v>
      </c>
    </row>
    <row r="13" spans="1:32" s="5" customFormat="1" ht="409.5" x14ac:dyDescent="0.25">
      <c r="A13" s="31" t="s">
        <v>83</v>
      </c>
      <c r="B13" s="32" t="s">
        <v>611</v>
      </c>
      <c r="C13" s="33">
        <v>8</v>
      </c>
      <c r="D13" s="32" t="s">
        <v>306</v>
      </c>
      <c r="E13" s="32" t="s">
        <v>1036</v>
      </c>
      <c r="F13" s="32" t="s">
        <v>613</v>
      </c>
      <c r="G13" s="32" t="s">
        <v>68</v>
      </c>
      <c r="H13" s="31" t="s">
        <v>494</v>
      </c>
      <c r="I13" s="31" t="s">
        <v>472</v>
      </c>
      <c r="J13" s="33" t="s">
        <v>84</v>
      </c>
      <c r="K13" s="32" t="s">
        <v>85</v>
      </c>
      <c r="L13" s="32" t="s">
        <v>86</v>
      </c>
      <c r="M13" s="32" t="s">
        <v>458</v>
      </c>
      <c r="N13" s="32" t="s">
        <v>37</v>
      </c>
      <c r="O13" s="33" t="s">
        <v>87</v>
      </c>
      <c r="P13" s="34" t="s">
        <v>88</v>
      </c>
      <c r="Q13" s="34" t="s">
        <v>89</v>
      </c>
      <c r="R13" s="34" t="s">
        <v>90</v>
      </c>
      <c r="S13" s="33" t="b">
        <v>1</v>
      </c>
      <c r="T13" s="33" t="b">
        <v>1</v>
      </c>
      <c r="U13" s="32" t="s">
        <v>459</v>
      </c>
      <c r="V13" s="32" t="s">
        <v>396</v>
      </c>
      <c r="W13" s="46" t="s">
        <v>457</v>
      </c>
      <c r="X13" s="46" t="s">
        <v>30</v>
      </c>
      <c r="Y13" s="46" t="s">
        <v>30</v>
      </c>
      <c r="Z13" s="46" t="s">
        <v>30</v>
      </c>
      <c r="AA13" s="32" t="b">
        <v>1</v>
      </c>
    </row>
    <row r="14" spans="1:32" s="5" customFormat="1" ht="31.5" x14ac:dyDescent="0.25">
      <c r="A14" s="31" t="s">
        <v>596</v>
      </c>
      <c r="B14" s="32" t="s">
        <v>611</v>
      </c>
      <c r="C14" s="33">
        <v>8</v>
      </c>
      <c r="D14" s="32" t="s">
        <v>306</v>
      </c>
      <c r="E14" s="32" t="s">
        <v>1036</v>
      </c>
      <c r="F14" s="32" t="s">
        <v>613</v>
      </c>
      <c r="G14" s="32" t="s">
        <v>153</v>
      </c>
      <c r="H14" s="31" t="s">
        <v>511</v>
      </c>
      <c r="I14" s="34" t="s">
        <v>526</v>
      </c>
      <c r="J14" s="33" t="s">
        <v>388</v>
      </c>
      <c r="K14" s="33">
        <v>30</v>
      </c>
      <c r="L14" s="33">
        <v>30</v>
      </c>
      <c r="M14" s="32" t="s">
        <v>457</v>
      </c>
      <c r="N14" s="32" t="s">
        <v>99</v>
      </c>
      <c r="O14" s="33" t="s">
        <v>87</v>
      </c>
      <c r="P14" s="34" t="s">
        <v>58</v>
      </c>
      <c r="Q14" s="34" t="str">
        <f>"Get-VMHost -Name $ESXi | Get-AdvancedSetting "&amp;Table25232[[#This Row],[Configuration Parameter]]</f>
        <v>Get-VMHost -Name $ESXi | Get-AdvancedSetting Config.HostAgent.vmacore.soap.sessionTimeout</v>
      </c>
      <c r="R14" s="34" t="str">
        <f>"Get-VMHost -Name $ESXi | Get-AdvancedSetting "&amp;Table25232[[#This Row],[Configuration Parameter]]&amp;" | Set-AdvancedSetting -Value "&amp;Table25232[[#This Row],[Baseline Suggested Value]]</f>
        <v>Get-VMHost -Name $ESXi | Get-AdvancedSetting Config.HostAgent.vmacore.soap.sessionTimeout | Set-AdvancedSetting -Value 30</v>
      </c>
      <c r="S14" s="33" t="b">
        <v>1</v>
      </c>
      <c r="T14" s="33" t="b">
        <v>1</v>
      </c>
      <c r="U14" s="32" t="s">
        <v>450</v>
      </c>
      <c r="V14" s="32">
        <v>30</v>
      </c>
      <c r="W14" s="46" t="s">
        <v>458</v>
      </c>
      <c r="X14" s="46" t="s">
        <v>1148</v>
      </c>
      <c r="Y14" s="46" t="s">
        <v>271</v>
      </c>
      <c r="Z14" s="46" t="s">
        <v>458</v>
      </c>
      <c r="AA14" s="32" t="b">
        <v>1</v>
      </c>
    </row>
    <row r="15" spans="1:32" s="5" customFormat="1" ht="31.5" x14ac:dyDescent="0.25">
      <c r="A15" s="31" t="s">
        <v>166</v>
      </c>
      <c r="B15" s="32" t="s">
        <v>611</v>
      </c>
      <c r="C15" s="33">
        <v>8</v>
      </c>
      <c r="D15" s="32" t="s">
        <v>306</v>
      </c>
      <c r="E15" s="32" t="s">
        <v>1036</v>
      </c>
      <c r="F15" s="32" t="s">
        <v>613</v>
      </c>
      <c r="G15" s="32" t="s">
        <v>153</v>
      </c>
      <c r="H15" s="31" t="s">
        <v>481</v>
      </c>
      <c r="I15" s="34" t="s">
        <v>464</v>
      </c>
      <c r="J15" s="33" t="s">
        <v>167</v>
      </c>
      <c r="K15" s="33">
        <v>0</v>
      </c>
      <c r="L15" s="33">
        <v>0</v>
      </c>
      <c r="M15" s="32" t="s">
        <v>457</v>
      </c>
      <c r="N15" s="32" t="s">
        <v>99</v>
      </c>
      <c r="O15" s="33" t="s">
        <v>87</v>
      </c>
      <c r="P15" s="34" t="s">
        <v>58</v>
      </c>
      <c r="Q15" s="34" t="str">
        <f>"Get-VMHost -Name $ESXi | Get-AdvancedSetting "&amp;Table25232[[#This Row],[Configuration Parameter]]</f>
        <v>Get-VMHost -Name $ESXi | Get-AdvancedSetting UserVars.SuppressHyperthreadWarning</v>
      </c>
      <c r="R15" s="34" t="str">
        <f>"Get-VMHost -Name $ESXi | Get-AdvancedSetting "&amp;Table25232[[#This Row],[Configuration Parameter]]&amp;" | Set-AdvancedSetting -Value "&amp;Table25232[[#This Row],[Baseline Suggested Value]]</f>
        <v>Get-VMHost -Name $ESXi | Get-AdvancedSetting UserVars.SuppressHyperthreadWarning | Set-AdvancedSetting -Value 0</v>
      </c>
      <c r="S15" s="33" t="b">
        <v>1</v>
      </c>
      <c r="T15" s="33" t="b">
        <v>1</v>
      </c>
      <c r="U15" s="32" t="s">
        <v>397</v>
      </c>
      <c r="V15" s="32">
        <v>0</v>
      </c>
      <c r="W15" s="46" t="s">
        <v>458</v>
      </c>
      <c r="X15" s="46" t="s">
        <v>30</v>
      </c>
      <c r="Y15" s="46" t="s">
        <v>30</v>
      </c>
      <c r="Z15" s="46" t="s">
        <v>30</v>
      </c>
      <c r="AA15" s="32" t="b">
        <v>1</v>
      </c>
    </row>
    <row r="16" spans="1:32" s="5" customFormat="1" ht="31.5" x14ac:dyDescent="0.25">
      <c r="A16" s="31" t="s">
        <v>168</v>
      </c>
      <c r="B16" s="32" t="s">
        <v>611</v>
      </c>
      <c r="C16" s="33">
        <v>8</v>
      </c>
      <c r="D16" s="32" t="s">
        <v>306</v>
      </c>
      <c r="E16" s="32" t="s">
        <v>1036</v>
      </c>
      <c r="F16" s="32" t="s">
        <v>613</v>
      </c>
      <c r="G16" s="32" t="s">
        <v>153</v>
      </c>
      <c r="H16" s="31" t="s">
        <v>493</v>
      </c>
      <c r="I16" s="34" t="s">
        <v>987</v>
      </c>
      <c r="J16" s="33" t="s">
        <v>169</v>
      </c>
      <c r="K16" s="33">
        <v>600</v>
      </c>
      <c r="L16" s="33">
        <v>600</v>
      </c>
      <c r="M16" s="32" t="s">
        <v>457</v>
      </c>
      <c r="N16" s="32" t="s">
        <v>99</v>
      </c>
      <c r="O16" s="33" t="s">
        <v>87</v>
      </c>
      <c r="P16" s="34" t="s">
        <v>58</v>
      </c>
      <c r="Q16" s="34" t="str">
        <f>"Get-VMHost -Name $ESXi | Get-AdvancedSetting "&amp;Table25232[[#This Row],[Configuration Parameter]]</f>
        <v>Get-VMHost -Name $ESXi | Get-AdvancedSetting UserVars.DcuiTimeOut</v>
      </c>
      <c r="R16" s="34" t="str">
        <f>"Get-VMHost -Name $ESXi | Get-AdvancedSetting "&amp;Table25232[[#This Row],[Configuration Parameter]]&amp;" | Set-AdvancedSetting -Value "&amp;Table25232[[#This Row],[Baseline Suggested Value]]</f>
        <v>Get-VMHost -Name $ESXi | Get-AdvancedSetting UserVars.DcuiTimeOut | Set-AdvancedSetting -Value 600</v>
      </c>
      <c r="S16" s="33" t="b">
        <v>1</v>
      </c>
      <c r="T16" s="33" t="b">
        <v>1</v>
      </c>
      <c r="U16" s="32" t="s">
        <v>398</v>
      </c>
      <c r="V16" s="32">
        <v>600</v>
      </c>
      <c r="W16" s="46" t="s">
        <v>458</v>
      </c>
      <c r="X16" s="46" t="s">
        <v>1148</v>
      </c>
      <c r="Y16" s="46" t="s">
        <v>271</v>
      </c>
      <c r="Z16" s="46" t="s">
        <v>458</v>
      </c>
      <c r="AA16" s="32" t="b">
        <v>1</v>
      </c>
    </row>
    <row r="17" spans="1:27" s="5" customFormat="1" ht="31.5" x14ac:dyDescent="0.25">
      <c r="A17" s="31" t="s">
        <v>465</v>
      </c>
      <c r="B17" s="32" t="s">
        <v>611</v>
      </c>
      <c r="C17" s="33">
        <v>8</v>
      </c>
      <c r="D17" s="32" t="s">
        <v>306</v>
      </c>
      <c r="E17" s="32" t="s">
        <v>1036</v>
      </c>
      <c r="F17" s="32" t="s">
        <v>613</v>
      </c>
      <c r="G17" s="32" t="s">
        <v>31</v>
      </c>
      <c r="H17" s="31" t="s">
        <v>940</v>
      </c>
      <c r="I17" s="34" t="s">
        <v>942</v>
      </c>
      <c r="J17" s="33" t="s">
        <v>30</v>
      </c>
      <c r="K17" s="32" t="s">
        <v>127</v>
      </c>
      <c r="L17" s="32" t="s">
        <v>128</v>
      </c>
      <c r="M17" s="32" t="s">
        <v>458</v>
      </c>
      <c r="N17" s="32" t="s">
        <v>37</v>
      </c>
      <c r="O17" s="33" t="s">
        <v>129</v>
      </c>
      <c r="P17" s="34" t="s">
        <v>58</v>
      </c>
      <c r="Q17" s="34" t="s">
        <v>130</v>
      </c>
      <c r="R17" s="34" t="s">
        <v>131</v>
      </c>
      <c r="S17" s="33" t="b">
        <v>1</v>
      </c>
      <c r="T17" s="33" t="b">
        <v>1</v>
      </c>
      <c r="U17" s="32" t="s">
        <v>399</v>
      </c>
      <c r="V17" s="32" t="s">
        <v>128</v>
      </c>
      <c r="W17" s="46" t="s">
        <v>458</v>
      </c>
      <c r="X17" s="46" t="s">
        <v>1129</v>
      </c>
      <c r="Y17" s="46" t="s">
        <v>30</v>
      </c>
      <c r="Z17" s="50" t="s">
        <v>30</v>
      </c>
      <c r="AA17" s="32" t="b">
        <v>1</v>
      </c>
    </row>
    <row r="18" spans="1:27" s="5" customFormat="1" ht="31.5" x14ac:dyDescent="0.25">
      <c r="A18" s="31" t="s">
        <v>466</v>
      </c>
      <c r="B18" s="32" t="s">
        <v>611</v>
      </c>
      <c r="C18" s="33">
        <v>8</v>
      </c>
      <c r="D18" s="32" t="s">
        <v>306</v>
      </c>
      <c r="E18" s="32" t="s">
        <v>1036</v>
      </c>
      <c r="F18" s="32" t="s">
        <v>613</v>
      </c>
      <c r="G18" s="32" t="s">
        <v>153</v>
      </c>
      <c r="H18" s="31" t="s">
        <v>482</v>
      </c>
      <c r="I18" s="34" t="s">
        <v>942</v>
      </c>
      <c r="J18" s="33" t="s">
        <v>173</v>
      </c>
      <c r="K18" s="32" t="s">
        <v>174</v>
      </c>
      <c r="L18" s="32" t="s">
        <v>174</v>
      </c>
      <c r="M18" s="32" t="s">
        <v>457</v>
      </c>
      <c r="N18" s="32" t="s">
        <v>99</v>
      </c>
      <c r="O18" s="33" t="s">
        <v>87</v>
      </c>
      <c r="P18" s="34" t="s">
        <v>58</v>
      </c>
      <c r="Q18" s="34" t="str">
        <f>"Get-VMHost -Name $ESXi | Get-AdvancedSetting "&amp;Table25232[[#This Row],[Configuration Parameter]]</f>
        <v>Get-VMHost -Name $ESXi | Get-AdvancedSetting Config.HostAgent.plugins.solo.enableMob</v>
      </c>
      <c r="R18" s="34" t="str">
        <f>"Get-VMHost -Name $ESXi | Get-AdvancedSetting "&amp;Table25232[[#This Row],[Configuration Parameter]]&amp;" | Set-AdvancedSetting -Value "&amp;Table25232[[#This Row],[Baseline Suggested Value]]</f>
        <v>Get-VMHost -Name $ESXi | Get-AdvancedSetting Config.HostAgent.plugins.solo.enableMob | Set-AdvancedSetting -Value False</v>
      </c>
      <c r="S18" s="33" t="b">
        <v>1</v>
      </c>
      <c r="T18" s="33" t="b">
        <v>1</v>
      </c>
      <c r="U18" s="32" t="s">
        <v>400</v>
      </c>
      <c r="V18" s="32" t="s">
        <v>174</v>
      </c>
      <c r="W18" s="46" t="s">
        <v>458</v>
      </c>
      <c r="X18" s="46" t="s">
        <v>1129</v>
      </c>
      <c r="Y18" s="46" t="s">
        <v>30</v>
      </c>
      <c r="Z18" s="50" t="s">
        <v>30</v>
      </c>
      <c r="AA18" s="32" t="b">
        <v>1</v>
      </c>
    </row>
    <row r="19" spans="1:27" s="5" customFormat="1" ht="31.5" x14ac:dyDescent="0.25">
      <c r="A19" s="31" t="s">
        <v>790</v>
      </c>
      <c r="B19" s="32" t="s">
        <v>611</v>
      </c>
      <c r="C19" s="33">
        <v>8</v>
      </c>
      <c r="D19" s="32" t="s">
        <v>306</v>
      </c>
      <c r="E19" s="32" t="s">
        <v>1036</v>
      </c>
      <c r="F19" s="32" t="s">
        <v>613</v>
      </c>
      <c r="G19" s="32" t="s">
        <v>153</v>
      </c>
      <c r="H19" s="31" t="s">
        <v>939</v>
      </c>
      <c r="I19" s="34" t="s">
        <v>942</v>
      </c>
      <c r="J19" s="33" t="s">
        <v>30</v>
      </c>
      <c r="K19" s="32" t="s">
        <v>128</v>
      </c>
      <c r="L19" s="32" t="s">
        <v>128</v>
      </c>
      <c r="M19" s="32" t="s">
        <v>457</v>
      </c>
      <c r="N19" s="32" t="s">
        <v>99</v>
      </c>
      <c r="O19" s="33" t="s">
        <v>129</v>
      </c>
      <c r="P19" s="34" t="s">
        <v>58</v>
      </c>
      <c r="Q19" s="34" t="s">
        <v>142</v>
      </c>
      <c r="R19" s="34" t="s">
        <v>143</v>
      </c>
      <c r="S19" s="33" t="b">
        <v>1</v>
      </c>
      <c r="T19" s="33" t="b">
        <v>1</v>
      </c>
      <c r="U19" s="32" t="s">
        <v>421</v>
      </c>
      <c r="V19" s="32" t="s">
        <v>128</v>
      </c>
      <c r="W19" s="46" t="s">
        <v>458</v>
      </c>
      <c r="X19" s="46" t="s">
        <v>1129</v>
      </c>
      <c r="Y19" s="46" t="s">
        <v>30</v>
      </c>
      <c r="Z19" s="50" t="s">
        <v>30</v>
      </c>
      <c r="AA19" s="32" t="b">
        <v>1</v>
      </c>
    </row>
    <row r="20" spans="1:27" s="5" customFormat="1" ht="31.5" x14ac:dyDescent="0.25">
      <c r="A20" s="31" t="s">
        <v>467</v>
      </c>
      <c r="B20" s="32" t="s">
        <v>611</v>
      </c>
      <c r="C20" s="33">
        <v>8</v>
      </c>
      <c r="D20" s="32" t="s">
        <v>306</v>
      </c>
      <c r="E20" s="32" t="s">
        <v>1036</v>
      </c>
      <c r="F20" s="32" t="s">
        <v>613</v>
      </c>
      <c r="G20" s="32" t="s">
        <v>153</v>
      </c>
      <c r="H20" s="31" t="s">
        <v>938</v>
      </c>
      <c r="I20" s="34" t="s">
        <v>942</v>
      </c>
      <c r="J20" s="33" t="s">
        <v>30</v>
      </c>
      <c r="K20" s="32" t="s">
        <v>128</v>
      </c>
      <c r="L20" s="32" t="s">
        <v>128</v>
      </c>
      <c r="M20" s="32" t="s">
        <v>457</v>
      </c>
      <c r="N20" s="32" t="s">
        <v>99</v>
      </c>
      <c r="O20" s="33" t="s">
        <v>129</v>
      </c>
      <c r="P20" s="34" t="s">
        <v>58</v>
      </c>
      <c r="Q20" s="34" t="s">
        <v>182</v>
      </c>
      <c r="R20" s="34" t="s">
        <v>183</v>
      </c>
      <c r="S20" s="33" t="b">
        <v>1</v>
      </c>
      <c r="T20" s="33" t="b">
        <v>1</v>
      </c>
      <c r="U20" s="32" t="s">
        <v>401</v>
      </c>
      <c r="V20" s="32" t="s">
        <v>128</v>
      </c>
      <c r="W20" s="46" t="s">
        <v>458</v>
      </c>
      <c r="X20" s="46" t="s">
        <v>1129</v>
      </c>
      <c r="Y20" s="46" t="s">
        <v>30</v>
      </c>
      <c r="Z20" s="50" t="s">
        <v>30</v>
      </c>
      <c r="AA20" s="32" t="b">
        <v>1</v>
      </c>
    </row>
    <row r="21" spans="1:27" s="5" customFormat="1" ht="31.5" x14ac:dyDescent="0.25">
      <c r="A21" s="31" t="s">
        <v>468</v>
      </c>
      <c r="B21" s="32" t="s">
        <v>611</v>
      </c>
      <c r="C21" s="33">
        <v>8</v>
      </c>
      <c r="D21" s="32" t="s">
        <v>306</v>
      </c>
      <c r="E21" s="32" t="s">
        <v>1036</v>
      </c>
      <c r="F21" s="32" t="s">
        <v>613</v>
      </c>
      <c r="G21" s="32" t="s">
        <v>31</v>
      </c>
      <c r="H21" s="31" t="s">
        <v>936</v>
      </c>
      <c r="I21" s="34" t="s">
        <v>942</v>
      </c>
      <c r="J21" s="33" t="s">
        <v>30</v>
      </c>
      <c r="K21" s="32" t="s">
        <v>127</v>
      </c>
      <c r="L21" s="32" t="s">
        <v>128</v>
      </c>
      <c r="M21" s="32" t="s">
        <v>458</v>
      </c>
      <c r="N21" s="32" t="s">
        <v>37</v>
      </c>
      <c r="O21" s="33" t="s">
        <v>129</v>
      </c>
      <c r="P21" s="34" t="s">
        <v>58</v>
      </c>
      <c r="Q21" s="34" t="s">
        <v>146</v>
      </c>
      <c r="R21" s="34" t="s">
        <v>147</v>
      </c>
      <c r="S21" s="33" t="b">
        <v>1</v>
      </c>
      <c r="T21" s="33" t="b">
        <v>1</v>
      </c>
      <c r="U21" s="32" t="s">
        <v>402</v>
      </c>
      <c r="V21" s="32" t="s">
        <v>128</v>
      </c>
      <c r="W21" s="46" t="s">
        <v>458</v>
      </c>
      <c r="X21" s="46" t="s">
        <v>1137</v>
      </c>
      <c r="Y21" s="46" t="s">
        <v>30</v>
      </c>
      <c r="Z21" s="50" t="s">
        <v>30</v>
      </c>
      <c r="AA21" s="32" t="b">
        <v>1</v>
      </c>
    </row>
    <row r="22" spans="1:27" s="5" customFormat="1" ht="31.5" x14ac:dyDescent="0.25">
      <c r="A22" s="31" t="s">
        <v>469</v>
      </c>
      <c r="B22" s="32" t="s">
        <v>611</v>
      </c>
      <c r="C22" s="33">
        <v>8</v>
      </c>
      <c r="D22" s="32" t="s">
        <v>306</v>
      </c>
      <c r="E22" s="32" t="s">
        <v>1036</v>
      </c>
      <c r="F22" s="32" t="s">
        <v>613</v>
      </c>
      <c r="G22" s="32" t="s">
        <v>153</v>
      </c>
      <c r="H22" s="31" t="s">
        <v>937</v>
      </c>
      <c r="I22" s="34" t="s">
        <v>942</v>
      </c>
      <c r="J22" s="33" t="s">
        <v>30</v>
      </c>
      <c r="K22" s="32" t="s">
        <v>128</v>
      </c>
      <c r="L22" s="32" t="s">
        <v>128</v>
      </c>
      <c r="M22" s="32" t="s">
        <v>457</v>
      </c>
      <c r="N22" s="32" t="s">
        <v>99</v>
      </c>
      <c r="O22" s="33" t="s">
        <v>129</v>
      </c>
      <c r="P22" s="34" t="s">
        <v>58</v>
      </c>
      <c r="Q22" s="34" t="s">
        <v>148</v>
      </c>
      <c r="R22" s="34" t="s">
        <v>149</v>
      </c>
      <c r="S22" s="33" t="b">
        <v>1</v>
      </c>
      <c r="T22" s="33" t="b">
        <v>1</v>
      </c>
      <c r="U22" s="32" t="s">
        <v>403</v>
      </c>
      <c r="V22" s="32" t="s">
        <v>128</v>
      </c>
      <c r="W22" s="46" t="s">
        <v>458</v>
      </c>
      <c r="X22" s="46" t="s">
        <v>1129</v>
      </c>
      <c r="Y22" s="46" t="s">
        <v>30</v>
      </c>
      <c r="Z22" s="50" t="s">
        <v>30</v>
      </c>
      <c r="AA22" s="32" t="b">
        <v>1</v>
      </c>
    </row>
    <row r="23" spans="1:27" s="5" customFormat="1" ht="126" x14ac:dyDescent="0.25">
      <c r="A23" s="31" t="s">
        <v>598</v>
      </c>
      <c r="B23" s="32" t="s">
        <v>611</v>
      </c>
      <c r="C23" s="33">
        <v>8</v>
      </c>
      <c r="D23" s="32" t="s">
        <v>306</v>
      </c>
      <c r="E23" s="32" t="s">
        <v>1036</v>
      </c>
      <c r="F23" s="32" t="s">
        <v>613</v>
      </c>
      <c r="G23" s="32" t="s">
        <v>153</v>
      </c>
      <c r="H23" s="31" t="s">
        <v>583</v>
      </c>
      <c r="I23" s="34" t="s">
        <v>582</v>
      </c>
      <c r="J23" s="33" t="s">
        <v>30</v>
      </c>
      <c r="K23" s="32" t="s">
        <v>452</v>
      </c>
      <c r="L23" s="32" t="s">
        <v>452</v>
      </c>
      <c r="M23" s="32" t="s">
        <v>457</v>
      </c>
      <c r="N23" s="32" t="s">
        <v>99</v>
      </c>
      <c r="O23" s="33" t="s">
        <v>577</v>
      </c>
      <c r="P23" s="34" t="s">
        <v>58</v>
      </c>
      <c r="Q23" s="34" t="s">
        <v>863</v>
      </c>
      <c r="R23" s="34" t="s">
        <v>864</v>
      </c>
      <c r="S23" s="33" t="b">
        <v>1</v>
      </c>
      <c r="T23" s="33" t="b">
        <v>1</v>
      </c>
      <c r="U23" s="32" t="s">
        <v>453</v>
      </c>
      <c r="V23" s="32" t="s">
        <v>452</v>
      </c>
      <c r="W23" s="46" t="s">
        <v>458</v>
      </c>
      <c r="X23" s="50" t="s">
        <v>1152</v>
      </c>
      <c r="Y23" s="50" t="s">
        <v>30</v>
      </c>
      <c r="Z23" s="50" t="s">
        <v>30</v>
      </c>
      <c r="AA23" s="32" t="b">
        <v>1</v>
      </c>
    </row>
    <row r="24" spans="1:27" s="5" customFormat="1" ht="393.75" x14ac:dyDescent="0.25">
      <c r="A24" s="31" t="s">
        <v>91</v>
      </c>
      <c r="B24" s="32" t="s">
        <v>611</v>
      </c>
      <c r="C24" s="33">
        <v>8</v>
      </c>
      <c r="D24" s="32" t="s">
        <v>306</v>
      </c>
      <c r="E24" s="32" t="s">
        <v>1036</v>
      </c>
      <c r="F24" s="32" t="s">
        <v>613</v>
      </c>
      <c r="G24" s="32" t="s">
        <v>68</v>
      </c>
      <c r="H24" s="31" t="s">
        <v>492</v>
      </c>
      <c r="I24" s="47" t="s">
        <v>1120</v>
      </c>
      <c r="J24" s="49" t="s">
        <v>1057</v>
      </c>
      <c r="K24" s="32" t="s">
        <v>85</v>
      </c>
      <c r="L24" s="32" t="s">
        <v>86</v>
      </c>
      <c r="M24" s="32" t="s">
        <v>458</v>
      </c>
      <c r="N24" s="32" t="s">
        <v>37</v>
      </c>
      <c r="O24" s="33" t="s">
        <v>87</v>
      </c>
      <c r="P24" s="34" t="s">
        <v>58</v>
      </c>
      <c r="Q24" s="34" t="s">
        <v>1119</v>
      </c>
      <c r="R24" s="48" t="s">
        <v>1118</v>
      </c>
      <c r="S24" s="49" t="b">
        <v>1</v>
      </c>
      <c r="T24" s="33" t="b">
        <v>1</v>
      </c>
      <c r="U24" s="32" t="s">
        <v>404</v>
      </c>
      <c r="V24" s="32" t="s">
        <v>621</v>
      </c>
      <c r="W24" s="46" t="s">
        <v>457</v>
      </c>
      <c r="X24" s="46" t="s">
        <v>30</v>
      </c>
      <c r="Y24" s="46" t="s">
        <v>30</v>
      </c>
      <c r="Z24" s="46" t="s">
        <v>30</v>
      </c>
      <c r="AA24" s="32" t="b">
        <v>1</v>
      </c>
    </row>
    <row r="25" spans="1:27" s="5" customFormat="1" ht="78.75" x14ac:dyDescent="0.25">
      <c r="A25" s="31" t="s">
        <v>510</v>
      </c>
      <c r="B25" s="32" t="s">
        <v>611</v>
      </c>
      <c r="C25" s="33">
        <v>8</v>
      </c>
      <c r="D25" s="32" t="s">
        <v>306</v>
      </c>
      <c r="E25" s="32" t="s">
        <v>1036</v>
      </c>
      <c r="F25" s="32" t="s">
        <v>613</v>
      </c>
      <c r="G25" s="32" t="s">
        <v>153</v>
      </c>
      <c r="H25" s="31" t="s">
        <v>521</v>
      </c>
      <c r="I25" s="34" t="s">
        <v>525</v>
      </c>
      <c r="J25" s="33" t="s">
        <v>30</v>
      </c>
      <c r="K25" s="32" t="s">
        <v>35</v>
      </c>
      <c r="L25" s="32" t="s">
        <v>35</v>
      </c>
      <c r="M25" s="32" t="s">
        <v>457</v>
      </c>
      <c r="N25" s="32" t="s">
        <v>99</v>
      </c>
      <c r="O25" s="33" t="s">
        <v>603</v>
      </c>
      <c r="P25" s="34" t="s">
        <v>58</v>
      </c>
      <c r="Q25" s="34" t="s">
        <v>405</v>
      </c>
      <c r="R25" s="34" t="s">
        <v>406</v>
      </c>
      <c r="S25" s="33" t="b">
        <v>0</v>
      </c>
      <c r="T25" s="49" t="b">
        <v>0</v>
      </c>
      <c r="U25" s="52" t="s">
        <v>407</v>
      </c>
      <c r="V25" s="52" t="s">
        <v>35</v>
      </c>
      <c r="W25" s="64" t="s">
        <v>458</v>
      </c>
      <c r="X25" s="46" t="s">
        <v>1135</v>
      </c>
      <c r="Y25" s="46" t="s">
        <v>30</v>
      </c>
      <c r="Z25" s="50" t="s">
        <v>30</v>
      </c>
      <c r="AA25" s="52" t="b">
        <v>1</v>
      </c>
    </row>
    <row r="26" spans="1:27" s="5" customFormat="1" ht="362.25" x14ac:dyDescent="0.25">
      <c r="A26" s="31" t="s">
        <v>132</v>
      </c>
      <c r="B26" s="32" t="s">
        <v>611</v>
      </c>
      <c r="C26" s="33">
        <v>8</v>
      </c>
      <c r="D26" s="32" t="s">
        <v>306</v>
      </c>
      <c r="E26" s="32" t="s">
        <v>1036</v>
      </c>
      <c r="F26" s="32" t="s">
        <v>613</v>
      </c>
      <c r="G26" s="32" t="s">
        <v>68</v>
      </c>
      <c r="H26" s="31" t="s">
        <v>509</v>
      </c>
      <c r="I26" s="48" t="s">
        <v>1052</v>
      </c>
      <c r="J26" s="33" t="s">
        <v>30</v>
      </c>
      <c r="K26" s="32" t="s">
        <v>133</v>
      </c>
      <c r="L26" s="32" t="s">
        <v>134</v>
      </c>
      <c r="M26" s="32" t="s">
        <v>458</v>
      </c>
      <c r="N26" s="32" t="s">
        <v>37</v>
      </c>
      <c r="O26" s="33" t="s">
        <v>135</v>
      </c>
      <c r="P26" s="34" t="s">
        <v>136</v>
      </c>
      <c r="Q26" s="48" t="s">
        <v>1121</v>
      </c>
      <c r="R26" s="48" t="s">
        <v>850</v>
      </c>
      <c r="S26" s="33" t="b">
        <v>0</v>
      </c>
      <c r="T26" s="49" t="b">
        <v>0</v>
      </c>
      <c r="U26" s="32" t="s">
        <v>408</v>
      </c>
      <c r="V26" s="32" t="s">
        <v>134</v>
      </c>
      <c r="W26" s="46" t="s">
        <v>458</v>
      </c>
      <c r="X26" s="49" t="s">
        <v>1140</v>
      </c>
      <c r="Y26" s="46" t="s">
        <v>30</v>
      </c>
      <c r="Z26" s="50" t="s">
        <v>30</v>
      </c>
      <c r="AA26" s="32" t="b">
        <v>1</v>
      </c>
    </row>
    <row r="27" spans="1:27" s="5" customFormat="1" ht="31.5" x14ac:dyDescent="0.25">
      <c r="A27" s="31" t="s">
        <v>186</v>
      </c>
      <c r="B27" s="32" t="s">
        <v>611</v>
      </c>
      <c r="C27" s="33">
        <v>8</v>
      </c>
      <c r="D27" s="32" t="s">
        <v>306</v>
      </c>
      <c r="E27" s="32" t="s">
        <v>1036</v>
      </c>
      <c r="F27" s="32" t="s">
        <v>613</v>
      </c>
      <c r="G27" s="32" t="s">
        <v>153</v>
      </c>
      <c r="H27" s="31" t="s">
        <v>491</v>
      </c>
      <c r="I27" s="34" t="s">
        <v>526</v>
      </c>
      <c r="J27" s="33" t="s">
        <v>187</v>
      </c>
      <c r="K27" s="33">
        <v>900</v>
      </c>
      <c r="L27" s="33">
        <v>900</v>
      </c>
      <c r="M27" s="32" t="s">
        <v>457</v>
      </c>
      <c r="N27" s="32" t="s">
        <v>99</v>
      </c>
      <c r="O27" s="33" t="s">
        <v>87</v>
      </c>
      <c r="P27" s="34" t="s">
        <v>58</v>
      </c>
      <c r="Q27" s="34" t="str">
        <f>"Get-VMHost -Name $ESXi | Get-AdvancedSetting "&amp;Table25232[[#This Row],[Configuration Parameter]]</f>
        <v>Get-VMHost -Name $ESXi | Get-AdvancedSetting UserVars.HostClientSessionTimeout</v>
      </c>
      <c r="R27" s="34" t="str">
        <f>"Get-VMHost -Name $ESXi | Get-AdvancedSetting "&amp;Table25232[[#This Row],[Configuration Parameter]]&amp;" | Set-AdvancedSetting -Value "&amp;Table25232[[#This Row],[Baseline Suggested Value]]</f>
        <v>Get-VMHost -Name $ESXi | Get-AdvancedSetting UserVars.HostClientSessionTimeout | Set-AdvancedSetting -Value 900</v>
      </c>
      <c r="S27" s="33" t="b">
        <v>1</v>
      </c>
      <c r="T27" s="33" t="b">
        <v>1</v>
      </c>
      <c r="U27" s="32" t="s">
        <v>409</v>
      </c>
      <c r="V27" s="32">
        <v>900</v>
      </c>
      <c r="W27" s="46" t="s">
        <v>458</v>
      </c>
      <c r="X27" s="46" t="s">
        <v>1148</v>
      </c>
      <c r="Y27" s="46" t="s">
        <v>271</v>
      </c>
      <c r="Z27" s="46" t="s">
        <v>458</v>
      </c>
      <c r="AA27" s="32" t="b">
        <v>1</v>
      </c>
    </row>
    <row r="28" spans="1:27" s="5" customFormat="1" ht="63" x14ac:dyDescent="0.25">
      <c r="A28" s="31" t="s">
        <v>600</v>
      </c>
      <c r="B28" s="32" t="s">
        <v>611</v>
      </c>
      <c r="C28" s="33">
        <v>8</v>
      </c>
      <c r="D28" s="32" t="s">
        <v>306</v>
      </c>
      <c r="E28" s="32" t="s">
        <v>1036</v>
      </c>
      <c r="F28" s="32" t="s">
        <v>613</v>
      </c>
      <c r="G28" s="32" t="s">
        <v>848</v>
      </c>
      <c r="H28" s="31" t="s">
        <v>994</v>
      </c>
      <c r="I28" s="34" t="s">
        <v>585</v>
      </c>
      <c r="J28" s="33" t="s">
        <v>516</v>
      </c>
      <c r="K28" s="32" t="s">
        <v>476</v>
      </c>
      <c r="L28" s="32" t="s">
        <v>475</v>
      </c>
      <c r="M28" s="32" t="s">
        <v>458</v>
      </c>
      <c r="N28" s="32" t="s">
        <v>37</v>
      </c>
      <c r="O28" s="33" t="s">
        <v>87</v>
      </c>
      <c r="P28" s="34" t="s">
        <v>601</v>
      </c>
      <c r="Q28" s="34" t="str">
        <f>"Get-VMHost -Name $ESXi | Get-AdvancedSetting "&amp;Table25232[[#This Row],[Configuration Parameter]]</f>
        <v>Get-VMHost -Name $ESXi | Get-AdvancedSetting Net.BMCNetworkEnable</v>
      </c>
      <c r="R28" s="34" t="str">
        <f>"Get-VMHost -Name $ESXi | Get-AdvancedSetting "&amp;Table25232[[#This Row],[Configuration Parameter]]&amp;" | Set-AdvancedSetting -Value "&amp;Table25232[[#This Row],[Baseline Suggested Value]]</f>
        <v>Get-VMHost -Name $ESXi | Get-AdvancedSetting Net.BMCNetworkEnable | Set-AdvancedSetting -Value 0</v>
      </c>
      <c r="S28" s="33" t="b">
        <v>1</v>
      </c>
      <c r="T28" s="33" t="b">
        <v>1</v>
      </c>
      <c r="U28" s="46" t="s">
        <v>1053</v>
      </c>
      <c r="V28" s="46" t="s">
        <v>475</v>
      </c>
      <c r="W28" s="46" t="s">
        <v>458</v>
      </c>
      <c r="X28" s="66" t="s">
        <v>1140</v>
      </c>
      <c r="Y28" s="46" t="s">
        <v>30</v>
      </c>
      <c r="Z28" s="50" t="s">
        <v>30</v>
      </c>
      <c r="AA28" s="32" t="b">
        <v>1</v>
      </c>
    </row>
    <row r="29" spans="1:27" s="5" customFormat="1" ht="31.5" x14ac:dyDescent="0.25">
      <c r="A29" s="39" t="s">
        <v>343</v>
      </c>
      <c r="B29" s="32" t="s">
        <v>611</v>
      </c>
      <c r="C29" s="33">
        <v>8</v>
      </c>
      <c r="D29" s="32" t="s">
        <v>306</v>
      </c>
      <c r="E29" s="32" t="s">
        <v>1036</v>
      </c>
      <c r="F29" s="32" t="s">
        <v>512</v>
      </c>
      <c r="G29" s="32" t="s">
        <v>981</v>
      </c>
      <c r="H29" s="31" t="s">
        <v>188</v>
      </c>
      <c r="I29" s="44" t="s">
        <v>527</v>
      </c>
      <c r="J29" s="33" t="s">
        <v>344</v>
      </c>
      <c r="K29" s="38" t="s">
        <v>34</v>
      </c>
      <c r="L29" s="38" t="s">
        <v>35</v>
      </c>
      <c r="M29" s="32" t="s">
        <v>458</v>
      </c>
      <c r="N29" s="32" t="s">
        <v>903</v>
      </c>
      <c r="O29" s="33" t="s">
        <v>470</v>
      </c>
      <c r="P29" s="34" t="s">
        <v>58</v>
      </c>
      <c r="Q29" s="34" t="s">
        <v>345</v>
      </c>
      <c r="R29" s="34" t="s">
        <v>1020</v>
      </c>
      <c r="S29" s="33" t="b">
        <v>0</v>
      </c>
      <c r="T29" s="49" t="b">
        <v>0</v>
      </c>
      <c r="U29" s="32" t="s">
        <v>410</v>
      </c>
      <c r="V29" s="32" t="s">
        <v>35</v>
      </c>
      <c r="W29" s="46" t="s">
        <v>458</v>
      </c>
      <c r="X29" s="46" t="s">
        <v>1166</v>
      </c>
      <c r="Y29" s="46" t="s">
        <v>30</v>
      </c>
      <c r="Z29" s="46" t="s">
        <v>30</v>
      </c>
      <c r="AA29" s="32" t="s">
        <v>191</v>
      </c>
    </row>
    <row r="30" spans="1:27" s="5" customFormat="1" ht="141.75" x14ac:dyDescent="0.25">
      <c r="A30" s="47" t="s">
        <v>1038</v>
      </c>
      <c r="B30" s="46" t="s">
        <v>611</v>
      </c>
      <c r="C30" s="49">
        <v>8</v>
      </c>
      <c r="D30" s="46" t="s">
        <v>306</v>
      </c>
      <c r="E30" s="46" t="s">
        <v>1036</v>
      </c>
      <c r="F30" s="46" t="s">
        <v>861</v>
      </c>
      <c r="G30" s="46" t="s">
        <v>982</v>
      </c>
      <c r="H30" s="47" t="s">
        <v>1049</v>
      </c>
      <c r="I30" s="48" t="s">
        <v>1050</v>
      </c>
      <c r="J30" s="49" t="s">
        <v>30</v>
      </c>
      <c r="K30" s="46" t="s">
        <v>534</v>
      </c>
      <c r="L30" s="46" t="s">
        <v>534</v>
      </c>
      <c r="M30" s="46" t="s">
        <v>457</v>
      </c>
      <c r="N30" s="46" t="s">
        <v>99</v>
      </c>
      <c r="O30" s="49" t="s">
        <v>603</v>
      </c>
      <c r="P30" s="48" t="s">
        <v>1113</v>
      </c>
      <c r="Q30" s="48" t="s">
        <v>1114</v>
      </c>
      <c r="R30" s="48" t="s">
        <v>1051</v>
      </c>
      <c r="S30" s="49" t="b">
        <v>1</v>
      </c>
      <c r="T30" s="49" t="b">
        <v>0</v>
      </c>
      <c r="U30" s="49" t="s">
        <v>1115</v>
      </c>
      <c r="V30" s="62" t="s">
        <v>534</v>
      </c>
      <c r="W30" s="62" t="s">
        <v>458</v>
      </c>
      <c r="X30" s="74" t="s">
        <v>1144</v>
      </c>
      <c r="Y30" s="50" t="s">
        <v>30</v>
      </c>
      <c r="Z30" s="50" t="s">
        <v>30</v>
      </c>
      <c r="AA30" s="50" t="b">
        <v>1</v>
      </c>
    </row>
    <row r="31" spans="1:27" s="5" customFormat="1" ht="63" x14ac:dyDescent="0.25">
      <c r="A31" s="31" t="s">
        <v>96</v>
      </c>
      <c r="B31" s="32" t="s">
        <v>611</v>
      </c>
      <c r="C31" s="33">
        <v>8</v>
      </c>
      <c r="D31" s="32" t="s">
        <v>306</v>
      </c>
      <c r="E31" s="32" t="s">
        <v>1036</v>
      </c>
      <c r="F31" s="32" t="s">
        <v>613</v>
      </c>
      <c r="G31" s="32" t="s">
        <v>153</v>
      </c>
      <c r="H31" s="31" t="s">
        <v>483</v>
      </c>
      <c r="I31" s="34" t="s">
        <v>528</v>
      </c>
      <c r="J31" s="33" t="s">
        <v>97</v>
      </c>
      <c r="K31" s="32" t="s">
        <v>98</v>
      </c>
      <c r="L31" s="32" t="s">
        <v>98</v>
      </c>
      <c r="M31" s="32" t="s">
        <v>457</v>
      </c>
      <c r="N31" s="32" t="s">
        <v>99</v>
      </c>
      <c r="O31" s="33" t="s">
        <v>87</v>
      </c>
      <c r="P31" s="34" t="s">
        <v>572</v>
      </c>
      <c r="Q31" s="34" t="str">
        <f>"Get-VMHost -Name $ESXi | Get-AdvancedSetting "&amp;Table25232[[#This Row],[Configuration Parameter]]</f>
        <v>Get-VMHost -Name $ESXi | Get-AdvancedSetting DCUI.Access</v>
      </c>
      <c r="R31" s="34" t="str">
        <f>"Get-VMHost -Name $ESXi | Get-AdvancedSetting "&amp;Table25232[[#This Row],[Configuration Parameter]]&amp;" | Set-AdvancedSetting -Value "&amp;Table25232[[#This Row],[Baseline Suggested Value]]</f>
        <v>Get-VMHost -Name $ESXi | Get-AdvancedSetting DCUI.Access | Set-AdvancedSetting -Value root</v>
      </c>
      <c r="S31" s="33" t="b">
        <v>1</v>
      </c>
      <c r="T31" s="33" t="b">
        <v>1</v>
      </c>
      <c r="U31" s="32" t="s">
        <v>411</v>
      </c>
      <c r="V31" s="32" t="s">
        <v>98</v>
      </c>
      <c r="W31" s="46" t="s">
        <v>458</v>
      </c>
      <c r="X31" s="46" t="s">
        <v>1129</v>
      </c>
      <c r="Y31" s="46" t="s">
        <v>30</v>
      </c>
      <c r="Z31" s="50" t="s">
        <v>30</v>
      </c>
      <c r="AA31" s="32" t="b">
        <v>1</v>
      </c>
    </row>
    <row r="32" spans="1:27" s="5" customFormat="1" ht="47.25" x14ac:dyDescent="0.25">
      <c r="A32" s="31" t="s">
        <v>100</v>
      </c>
      <c r="B32" s="32" t="s">
        <v>611</v>
      </c>
      <c r="C32" s="33">
        <v>8</v>
      </c>
      <c r="D32" s="32" t="s">
        <v>306</v>
      </c>
      <c r="E32" s="32" t="s">
        <v>1036</v>
      </c>
      <c r="F32" s="32" t="s">
        <v>613</v>
      </c>
      <c r="G32" s="32" t="s">
        <v>153</v>
      </c>
      <c r="H32" s="31" t="s">
        <v>484</v>
      </c>
      <c r="I32" s="34" t="s">
        <v>549</v>
      </c>
      <c r="J32" s="33" t="s">
        <v>30</v>
      </c>
      <c r="K32" s="32" t="s">
        <v>101</v>
      </c>
      <c r="L32" s="32" t="s">
        <v>101</v>
      </c>
      <c r="M32" s="32" t="s">
        <v>457</v>
      </c>
      <c r="N32" s="32" t="s">
        <v>99</v>
      </c>
      <c r="O32" s="33" t="s">
        <v>102</v>
      </c>
      <c r="P32" s="34" t="s">
        <v>572</v>
      </c>
      <c r="Q32" s="34" t="s">
        <v>103</v>
      </c>
      <c r="R32" s="34" t="s">
        <v>104</v>
      </c>
      <c r="S32" s="33" t="b">
        <v>1</v>
      </c>
      <c r="T32" s="33" t="b">
        <v>1</v>
      </c>
      <c r="U32" s="32" t="s">
        <v>412</v>
      </c>
      <c r="V32" s="32" t="s">
        <v>101</v>
      </c>
      <c r="W32" s="46" t="s">
        <v>458</v>
      </c>
      <c r="X32" s="46" t="s">
        <v>1129</v>
      </c>
      <c r="Y32" s="46" t="s">
        <v>30</v>
      </c>
      <c r="Z32" s="50" t="s">
        <v>30</v>
      </c>
      <c r="AA32" s="32" t="b">
        <v>1</v>
      </c>
    </row>
    <row r="33" spans="1:27" s="5" customFormat="1" ht="189" x14ac:dyDescent="0.25">
      <c r="A33" s="31" t="s">
        <v>105</v>
      </c>
      <c r="B33" s="32" t="s">
        <v>611</v>
      </c>
      <c r="C33" s="33">
        <v>8</v>
      </c>
      <c r="D33" s="32" t="s">
        <v>306</v>
      </c>
      <c r="E33" s="32" t="s">
        <v>1036</v>
      </c>
      <c r="F33" s="32" t="s">
        <v>613</v>
      </c>
      <c r="G33" s="32" t="s">
        <v>31</v>
      </c>
      <c r="H33" s="31" t="s">
        <v>488</v>
      </c>
      <c r="I33" s="34" t="s">
        <v>789</v>
      </c>
      <c r="J33" s="33" t="s">
        <v>30</v>
      </c>
      <c r="K33" s="32" t="s">
        <v>851</v>
      </c>
      <c r="L33" s="32" t="s">
        <v>852</v>
      </c>
      <c r="M33" s="32" t="s">
        <v>458</v>
      </c>
      <c r="N33" s="32" t="s">
        <v>37</v>
      </c>
      <c r="O33" s="33" t="s">
        <v>102</v>
      </c>
      <c r="P33" s="34" t="s">
        <v>788</v>
      </c>
      <c r="Q33" s="34" t="s">
        <v>106</v>
      </c>
      <c r="R33" s="34" t="s">
        <v>107</v>
      </c>
      <c r="S33" s="33" t="b">
        <v>1</v>
      </c>
      <c r="T33" s="33" t="b">
        <v>1</v>
      </c>
      <c r="U33" s="32" t="s">
        <v>413</v>
      </c>
      <c r="V33" s="46" t="s">
        <v>852</v>
      </c>
      <c r="W33" s="46" t="s">
        <v>458</v>
      </c>
      <c r="X33" s="46" t="s">
        <v>1129</v>
      </c>
      <c r="Y33" s="46" t="s">
        <v>30</v>
      </c>
      <c r="Z33" s="50" t="s">
        <v>30</v>
      </c>
      <c r="AA33" s="32" t="b">
        <v>1</v>
      </c>
    </row>
    <row r="34" spans="1:27" s="5" customFormat="1" ht="31.5" x14ac:dyDescent="0.25">
      <c r="A34" s="31" t="s">
        <v>587</v>
      </c>
      <c r="B34" s="32" t="s">
        <v>611</v>
      </c>
      <c r="C34" s="33">
        <v>8</v>
      </c>
      <c r="D34" s="32" t="s">
        <v>306</v>
      </c>
      <c r="E34" s="32" t="s">
        <v>1036</v>
      </c>
      <c r="F34" s="32" t="s">
        <v>613</v>
      </c>
      <c r="G34" s="32" t="s">
        <v>31</v>
      </c>
      <c r="H34" s="31" t="s">
        <v>542</v>
      </c>
      <c r="I34" s="34" t="s">
        <v>924</v>
      </c>
      <c r="J34" s="41" t="s">
        <v>437</v>
      </c>
      <c r="K34" s="53" t="b">
        <v>0</v>
      </c>
      <c r="L34" s="53" t="b">
        <v>1</v>
      </c>
      <c r="M34" s="32" t="s">
        <v>458</v>
      </c>
      <c r="N34" s="32" t="s">
        <v>37</v>
      </c>
      <c r="O34" s="33" t="s">
        <v>87</v>
      </c>
      <c r="P34" s="34" t="s">
        <v>573</v>
      </c>
      <c r="Q34" s="34" t="str">
        <f>"Get-VMHost -Name $ESXi | Get-AdvancedSetting "&amp;Table25232[[#This Row],[Configuration Parameter]]</f>
        <v>Get-VMHost -Name $ESXi | Get-AdvancedSetting Syslog.global.auditRecord.storageEnable</v>
      </c>
      <c r="R34" s="34" t="str">
        <f>"Get-VMHost -Name $ESXi | Get-AdvancedSetting "&amp;Table25232[[#This Row],[Configuration Parameter]]&amp;" | Set-AdvancedSetting -Value "&amp;Table25232[[#This Row],[Baseline Suggested Value]]</f>
        <v>Get-VMHost -Name $ESXi | Get-AdvancedSetting Syslog.global.auditRecord.storageEnable | Set-AdvancedSetting -Value TRUE</v>
      </c>
      <c r="S34" s="33" t="b">
        <v>1</v>
      </c>
      <c r="T34" s="33" t="b">
        <v>1</v>
      </c>
      <c r="U34" s="32" t="s">
        <v>438</v>
      </c>
      <c r="V34" s="32" t="b">
        <v>1</v>
      </c>
      <c r="W34" s="46" t="s">
        <v>458</v>
      </c>
      <c r="X34" s="46" t="s">
        <v>1160</v>
      </c>
      <c r="Y34" s="46" t="s">
        <v>30</v>
      </c>
      <c r="Z34" s="46" t="s">
        <v>30</v>
      </c>
      <c r="AA34" s="32" t="b">
        <v>1</v>
      </c>
    </row>
    <row r="35" spans="1:27" s="5" customFormat="1" ht="47.25" x14ac:dyDescent="0.25">
      <c r="A35" s="31" t="s">
        <v>590</v>
      </c>
      <c r="B35" s="32" t="s">
        <v>611</v>
      </c>
      <c r="C35" s="33">
        <v>8</v>
      </c>
      <c r="D35" s="32" t="s">
        <v>306</v>
      </c>
      <c r="E35" s="32" t="s">
        <v>1036</v>
      </c>
      <c r="F35" s="32" t="s">
        <v>613</v>
      </c>
      <c r="G35" s="32" t="s">
        <v>68</v>
      </c>
      <c r="H35" s="31" t="s">
        <v>546</v>
      </c>
      <c r="I35" s="34" t="s">
        <v>567</v>
      </c>
      <c r="J35" s="33" t="s">
        <v>441</v>
      </c>
      <c r="K35" s="33">
        <v>4</v>
      </c>
      <c r="L35" s="33">
        <v>100</v>
      </c>
      <c r="M35" s="32" t="s">
        <v>458</v>
      </c>
      <c r="N35" s="32" t="s">
        <v>37</v>
      </c>
      <c r="O35" s="33" t="s">
        <v>87</v>
      </c>
      <c r="P35" s="34" t="s">
        <v>573</v>
      </c>
      <c r="Q35" s="34" t="str">
        <f>"Get-VMHost -Name $ESXi | Get-AdvancedSetting "&amp;Table25232[[#This Row],[Configuration Parameter]]</f>
        <v>Get-VMHost -Name $ESXi | Get-AdvancedSetting Syslog.global.auditRecord.storageCapacity</v>
      </c>
      <c r="R35" s="34" t="str">
        <f>"Get-VMHost -Name $ESXi | Get-AdvancedSetting "&amp;Table25232[[#This Row],[Configuration Parameter]]&amp;" | Set-AdvancedSetting -Value "&amp;Table25232[[#This Row],[Baseline Suggested Value]]</f>
        <v>Get-VMHost -Name $ESXi | Get-AdvancedSetting Syslog.global.auditRecord.storageCapacity | Set-AdvancedSetting -Value 100</v>
      </c>
      <c r="S35" s="33" t="b">
        <v>1</v>
      </c>
      <c r="T35" s="33" t="b">
        <v>1</v>
      </c>
      <c r="U35" s="32" t="s">
        <v>442</v>
      </c>
      <c r="V35" s="32">
        <v>100</v>
      </c>
      <c r="W35" s="46" t="s">
        <v>458</v>
      </c>
      <c r="X35" s="46" t="s">
        <v>1162</v>
      </c>
      <c r="Y35" s="49" t="s">
        <v>1164</v>
      </c>
      <c r="Z35" s="46" t="s">
        <v>457</v>
      </c>
      <c r="AA35" s="32" t="b">
        <v>1</v>
      </c>
    </row>
    <row r="36" spans="1:27" s="5" customFormat="1" ht="173.25" x14ac:dyDescent="0.25">
      <c r="A36" s="31" t="s">
        <v>588</v>
      </c>
      <c r="B36" s="32" t="s">
        <v>611</v>
      </c>
      <c r="C36" s="33">
        <v>8</v>
      </c>
      <c r="D36" s="32" t="s">
        <v>306</v>
      </c>
      <c r="E36" s="32" t="s">
        <v>1036</v>
      </c>
      <c r="F36" s="32" t="s">
        <v>613</v>
      </c>
      <c r="G36" s="32" t="s">
        <v>31</v>
      </c>
      <c r="H36" s="31" t="s">
        <v>545</v>
      </c>
      <c r="I36" s="48" t="s">
        <v>1043</v>
      </c>
      <c r="J36" s="50" t="s">
        <v>1042</v>
      </c>
      <c r="K36" s="46" t="s">
        <v>1048</v>
      </c>
      <c r="L36" s="46" t="s">
        <v>1131</v>
      </c>
      <c r="M36" s="32" t="s">
        <v>458</v>
      </c>
      <c r="N36" s="32" t="s">
        <v>37</v>
      </c>
      <c r="O36" s="33" t="s">
        <v>87</v>
      </c>
      <c r="P36" s="34" t="s">
        <v>573</v>
      </c>
      <c r="Q36" s="48" t="s">
        <v>1219</v>
      </c>
      <c r="R36" s="48" t="s">
        <v>1244</v>
      </c>
      <c r="S36" s="33" t="b">
        <v>1</v>
      </c>
      <c r="T36" s="49" t="b">
        <v>0</v>
      </c>
      <c r="U36" s="46" t="s">
        <v>414</v>
      </c>
      <c r="V36" s="46" t="s">
        <v>1131</v>
      </c>
      <c r="W36" s="46" t="s">
        <v>458</v>
      </c>
      <c r="X36" s="46" t="s">
        <v>1162</v>
      </c>
      <c r="Y36" s="49" t="s">
        <v>1164</v>
      </c>
      <c r="Z36" s="46" t="s">
        <v>457</v>
      </c>
      <c r="AA36" s="32" t="b">
        <v>1</v>
      </c>
    </row>
    <row r="37" spans="1:27" s="5" customFormat="1" ht="31.5" x14ac:dyDescent="0.25">
      <c r="A37" s="31" t="s">
        <v>586</v>
      </c>
      <c r="B37" s="32" t="s">
        <v>611</v>
      </c>
      <c r="C37" s="33">
        <v>8</v>
      </c>
      <c r="D37" s="32" t="s">
        <v>306</v>
      </c>
      <c r="E37" s="32" t="s">
        <v>1036</v>
      </c>
      <c r="F37" s="32" t="s">
        <v>613</v>
      </c>
      <c r="G37" s="32" t="s">
        <v>31</v>
      </c>
      <c r="H37" s="31" t="s">
        <v>540</v>
      </c>
      <c r="I37" s="34" t="s">
        <v>541</v>
      </c>
      <c r="J37" s="41" t="s">
        <v>435</v>
      </c>
      <c r="K37" s="53" t="b">
        <v>0</v>
      </c>
      <c r="L37" s="53" t="b">
        <v>1</v>
      </c>
      <c r="M37" s="32" t="s">
        <v>458</v>
      </c>
      <c r="N37" s="32" t="s">
        <v>37</v>
      </c>
      <c r="O37" s="33" t="s">
        <v>87</v>
      </c>
      <c r="P37" s="34" t="s">
        <v>58</v>
      </c>
      <c r="Q37" s="34" t="str">
        <f>"Get-VMHost -Name $ESXi | Get-AdvancedSetting "&amp;Table25232[[#This Row],[Configuration Parameter]]</f>
        <v>Get-VMHost -Name $ESXi | Get-AdvancedSetting Syslog.global.auditRecord.remoteEnable</v>
      </c>
      <c r="R37" s="34" t="str">
        <f>"Get-VMHost -Name $ESXi | Get-AdvancedSetting "&amp;Table25232[[#This Row],[Configuration Parameter]]&amp;" | Set-AdvancedSetting -Value "&amp;Table25232[[#This Row],[Baseline Suggested Value]]</f>
        <v>Get-VMHost -Name $ESXi | Get-AdvancedSetting Syslog.global.auditRecord.remoteEnable | Set-AdvancedSetting -Value TRUE</v>
      </c>
      <c r="S37" s="33" t="b">
        <v>1</v>
      </c>
      <c r="T37" s="33" t="b">
        <v>1</v>
      </c>
      <c r="U37" s="32" t="s">
        <v>436</v>
      </c>
      <c r="V37" s="32" t="b">
        <v>1</v>
      </c>
      <c r="W37" s="46" t="s">
        <v>458</v>
      </c>
      <c r="X37" s="46" t="s">
        <v>1161</v>
      </c>
      <c r="Y37" s="46" t="s">
        <v>30</v>
      </c>
      <c r="Z37" s="46" t="s">
        <v>30</v>
      </c>
      <c r="AA37" s="32" t="b">
        <v>1</v>
      </c>
    </row>
    <row r="38" spans="1:27" s="5" customFormat="1" ht="63" x14ac:dyDescent="0.25">
      <c r="A38" s="31" t="s">
        <v>591</v>
      </c>
      <c r="B38" s="32" t="s">
        <v>611</v>
      </c>
      <c r="C38" s="33">
        <v>8</v>
      </c>
      <c r="D38" s="32" t="s">
        <v>306</v>
      </c>
      <c r="E38" s="32" t="s">
        <v>1036</v>
      </c>
      <c r="F38" s="32" t="s">
        <v>613</v>
      </c>
      <c r="G38" s="32" t="s">
        <v>153</v>
      </c>
      <c r="H38" s="31" t="s">
        <v>565</v>
      </c>
      <c r="I38" s="34" t="s">
        <v>566</v>
      </c>
      <c r="J38" s="77" t="s">
        <v>30</v>
      </c>
      <c r="K38" s="46" t="s">
        <v>534</v>
      </c>
      <c r="L38" s="46" t="s">
        <v>534</v>
      </c>
      <c r="M38" s="32" t="s">
        <v>457</v>
      </c>
      <c r="N38" s="32" t="s">
        <v>99</v>
      </c>
      <c r="O38" s="33" t="s">
        <v>87</v>
      </c>
      <c r="P38" s="34" t="s">
        <v>58</v>
      </c>
      <c r="Q38" s="48" t="s">
        <v>1116</v>
      </c>
      <c r="R38" s="48" t="s">
        <v>1117</v>
      </c>
      <c r="S38" s="49" t="b">
        <v>1</v>
      </c>
      <c r="T38" s="33" t="b">
        <v>1</v>
      </c>
      <c r="U38" s="32" t="s">
        <v>443</v>
      </c>
      <c r="V38" s="32" t="s">
        <v>534</v>
      </c>
      <c r="W38" s="46" t="s">
        <v>458</v>
      </c>
      <c r="X38" s="46" t="s">
        <v>1160</v>
      </c>
      <c r="Y38" s="46" t="s">
        <v>30</v>
      </c>
      <c r="Z38" s="46" t="s">
        <v>30</v>
      </c>
      <c r="AA38" s="32" t="b">
        <v>1</v>
      </c>
    </row>
    <row r="39" spans="1:27" s="5" customFormat="1" ht="31.5" x14ac:dyDescent="0.25">
      <c r="A39" s="31" t="s">
        <v>170</v>
      </c>
      <c r="B39" s="32" t="s">
        <v>611</v>
      </c>
      <c r="C39" s="33">
        <v>8</v>
      </c>
      <c r="D39" s="32" t="s">
        <v>306</v>
      </c>
      <c r="E39" s="32" t="s">
        <v>1036</v>
      </c>
      <c r="F39" s="32" t="s">
        <v>613</v>
      </c>
      <c r="G39" s="32" t="s">
        <v>153</v>
      </c>
      <c r="H39" s="31" t="s">
        <v>489</v>
      </c>
      <c r="I39" s="34" t="s">
        <v>550</v>
      </c>
      <c r="J39" s="33" t="s">
        <v>171</v>
      </c>
      <c r="K39" s="32" t="s">
        <v>172</v>
      </c>
      <c r="L39" s="32" t="s">
        <v>172</v>
      </c>
      <c r="M39" s="32" t="s">
        <v>457</v>
      </c>
      <c r="N39" s="32" t="s">
        <v>99</v>
      </c>
      <c r="O39" s="33" t="s">
        <v>87</v>
      </c>
      <c r="P39" s="34" t="s">
        <v>573</v>
      </c>
      <c r="Q39" s="34" t="str">
        <f>"Get-VMHost -Name $ESXi | Get-AdvancedSetting "&amp;Table25232[[#This Row],[Configuration Parameter]]</f>
        <v>Get-VMHost -Name $ESXi | Get-AdvancedSetting Config.HostAgent.log.level</v>
      </c>
      <c r="R39" s="34" t="str">
        <f>"Get-VMHost -Name $ESXi | Get-AdvancedSetting "&amp;Table25232[[#This Row],[Configuration Parameter]]&amp;" | Set-AdvancedSetting -Value "&amp;Table25232[[#This Row],[Baseline Suggested Value]]</f>
        <v>Get-VMHost -Name $ESXi | Get-AdvancedSetting Config.HostAgent.log.level | Set-AdvancedSetting -Value info</v>
      </c>
      <c r="S39" s="33" t="b">
        <v>1</v>
      </c>
      <c r="T39" s="33" t="b">
        <v>1</v>
      </c>
      <c r="U39" s="32" t="s">
        <v>460</v>
      </c>
      <c r="V39" s="32" t="s">
        <v>172</v>
      </c>
      <c r="W39" s="46" t="s">
        <v>458</v>
      </c>
      <c r="X39" s="46" t="s">
        <v>1160</v>
      </c>
      <c r="Y39" s="46" t="s">
        <v>30</v>
      </c>
      <c r="Z39" s="46" t="s">
        <v>30</v>
      </c>
      <c r="AA39" s="32" t="b">
        <v>1</v>
      </c>
    </row>
    <row r="40" spans="1:27" s="5" customFormat="1" ht="31.5" x14ac:dyDescent="0.25">
      <c r="A40" s="31" t="s">
        <v>592</v>
      </c>
      <c r="B40" s="32" t="s">
        <v>611</v>
      </c>
      <c r="C40" s="33">
        <v>8</v>
      </c>
      <c r="D40" s="32" t="s">
        <v>306</v>
      </c>
      <c r="E40" s="32" t="s">
        <v>1036</v>
      </c>
      <c r="F40" s="32" t="s">
        <v>613</v>
      </c>
      <c r="G40" s="32" t="s">
        <v>31</v>
      </c>
      <c r="H40" s="31" t="s">
        <v>574</v>
      </c>
      <c r="I40" s="34" t="s">
        <v>575</v>
      </c>
      <c r="J40" s="32" t="s">
        <v>444</v>
      </c>
      <c r="K40" s="32" t="s">
        <v>445</v>
      </c>
      <c r="L40" s="32" t="s">
        <v>172</v>
      </c>
      <c r="M40" s="32" t="s">
        <v>458</v>
      </c>
      <c r="N40" s="32" t="s">
        <v>37</v>
      </c>
      <c r="O40" s="33" t="s">
        <v>87</v>
      </c>
      <c r="P40" s="34" t="s">
        <v>573</v>
      </c>
      <c r="Q40" s="34" t="str">
        <f>"Get-VMHost -Name $ESXi | Get-AdvancedSetting "&amp;Table25232[[#This Row],[Configuration Parameter]]</f>
        <v>Get-VMHost -Name $ESXi | Get-AdvancedSetting Syslog.global.logLevel</v>
      </c>
      <c r="R40" s="34" t="str">
        <f>"Get-VMHost -Name $ESXi | Get-AdvancedSetting "&amp;Table25232[[#This Row],[Configuration Parameter]]&amp;" | Set-AdvancedSetting -Value "&amp;Table25232[[#This Row],[Baseline Suggested Value]]</f>
        <v>Get-VMHost -Name $ESXi | Get-AdvancedSetting Syslog.global.logLevel | Set-AdvancedSetting -Value info</v>
      </c>
      <c r="S40" s="33" t="b">
        <v>1</v>
      </c>
      <c r="T40" s="33" t="b">
        <v>1</v>
      </c>
      <c r="U40" s="32" t="s">
        <v>446</v>
      </c>
      <c r="V40" s="32" t="s">
        <v>172</v>
      </c>
      <c r="W40" s="46" t="s">
        <v>458</v>
      </c>
      <c r="X40" s="46" t="s">
        <v>1160</v>
      </c>
      <c r="Y40" s="46" t="s">
        <v>30</v>
      </c>
      <c r="Z40" s="46" t="s">
        <v>30</v>
      </c>
      <c r="AA40" s="32" t="b">
        <v>1</v>
      </c>
    </row>
    <row r="41" spans="1:27" s="29" customFormat="1" ht="173.25" x14ac:dyDescent="0.25">
      <c r="A41" s="31" t="s">
        <v>108</v>
      </c>
      <c r="B41" s="32" t="s">
        <v>611</v>
      </c>
      <c r="C41" s="33">
        <v>8</v>
      </c>
      <c r="D41" s="32" t="s">
        <v>306</v>
      </c>
      <c r="E41" s="32" t="s">
        <v>1036</v>
      </c>
      <c r="F41" s="32" t="s">
        <v>613</v>
      </c>
      <c r="G41" s="32" t="s">
        <v>31</v>
      </c>
      <c r="H41" s="31" t="s">
        <v>490</v>
      </c>
      <c r="I41" s="48" t="s">
        <v>1044</v>
      </c>
      <c r="J41" s="49" t="s">
        <v>1058</v>
      </c>
      <c r="K41" s="46" t="s">
        <v>1132</v>
      </c>
      <c r="L41" s="46" t="s">
        <v>1131</v>
      </c>
      <c r="M41" s="32" t="s">
        <v>458</v>
      </c>
      <c r="N41" s="32" t="s">
        <v>37</v>
      </c>
      <c r="O41" s="33" t="s">
        <v>87</v>
      </c>
      <c r="P41" s="34" t="s">
        <v>58</v>
      </c>
      <c r="Q41" s="48" t="s">
        <v>1220</v>
      </c>
      <c r="R41" s="48" t="s">
        <v>1245</v>
      </c>
      <c r="S41" s="33" t="b">
        <v>1</v>
      </c>
      <c r="T41" s="49" t="b">
        <v>0</v>
      </c>
      <c r="U41" s="32" t="s">
        <v>414</v>
      </c>
      <c r="V41" s="46" t="s">
        <v>1131</v>
      </c>
      <c r="W41" s="46" t="s">
        <v>458</v>
      </c>
      <c r="X41" s="46" t="s">
        <v>1162</v>
      </c>
      <c r="Y41" s="49" t="s">
        <v>1164</v>
      </c>
      <c r="Z41" s="46" t="s">
        <v>457</v>
      </c>
      <c r="AA41" s="32" t="b">
        <v>1</v>
      </c>
    </row>
    <row r="42" spans="1:27" s="29" customFormat="1" ht="47.25" x14ac:dyDescent="0.25">
      <c r="A42" s="31" t="s">
        <v>110</v>
      </c>
      <c r="B42" s="32" t="s">
        <v>611</v>
      </c>
      <c r="C42" s="33">
        <v>8</v>
      </c>
      <c r="D42" s="32" t="s">
        <v>306</v>
      </c>
      <c r="E42" s="32" t="s">
        <v>1036</v>
      </c>
      <c r="F42" s="32" t="s">
        <v>613</v>
      </c>
      <c r="G42" s="32" t="s">
        <v>31</v>
      </c>
      <c r="H42" s="31" t="s">
        <v>487</v>
      </c>
      <c r="I42" s="34" t="s">
        <v>551</v>
      </c>
      <c r="J42" s="33" t="s">
        <v>111</v>
      </c>
      <c r="K42" s="32" t="s">
        <v>85</v>
      </c>
      <c r="L42" s="32" t="s">
        <v>485</v>
      </c>
      <c r="M42" s="32" t="s">
        <v>458</v>
      </c>
      <c r="N42" s="32" t="s">
        <v>37</v>
      </c>
      <c r="O42" s="33" t="s">
        <v>87</v>
      </c>
      <c r="P42" s="34" t="s">
        <v>58</v>
      </c>
      <c r="Q42" s="34" t="str">
        <f>"Get-VMHost -Name $ESXi | Get-AdvancedSetting "&amp;Table25232[[#This Row],[Configuration Parameter]]</f>
        <v>Get-VMHost -Name $ESXi | Get-AdvancedSetting Syslog.global.logHost</v>
      </c>
      <c r="R42" s="34" t="s">
        <v>1019</v>
      </c>
      <c r="S42" s="33" t="b">
        <v>1</v>
      </c>
      <c r="T42" s="49" t="b">
        <v>0</v>
      </c>
      <c r="U42" s="32" t="s">
        <v>415</v>
      </c>
      <c r="V42" s="32" t="s">
        <v>485</v>
      </c>
      <c r="W42" s="46" t="s">
        <v>458</v>
      </c>
      <c r="X42" s="46" t="s">
        <v>1161</v>
      </c>
      <c r="Y42" s="46" t="s">
        <v>30</v>
      </c>
      <c r="Z42" s="46" t="s">
        <v>30</v>
      </c>
      <c r="AA42" s="32" t="b">
        <v>1</v>
      </c>
    </row>
    <row r="43" spans="1:27" s="29" customFormat="1" ht="31.5" x14ac:dyDescent="0.25">
      <c r="A43" s="31" t="s">
        <v>589</v>
      </c>
      <c r="B43" s="32" t="s">
        <v>611</v>
      </c>
      <c r="C43" s="33">
        <v>8</v>
      </c>
      <c r="D43" s="32" t="s">
        <v>306</v>
      </c>
      <c r="E43" s="32" t="s">
        <v>1036</v>
      </c>
      <c r="F43" s="32" t="s">
        <v>613</v>
      </c>
      <c r="G43" s="32" t="s">
        <v>153</v>
      </c>
      <c r="H43" s="31" t="s">
        <v>514</v>
      </c>
      <c r="I43" s="34" t="s">
        <v>568</v>
      </c>
      <c r="J43" s="33" t="s">
        <v>439</v>
      </c>
      <c r="K43" s="53" t="b">
        <v>1</v>
      </c>
      <c r="L43" s="53" t="b">
        <v>1</v>
      </c>
      <c r="M43" s="32" t="s">
        <v>457</v>
      </c>
      <c r="N43" s="32" t="s">
        <v>99</v>
      </c>
      <c r="O43" s="33" t="s">
        <v>87</v>
      </c>
      <c r="P43" s="34" t="s">
        <v>58</v>
      </c>
      <c r="Q43" s="34" t="str">
        <f>"Get-VMHost -Name $ESXi | Get-AdvancedSetting "&amp;Table25232[[#This Row],[Configuration Parameter]]</f>
        <v>Get-VMHost -Name $ESXi | Get-AdvancedSetting Syslog.global.certificate.checkSSLCerts</v>
      </c>
      <c r="R43" s="34" t="str">
        <f>"Get-VMHost -Name $ESXi | Get-AdvancedSetting "&amp;Table25232[[#This Row],[Configuration Parameter]]&amp;" | Set-AdvancedSetting -Value "&amp;Table25232[[#This Row],[Baseline Suggested Value]]</f>
        <v>Get-VMHost -Name $ESXi | Get-AdvancedSetting Syslog.global.certificate.checkSSLCerts | Set-AdvancedSetting -Value TRUE</v>
      </c>
      <c r="S43" s="33" t="b">
        <v>1</v>
      </c>
      <c r="T43" s="33" t="b">
        <v>1</v>
      </c>
      <c r="U43" s="32" t="s">
        <v>440</v>
      </c>
      <c r="V43" s="32" t="b">
        <v>1</v>
      </c>
      <c r="W43" s="46" t="s">
        <v>458</v>
      </c>
      <c r="X43" s="50" t="s">
        <v>1138</v>
      </c>
      <c r="Y43" s="50" t="s">
        <v>30</v>
      </c>
      <c r="Z43" s="50" t="s">
        <v>30</v>
      </c>
      <c r="AA43" s="32" t="b">
        <v>1</v>
      </c>
    </row>
    <row r="44" spans="1:27" s="5" customFormat="1" ht="31.5" x14ac:dyDescent="0.25">
      <c r="A44" s="31" t="s">
        <v>599</v>
      </c>
      <c r="B44" s="32" t="s">
        <v>611</v>
      </c>
      <c r="C44" s="33">
        <v>8</v>
      </c>
      <c r="D44" s="32" t="s">
        <v>306</v>
      </c>
      <c r="E44" s="32" t="s">
        <v>1036</v>
      </c>
      <c r="F44" s="32" t="s">
        <v>613</v>
      </c>
      <c r="G44" s="32" t="s">
        <v>31</v>
      </c>
      <c r="H44" s="31" t="s">
        <v>513</v>
      </c>
      <c r="I44" s="34" t="s">
        <v>584</v>
      </c>
      <c r="J44" s="41" t="s">
        <v>454</v>
      </c>
      <c r="K44" s="53" t="b">
        <v>0</v>
      </c>
      <c r="L44" s="53" t="b">
        <v>1</v>
      </c>
      <c r="M44" s="32" t="s">
        <v>458</v>
      </c>
      <c r="N44" s="32" t="s">
        <v>37</v>
      </c>
      <c r="O44" s="33" t="s">
        <v>87</v>
      </c>
      <c r="P44" s="34" t="s">
        <v>58</v>
      </c>
      <c r="Q44" s="34" t="str">
        <f>"Get-VMHost -Name $ESXi | Get-AdvancedSetting "&amp;Table25232[[#This Row],[Configuration Parameter]]</f>
        <v>Get-VMHost -Name $ESXi | Get-AdvancedSetting Syslog.global.certificate.strictX509Compliance</v>
      </c>
      <c r="R44" s="34" t="str">
        <f>"Get-VMHost -Name $ESXi | Get-AdvancedSetting "&amp;Table25232[[#This Row],[Configuration Parameter]]&amp;" | Set-AdvancedSetting -Value "&amp;Table25232[[#This Row],[Baseline Suggested Value]]</f>
        <v>Get-VMHost -Name $ESXi | Get-AdvancedSetting Syslog.global.certificate.strictX509Compliance | Set-AdvancedSetting -Value TRUE</v>
      </c>
      <c r="S44" s="33" t="b">
        <v>1</v>
      </c>
      <c r="T44" s="33" t="b">
        <v>1</v>
      </c>
      <c r="U44" s="32" t="s">
        <v>455</v>
      </c>
      <c r="V44" s="32" t="b">
        <v>1</v>
      </c>
      <c r="W44" s="46" t="s">
        <v>458</v>
      </c>
      <c r="X44" s="50" t="s">
        <v>1138</v>
      </c>
      <c r="Y44" s="50" t="s">
        <v>30</v>
      </c>
      <c r="Z44" s="50" t="s">
        <v>30</v>
      </c>
      <c r="AA44" s="32" t="b">
        <v>1</v>
      </c>
    </row>
    <row r="45" spans="1:27" s="5" customFormat="1" ht="110.25" x14ac:dyDescent="0.25">
      <c r="A45" s="31" t="s">
        <v>432</v>
      </c>
      <c r="B45" s="32" t="s">
        <v>611</v>
      </c>
      <c r="C45" s="33">
        <v>8</v>
      </c>
      <c r="D45" s="32" t="s">
        <v>306</v>
      </c>
      <c r="E45" s="32" t="s">
        <v>1036</v>
      </c>
      <c r="F45" s="32" t="s">
        <v>613</v>
      </c>
      <c r="G45" s="32" t="s">
        <v>31</v>
      </c>
      <c r="H45" s="31" t="s">
        <v>515</v>
      </c>
      <c r="I45" s="34" t="s">
        <v>564</v>
      </c>
      <c r="J45" s="32" t="s">
        <v>433</v>
      </c>
      <c r="K45" s="33">
        <v>0</v>
      </c>
      <c r="L45" s="33">
        <v>1</v>
      </c>
      <c r="M45" s="32" t="s">
        <v>458</v>
      </c>
      <c r="N45" s="32" t="s">
        <v>37</v>
      </c>
      <c r="O45" s="33" t="s">
        <v>87</v>
      </c>
      <c r="P45" s="34" t="s">
        <v>544</v>
      </c>
      <c r="Q45" s="34" t="str">
        <f>"Get-VMHost -Name $ESXi | Get-AdvancedSetting "&amp;Table25232[[#This Row],[Configuration Parameter]]</f>
        <v>Get-VMHost -Name $ESXi | Get-AdvancedSetting Mem.MemEagerZero</v>
      </c>
      <c r="R45" s="34" t="str">
        <f>"Get-VMHost -Name $ESXi | Get-AdvancedSetting "&amp;Table25232[[#This Row],[Configuration Parameter]]&amp;" | Set-AdvancedSetting -Value "&amp;Table25232[[#This Row],[Baseline Suggested Value]]</f>
        <v>Get-VMHost -Name $ESXi | Get-AdvancedSetting Mem.MemEagerZero | Set-AdvancedSetting -Value 1</v>
      </c>
      <c r="S45" s="33" t="b">
        <v>1</v>
      </c>
      <c r="T45" s="33" t="b">
        <v>1</v>
      </c>
      <c r="U45" s="32" t="s">
        <v>434</v>
      </c>
      <c r="V45" s="32">
        <v>1</v>
      </c>
      <c r="W45" s="46" t="s">
        <v>458</v>
      </c>
      <c r="X45" s="46" t="s">
        <v>1167</v>
      </c>
      <c r="Y45" s="46" t="s">
        <v>30</v>
      </c>
      <c r="Z45" s="46" t="s">
        <v>30</v>
      </c>
      <c r="AA45" s="32" t="b">
        <v>1</v>
      </c>
    </row>
    <row r="46" spans="1:27" s="5" customFormat="1" ht="126" x14ac:dyDescent="0.25">
      <c r="A46" s="31" t="s">
        <v>175</v>
      </c>
      <c r="B46" s="32" t="s">
        <v>611</v>
      </c>
      <c r="C46" s="33">
        <v>8</v>
      </c>
      <c r="D46" s="32" t="s">
        <v>306</v>
      </c>
      <c r="E46" s="32" t="s">
        <v>1036</v>
      </c>
      <c r="F46" s="32" t="s">
        <v>613</v>
      </c>
      <c r="G46" s="32" t="s">
        <v>153</v>
      </c>
      <c r="H46" s="31" t="s">
        <v>497</v>
      </c>
      <c r="I46" s="34" t="s">
        <v>988</v>
      </c>
      <c r="J46" s="33" t="s">
        <v>176</v>
      </c>
      <c r="K46" s="33">
        <v>1</v>
      </c>
      <c r="L46" s="33">
        <v>1</v>
      </c>
      <c r="M46" s="32" t="s">
        <v>457</v>
      </c>
      <c r="N46" s="32" t="s">
        <v>99</v>
      </c>
      <c r="O46" s="33" t="s">
        <v>87</v>
      </c>
      <c r="P46" s="34" t="s">
        <v>538</v>
      </c>
      <c r="Q46" s="34" t="str">
        <f>"Get-VMHost -Name $ESXi | Get-AdvancedSetting "&amp;Table25232[[#This Row],[Configuration Parameter]]</f>
        <v>Get-VMHost -Name $ESXi | Get-AdvancedSetting Net.BlockGuestBPDU</v>
      </c>
      <c r="R46" s="34" t="str">
        <f>"Get-VMHost -Name $ESXi | Get-AdvancedSetting "&amp;Table25232[[#This Row],[Configuration Parameter]]&amp;" | Set-AdvancedSetting -Value "&amp;Table25232[[#This Row],[Baseline Suggested Value]]</f>
        <v>Get-VMHost -Name $ESXi | Get-AdvancedSetting Net.BlockGuestBPDU | Set-AdvancedSetting -Value 1</v>
      </c>
      <c r="S46" s="33" t="b">
        <v>1</v>
      </c>
      <c r="T46" s="33" t="b">
        <v>1</v>
      </c>
      <c r="U46" s="32" t="s">
        <v>416</v>
      </c>
      <c r="V46" s="32">
        <v>1</v>
      </c>
      <c r="W46" s="46" t="s">
        <v>458</v>
      </c>
      <c r="X46" s="46" t="s">
        <v>30</v>
      </c>
      <c r="Y46" s="46" t="s">
        <v>30</v>
      </c>
      <c r="Z46" s="46" t="s">
        <v>30</v>
      </c>
      <c r="AA46" s="32" t="b">
        <v>1</v>
      </c>
    </row>
    <row r="47" spans="1:27" s="5" customFormat="1" ht="94.5" x14ac:dyDescent="0.25">
      <c r="A47" s="39" t="s">
        <v>307</v>
      </c>
      <c r="B47" s="32" t="s">
        <v>611</v>
      </c>
      <c r="C47" s="33">
        <v>8</v>
      </c>
      <c r="D47" s="32" t="s">
        <v>306</v>
      </c>
      <c r="E47" s="32" t="s">
        <v>1036</v>
      </c>
      <c r="F47" s="32" t="s">
        <v>613</v>
      </c>
      <c r="G47" s="38" t="s">
        <v>153</v>
      </c>
      <c r="H47" s="31" t="s">
        <v>498</v>
      </c>
      <c r="I47" s="34" t="s">
        <v>552</v>
      </c>
      <c r="J47" s="33" t="s">
        <v>189</v>
      </c>
      <c r="K47" s="32" t="s">
        <v>853</v>
      </c>
      <c r="L47" s="38" t="s">
        <v>853</v>
      </c>
      <c r="M47" s="32" t="s">
        <v>457</v>
      </c>
      <c r="N47" s="38" t="s">
        <v>99</v>
      </c>
      <c r="O47" s="33" t="s">
        <v>87</v>
      </c>
      <c r="P47" s="34" t="s">
        <v>58</v>
      </c>
      <c r="Q47" s="34" t="str">
        <f>"Get-VMHost -Name $ESXi | Get-AdvancedSetting "&amp;Table25232[[#This Row],[Configuration Parameter]]</f>
        <v>Get-VMHost -Name $ESXi | Get-AdvancedSetting Net.DVFilterBindIpAddress</v>
      </c>
      <c r="R47" s="34" t="str">
        <f>"Get-VMHost -Name $ESXi | Get-AdvancedSetting "&amp;Table25232[[#This Row],[Configuration Parameter]]&amp;" | Set-AdvancedSetting -Value "&amp;Table25232[[#This Row],[Baseline Suggested Value]]</f>
        <v>Get-VMHost -Name $ESXi | Get-AdvancedSetting Net.DVFilterBindIpAddress | Set-AdvancedSetting -Value ""</v>
      </c>
      <c r="S47" s="33" t="b">
        <v>1</v>
      </c>
      <c r="T47" s="33" t="b">
        <v>1</v>
      </c>
      <c r="U47" s="32" t="s">
        <v>417</v>
      </c>
      <c r="V47" s="51" t="s">
        <v>853</v>
      </c>
      <c r="W47" s="46" t="s">
        <v>458</v>
      </c>
      <c r="X47" s="46" t="s">
        <v>30</v>
      </c>
      <c r="Y47" s="46" t="s">
        <v>30</v>
      </c>
      <c r="Z47" s="46" t="s">
        <v>30</v>
      </c>
      <c r="AA47" s="32" t="b">
        <v>1</v>
      </c>
    </row>
    <row r="48" spans="1:27" s="5" customFormat="1" ht="126" x14ac:dyDescent="0.25">
      <c r="A48" s="31" t="s">
        <v>137</v>
      </c>
      <c r="B48" s="32" t="s">
        <v>611</v>
      </c>
      <c r="C48" s="33">
        <v>8</v>
      </c>
      <c r="D48" s="32" t="s">
        <v>306</v>
      </c>
      <c r="E48" s="32" t="s">
        <v>1036</v>
      </c>
      <c r="F48" s="32" t="s">
        <v>627</v>
      </c>
      <c r="G48" s="32" t="s">
        <v>983</v>
      </c>
      <c r="H48" s="31" t="s">
        <v>499</v>
      </c>
      <c r="I48" s="40" t="s">
        <v>553</v>
      </c>
      <c r="J48" s="33" t="s">
        <v>30</v>
      </c>
      <c r="K48" s="32" t="s">
        <v>346</v>
      </c>
      <c r="L48" s="32" t="s">
        <v>138</v>
      </c>
      <c r="M48" s="32" t="s">
        <v>458</v>
      </c>
      <c r="N48" s="32" t="s">
        <v>37</v>
      </c>
      <c r="O48" s="33" t="s">
        <v>139</v>
      </c>
      <c r="P48" s="34" t="s">
        <v>569</v>
      </c>
      <c r="Q48" s="34" t="s">
        <v>377</v>
      </c>
      <c r="R48" s="40" t="s">
        <v>380</v>
      </c>
      <c r="S48" s="33" t="b">
        <v>1</v>
      </c>
      <c r="T48" s="33" t="b">
        <v>1</v>
      </c>
      <c r="U48" s="32" t="s">
        <v>418</v>
      </c>
      <c r="V48" s="32" t="s">
        <v>138</v>
      </c>
      <c r="W48" s="46" t="s">
        <v>458</v>
      </c>
      <c r="X48" s="46" t="s">
        <v>1139</v>
      </c>
      <c r="Y48" s="46" t="s">
        <v>30</v>
      </c>
      <c r="Z48" s="50" t="s">
        <v>30</v>
      </c>
      <c r="AA48" s="32" t="b">
        <v>1</v>
      </c>
    </row>
    <row r="49" spans="1:28" s="5" customFormat="1" ht="94.5" x14ac:dyDescent="0.25">
      <c r="A49" s="31" t="s">
        <v>140</v>
      </c>
      <c r="B49" s="32" t="s">
        <v>611</v>
      </c>
      <c r="C49" s="33">
        <v>8</v>
      </c>
      <c r="D49" s="32" t="s">
        <v>306</v>
      </c>
      <c r="E49" s="32" t="s">
        <v>1036</v>
      </c>
      <c r="F49" s="32" t="s">
        <v>627</v>
      </c>
      <c r="G49" s="32" t="s">
        <v>981</v>
      </c>
      <c r="H49" s="31" t="s">
        <v>500</v>
      </c>
      <c r="I49" s="40" t="s">
        <v>554</v>
      </c>
      <c r="J49" s="33" t="s">
        <v>30</v>
      </c>
      <c r="K49" s="32" t="s">
        <v>346</v>
      </c>
      <c r="L49" s="32" t="s">
        <v>138</v>
      </c>
      <c r="M49" s="32" t="s">
        <v>458</v>
      </c>
      <c r="N49" s="32" t="s">
        <v>37</v>
      </c>
      <c r="O49" s="33" t="s">
        <v>139</v>
      </c>
      <c r="P49" s="34" t="s">
        <v>570</v>
      </c>
      <c r="Q49" s="34" t="s">
        <v>378</v>
      </c>
      <c r="R49" s="40" t="s">
        <v>381</v>
      </c>
      <c r="S49" s="33" t="b">
        <v>1</v>
      </c>
      <c r="T49" s="33" t="b">
        <v>1</v>
      </c>
      <c r="U49" s="32" t="s">
        <v>419</v>
      </c>
      <c r="V49" s="32" t="s">
        <v>138</v>
      </c>
      <c r="W49" s="46" t="s">
        <v>458</v>
      </c>
      <c r="X49" s="46" t="s">
        <v>1139</v>
      </c>
      <c r="Y49" s="46" t="s">
        <v>30</v>
      </c>
      <c r="Z49" s="50" t="s">
        <v>30</v>
      </c>
      <c r="AA49" s="32" t="b">
        <v>1</v>
      </c>
    </row>
    <row r="50" spans="1:28" s="5" customFormat="1" ht="78.75" x14ac:dyDescent="0.25">
      <c r="A50" s="31" t="s">
        <v>141</v>
      </c>
      <c r="B50" s="32" t="s">
        <v>611</v>
      </c>
      <c r="C50" s="33">
        <v>8</v>
      </c>
      <c r="D50" s="32" t="s">
        <v>306</v>
      </c>
      <c r="E50" s="32" t="s">
        <v>1036</v>
      </c>
      <c r="F50" s="32" t="s">
        <v>627</v>
      </c>
      <c r="G50" s="32" t="s">
        <v>981</v>
      </c>
      <c r="H50" s="31" t="s">
        <v>661</v>
      </c>
      <c r="I50" s="40" t="s">
        <v>555</v>
      </c>
      <c r="J50" s="33" t="s">
        <v>30</v>
      </c>
      <c r="K50" s="32" t="s">
        <v>138</v>
      </c>
      <c r="L50" s="32" t="s">
        <v>138</v>
      </c>
      <c r="M50" s="32" t="s">
        <v>457</v>
      </c>
      <c r="N50" s="32" t="s">
        <v>99</v>
      </c>
      <c r="O50" s="33" t="s">
        <v>139</v>
      </c>
      <c r="P50" s="34" t="s">
        <v>571</v>
      </c>
      <c r="Q50" s="34" t="s">
        <v>379</v>
      </c>
      <c r="R50" s="40" t="s">
        <v>382</v>
      </c>
      <c r="S50" s="33" t="b">
        <v>1</v>
      </c>
      <c r="T50" s="33" t="b">
        <v>1</v>
      </c>
      <c r="U50" s="32" t="s">
        <v>420</v>
      </c>
      <c r="V50" s="32" t="s">
        <v>138</v>
      </c>
      <c r="W50" s="46" t="s">
        <v>458</v>
      </c>
      <c r="X50" s="50" t="s">
        <v>1136</v>
      </c>
      <c r="Y50" s="50" t="s">
        <v>30</v>
      </c>
      <c r="Z50" s="50" t="s">
        <v>30</v>
      </c>
      <c r="AA50" s="32" t="b">
        <v>1</v>
      </c>
    </row>
    <row r="51" spans="1:28" s="5" customFormat="1" ht="78.75" x14ac:dyDescent="0.25">
      <c r="A51" s="31" t="s">
        <v>595</v>
      </c>
      <c r="B51" s="32" t="s">
        <v>611</v>
      </c>
      <c r="C51" s="33">
        <v>8</v>
      </c>
      <c r="D51" s="32" t="s">
        <v>306</v>
      </c>
      <c r="E51" s="32" t="s">
        <v>1036</v>
      </c>
      <c r="F51" s="32" t="s">
        <v>613</v>
      </c>
      <c r="G51" s="32" t="s">
        <v>153</v>
      </c>
      <c r="H51" s="31" t="s">
        <v>578</v>
      </c>
      <c r="I51" s="34" t="s">
        <v>579</v>
      </c>
      <c r="J51" s="33" t="s">
        <v>30</v>
      </c>
      <c r="K51" s="46" t="s">
        <v>1134</v>
      </c>
      <c r="L51" s="46" t="s">
        <v>1134</v>
      </c>
      <c r="M51" s="32" t="s">
        <v>457</v>
      </c>
      <c r="N51" s="32" t="s">
        <v>99</v>
      </c>
      <c r="O51" s="33" t="s">
        <v>580</v>
      </c>
      <c r="P51" s="34" t="s">
        <v>58</v>
      </c>
      <c r="Q51" s="34" t="s">
        <v>859</v>
      </c>
      <c r="R51" s="34" t="s">
        <v>1018</v>
      </c>
      <c r="S51" s="33" t="b">
        <v>1</v>
      </c>
      <c r="T51" s="49" t="b">
        <v>0</v>
      </c>
      <c r="U51" s="32" t="s">
        <v>449</v>
      </c>
      <c r="V51" s="46" t="s">
        <v>1134</v>
      </c>
      <c r="W51" s="46" t="s">
        <v>458</v>
      </c>
      <c r="X51" s="46" t="s">
        <v>30</v>
      </c>
      <c r="Y51" s="46" t="s">
        <v>30</v>
      </c>
      <c r="Z51" s="46" t="s">
        <v>30</v>
      </c>
      <c r="AA51" s="32" t="b">
        <v>1</v>
      </c>
    </row>
    <row r="52" spans="1:28" s="5" customFormat="1" ht="94.5" x14ac:dyDescent="0.25">
      <c r="A52" s="47" t="s">
        <v>594</v>
      </c>
      <c r="B52" s="46" t="s">
        <v>611</v>
      </c>
      <c r="C52" s="49">
        <v>8</v>
      </c>
      <c r="D52" s="46" t="s">
        <v>306</v>
      </c>
      <c r="E52" s="46" t="s">
        <v>1036</v>
      </c>
      <c r="F52" s="46" t="s">
        <v>613</v>
      </c>
      <c r="G52" s="46" t="s">
        <v>31</v>
      </c>
      <c r="H52" s="47" t="s">
        <v>1236</v>
      </c>
      <c r="I52" s="48" t="s">
        <v>1237</v>
      </c>
      <c r="J52" s="49" t="s">
        <v>30</v>
      </c>
      <c r="K52" s="46" t="s">
        <v>174</v>
      </c>
      <c r="L52" s="46" t="s">
        <v>122</v>
      </c>
      <c r="M52" s="46" t="s">
        <v>458</v>
      </c>
      <c r="N52" s="46" t="s">
        <v>37</v>
      </c>
      <c r="O52" s="49" t="s">
        <v>577</v>
      </c>
      <c r="P52" s="48" t="s">
        <v>1240</v>
      </c>
      <c r="Q52" s="48" t="s">
        <v>1262</v>
      </c>
      <c r="R52" s="48" t="s">
        <v>1242</v>
      </c>
      <c r="S52" s="49" t="b">
        <v>1</v>
      </c>
      <c r="T52" s="49" t="b">
        <v>0</v>
      </c>
      <c r="U52" s="46" t="s">
        <v>1239</v>
      </c>
      <c r="V52" s="46" t="s">
        <v>191</v>
      </c>
      <c r="W52" s="46" t="s">
        <v>458</v>
      </c>
      <c r="X52" s="46" t="s">
        <v>1146</v>
      </c>
      <c r="Y52" s="46" t="s">
        <v>30</v>
      </c>
      <c r="Z52" s="46" t="s">
        <v>30</v>
      </c>
      <c r="AA52" s="46" t="b">
        <v>1</v>
      </c>
    </row>
    <row r="53" spans="1:28" s="5" customFormat="1" ht="110.25" x14ac:dyDescent="0.25">
      <c r="A53" s="47" t="s">
        <v>1234</v>
      </c>
      <c r="B53" s="46" t="s">
        <v>611</v>
      </c>
      <c r="C53" s="49">
        <v>8</v>
      </c>
      <c r="D53" s="46" t="s">
        <v>306</v>
      </c>
      <c r="E53" s="46" t="s">
        <v>1036</v>
      </c>
      <c r="F53" s="46" t="s">
        <v>613</v>
      </c>
      <c r="G53" s="46" t="s">
        <v>31</v>
      </c>
      <c r="H53" s="47" t="s">
        <v>1235</v>
      </c>
      <c r="I53" s="48" t="s">
        <v>1238</v>
      </c>
      <c r="J53" s="49" t="s">
        <v>30</v>
      </c>
      <c r="K53" s="46" t="s">
        <v>174</v>
      </c>
      <c r="L53" s="46" t="s">
        <v>122</v>
      </c>
      <c r="M53" s="46" t="s">
        <v>458</v>
      </c>
      <c r="N53" s="46" t="s">
        <v>37</v>
      </c>
      <c r="O53" s="49" t="s">
        <v>577</v>
      </c>
      <c r="P53" s="48" t="s">
        <v>1241</v>
      </c>
      <c r="Q53" s="48" t="s">
        <v>857</v>
      </c>
      <c r="R53" s="48" t="s">
        <v>858</v>
      </c>
      <c r="S53" s="49" t="b">
        <v>1</v>
      </c>
      <c r="T53" s="33" t="b">
        <v>1</v>
      </c>
      <c r="U53" s="46" t="s">
        <v>448</v>
      </c>
      <c r="V53" s="62" t="s">
        <v>191</v>
      </c>
      <c r="W53" s="46" t="s">
        <v>458</v>
      </c>
      <c r="X53" s="46" t="s">
        <v>1146</v>
      </c>
      <c r="Y53" s="46" t="s">
        <v>30</v>
      </c>
      <c r="Z53" s="46" t="s">
        <v>30</v>
      </c>
      <c r="AA53" s="46" t="b">
        <v>1</v>
      </c>
    </row>
    <row r="54" spans="1:28" s="5" customFormat="1" ht="31.5" x14ac:dyDescent="0.25">
      <c r="A54" s="31" t="s">
        <v>144</v>
      </c>
      <c r="B54" s="32" t="s">
        <v>611</v>
      </c>
      <c r="C54" s="33">
        <v>8</v>
      </c>
      <c r="D54" s="32" t="s">
        <v>306</v>
      </c>
      <c r="E54" s="32" t="s">
        <v>1036</v>
      </c>
      <c r="F54" s="32" t="s">
        <v>613</v>
      </c>
      <c r="G54" s="32" t="s">
        <v>31</v>
      </c>
      <c r="H54" s="31" t="s">
        <v>501</v>
      </c>
      <c r="I54" s="34" t="s">
        <v>556</v>
      </c>
      <c r="J54" s="33" t="s">
        <v>145</v>
      </c>
      <c r="K54" s="33">
        <v>0</v>
      </c>
      <c r="L54" s="33">
        <v>900</v>
      </c>
      <c r="M54" s="32" t="s">
        <v>458</v>
      </c>
      <c r="N54" s="32" t="s">
        <v>37</v>
      </c>
      <c r="O54" s="33" t="s">
        <v>87</v>
      </c>
      <c r="P54" s="34" t="s">
        <v>58</v>
      </c>
      <c r="Q54" s="34" t="str">
        <f>"Get-VMHost -Name $ESXi | Get-AdvancedSetting "&amp;Table25232[[#This Row],[Configuration Parameter]]</f>
        <v>Get-VMHost -Name $ESXi | Get-AdvancedSetting UserVars.ESXiShellInteractiveTimeOut</v>
      </c>
      <c r="R54" s="34" t="str">
        <f>"Get-VMHost -Name $ESXi | Get-AdvancedSetting "&amp;Table25232[[#This Row],[Configuration Parameter]]&amp;" | Set-AdvancedSetting -Value "&amp;Table25232[[#This Row],[Baseline Suggested Value]]</f>
        <v>Get-VMHost -Name $ESXi | Get-AdvancedSetting UserVars.ESXiShellInteractiveTimeOut | Set-AdvancedSetting -Value 900</v>
      </c>
      <c r="S54" s="33" t="b">
        <v>1</v>
      </c>
      <c r="T54" s="33" t="b">
        <v>1</v>
      </c>
      <c r="U54" s="32" t="s">
        <v>422</v>
      </c>
      <c r="V54" s="32">
        <v>900</v>
      </c>
      <c r="W54" s="46" t="s">
        <v>458</v>
      </c>
      <c r="X54" s="46" t="s">
        <v>1148</v>
      </c>
      <c r="Y54" s="46" t="s">
        <v>271</v>
      </c>
      <c r="Z54" s="46" t="s">
        <v>458</v>
      </c>
      <c r="AA54" s="32" t="b">
        <v>1</v>
      </c>
    </row>
    <row r="55" spans="1:28" s="5" customFormat="1" ht="31.5" x14ac:dyDescent="0.25">
      <c r="A55" s="31" t="s">
        <v>177</v>
      </c>
      <c r="B55" s="32" t="s">
        <v>611</v>
      </c>
      <c r="C55" s="33">
        <v>8</v>
      </c>
      <c r="D55" s="32" t="s">
        <v>306</v>
      </c>
      <c r="E55" s="32" t="s">
        <v>1036</v>
      </c>
      <c r="F55" s="32" t="s">
        <v>613</v>
      </c>
      <c r="G55" s="32" t="s">
        <v>31</v>
      </c>
      <c r="H55" s="31" t="s">
        <v>178</v>
      </c>
      <c r="I55" s="34" t="s">
        <v>539</v>
      </c>
      <c r="J55" s="33" t="s">
        <v>179</v>
      </c>
      <c r="K55" s="33">
        <v>0</v>
      </c>
      <c r="L55" s="33">
        <v>600</v>
      </c>
      <c r="M55" s="32" t="s">
        <v>458</v>
      </c>
      <c r="N55" s="32" t="s">
        <v>37</v>
      </c>
      <c r="O55" s="33" t="s">
        <v>87</v>
      </c>
      <c r="P55" s="34" t="s">
        <v>58</v>
      </c>
      <c r="Q55" s="34" t="str">
        <f>"Get-VMHost -Name $ESXi | Get-AdvancedSetting "&amp;Table25232[[#This Row],[Configuration Parameter]]</f>
        <v>Get-VMHost -Name $ESXi | Get-AdvancedSetting UserVars.ESXiShellTimeOut</v>
      </c>
      <c r="R55" s="34" t="str">
        <f>"Get-VMHost -Name $ESXi | Get-AdvancedSetting "&amp;Table25232[[#This Row],[Configuration Parameter]]&amp;" | Set-AdvancedSetting -Value "&amp;Table25232[[#This Row],[Baseline Suggested Value]]</f>
        <v>Get-VMHost -Name $ESXi | Get-AdvancedSetting UserVars.ESXiShellTimeOut | Set-AdvancedSetting -Value 600</v>
      </c>
      <c r="S55" s="33" t="b">
        <v>1</v>
      </c>
      <c r="T55" s="33" t="b">
        <v>1</v>
      </c>
      <c r="U55" s="32" t="s">
        <v>423</v>
      </c>
      <c r="V55" s="32" t="s">
        <v>424</v>
      </c>
      <c r="W55" s="46" t="s">
        <v>458</v>
      </c>
      <c r="X55" s="46" t="s">
        <v>1148</v>
      </c>
      <c r="Y55" s="46" t="s">
        <v>271</v>
      </c>
      <c r="Z55" s="46" t="s">
        <v>458</v>
      </c>
      <c r="AA55" s="32" t="b">
        <v>1</v>
      </c>
    </row>
    <row r="56" spans="1:28" s="5" customFormat="1" ht="31.5" x14ac:dyDescent="0.25">
      <c r="A56" s="31" t="s">
        <v>180</v>
      </c>
      <c r="B56" s="32" t="s">
        <v>611</v>
      </c>
      <c r="C56" s="33">
        <v>8</v>
      </c>
      <c r="D56" s="32" t="s">
        <v>306</v>
      </c>
      <c r="E56" s="32" t="s">
        <v>1036</v>
      </c>
      <c r="F56" s="32" t="s">
        <v>613</v>
      </c>
      <c r="G56" s="32" t="s">
        <v>153</v>
      </c>
      <c r="H56" s="31" t="s">
        <v>503</v>
      </c>
      <c r="I56" s="34" t="s">
        <v>557</v>
      </c>
      <c r="J56" s="33" t="s">
        <v>181</v>
      </c>
      <c r="K56" s="33">
        <v>0</v>
      </c>
      <c r="L56" s="33">
        <v>0</v>
      </c>
      <c r="M56" s="32" t="s">
        <v>457</v>
      </c>
      <c r="N56" s="32" t="s">
        <v>99</v>
      </c>
      <c r="O56" s="33" t="s">
        <v>87</v>
      </c>
      <c r="P56" s="34" t="s">
        <v>58</v>
      </c>
      <c r="Q56" s="34" t="str">
        <f>"Get-VMHost -Name $ESXi | Get-AdvancedSetting "&amp;Table25232[[#This Row],[Configuration Parameter]]</f>
        <v>Get-VMHost -Name $ESXi | Get-AdvancedSetting UserVars.SuppressShellWarning</v>
      </c>
      <c r="R56" s="34" t="str">
        <f>"Get-VMHost -Name $ESXi | Get-AdvancedSetting "&amp;Table25232[[#This Row],[Configuration Parameter]]&amp;" | Set-AdvancedSetting -Value "&amp;Table25232[[#This Row],[Baseline Suggested Value]]</f>
        <v>Get-VMHost -Name $ESXi | Get-AdvancedSetting UserVars.SuppressShellWarning | Set-AdvancedSetting -Value 0</v>
      </c>
      <c r="S56" s="33" t="b">
        <v>1</v>
      </c>
      <c r="T56" s="33" t="b">
        <v>1</v>
      </c>
      <c r="U56" s="32" t="s">
        <v>425</v>
      </c>
      <c r="V56" s="32">
        <v>0</v>
      </c>
      <c r="W56" s="46" t="s">
        <v>458</v>
      </c>
      <c r="X56" s="46" t="s">
        <v>30</v>
      </c>
      <c r="Y56" s="46" t="s">
        <v>30</v>
      </c>
      <c r="Z56" s="46" t="s">
        <v>30</v>
      </c>
      <c r="AA56" s="32" t="b">
        <v>1</v>
      </c>
    </row>
    <row r="57" spans="1:28" s="5" customFormat="1" ht="63" x14ac:dyDescent="0.25">
      <c r="A57" s="31" t="s">
        <v>593</v>
      </c>
      <c r="B57" s="32" t="s">
        <v>611</v>
      </c>
      <c r="C57" s="33">
        <v>8</v>
      </c>
      <c r="D57" s="32" t="s">
        <v>306</v>
      </c>
      <c r="E57" s="32" t="s">
        <v>1036</v>
      </c>
      <c r="F57" s="32" t="s">
        <v>941</v>
      </c>
      <c r="G57" s="32" t="s">
        <v>982</v>
      </c>
      <c r="H57" s="31" t="s">
        <v>576</v>
      </c>
      <c r="I57" s="34" t="s">
        <v>986</v>
      </c>
      <c r="J57" s="33" t="s">
        <v>30</v>
      </c>
      <c r="K57" s="32" t="b">
        <v>1</v>
      </c>
      <c r="L57" s="53" t="b">
        <v>1</v>
      </c>
      <c r="M57" s="32" t="s">
        <v>457</v>
      </c>
      <c r="N57" s="32" t="s">
        <v>99</v>
      </c>
      <c r="O57" s="33" t="s">
        <v>577</v>
      </c>
      <c r="P57" s="34" t="s">
        <v>58</v>
      </c>
      <c r="Q57" s="34" t="s">
        <v>855</v>
      </c>
      <c r="R57" s="48" t="s">
        <v>856</v>
      </c>
      <c r="S57" s="33" t="b">
        <v>1</v>
      </c>
      <c r="T57" s="33" t="b">
        <v>1</v>
      </c>
      <c r="U57" s="32" t="s">
        <v>447</v>
      </c>
      <c r="V57" s="32" t="b">
        <v>1</v>
      </c>
      <c r="W57" s="46" t="s">
        <v>458</v>
      </c>
      <c r="X57" s="50" t="s">
        <v>1153</v>
      </c>
      <c r="Y57" s="50" t="s">
        <v>30</v>
      </c>
      <c r="Z57" s="50" t="s">
        <v>30</v>
      </c>
      <c r="AA57" s="32" t="b">
        <v>1</v>
      </c>
    </row>
    <row r="58" spans="1:28" s="5" customFormat="1" ht="78.75" x14ac:dyDescent="0.25">
      <c r="A58" s="31" t="s">
        <v>984</v>
      </c>
      <c r="B58" s="32" t="s">
        <v>611</v>
      </c>
      <c r="C58" s="33">
        <v>8</v>
      </c>
      <c r="D58" s="32" t="s">
        <v>306</v>
      </c>
      <c r="E58" s="32" t="s">
        <v>1036</v>
      </c>
      <c r="F58" s="32" t="s">
        <v>941</v>
      </c>
      <c r="G58" s="32" t="s">
        <v>982</v>
      </c>
      <c r="H58" s="31" t="s">
        <v>985</v>
      </c>
      <c r="I58" s="34" t="s">
        <v>943</v>
      </c>
      <c r="J58" s="33" t="s">
        <v>30</v>
      </c>
      <c r="K58" s="32" t="s">
        <v>963</v>
      </c>
      <c r="L58" s="32" t="s">
        <v>963</v>
      </c>
      <c r="M58" s="32" t="s">
        <v>457</v>
      </c>
      <c r="N58" s="32" t="s">
        <v>99</v>
      </c>
      <c r="O58" s="33" t="s">
        <v>603</v>
      </c>
      <c r="P58" s="34" t="s">
        <v>58</v>
      </c>
      <c r="Q58" s="34" t="s">
        <v>1007</v>
      </c>
      <c r="R58" s="48" t="s">
        <v>1025</v>
      </c>
      <c r="S58" s="33" t="b">
        <v>1</v>
      </c>
      <c r="T58" s="33" t="b">
        <v>1</v>
      </c>
      <c r="U58" s="32" t="s">
        <v>972</v>
      </c>
      <c r="V58" s="32" t="s">
        <v>963</v>
      </c>
      <c r="W58" s="46" t="s">
        <v>458</v>
      </c>
      <c r="X58" s="50" t="s">
        <v>1153</v>
      </c>
      <c r="Y58" s="50" t="s">
        <v>30</v>
      </c>
      <c r="Z58" s="50" t="s">
        <v>30</v>
      </c>
      <c r="AA58" s="32" t="b">
        <v>1</v>
      </c>
    </row>
    <row r="59" spans="1:28" s="5" customFormat="1" ht="78.75" x14ac:dyDescent="0.25">
      <c r="A59" s="31" t="s">
        <v>956</v>
      </c>
      <c r="B59" s="32" t="s">
        <v>611</v>
      </c>
      <c r="C59" s="33">
        <v>8</v>
      </c>
      <c r="D59" s="32" t="s">
        <v>306</v>
      </c>
      <c r="E59" s="32" t="s">
        <v>1036</v>
      </c>
      <c r="F59" s="32" t="s">
        <v>941</v>
      </c>
      <c r="G59" s="32" t="s">
        <v>982</v>
      </c>
      <c r="H59" s="31" t="s">
        <v>948</v>
      </c>
      <c r="I59" s="34" t="s">
        <v>943</v>
      </c>
      <c r="J59" s="33" t="s">
        <v>30</v>
      </c>
      <c r="K59" s="32" t="s">
        <v>965</v>
      </c>
      <c r="L59" s="32" t="s">
        <v>965</v>
      </c>
      <c r="M59" s="32" t="s">
        <v>457</v>
      </c>
      <c r="N59" s="32" t="s">
        <v>99</v>
      </c>
      <c r="O59" s="33" t="s">
        <v>603</v>
      </c>
      <c r="P59" s="34" t="s">
        <v>58</v>
      </c>
      <c r="Q59" s="34" t="s">
        <v>1008</v>
      </c>
      <c r="R59" s="48" t="s">
        <v>1026</v>
      </c>
      <c r="S59" s="33" t="b">
        <v>1</v>
      </c>
      <c r="T59" s="33" t="b">
        <v>1</v>
      </c>
      <c r="U59" s="32" t="s">
        <v>976</v>
      </c>
      <c r="V59" s="32" t="s">
        <v>965</v>
      </c>
      <c r="W59" s="46" t="s">
        <v>458</v>
      </c>
      <c r="X59" s="46" t="s">
        <v>30</v>
      </c>
      <c r="Y59" s="46" t="s">
        <v>30</v>
      </c>
      <c r="Z59" s="46" t="s">
        <v>30</v>
      </c>
      <c r="AA59" s="32" t="b">
        <v>1</v>
      </c>
    </row>
    <row r="60" spans="1:28" s="7" customFormat="1" ht="78.75" x14ac:dyDescent="0.25">
      <c r="A60" s="31" t="s">
        <v>954</v>
      </c>
      <c r="B60" s="32" t="s">
        <v>611</v>
      </c>
      <c r="C60" s="33">
        <v>8</v>
      </c>
      <c r="D60" s="32" t="s">
        <v>306</v>
      </c>
      <c r="E60" s="32" t="s">
        <v>1036</v>
      </c>
      <c r="F60" s="32" t="s">
        <v>941</v>
      </c>
      <c r="G60" s="32" t="s">
        <v>982</v>
      </c>
      <c r="H60" s="31" t="s">
        <v>945</v>
      </c>
      <c r="I60" s="34" t="s">
        <v>943</v>
      </c>
      <c r="J60" s="33" t="s">
        <v>30</v>
      </c>
      <c r="K60" s="32" t="s">
        <v>965</v>
      </c>
      <c r="L60" s="32" t="s">
        <v>965</v>
      </c>
      <c r="M60" s="32" t="s">
        <v>457</v>
      </c>
      <c r="N60" s="32" t="s">
        <v>99</v>
      </c>
      <c r="O60" s="33" t="s">
        <v>603</v>
      </c>
      <c r="P60" s="34" t="s">
        <v>58</v>
      </c>
      <c r="Q60" s="34" t="s">
        <v>1009</v>
      </c>
      <c r="R60" s="48" t="s">
        <v>1027</v>
      </c>
      <c r="S60" s="33" t="b">
        <v>1</v>
      </c>
      <c r="T60" s="33" t="b">
        <v>1</v>
      </c>
      <c r="U60" s="32" t="s">
        <v>974</v>
      </c>
      <c r="V60" s="32" t="s">
        <v>965</v>
      </c>
      <c r="W60" s="46" t="s">
        <v>458</v>
      </c>
      <c r="X60" s="46" t="s">
        <v>30</v>
      </c>
      <c r="Y60" s="46" t="s">
        <v>30</v>
      </c>
      <c r="Z60" s="46" t="s">
        <v>30</v>
      </c>
      <c r="AA60" s="32" t="b">
        <v>1</v>
      </c>
    </row>
    <row r="61" spans="1:28" s="7" customFormat="1" ht="78.75" x14ac:dyDescent="0.25">
      <c r="A61" s="31" t="s">
        <v>958</v>
      </c>
      <c r="B61" s="32" t="s">
        <v>611</v>
      </c>
      <c r="C61" s="33">
        <v>8</v>
      </c>
      <c r="D61" s="32" t="s">
        <v>306</v>
      </c>
      <c r="E61" s="32" t="s">
        <v>1036</v>
      </c>
      <c r="F61" s="32" t="s">
        <v>941</v>
      </c>
      <c r="G61" s="32" t="s">
        <v>982</v>
      </c>
      <c r="H61" s="31" t="s">
        <v>950</v>
      </c>
      <c r="I61" s="34" t="s">
        <v>969</v>
      </c>
      <c r="J61" s="33" t="s">
        <v>30</v>
      </c>
      <c r="K61" s="32" t="s">
        <v>391</v>
      </c>
      <c r="L61" s="32" t="s">
        <v>391</v>
      </c>
      <c r="M61" s="32" t="s">
        <v>457</v>
      </c>
      <c r="N61" s="32" t="s">
        <v>99</v>
      </c>
      <c r="O61" s="33" t="s">
        <v>603</v>
      </c>
      <c r="P61" s="34" t="s">
        <v>58</v>
      </c>
      <c r="Q61" s="34" t="s">
        <v>1010</v>
      </c>
      <c r="R61" s="48" t="s">
        <v>1028</v>
      </c>
      <c r="S61" s="33" t="b">
        <v>1</v>
      </c>
      <c r="T61" s="33" t="b">
        <v>1</v>
      </c>
      <c r="U61" s="32" t="s">
        <v>978</v>
      </c>
      <c r="V61" s="32" t="s">
        <v>391</v>
      </c>
      <c r="W61" s="46" t="s">
        <v>458</v>
      </c>
      <c r="X61" s="46" t="s">
        <v>1148</v>
      </c>
      <c r="Y61" s="46" t="s">
        <v>271</v>
      </c>
      <c r="Z61" s="46" t="s">
        <v>458</v>
      </c>
      <c r="AA61" s="32" t="b">
        <v>1</v>
      </c>
    </row>
    <row r="62" spans="1:28" s="5" customFormat="1" ht="78.75" x14ac:dyDescent="0.25">
      <c r="A62" s="31" t="s">
        <v>959</v>
      </c>
      <c r="B62" s="32" t="s">
        <v>611</v>
      </c>
      <c r="C62" s="33">
        <v>8</v>
      </c>
      <c r="D62" s="32" t="s">
        <v>306</v>
      </c>
      <c r="E62" s="32" t="s">
        <v>1036</v>
      </c>
      <c r="F62" s="32" t="s">
        <v>941</v>
      </c>
      <c r="G62" s="32" t="s">
        <v>982</v>
      </c>
      <c r="H62" s="31" t="s">
        <v>951</v>
      </c>
      <c r="I62" s="34" t="s">
        <v>969</v>
      </c>
      <c r="J62" s="33" t="s">
        <v>30</v>
      </c>
      <c r="K62" s="32" t="s">
        <v>966</v>
      </c>
      <c r="L62" s="32" t="s">
        <v>966</v>
      </c>
      <c r="M62" s="32" t="s">
        <v>457</v>
      </c>
      <c r="N62" s="32" t="s">
        <v>99</v>
      </c>
      <c r="O62" s="33" t="s">
        <v>603</v>
      </c>
      <c r="P62" s="34" t="s">
        <v>58</v>
      </c>
      <c r="Q62" s="34" t="s">
        <v>1011</v>
      </c>
      <c r="R62" s="48" t="s">
        <v>1029</v>
      </c>
      <c r="S62" s="33" t="b">
        <v>1</v>
      </c>
      <c r="T62" s="33" t="b">
        <v>1</v>
      </c>
      <c r="U62" s="32" t="s">
        <v>979</v>
      </c>
      <c r="V62" s="32" t="s">
        <v>966</v>
      </c>
      <c r="W62" s="46" t="s">
        <v>458</v>
      </c>
      <c r="X62" s="46" t="s">
        <v>1148</v>
      </c>
      <c r="Y62" s="46" t="s">
        <v>271</v>
      </c>
      <c r="Z62" s="46" t="s">
        <v>458</v>
      </c>
      <c r="AA62" s="32" t="b">
        <v>1</v>
      </c>
      <c r="AB62" s="15"/>
    </row>
    <row r="63" spans="1:28" s="5" customFormat="1" ht="78.75" x14ac:dyDescent="0.25">
      <c r="A63" s="31" t="s">
        <v>953</v>
      </c>
      <c r="B63" s="32" t="s">
        <v>611</v>
      </c>
      <c r="C63" s="33">
        <v>8</v>
      </c>
      <c r="D63" s="32" t="s">
        <v>306</v>
      </c>
      <c r="E63" s="32" t="s">
        <v>1036</v>
      </c>
      <c r="F63" s="32" t="s">
        <v>941</v>
      </c>
      <c r="G63" s="32" t="s">
        <v>982</v>
      </c>
      <c r="H63" s="31" t="s">
        <v>946</v>
      </c>
      <c r="I63" s="34" t="s">
        <v>970</v>
      </c>
      <c r="J63" s="33" t="s">
        <v>30</v>
      </c>
      <c r="K63" s="32" t="s">
        <v>964</v>
      </c>
      <c r="L63" s="32" t="s">
        <v>964</v>
      </c>
      <c r="M63" s="32" t="s">
        <v>457</v>
      </c>
      <c r="N63" s="32" t="s">
        <v>99</v>
      </c>
      <c r="O63" s="33" t="s">
        <v>603</v>
      </c>
      <c r="P63" s="34" t="s">
        <v>58</v>
      </c>
      <c r="Q63" s="34" t="s">
        <v>1012</v>
      </c>
      <c r="R63" s="48" t="s">
        <v>1030</v>
      </c>
      <c r="S63" s="33" t="b">
        <v>1</v>
      </c>
      <c r="T63" s="33" t="b">
        <v>1</v>
      </c>
      <c r="U63" s="32" t="s">
        <v>973</v>
      </c>
      <c r="V63" s="32" t="s">
        <v>964</v>
      </c>
      <c r="W63" s="46" t="s">
        <v>458</v>
      </c>
      <c r="X63" s="46" t="s">
        <v>30</v>
      </c>
      <c r="Y63" s="46" t="s">
        <v>30</v>
      </c>
      <c r="Z63" s="46" t="s">
        <v>30</v>
      </c>
      <c r="AA63" s="32" t="b">
        <v>1</v>
      </c>
      <c r="AB63" s="15"/>
    </row>
    <row r="64" spans="1:28" s="5" customFormat="1" ht="78.75" x14ac:dyDescent="0.25">
      <c r="A64" s="31" t="s">
        <v>952</v>
      </c>
      <c r="B64" s="32" t="s">
        <v>611</v>
      </c>
      <c r="C64" s="33">
        <v>8</v>
      </c>
      <c r="D64" s="32" t="s">
        <v>306</v>
      </c>
      <c r="E64" s="32" t="s">
        <v>1036</v>
      </c>
      <c r="F64" s="32" t="s">
        <v>941</v>
      </c>
      <c r="G64" s="32" t="s">
        <v>982</v>
      </c>
      <c r="H64" s="31" t="s">
        <v>944</v>
      </c>
      <c r="I64" s="34" t="s">
        <v>943</v>
      </c>
      <c r="J64" s="33" t="s">
        <v>30</v>
      </c>
      <c r="K64" s="32" t="s">
        <v>962</v>
      </c>
      <c r="L64" s="32" t="s">
        <v>962</v>
      </c>
      <c r="M64" s="32" t="s">
        <v>457</v>
      </c>
      <c r="N64" s="32" t="s">
        <v>99</v>
      </c>
      <c r="O64" s="33" t="s">
        <v>603</v>
      </c>
      <c r="P64" s="34" t="s">
        <v>58</v>
      </c>
      <c r="Q64" s="34" t="s">
        <v>1013</v>
      </c>
      <c r="R64" s="48" t="s">
        <v>1031</v>
      </c>
      <c r="S64" s="33" t="b">
        <v>1</v>
      </c>
      <c r="T64" s="33" t="b">
        <v>1</v>
      </c>
      <c r="U64" s="32" t="s">
        <v>971</v>
      </c>
      <c r="V64" s="32" t="s">
        <v>962</v>
      </c>
      <c r="W64" s="46" t="s">
        <v>458</v>
      </c>
      <c r="X64" s="46" t="s">
        <v>30</v>
      </c>
      <c r="Y64" s="46" t="s">
        <v>30</v>
      </c>
      <c r="Z64" s="46" t="s">
        <v>30</v>
      </c>
      <c r="AA64" s="32" t="b">
        <v>1</v>
      </c>
      <c r="AB64" s="15"/>
    </row>
    <row r="65" spans="1:34" s="5" customFormat="1" ht="78.75" x14ac:dyDescent="0.25">
      <c r="A65" s="31" t="s">
        <v>968</v>
      </c>
      <c r="B65" s="32" t="s">
        <v>611</v>
      </c>
      <c r="C65" s="33">
        <v>8</v>
      </c>
      <c r="D65" s="32" t="s">
        <v>306</v>
      </c>
      <c r="E65" s="32" t="s">
        <v>1036</v>
      </c>
      <c r="F65" s="32" t="s">
        <v>941</v>
      </c>
      <c r="G65" s="32" t="s">
        <v>982</v>
      </c>
      <c r="H65" s="31" t="s">
        <v>967</v>
      </c>
      <c r="I65" s="34" t="s">
        <v>943</v>
      </c>
      <c r="J65" s="33" t="s">
        <v>30</v>
      </c>
      <c r="K65" s="32" t="s">
        <v>965</v>
      </c>
      <c r="L65" s="32" t="s">
        <v>965</v>
      </c>
      <c r="M65" s="32" t="s">
        <v>457</v>
      </c>
      <c r="N65" s="32" t="s">
        <v>99</v>
      </c>
      <c r="O65" s="33" t="s">
        <v>603</v>
      </c>
      <c r="P65" s="34" t="s">
        <v>58</v>
      </c>
      <c r="Q65" s="34" t="s">
        <v>1014</v>
      </c>
      <c r="R65" s="48" t="s">
        <v>1032</v>
      </c>
      <c r="S65" s="33" t="b">
        <v>1</v>
      </c>
      <c r="T65" s="33" t="b">
        <v>1</v>
      </c>
      <c r="U65" s="46" t="s">
        <v>30</v>
      </c>
      <c r="V65" s="46" t="s">
        <v>30</v>
      </c>
      <c r="W65" s="46" t="s">
        <v>30</v>
      </c>
      <c r="X65" s="46" t="s">
        <v>30</v>
      </c>
      <c r="Y65" s="46" t="s">
        <v>30</v>
      </c>
      <c r="Z65" s="46" t="s">
        <v>30</v>
      </c>
      <c r="AA65" s="32" t="b">
        <v>1</v>
      </c>
      <c r="AB65" s="15"/>
    </row>
    <row r="66" spans="1:34" s="5" customFormat="1" ht="78.75" x14ac:dyDescent="0.25">
      <c r="A66" s="31" t="s">
        <v>960</v>
      </c>
      <c r="B66" s="32" t="s">
        <v>611</v>
      </c>
      <c r="C66" s="33">
        <v>8</v>
      </c>
      <c r="D66" s="32" t="s">
        <v>306</v>
      </c>
      <c r="E66" s="32" t="s">
        <v>1036</v>
      </c>
      <c r="F66" s="32" t="s">
        <v>941</v>
      </c>
      <c r="G66" s="32" t="s">
        <v>982</v>
      </c>
      <c r="H66" s="31" t="s">
        <v>961</v>
      </c>
      <c r="I66" s="34" t="s">
        <v>943</v>
      </c>
      <c r="J66" s="33" t="s">
        <v>30</v>
      </c>
      <c r="K66" s="32" t="s">
        <v>965</v>
      </c>
      <c r="L66" s="32" t="s">
        <v>965</v>
      </c>
      <c r="M66" s="32" t="s">
        <v>457</v>
      </c>
      <c r="N66" s="32" t="s">
        <v>99</v>
      </c>
      <c r="O66" s="33" t="s">
        <v>603</v>
      </c>
      <c r="P66" s="34" t="s">
        <v>58</v>
      </c>
      <c r="Q66" s="34" t="s">
        <v>1015</v>
      </c>
      <c r="R66" s="48" t="s">
        <v>1033</v>
      </c>
      <c r="S66" s="33" t="b">
        <v>1</v>
      </c>
      <c r="T66" s="33" t="b">
        <v>1</v>
      </c>
      <c r="U66" s="32" t="s">
        <v>980</v>
      </c>
      <c r="V66" s="32" t="s">
        <v>965</v>
      </c>
      <c r="W66" s="46" t="s">
        <v>458</v>
      </c>
      <c r="X66" s="46" t="s">
        <v>30</v>
      </c>
      <c r="Y66" s="46" t="s">
        <v>30</v>
      </c>
      <c r="Z66" s="46" t="s">
        <v>30</v>
      </c>
      <c r="AA66" s="32" t="s">
        <v>191</v>
      </c>
      <c r="AB66" s="15"/>
    </row>
    <row r="67" spans="1:34" s="5" customFormat="1" ht="78.75" x14ac:dyDescent="0.25">
      <c r="A67" s="31" t="s">
        <v>957</v>
      </c>
      <c r="B67" s="32" t="s">
        <v>611</v>
      </c>
      <c r="C67" s="33">
        <v>8</v>
      </c>
      <c r="D67" s="32" t="s">
        <v>306</v>
      </c>
      <c r="E67" s="32" t="s">
        <v>1036</v>
      </c>
      <c r="F67" s="32" t="s">
        <v>941</v>
      </c>
      <c r="G67" s="32" t="s">
        <v>982</v>
      </c>
      <c r="H67" s="31" t="s">
        <v>949</v>
      </c>
      <c r="I67" s="34" t="s">
        <v>943</v>
      </c>
      <c r="J67" s="33" t="s">
        <v>30</v>
      </c>
      <c r="K67" s="32" t="s">
        <v>965</v>
      </c>
      <c r="L67" s="32" t="s">
        <v>965</v>
      </c>
      <c r="M67" s="32" t="s">
        <v>457</v>
      </c>
      <c r="N67" s="32" t="s">
        <v>99</v>
      </c>
      <c r="O67" s="33" t="s">
        <v>603</v>
      </c>
      <c r="P67" s="34" t="s">
        <v>58</v>
      </c>
      <c r="Q67" s="34" t="s">
        <v>1016</v>
      </c>
      <c r="R67" s="48" t="s">
        <v>1034</v>
      </c>
      <c r="S67" s="33" t="b">
        <v>1</v>
      </c>
      <c r="T67" s="33" t="b">
        <v>1</v>
      </c>
      <c r="U67" s="32" t="s">
        <v>977</v>
      </c>
      <c r="V67" s="32" t="s">
        <v>965</v>
      </c>
      <c r="W67" s="46" t="s">
        <v>458</v>
      </c>
      <c r="X67" s="46" t="s">
        <v>30</v>
      </c>
      <c r="Y67" s="46" t="s">
        <v>30</v>
      </c>
      <c r="Z67" s="46" t="s">
        <v>30</v>
      </c>
      <c r="AA67" s="32" t="b">
        <v>1</v>
      </c>
      <c r="AB67" s="15"/>
    </row>
    <row r="68" spans="1:34" s="5" customFormat="1" ht="78.75" x14ac:dyDescent="0.25">
      <c r="A68" s="31" t="s">
        <v>955</v>
      </c>
      <c r="B68" s="32" t="s">
        <v>611</v>
      </c>
      <c r="C68" s="33">
        <v>8</v>
      </c>
      <c r="D68" s="32" t="s">
        <v>306</v>
      </c>
      <c r="E68" s="32" t="s">
        <v>1036</v>
      </c>
      <c r="F68" s="32" t="s">
        <v>941</v>
      </c>
      <c r="G68" s="32" t="s">
        <v>982</v>
      </c>
      <c r="H68" s="31" t="s">
        <v>947</v>
      </c>
      <c r="I68" s="34" t="s">
        <v>943</v>
      </c>
      <c r="J68" s="33" t="s">
        <v>30</v>
      </c>
      <c r="K68" s="32" t="s">
        <v>965</v>
      </c>
      <c r="L68" s="32" t="s">
        <v>965</v>
      </c>
      <c r="M68" s="32" t="s">
        <v>457</v>
      </c>
      <c r="N68" s="32" t="s">
        <v>99</v>
      </c>
      <c r="O68" s="33" t="s">
        <v>603</v>
      </c>
      <c r="P68" s="34" t="s">
        <v>58</v>
      </c>
      <c r="Q68" s="34" t="s">
        <v>1017</v>
      </c>
      <c r="R68" s="48" t="s">
        <v>1035</v>
      </c>
      <c r="S68" s="33" t="b">
        <v>1</v>
      </c>
      <c r="T68" s="33" t="b">
        <v>1</v>
      </c>
      <c r="U68" s="32" t="s">
        <v>975</v>
      </c>
      <c r="V68" s="32" t="s">
        <v>965</v>
      </c>
      <c r="W68" s="46" t="s">
        <v>458</v>
      </c>
      <c r="X68" s="46" t="s">
        <v>30</v>
      </c>
      <c r="Y68" s="46" t="s">
        <v>30</v>
      </c>
      <c r="Z68" s="46" t="s">
        <v>30</v>
      </c>
      <c r="AA68" s="32" t="b">
        <v>1</v>
      </c>
      <c r="AB68" s="15"/>
    </row>
    <row r="69" spans="1:34" s="5" customFormat="1" ht="47.25" x14ac:dyDescent="0.25">
      <c r="A69" s="31" t="s">
        <v>112</v>
      </c>
      <c r="B69" s="32" t="s">
        <v>611</v>
      </c>
      <c r="C69" s="33">
        <v>8</v>
      </c>
      <c r="D69" s="32" t="s">
        <v>306</v>
      </c>
      <c r="E69" s="32" t="s">
        <v>1036</v>
      </c>
      <c r="F69" s="32" t="s">
        <v>613</v>
      </c>
      <c r="G69" s="32" t="s">
        <v>31</v>
      </c>
      <c r="H69" s="31" t="s">
        <v>522</v>
      </c>
      <c r="I69" s="34" t="s">
        <v>558</v>
      </c>
      <c r="J69" s="33" t="s">
        <v>30</v>
      </c>
      <c r="K69" s="33" t="s">
        <v>30</v>
      </c>
      <c r="L69" s="32" t="s">
        <v>30</v>
      </c>
      <c r="M69" s="32" t="s">
        <v>457</v>
      </c>
      <c r="N69" s="32" t="s">
        <v>99</v>
      </c>
      <c r="O69" s="33" t="s">
        <v>113</v>
      </c>
      <c r="P69" s="34" t="s">
        <v>114</v>
      </c>
      <c r="Q69" s="34" t="s">
        <v>115</v>
      </c>
      <c r="R69" s="34" t="s">
        <v>30</v>
      </c>
      <c r="S69" s="33" t="b">
        <v>0</v>
      </c>
      <c r="T69" s="49" t="b">
        <v>0</v>
      </c>
      <c r="U69" s="46" t="s">
        <v>429</v>
      </c>
      <c r="V69" s="46" t="s">
        <v>30</v>
      </c>
      <c r="W69" s="46" t="s">
        <v>458</v>
      </c>
      <c r="X69" s="46" t="s">
        <v>1147</v>
      </c>
      <c r="Y69" s="46" t="s">
        <v>30</v>
      </c>
      <c r="Z69" s="46" t="s">
        <v>30</v>
      </c>
      <c r="AA69" s="32" t="b">
        <v>1</v>
      </c>
      <c r="AB69" s="15"/>
    </row>
    <row r="70" spans="1:34" s="5" customFormat="1" ht="31.5" x14ac:dyDescent="0.25">
      <c r="A70" s="31" t="s">
        <v>923</v>
      </c>
      <c r="B70" s="32" t="s">
        <v>611</v>
      </c>
      <c r="C70" s="33">
        <v>8</v>
      </c>
      <c r="D70" s="32" t="s">
        <v>306</v>
      </c>
      <c r="E70" s="32" t="s">
        <v>1036</v>
      </c>
      <c r="F70" s="32" t="s">
        <v>613</v>
      </c>
      <c r="G70" s="32" t="s">
        <v>31</v>
      </c>
      <c r="H70" s="31" t="s">
        <v>925</v>
      </c>
      <c r="I70" s="34" t="s">
        <v>928</v>
      </c>
      <c r="J70" s="33" t="s">
        <v>30</v>
      </c>
      <c r="K70" s="32" t="s">
        <v>128</v>
      </c>
      <c r="L70" s="32" t="s">
        <v>929</v>
      </c>
      <c r="M70" s="32" t="s">
        <v>458</v>
      </c>
      <c r="N70" s="32" t="s">
        <v>37</v>
      </c>
      <c r="O70" s="33" t="s">
        <v>129</v>
      </c>
      <c r="P70" s="34" t="s">
        <v>58</v>
      </c>
      <c r="Q70" s="48" t="s">
        <v>1056</v>
      </c>
      <c r="R70" s="34" t="s">
        <v>927</v>
      </c>
      <c r="S70" s="33" t="b">
        <v>1</v>
      </c>
      <c r="T70" s="33" t="b">
        <v>1</v>
      </c>
      <c r="U70" s="32" t="s">
        <v>426</v>
      </c>
      <c r="V70" s="32" t="s">
        <v>929</v>
      </c>
      <c r="W70" s="46" t="s">
        <v>458</v>
      </c>
      <c r="X70" s="46" t="s">
        <v>1163</v>
      </c>
      <c r="Y70" s="46" t="s">
        <v>30</v>
      </c>
      <c r="Z70" s="46" t="s">
        <v>30</v>
      </c>
      <c r="AA70" s="32" t="b">
        <v>1</v>
      </c>
      <c r="AB70" s="15"/>
    </row>
    <row r="71" spans="1:34" s="5" customFormat="1" ht="94.5" x14ac:dyDescent="0.25">
      <c r="A71" s="31" t="s">
        <v>518</v>
      </c>
      <c r="B71" s="32" t="s">
        <v>611</v>
      </c>
      <c r="C71" s="33">
        <v>8</v>
      </c>
      <c r="D71" s="32" t="s">
        <v>306</v>
      </c>
      <c r="E71" s="32" t="s">
        <v>1036</v>
      </c>
      <c r="F71" s="32" t="s">
        <v>613</v>
      </c>
      <c r="G71" s="32" t="s">
        <v>31</v>
      </c>
      <c r="H71" s="31" t="s">
        <v>519</v>
      </c>
      <c r="I71" s="34" t="s">
        <v>559</v>
      </c>
      <c r="J71" s="33" t="s">
        <v>30</v>
      </c>
      <c r="K71" s="32" t="s">
        <v>85</v>
      </c>
      <c r="L71" s="32" t="s">
        <v>116</v>
      </c>
      <c r="M71" s="32" t="s">
        <v>458</v>
      </c>
      <c r="N71" s="32" t="s">
        <v>37</v>
      </c>
      <c r="O71" s="33" t="s">
        <v>117</v>
      </c>
      <c r="P71" s="34" t="s">
        <v>58</v>
      </c>
      <c r="Q71" s="34" t="s">
        <v>118</v>
      </c>
      <c r="R71" s="34" t="s">
        <v>926</v>
      </c>
      <c r="S71" s="33" t="b">
        <v>1</v>
      </c>
      <c r="T71" s="33" t="b">
        <v>1</v>
      </c>
      <c r="U71" s="32" t="s">
        <v>426</v>
      </c>
      <c r="V71" s="32" t="s">
        <v>116</v>
      </c>
      <c r="W71" s="46" t="s">
        <v>458</v>
      </c>
      <c r="X71" s="46" t="s">
        <v>1165</v>
      </c>
      <c r="Y71" s="46" t="s">
        <v>30</v>
      </c>
      <c r="Z71" s="46" t="s">
        <v>30</v>
      </c>
      <c r="AA71" s="32" t="b">
        <v>1</v>
      </c>
      <c r="AB71" s="15"/>
    </row>
    <row r="72" spans="1:34" s="5" customFormat="1" ht="173.25" x14ac:dyDescent="0.25">
      <c r="A72" s="47" t="s">
        <v>1037</v>
      </c>
      <c r="B72" s="46" t="s">
        <v>611</v>
      </c>
      <c r="C72" s="49">
        <v>8</v>
      </c>
      <c r="D72" s="46" t="s">
        <v>306</v>
      </c>
      <c r="E72" s="46" t="s">
        <v>1036</v>
      </c>
      <c r="F72" s="46" t="s">
        <v>613</v>
      </c>
      <c r="G72" s="46" t="s">
        <v>31</v>
      </c>
      <c r="H72" s="73" t="s">
        <v>1107</v>
      </c>
      <c r="I72" s="48" t="s">
        <v>1218</v>
      </c>
      <c r="J72" s="49" t="s">
        <v>30</v>
      </c>
      <c r="K72" s="46" t="s">
        <v>1108</v>
      </c>
      <c r="L72" s="46" t="s">
        <v>1109</v>
      </c>
      <c r="M72" s="46" t="s">
        <v>458</v>
      </c>
      <c r="N72" s="46" t="s">
        <v>37</v>
      </c>
      <c r="O72" s="49" t="s">
        <v>603</v>
      </c>
      <c r="P72" s="48" t="s">
        <v>1217</v>
      </c>
      <c r="Q72" s="48" t="s">
        <v>1110</v>
      </c>
      <c r="R72" s="48" t="s">
        <v>1111</v>
      </c>
      <c r="S72" s="49" t="b">
        <v>1</v>
      </c>
      <c r="T72" s="49" t="b">
        <v>1</v>
      </c>
      <c r="U72" s="49" t="s">
        <v>1112</v>
      </c>
      <c r="V72" s="50" t="s">
        <v>1109</v>
      </c>
      <c r="W72" s="50" t="s">
        <v>458</v>
      </c>
      <c r="X72" s="50" t="s">
        <v>1151</v>
      </c>
      <c r="Y72" s="50" t="s">
        <v>30</v>
      </c>
      <c r="Z72" s="50" t="s">
        <v>30</v>
      </c>
      <c r="AA72" s="50" t="b">
        <v>1</v>
      </c>
      <c r="AB72" s="15"/>
    </row>
    <row r="73" spans="1:34" s="5" customFormat="1" ht="47.25" x14ac:dyDescent="0.25">
      <c r="A73" s="58" t="s">
        <v>308</v>
      </c>
      <c r="B73" s="46" t="s">
        <v>611</v>
      </c>
      <c r="C73" s="49">
        <v>8</v>
      </c>
      <c r="D73" s="46" t="s">
        <v>306</v>
      </c>
      <c r="E73" s="46" t="s">
        <v>1036</v>
      </c>
      <c r="F73" s="46" t="s">
        <v>613</v>
      </c>
      <c r="G73" s="51" t="s">
        <v>153</v>
      </c>
      <c r="H73" s="47" t="s">
        <v>508</v>
      </c>
      <c r="I73" s="48" t="s">
        <v>560</v>
      </c>
      <c r="J73" s="49" t="s">
        <v>309</v>
      </c>
      <c r="K73" s="49" t="s">
        <v>854</v>
      </c>
      <c r="L73" s="49" t="s">
        <v>854</v>
      </c>
      <c r="M73" s="46" t="s">
        <v>457</v>
      </c>
      <c r="N73" s="51" t="s">
        <v>99</v>
      </c>
      <c r="O73" s="49" t="s">
        <v>87</v>
      </c>
      <c r="P73" s="48" t="s">
        <v>58</v>
      </c>
      <c r="Q73" s="48" t="str">
        <f>"Get-VMHost -Name $ESXi | Get-AdvancedSetting "&amp;Table25232[[#This Row],[Configuration Parameter]]</f>
        <v>Get-VMHost -Name $ESXi | Get-AdvancedSetting UserVars.ESXiVPsDisabledProtocols</v>
      </c>
      <c r="R73" s="48" t="str">
        <f>"Get-VMHost -Name $ESXi | Get-AdvancedSetting "&amp;Table25232[[#This Row],[Configuration Parameter]]&amp;" | Set-AdvancedSetting -Value "&amp;Table25232[[#This Row],[Baseline Suggested Value]]</f>
        <v>Get-VMHost -Name $ESXi | Get-AdvancedSetting UserVars.ESXiVPsDisabledProtocols | Set-AdvancedSetting -Value "sslv3,tlsv1,tlsv1.1"</v>
      </c>
      <c r="S73" s="49" t="b">
        <v>1</v>
      </c>
      <c r="T73" s="49" t="b">
        <v>1</v>
      </c>
      <c r="U73" s="46" t="s">
        <v>427</v>
      </c>
      <c r="V73" s="46" t="s">
        <v>347</v>
      </c>
      <c r="W73" s="46" t="s">
        <v>458</v>
      </c>
      <c r="X73" s="46" t="s">
        <v>1151</v>
      </c>
      <c r="Y73" s="46" t="s">
        <v>30</v>
      </c>
      <c r="Z73" s="46" t="s">
        <v>30</v>
      </c>
      <c r="AA73" s="46" t="b">
        <v>1</v>
      </c>
      <c r="AB73" s="15"/>
    </row>
    <row r="74" spans="1:34" s="5" customFormat="1" ht="204.75" x14ac:dyDescent="0.25">
      <c r="A74" s="31" t="s">
        <v>597</v>
      </c>
      <c r="B74" s="32" t="s">
        <v>611</v>
      </c>
      <c r="C74" s="33">
        <v>8</v>
      </c>
      <c r="D74" s="32" t="s">
        <v>306</v>
      </c>
      <c r="E74" s="32" t="s">
        <v>1036</v>
      </c>
      <c r="F74" s="46" t="s">
        <v>861</v>
      </c>
      <c r="G74" s="46" t="s">
        <v>982</v>
      </c>
      <c r="H74" s="31" t="s">
        <v>517</v>
      </c>
      <c r="I74" s="34" t="s">
        <v>791</v>
      </c>
      <c r="J74" s="33" t="s">
        <v>30</v>
      </c>
      <c r="K74" s="32" t="s">
        <v>109</v>
      </c>
      <c r="L74" s="32" t="s">
        <v>861</v>
      </c>
      <c r="M74" s="32" t="s">
        <v>457</v>
      </c>
      <c r="N74" s="32" t="s">
        <v>99</v>
      </c>
      <c r="O74" s="33" t="s">
        <v>577</v>
      </c>
      <c r="P74" s="34" t="s">
        <v>581</v>
      </c>
      <c r="Q74" s="34" t="s">
        <v>860</v>
      </c>
      <c r="R74" s="34" t="s">
        <v>862</v>
      </c>
      <c r="S74" s="33" t="b">
        <v>1</v>
      </c>
      <c r="T74" s="33" t="b">
        <v>1</v>
      </c>
      <c r="U74" s="32" t="s">
        <v>451</v>
      </c>
      <c r="V74" s="46" t="s">
        <v>861</v>
      </c>
      <c r="W74" s="46" t="s">
        <v>458</v>
      </c>
      <c r="X74" s="46" t="s">
        <v>1146</v>
      </c>
      <c r="Y74" s="46" t="s">
        <v>30</v>
      </c>
      <c r="Z74" s="46" t="s">
        <v>30</v>
      </c>
      <c r="AA74" s="32" t="b">
        <v>1</v>
      </c>
      <c r="AB74" s="15"/>
    </row>
    <row r="75" spans="1:34" s="5" customFormat="1" ht="78.75" x14ac:dyDescent="0.25">
      <c r="A75" s="31" t="s">
        <v>184</v>
      </c>
      <c r="B75" s="32" t="s">
        <v>611</v>
      </c>
      <c r="C75" s="33">
        <v>8</v>
      </c>
      <c r="D75" s="32" t="s">
        <v>306</v>
      </c>
      <c r="E75" s="32" t="s">
        <v>1036</v>
      </c>
      <c r="F75" s="32" t="s">
        <v>613</v>
      </c>
      <c r="G75" s="32" t="s">
        <v>153</v>
      </c>
      <c r="H75" s="31" t="s">
        <v>505</v>
      </c>
      <c r="I75" s="34" t="s">
        <v>561</v>
      </c>
      <c r="J75" s="33" t="s">
        <v>185</v>
      </c>
      <c r="K75" s="33">
        <v>2</v>
      </c>
      <c r="L75" s="33">
        <v>2</v>
      </c>
      <c r="M75" s="32" t="s">
        <v>457</v>
      </c>
      <c r="N75" s="32" t="s">
        <v>99</v>
      </c>
      <c r="O75" s="33" t="s">
        <v>87</v>
      </c>
      <c r="P75" s="34" t="s">
        <v>58</v>
      </c>
      <c r="Q75" s="34" t="str">
        <f>"Get-VMHost -Name $ESXi | Get-AdvancedSetting "&amp;Table25232[[#This Row],[Configuration Parameter]]</f>
        <v>Get-VMHost -Name $ESXi | Get-AdvancedSetting Mem.ShareForceSalting</v>
      </c>
      <c r="R75" s="34" t="str">
        <f>"Get-VMHost -Name $ESXi | Get-AdvancedSetting "&amp;Table25232[[#This Row],[Configuration Parameter]]&amp;" | Set-AdvancedSetting -Value "&amp;Table25232[[#This Row],[Baseline Suggested Value]]</f>
        <v>Get-VMHost -Name $ESXi | Get-AdvancedSetting Mem.ShareForceSalting | Set-AdvancedSetting -Value 2</v>
      </c>
      <c r="S75" s="33" t="b">
        <v>1</v>
      </c>
      <c r="T75" s="33" t="b">
        <v>1</v>
      </c>
      <c r="U75" s="32" t="s">
        <v>428</v>
      </c>
      <c r="V75" s="32">
        <v>2</v>
      </c>
      <c r="W75" s="46" t="s">
        <v>458</v>
      </c>
      <c r="X75" s="46" t="s">
        <v>30</v>
      </c>
      <c r="Y75" s="46" t="s">
        <v>30</v>
      </c>
      <c r="Z75" s="46" t="s">
        <v>30</v>
      </c>
      <c r="AA75" s="32" t="b">
        <v>1</v>
      </c>
      <c r="AB75" s="15"/>
    </row>
    <row r="76" spans="1:34" s="5" customFormat="1" ht="78.75" x14ac:dyDescent="0.25">
      <c r="A76" s="31" t="s">
        <v>119</v>
      </c>
      <c r="B76" s="32" t="s">
        <v>611</v>
      </c>
      <c r="C76" s="33">
        <v>8</v>
      </c>
      <c r="D76" s="32" t="s">
        <v>306</v>
      </c>
      <c r="E76" s="32" t="s">
        <v>1036</v>
      </c>
      <c r="F76" s="32" t="s">
        <v>613</v>
      </c>
      <c r="G76" s="32" t="s">
        <v>31</v>
      </c>
      <c r="H76" s="31" t="s">
        <v>504</v>
      </c>
      <c r="I76" s="34" t="s">
        <v>562</v>
      </c>
      <c r="J76" s="33" t="s">
        <v>30</v>
      </c>
      <c r="K76" s="33" t="s">
        <v>294</v>
      </c>
      <c r="L76" s="33" t="s">
        <v>295</v>
      </c>
      <c r="M76" s="32" t="s">
        <v>458</v>
      </c>
      <c r="N76" s="32" t="s">
        <v>37</v>
      </c>
      <c r="O76" s="33" t="s">
        <v>113</v>
      </c>
      <c r="P76" s="34" t="s">
        <v>780</v>
      </c>
      <c r="Q76" s="34" t="s">
        <v>115</v>
      </c>
      <c r="R76" s="34" t="s">
        <v>30</v>
      </c>
      <c r="S76" s="33" t="b">
        <v>0</v>
      </c>
      <c r="T76" s="49" t="b">
        <v>0</v>
      </c>
      <c r="U76" s="32" t="s">
        <v>429</v>
      </c>
      <c r="V76" s="32" t="s">
        <v>295</v>
      </c>
      <c r="W76" s="46" t="s">
        <v>458</v>
      </c>
      <c r="X76" s="46" t="s">
        <v>1147</v>
      </c>
      <c r="Y76" s="46" t="s">
        <v>30</v>
      </c>
      <c r="Z76" s="46" t="s">
        <v>30</v>
      </c>
      <c r="AA76" s="32" t="b">
        <v>1</v>
      </c>
      <c r="AB76" s="15"/>
    </row>
    <row r="77" spans="1:34" s="5" customFormat="1" ht="78.75" x14ac:dyDescent="0.25">
      <c r="A77" s="31" t="s">
        <v>150</v>
      </c>
      <c r="B77" s="32" t="s">
        <v>611</v>
      </c>
      <c r="C77" s="33">
        <v>8</v>
      </c>
      <c r="D77" s="32" t="s">
        <v>306</v>
      </c>
      <c r="E77" s="32" t="s">
        <v>1036</v>
      </c>
      <c r="F77" s="32" t="s">
        <v>613</v>
      </c>
      <c r="G77" s="32" t="s">
        <v>153</v>
      </c>
      <c r="H77" s="31" t="s">
        <v>507</v>
      </c>
      <c r="I77" s="34" t="s">
        <v>563</v>
      </c>
      <c r="J77" s="33" t="s">
        <v>30</v>
      </c>
      <c r="K77" s="32" t="s">
        <v>151</v>
      </c>
      <c r="L77" s="32" t="s">
        <v>506</v>
      </c>
      <c r="M77" s="32" t="s">
        <v>457</v>
      </c>
      <c r="N77" s="32" t="s">
        <v>99</v>
      </c>
      <c r="O77" s="33" t="s">
        <v>102</v>
      </c>
      <c r="P77" s="34" t="s">
        <v>543</v>
      </c>
      <c r="Q77" s="34" t="s">
        <v>152</v>
      </c>
      <c r="R77" s="48" t="s">
        <v>1024</v>
      </c>
      <c r="S77" s="33" t="b">
        <v>1</v>
      </c>
      <c r="T77" s="33" t="b">
        <v>1</v>
      </c>
      <c r="U77" s="32" t="s">
        <v>430</v>
      </c>
      <c r="V77" s="32" t="s">
        <v>506</v>
      </c>
      <c r="W77" s="46" t="s">
        <v>458</v>
      </c>
      <c r="X77" s="46" t="s">
        <v>1146</v>
      </c>
      <c r="Y77" s="46" t="s">
        <v>30</v>
      </c>
      <c r="Z77" s="46" t="s">
        <v>30</v>
      </c>
      <c r="AA77" s="32" t="b">
        <v>1</v>
      </c>
      <c r="AB77" s="15"/>
    </row>
    <row r="78" spans="1:34" s="5" customFormat="1" ht="31.5" x14ac:dyDescent="0.25">
      <c r="A78" s="31" t="s">
        <v>120</v>
      </c>
      <c r="B78" s="32" t="s">
        <v>611</v>
      </c>
      <c r="C78" s="33">
        <v>8</v>
      </c>
      <c r="D78" s="32" t="s">
        <v>306</v>
      </c>
      <c r="E78" s="32" t="s">
        <v>1036</v>
      </c>
      <c r="F78" s="32" t="s">
        <v>613</v>
      </c>
      <c r="G78" s="32" t="s">
        <v>31</v>
      </c>
      <c r="H78" s="31" t="s">
        <v>536</v>
      </c>
      <c r="I78" s="34" t="s">
        <v>537</v>
      </c>
      <c r="J78" s="33" t="s">
        <v>121</v>
      </c>
      <c r="K78" s="32" t="s">
        <v>174</v>
      </c>
      <c r="L78" s="32" t="s">
        <v>122</v>
      </c>
      <c r="M78" s="32" t="s">
        <v>458</v>
      </c>
      <c r="N78" s="32" t="s">
        <v>37</v>
      </c>
      <c r="O78" s="33" t="s">
        <v>87</v>
      </c>
      <c r="P78" s="34" t="s">
        <v>602</v>
      </c>
      <c r="Q78" s="34" t="str">
        <f>"Get-VMHost -Name $ESXi | Get-AdvancedSetting "&amp;Table25232[[#This Row],[Configuration Parameter]]</f>
        <v>Get-VMHost -Name $ESXi | Get-AdvancedSetting VMkernel.Boot.execInstalledOnly</v>
      </c>
      <c r="R78" s="34" t="str">
        <f>"Get-VMHost -Name $ESXi | Get-AdvancedSetting "&amp;Table25232[[#This Row],[Configuration Parameter]]&amp;" | Set-AdvancedSetting -Value "&amp;Table25232[[#This Row],[Baseline Suggested Value]]</f>
        <v>Get-VMHost -Name $ESXi | Get-AdvancedSetting VMkernel.Boot.execInstalledOnly | Set-AdvancedSetting -Value True</v>
      </c>
      <c r="S78" s="33" t="b">
        <v>1</v>
      </c>
      <c r="T78" s="33" t="b">
        <v>1</v>
      </c>
      <c r="U78" s="32" t="s">
        <v>431</v>
      </c>
      <c r="V78" s="32" t="s">
        <v>122</v>
      </c>
      <c r="W78" s="46" t="s">
        <v>458</v>
      </c>
      <c r="X78" s="46" t="s">
        <v>1146</v>
      </c>
      <c r="Y78" s="46" t="s">
        <v>30</v>
      </c>
      <c r="Z78" s="46" t="s">
        <v>30</v>
      </c>
      <c r="AA78" s="32" t="s">
        <v>191</v>
      </c>
    </row>
    <row r="79" spans="1:34" s="5" customFormat="1" ht="31.5" x14ac:dyDescent="0.25">
      <c r="A79" s="31" t="s">
        <v>123</v>
      </c>
      <c r="B79" s="32" t="s">
        <v>611</v>
      </c>
      <c r="C79" s="33">
        <v>8</v>
      </c>
      <c r="D79" s="32" t="s">
        <v>306</v>
      </c>
      <c r="E79" s="32" t="s">
        <v>1036</v>
      </c>
      <c r="F79" s="32" t="s">
        <v>613</v>
      </c>
      <c r="G79" s="32" t="s">
        <v>153</v>
      </c>
      <c r="H79" s="31" t="s">
        <v>520</v>
      </c>
      <c r="I79" s="34" t="s">
        <v>124</v>
      </c>
      <c r="J79" s="33" t="s">
        <v>30</v>
      </c>
      <c r="K79" s="32" t="s">
        <v>109</v>
      </c>
      <c r="L79" s="32" t="s">
        <v>109</v>
      </c>
      <c r="M79" s="32" t="s">
        <v>457</v>
      </c>
      <c r="N79" s="32" t="s">
        <v>99</v>
      </c>
      <c r="O79" s="33" t="s">
        <v>125</v>
      </c>
      <c r="P79" s="34" t="s">
        <v>601</v>
      </c>
      <c r="Q79" s="34" t="s">
        <v>126</v>
      </c>
      <c r="R79" s="34" t="s">
        <v>1006</v>
      </c>
      <c r="S79" s="33" t="b">
        <v>1</v>
      </c>
      <c r="T79" s="49" t="b">
        <v>0</v>
      </c>
      <c r="U79" s="32" t="s">
        <v>456</v>
      </c>
      <c r="V79" s="32" t="s">
        <v>109</v>
      </c>
      <c r="W79" s="46" t="s">
        <v>458</v>
      </c>
      <c r="X79" s="46" t="s">
        <v>30</v>
      </c>
      <c r="Y79" s="46" t="s">
        <v>30</v>
      </c>
      <c r="Z79" s="46" t="s">
        <v>30</v>
      </c>
      <c r="AA79" s="32" t="b">
        <v>1</v>
      </c>
    </row>
    <row r="80" spans="1:34" s="5" customFormat="1" ht="94.5" x14ac:dyDescent="0.25">
      <c r="A80" s="31" t="s">
        <v>288</v>
      </c>
      <c r="B80" s="32" t="s">
        <v>611</v>
      </c>
      <c r="C80" s="33">
        <v>8</v>
      </c>
      <c r="D80" s="32" t="s">
        <v>306</v>
      </c>
      <c r="E80" s="32" t="s">
        <v>1036</v>
      </c>
      <c r="F80" s="32" t="s">
        <v>612</v>
      </c>
      <c r="G80" s="32" t="s">
        <v>31</v>
      </c>
      <c r="H80" s="31" t="s">
        <v>740</v>
      </c>
      <c r="I80" s="54" t="s">
        <v>816</v>
      </c>
      <c r="J80" s="33" t="s">
        <v>30</v>
      </c>
      <c r="K80" s="32" t="s">
        <v>109</v>
      </c>
      <c r="L80" s="32" t="s">
        <v>191</v>
      </c>
      <c r="M80" s="32" t="s">
        <v>458</v>
      </c>
      <c r="N80" s="32" t="s">
        <v>37</v>
      </c>
      <c r="O80" s="33" t="s">
        <v>202</v>
      </c>
      <c r="P80" s="34" t="s">
        <v>289</v>
      </c>
      <c r="Q80" s="34" t="s">
        <v>290</v>
      </c>
      <c r="R80" s="34" t="s">
        <v>291</v>
      </c>
      <c r="S80" s="33" t="b">
        <v>1</v>
      </c>
      <c r="T80" s="49" t="b">
        <v>0</v>
      </c>
      <c r="U80" s="46" t="s">
        <v>30</v>
      </c>
      <c r="V80" s="46" t="s">
        <v>30</v>
      </c>
      <c r="W80" s="46" t="s">
        <v>30</v>
      </c>
      <c r="X80" s="46" t="s">
        <v>1146</v>
      </c>
      <c r="Y80" s="46" t="s">
        <v>30</v>
      </c>
      <c r="Z80" s="46" t="s">
        <v>30</v>
      </c>
      <c r="AA80" s="32" t="b">
        <v>1</v>
      </c>
      <c r="AB80" s="15"/>
      <c r="AC80" s="35"/>
      <c r="AD80" s="15"/>
      <c r="AE80" s="15"/>
      <c r="AF80" s="15"/>
      <c r="AG80" s="15"/>
      <c r="AH80" s="15"/>
    </row>
    <row r="81" spans="1:34" s="5" customFormat="1" ht="31.5" x14ac:dyDescent="0.25">
      <c r="A81" s="31" t="s">
        <v>822</v>
      </c>
      <c r="B81" s="32" t="s">
        <v>611</v>
      </c>
      <c r="C81" s="33">
        <v>8</v>
      </c>
      <c r="D81" s="32" t="s">
        <v>306</v>
      </c>
      <c r="E81" s="32" t="s">
        <v>1036</v>
      </c>
      <c r="F81" s="32" t="s">
        <v>820</v>
      </c>
      <c r="G81" s="32" t="s">
        <v>31</v>
      </c>
      <c r="H81" s="31" t="s">
        <v>827</v>
      </c>
      <c r="I81" s="34" t="s">
        <v>830</v>
      </c>
      <c r="J81" s="33" t="s">
        <v>842</v>
      </c>
      <c r="K81" s="32" t="s">
        <v>533</v>
      </c>
      <c r="L81" s="32" t="s">
        <v>534</v>
      </c>
      <c r="M81" s="32" t="s">
        <v>458</v>
      </c>
      <c r="N81" s="32" t="s">
        <v>37</v>
      </c>
      <c r="O81" s="33" t="s">
        <v>302</v>
      </c>
      <c r="P81" s="34" t="s">
        <v>835</v>
      </c>
      <c r="Q81" s="48" t="s">
        <v>1071</v>
      </c>
      <c r="R81" s="34" t="s">
        <v>1072</v>
      </c>
      <c r="S81" s="33" t="b">
        <v>0</v>
      </c>
      <c r="T81" s="49" t="b">
        <v>0</v>
      </c>
      <c r="U81" s="46" t="s">
        <v>30</v>
      </c>
      <c r="V81" s="46" t="s">
        <v>30</v>
      </c>
      <c r="W81" s="46" t="s">
        <v>30</v>
      </c>
      <c r="X81" s="46" t="s">
        <v>30</v>
      </c>
      <c r="Y81" s="46" t="s">
        <v>30</v>
      </c>
      <c r="Z81" s="46" t="s">
        <v>30</v>
      </c>
      <c r="AA81" s="32" t="b">
        <v>1</v>
      </c>
      <c r="AB81" s="15"/>
      <c r="AC81" s="35"/>
      <c r="AD81" s="15"/>
      <c r="AE81" s="15"/>
      <c r="AF81" s="15"/>
      <c r="AG81" s="15"/>
      <c r="AH81" s="15"/>
    </row>
    <row r="82" spans="1:34" s="5" customFormat="1" ht="31.5" x14ac:dyDescent="0.25">
      <c r="A82" s="31" t="s">
        <v>825</v>
      </c>
      <c r="B82" s="32" t="s">
        <v>611</v>
      </c>
      <c r="C82" s="33">
        <v>8</v>
      </c>
      <c r="D82" s="32" t="s">
        <v>306</v>
      </c>
      <c r="E82" s="32" t="s">
        <v>1036</v>
      </c>
      <c r="F82" s="32" t="s">
        <v>820</v>
      </c>
      <c r="G82" s="32" t="s">
        <v>153</v>
      </c>
      <c r="H82" s="31" t="s">
        <v>828</v>
      </c>
      <c r="I82" s="34" t="s">
        <v>829</v>
      </c>
      <c r="J82" s="33" t="s">
        <v>841</v>
      </c>
      <c r="K82" s="32" t="s">
        <v>534</v>
      </c>
      <c r="L82" s="32" t="s">
        <v>534</v>
      </c>
      <c r="M82" s="32" t="s">
        <v>457</v>
      </c>
      <c r="N82" s="32" t="s">
        <v>99</v>
      </c>
      <c r="O82" s="33" t="s">
        <v>302</v>
      </c>
      <c r="P82" s="34" t="s">
        <v>835</v>
      </c>
      <c r="Q82" s="48" t="s">
        <v>1073</v>
      </c>
      <c r="R82" s="34" t="s">
        <v>1074</v>
      </c>
      <c r="S82" s="33" t="b">
        <v>0</v>
      </c>
      <c r="T82" s="49" t="b">
        <v>0</v>
      </c>
      <c r="U82" s="46" t="s">
        <v>30</v>
      </c>
      <c r="V82" s="46" t="s">
        <v>30</v>
      </c>
      <c r="W82" s="46" t="s">
        <v>30</v>
      </c>
      <c r="X82" s="46" t="s">
        <v>30</v>
      </c>
      <c r="Y82" s="46" t="s">
        <v>30</v>
      </c>
      <c r="Z82" s="46" t="s">
        <v>30</v>
      </c>
      <c r="AA82" s="32" t="b">
        <v>1</v>
      </c>
      <c r="AB82" s="15"/>
      <c r="AC82" s="35"/>
      <c r="AD82" s="15"/>
      <c r="AE82" s="15"/>
      <c r="AF82" s="15"/>
      <c r="AG82" s="15"/>
      <c r="AH82" s="15"/>
    </row>
    <row r="83" spans="1:34" s="5" customFormat="1" ht="31.5" x14ac:dyDescent="0.25">
      <c r="A83" s="34" t="s">
        <v>750</v>
      </c>
      <c r="B83" s="32" t="s">
        <v>611</v>
      </c>
      <c r="C83" s="33">
        <v>8</v>
      </c>
      <c r="D83" s="32" t="s">
        <v>306</v>
      </c>
      <c r="E83" s="32" t="s">
        <v>1036</v>
      </c>
      <c r="F83" s="32" t="s">
        <v>820</v>
      </c>
      <c r="G83" s="33" t="s">
        <v>31</v>
      </c>
      <c r="H83" s="31" t="s">
        <v>738</v>
      </c>
      <c r="I83" s="34" t="s">
        <v>867</v>
      </c>
      <c r="J83" s="33" t="s">
        <v>301</v>
      </c>
      <c r="K83" s="32" t="s">
        <v>534</v>
      </c>
      <c r="L83" s="32" t="s">
        <v>533</v>
      </c>
      <c r="M83" s="32" t="s">
        <v>458</v>
      </c>
      <c r="N83" s="32" t="s">
        <v>37</v>
      </c>
      <c r="O83" s="33" t="s">
        <v>302</v>
      </c>
      <c r="P83" s="34" t="s">
        <v>786</v>
      </c>
      <c r="Q83" s="48" t="s">
        <v>1075</v>
      </c>
      <c r="R83" s="34" t="s">
        <v>1076</v>
      </c>
      <c r="S83" s="33" t="b">
        <v>0</v>
      </c>
      <c r="T83" s="49" t="b">
        <v>0</v>
      </c>
      <c r="U83" s="46" t="s">
        <v>30</v>
      </c>
      <c r="V83" s="46" t="s">
        <v>30</v>
      </c>
      <c r="W83" s="46" t="s">
        <v>30</v>
      </c>
      <c r="X83" s="50" t="s">
        <v>1136</v>
      </c>
      <c r="Y83" s="50" t="s">
        <v>30</v>
      </c>
      <c r="Z83" s="50" t="s">
        <v>30</v>
      </c>
      <c r="AA83" s="32" t="b">
        <v>1</v>
      </c>
      <c r="AB83" s="15"/>
      <c r="AC83" s="35"/>
      <c r="AD83" s="15"/>
      <c r="AE83" s="15"/>
      <c r="AF83" s="15"/>
      <c r="AG83" s="15"/>
      <c r="AH83" s="15"/>
    </row>
    <row r="84" spans="1:34" s="5" customFormat="1" ht="31.5" x14ac:dyDescent="0.25">
      <c r="A84" s="31" t="s">
        <v>747</v>
      </c>
      <c r="B84" s="32" t="s">
        <v>611</v>
      </c>
      <c r="C84" s="33">
        <v>8</v>
      </c>
      <c r="D84" s="32" t="s">
        <v>306</v>
      </c>
      <c r="E84" s="32" t="s">
        <v>1036</v>
      </c>
      <c r="F84" s="32" t="s">
        <v>820</v>
      </c>
      <c r="G84" s="32" t="s">
        <v>31</v>
      </c>
      <c r="H84" s="31" t="s">
        <v>818</v>
      </c>
      <c r="I84" s="55" t="s">
        <v>819</v>
      </c>
      <c r="J84" s="33" t="s">
        <v>604</v>
      </c>
      <c r="K84" s="32" t="s">
        <v>605</v>
      </c>
      <c r="L84" s="32" t="s">
        <v>475</v>
      </c>
      <c r="M84" s="32" t="s">
        <v>458</v>
      </c>
      <c r="N84" s="32" t="s">
        <v>37</v>
      </c>
      <c r="O84" s="33" t="s">
        <v>302</v>
      </c>
      <c r="P84" s="34" t="s">
        <v>786</v>
      </c>
      <c r="Q84" s="48" t="s">
        <v>1077</v>
      </c>
      <c r="R84" s="34" t="s">
        <v>1078</v>
      </c>
      <c r="S84" s="33" t="b">
        <v>0</v>
      </c>
      <c r="T84" s="49" t="b">
        <v>0</v>
      </c>
      <c r="U84" s="46" t="s">
        <v>30</v>
      </c>
      <c r="V84" s="46" t="s">
        <v>30</v>
      </c>
      <c r="W84" s="46" t="s">
        <v>30</v>
      </c>
      <c r="X84" s="50" t="s">
        <v>1136</v>
      </c>
      <c r="Y84" s="50" t="s">
        <v>30</v>
      </c>
      <c r="Z84" s="50" t="s">
        <v>30</v>
      </c>
      <c r="AA84" s="32" t="b">
        <v>1</v>
      </c>
      <c r="AB84" s="15"/>
      <c r="AC84" s="35"/>
      <c r="AD84" s="15"/>
      <c r="AE84" s="15"/>
      <c r="AF84" s="15"/>
      <c r="AG84" s="15"/>
      <c r="AH84" s="15"/>
    </row>
    <row r="85" spans="1:34" s="5" customFormat="1" ht="78.75" x14ac:dyDescent="0.25">
      <c r="A85" s="31" t="s">
        <v>749</v>
      </c>
      <c r="B85" s="32" t="s">
        <v>611</v>
      </c>
      <c r="C85" s="33">
        <v>8</v>
      </c>
      <c r="D85" s="32" t="s">
        <v>306</v>
      </c>
      <c r="E85" s="32" t="s">
        <v>1036</v>
      </c>
      <c r="F85" s="32" t="s">
        <v>820</v>
      </c>
      <c r="G85" s="32" t="s">
        <v>848</v>
      </c>
      <c r="H85" s="31" t="s">
        <v>737</v>
      </c>
      <c r="I85" s="55" t="s">
        <v>866</v>
      </c>
      <c r="J85" s="33" t="s">
        <v>610</v>
      </c>
      <c r="K85" s="32" t="s">
        <v>534</v>
      </c>
      <c r="L85" s="32" t="s">
        <v>533</v>
      </c>
      <c r="M85" s="32" t="s">
        <v>458</v>
      </c>
      <c r="N85" s="32" t="s">
        <v>37</v>
      </c>
      <c r="O85" s="33" t="s">
        <v>302</v>
      </c>
      <c r="P85" s="34" t="s">
        <v>786</v>
      </c>
      <c r="Q85" s="48" t="s">
        <v>1079</v>
      </c>
      <c r="R85" s="34" t="s">
        <v>1080</v>
      </c>
      <c r="S85" s="33" t="b">
        <v>0</v>
      </c>
      <c r="T85" s="49" t="b">
        <v>0</v>
      </c>
      <c r="U85" s="46" t="s">
        <v>30</v>
      </c>
      <c r="V85" s="46" t="s">
        <v>30</v>
      </c>
      <c r="W85" s="46" t="s">
        <v>30</v>
      </c>
      <c r="X85" s="46" t="s">
        <v>30</v>
      </c>
      <c r="Y85" s="46" t="s">
        <v>30</v>
      </c>
      <c r="Z85" s="46" t="s">
        <v>30</v>
      </c>
      <c r="AA85" s="32" t="b">
        <v>1</v>
      </c>
      <c r="AB85" s="15"/>
      <c r="AC85" s="35"/>
      <c r="AD85" s="15"/>
      <c r="AE85" s="15"/>
      <c r="AF85" s="15"/>
      <c r="AG85" s="15"/>
      <c r="AH85" s="15"/>
    </row>
    <row r="86" spans="1:34" s="5" customFormat="1" ht="31.5" x14ac:dyDescent="0.25">
      <c r="A86" s="31" t="s">
        <v>748</v>
      </c>
      <c r="B86" s="32" t="s">
        <v>611</v>
      </c>
      <c r="C86" s="33">
        <v>8</v>
      </c>
      <c r="D86" s="32" t="s">
        <v>306</v>
      </c>
      <c r="E86" s="32" t="s">
        <v>1036</v>
      </c>
      <c r="F86" s="32" t="s">
        <v>820</v>
      </c>
      <c r="G86" s="32" t="s">
        <v>31</v>
      </c>
      <c r="H86" s="31" t="s">
        <v>736</v>
      </c>
      <c r="I86" s="55" t="s">
        <v>868</v>
      </c>
      <c r="J86" s="33" t="s">
        <v>607</v>
      </c>
      <c r="K86" s="32" t="s">
        <v>608</v>
      </c>
      <c r="L86" s="32" t="s">
        <v>609</v>
      </c>
      <c r="M86" s="32" t="s">
        <v>458</v>
      </c>
      <c r="N86" s="32" t="s">
        <v>37</v>
      </c>
      <c r="O86" s="33" t="s">
        <v>302</v>
      </c>
      <c r="P86" s="34" t="s">
        <v>786</v>
      </c>
      <c r="Q86" s="48" t="s">
        <v>1081</v>
      </c>
      <c r="R86" s="34" t="s">
        <v>1082</v>
      </c>
      <c r="S86" s="33" t="b">
        <v>0</v>
      </c>
      <c r="T86" s="49" t="b">
        <v>0</v>
      </c>
      <c r="U86" s="46" t="s">
        <v>30</v>
      </c>
      <c r="V86" s="46" t="s">
        <v>30</v>
      </c>
      <c r="W86" s="46" t="s">
        <v>30</v>
      </c>
      <c r="X86" s="46" t="s">
        <v>30</v>
      </c>
      <c r="Y86" s="46" t="s">
        <v>30</v>
      </c>
      <c r="Z86" s="46" t="s">
        <v>30</v>
      </c>
      <c r="AA86" s="32" t="b">
        <v>1</v>
      </c>
      <c r="AB86" s="15"/>
      <c r="AC86" s="35"/>
      <c r="AD86" s="15"/>
      <c r="AE86" s="15"/>
      <c r="AF86" s="15"/>
      <c r="AG86" s="15"/>
      <c r="AH86" s="15"/>
    </row>
    <row r="87" spans="1:34" s="5" customFormat="1" ht="31.5" x14ac:dyDescent="0.25">
      <c r="A87" s="31" t="s">
        <v>746</v>
      </c>
      <c r="B87" s="32" t="s">
        <v>611</v>
      </c>
      <c r="C87" s="33">
        <v>8</v>
      </c>
      <c r="D87" s="32" t="s">
        <v>306</v>
      </c>
      <c r="E87" s="32" t="s">
        <v>1036</v>
      </c>
      <c r="F87" s="32" t="s">
        <v>820</v>
      </c>
      <c r="G87" s="32" t="s">
        <v>31</v>
      </c>
      <c r="H87" s="31" t="s">
        <v>817</v>
      </c>
      <c r="I87" s="55" t="s">
        <v>869</v>
      </c>
      <c r="J87" s="33" t="s">
        <v>606</v>
      </c>
      <c r="K87" s="32" t="s">
        <v>534</v>
      </c>
      <c r="L87" s="32" t="s">
        <v>533</v>
      </c>
      <c r="M87" s="32" t="s">
        <v>458</v>
      </c>
      <c r="N87" s="32" t="s">
        <v>37</v>
      </c>
      <c r="O87" s="33" t="s">
        <v>302</v>
      </c>
      <c r="P87" s="34" t="s">
        <v>786</v>
      </c>
      <c r="Q87" s="48" t="s">
        <v>1083</v>
      </c>
      <c r="R87" s="34" t="s">
        <v>1084</v>
      </c>
      <c r="S87" s="33" t="b">
        <v>0</v>
      </c>
      <c r="T87" s="49" t="b">
        <v>0</v>
      </c>
      <c r="U87" s="46" t="s">
        <v>30</v>
      </c>
      <c r="V87" s="46" t="s">
        <v>30</v>
      </c>
      <c r="W87" s="46" t="s">
        <v>30</v>
      </c>
      <c r="X87" s="50" t="s">
        <v>1136</v>
      </c>
      <c r="Y87" s="50" t="s">
        <v>30</v>
      </c>
      <c r="Z87" s="50" t="s">
        <v>30</v>
      </c>
      <c r="AA87" s="32" t="b">
        <v>1</v>
      </c>
      <c r="AB87" s="15"/>
      <c r="AC87" s="35"/>
      <c r="AD87" s="15"/>
      <c r="AE87" s="15"/>
      <c r="AF87" s="15"/>
      <c r="AG87" s="15"/>
      <c r="AH87" s="15"/>
    </row>
    <row r="88" spans="1:34" s="5" customFormat="1" ht="31.5" x14ac:dyDescent="0.25">
      <c r="A88" s="31" t="s">
        <v>831</v>
      </c>
      <c r="B88" s="32" t="s">
        <v>611</v>
      </c>
      <c r="C88" s="33">
        <v>8</v>
      </c>
      <c r="D88" s="32" t="s">
        <v>306</v>
      </c>
      <c r="E88" s="32" t="s">
        <v>1036</v>
      </c>
      <c r="F88" s="32" t="s">
        <v>820</v>
      </c>
      <c r="G88" s="32" t="s">
        <v>153</v>
      </c>
      <c r="H88" s="31" t="s">
        <v>832</v>
      </c>
      <c r="I88" s="34" t="s">
        <v>833</v>
      </c>
      <c r="J88" s="33" t="s">
        <v>839</v>
      </c>
      <c r="K88" s="32" t="s">
        <v>533</v>
      </c>
      <c r="L88" s="32" t="s">
        <v>533</v>
      </c>
      <c r="M88" s="32" t="s">
        <v>457</v>
      </c>
      <c r="N88" s="32" t="s">
        <v>99</v>
      </c>
      <c r="O88" s="33" t="s">
        <v>302</v>
      </c>
      <c r="P88" s="34" t="s">
        <v>58</v>
      </c>
      <c r="Q88" s="48" t="s">
        <v>1085</v>
      </c>
      <c r="R88" s="34" t="s">
        <v>1086</v>
      </c>
      <c r="S88" s="33" t="b">
        <v>0</v>
      </c>
      <c r="T88" s="49" t="b">
        <v>0</v>
      </c>
      <c r="U88" s="46" t="s">
        <v>30</v>
      </c>
      <c r="V88" s="46" t="s">
        <v>30</v>
      </c>
      <c r="W88" s="46" t="s">
        <v>30</v>
      </c>
      <c r="X88" s="46" t="s">
        <v>1160</v>
      </c>
      <c r="Y88" s="46" t="s">
        <v>30</v>
      </c>
      <c r="Z88" s="46" t="s">
        <v>30</v>
      </c>
      <c r="AA88" s="32" t="b">
        <v>1</v>
      </c>
      <c r="AB88" s="15"/>
      <c r="AC88" s="35"/>
      <c r="AD88" s="15"/>
      <c r="AE88" s="15"/>
      <c r="AF88" s="15"/>
      <c r="AG88" s="15"/>
      <c r="AH88" s="15"/>
    </row>
    <row r="89" spans="1:34" s="5" customFormat="1" ht="63" x14ac:dyDescent="0.25">
      <c r="A89" s="31" t="s">
        <v>905</v>
      </c>
      <c r="B89" s="32" t="s">
        <v>611</v>
      </c>
      <c r="C89" s="33">
        <v>8</v>
      </c>
      <c r="D89" s="32" t="s">
        <v>306</v>
      </c>
      <c r="E89" s="32" t="s">
        <v>1036</v>
      </c>
      <c r="F89" s="32" t="s">
        <v>820</v>
      </c>
      <c r="G89" s="32" t="s">
        <v>31</v>
      </c>
      <c r="H89" s="31" t="s">
        <v>906</v>
      </c>
      <c r="I89" s="34" t="s">
        <v>911</v>
      </c>
      <c r="J89" s="33" t="s">
        <v>907</v>
      </c>
      <c r="K89" s="32" t="s">
        <v>908</v>
      </c>
      <c r="L89" s="32" t="s">
        <v>909</v>
      </c>
      <c r="M89" s="32" t="s">
        <v>458</v>
      </c>
      <c r="N89" s="32" t="s">
        <v>37</v>
      </c>
      <c r="O89" s="33" t="s">
        <v>302</v>
      </c>
      <c r="P89" s="34" t="s">
        <v>910</v>
      </c>
      <c r="Q89" s="48" t="s">
        <v>1087</v>
      </c>
      <c r="R89" s="34" t="s">
        <v>1088</v>
      </c>
      <c r="S89" s="33" t="b">
        <v>0</v>
      </c>
      <c r="T89" s="49" t="b">
        <v>0</v>
      </c>
      <c r="U89" s="46" t="s">
        <v>30</v>
      </c>
      <c r="V89" s="46" t="s">
        <v>30</v>
      </c>
      <c r="W89" s="46" t="s">
        <v>30</v>
      </c>
      <c r="X89" s="46" t="s">
        <v>1161</v>
      </c>
      <c r="Y89" s="46" t="s">
        <v>30</v>
      </c>
      <c r="Z89" s="46" t="s">
        <v>30</v>
      </c>
      <c r="AA89" s="32" t="b">
        <v>1</v>
      </c>
      <c r="AB89" s="15"/>
      <c r="AC89" s="35"/>
      <c r="AD89" s="15"/>
      <c r="AE89" s="15"/>
      <c r="AF89" s="15"/>
      <c r="AG89" s="15"/>
      <c r="AH89" s="15"/>
    </row>
    <row r="90" spans="1:34" s="5" customFormat="1" ht="31.5" x14ac:dyDescent="0.25">
      <c r="A90" s="31" t="s">
        <v>836</v>
      </c>
      <c r="B90" s="32" t="s">
        <v>611</v>
      </c>
      <c r="C90" s="33">
        <v>8</v>
      </c>
      <c r="D90" s="32" t="s">
        <v>306</v>
      </c>
      <c r="E90" s="32" t="s">
        <v>1036</v>
      </c>
      <c r="F90" s="32" t="s">
        <v>820</v>
      </c>
      <c r="G90" s="32" t="s">
        <v>153</v>
      </c>
      <c r="H90" s="31" t="s">
        <v>837</v>
      </c>
      <c r="I90" s="34" t="s">
        <v>838</v>
      </c>
      <c r="J90" s="33" t="s">
        <v>840</v>
      </c>
      <c r="K90" s="32" t="s">
        <v>534</v>
      </c>
      <c r="L90" s="32" t="s">
        <v>534</v>
      </c>
      <c r="M90" s="32" t="s">
        <v>457</v>
      </c>
      <c r="N90" s="32" t="s">
        <v>99</v>
      </c>
      <c r="O90" s="33" t="s">
        <v>302</v>
      </c>
      <c r="P90" s="34" t="s">
        <v>835</v>
      </c>
      <c r="Q90" s="48" t="s">
        <v>1089</v>
      </c>
      <c r="R90" s="34" t="s">
        <v>1090</v>
      </c>
      <c r="S90" s="33" t="b">
        <v>0</v>
      </c>
      <c r="T90" s="49" t="b">
        <v>0</v>
      </c>
      <c r="U90" s="46" t="s">
        <v>30</v>
      </c>
      <c r="V90" s="46" t="s">
        <v>30</v>
      </c>
      <c r="W90" s="46" t="s">
        <v>30</v>
      </c>
      <c r="X90" s="46" t="s">
        <v>30</v>
      </c>
      <c r="Y90" s="46" t="s">
        <v>30</v>
      </c>
      <c r="Z90" s="46" t="s">
        <v>30</v>
      </c>
      <c r="AA90" s="32" t="b">
        <v>1</v>
      </c>
      <c r="AB90" s="15"/>
      <c r="AC90" s="35"/>
      <c r="AD90" s="15"/>
      <c r="AE90" s="15"/>
      <c r="AF90" s="15"/>
      <c r="AG90" s="15"/>
      <c r="AH90" s="15"/>
    </row>
    <row r="91" spans="1:34" s="5" customFormat="1" ht="157.5" x14ac:dyDescent="0.25">
      <c r="A91" s="31" t="s">
        <v>303</v>
      </c>
      <c r="B91" s="32" t="s">
        <v>611</v>
      </c>
      <c r="C91" s="33">
        <v>8</v>
      </c>
      <c r="D91" s="32" t="s">
        <v>306</v>
      </c>
      <c r="E91" s="32" t="s">
        <v>1036</v>
      </c>
      <c r="F91" s="32" t="s">
        <v>820</v>
      </c>
      <c r="G91" s="32" t="s">
        <v>31</v>
      </c>
      <c r="H91" s="31" t="s">
        <v>739</v>
      </c>
      <c r="I91" s="34" t="s">
        <v>870</v>
      </c>
      <c r="J91" s="33" t="s">
        <v>304</v>
      </c>
      <c r="K91" s="32" t="s">
        <v>533</v>
      </c>
      <c r="L91" s="32" t="s">
        <v>534</v>
      </c>
      <c r="M91" s="32" t="s">
        <v>458</v>
      </c>
      <c r="N91" s="32" t="s">
        <v>37</v>
      </c>
      <c r="O91" s="33" t="s">
        <v>302</v>
      </c>
      <c r="P91" s="34" t="s">
        <v>305</v>
      </c>
      <c r="Q91" s="48" t="s">
        <v>1091</v>
      </c>
      <c r="R91" s="34" t="s">
        <v>1092</v>
      </c>
      <c r="S91" s="33" t="b">
        <v>0</v>
      </c>
      <c r="T91" s="49" t="b">
        <v>0</v>
      </c>
      <c r="U91" s="46" t="s">
        <v>30</v>
      </c>
      <c r="V91" s="46" t="s">
        <v>30</v>
      </c>
      <c r="W91" s="46" t="s">
        <v>30</v>
      </c>
      <c r="X91" s="46" t="s">
        <v>30</v>
      </c>
      <c r="Y91" s="46" t="s">
        <v>30</v>
      </c>
      <c r="Z91" s="46" t="s">
        <v>30</v>
      </c>
      <c r="AA91" s="32" t="b">
        <v>1</v>
      </c>
      <c r="AB91" s="15"/>
      <c r="AC91" s="35"/>
      <c r="AD91" s="15"/>
      <c r="AE91" s="15"/>
      <c r="AF91" s="15"/>
      <c r="AG91" s="15"/>
      <c r="AH91" s="15"/>
    </row>
    <row r="92" spans="1:34" s="5" customFormat="1" ht="31.5" x14ac:dyDescent="0.25">
      <c r="A92" s="31" t="s">
        <v>823</v>
      </c>
      <c r="B92" s="32" t="s">
        <v>611</v>
      </c>
      <c r="C92" s="33">
        <v>8</v>
      </c>
      <c r="D92" s="32" t="s">
        <v>306</v>
      </c>
      <c r="E92" s="32" t="s">
        <v>1036</v>
      </c>
      <c r="F92" s="32" t="s">
        <v>820</v>
      </c>
      <c r="G92" s="32" t="s">
        <v>31</v>
      </c>
      <c r="H92" s="31" t="s">
        <v>826</v>
      </c>
      <c r="I92" s="34" t="s">
        <v>830</v>
      </c>
      <c r="J92" s="33" t="s">
        <v>843</v>
      </c>
      <c r="K92" s="32" t="s">
        <v>533</v>
      </c>
      <c r="L92" s="32" t="s">
        <v>534</v>
      </c>
      <c r="M92" s="32" t="s">
        <v>458</v>
      </c>
      <c r="N92" s="32" t="s">
        <v>37</v>
      </c>
      <c r="O92" s="33" t="s">
        <v>302</v>
      </c>
      <c r="P92" s="34" t="s">
        <v>835</v>
      </c>
      <c r="Q92" s="48" t="s">
        <v>1093</v>
      </c>
      <c r="R92" s="34" t="s">
        <v>1094</v>
      </c>
      <c r="S92" s="33" t="b">
        <v>0</v>
      </c>
      <c r="T92" s="49" t="b">
        <v>0</v>
      </c>
      <c r="U92" s="46" t="s">
        <v>30</v>
      </c>
      <c r="V92" s="46" t="s">
        <v>30</v>
      </c>
      <c r="W92" s="46" t="s">
        <v>30</v>
      </c>
      <c r="X92" s="46" t="s">
        <v>30</v>
      </c>
      <c r="Y92" s="46" t="s">
        <v>30</v>
      </c>
      <c r="Z92" s="46" t="s">
        <v>30</v>
      </c>
      <c r="AA92" s="32" t="b">
        <v>1</v>
      </c>
      <c r="AB92" s="15"/>
      <c r="AC92" s="35"/>
      <c r="AD92" s="15"/>
      <c r="AE92" s="15"/>
      <c r="AF92" s="15"/>
      <c r="AG92" s="15"/>
      <c r="AH92" s="15"/>
    </row>
    <row r="93" spans="1:34" s="5" customFormat="1" ht="63" x14ac:dyDescent="0.25">
      <c r="A93" s="31" t="s">
        <v>292</v>
      </c>
      <c r="B93" s="32" t="s">
        <v>611</v>
      </c>
      <c r="C93" s="33">
        <v>8</v>
      </c>
      <c r="D93" s="32" t="s">
        <v>306</v>
      </c>
      <c r="E93" s="32" t="s">
        <v>1036</v>
      </c>
      <c r="F93" s="32" t="s">
        <v>820</v>
      </c>
      <c r="G93" s="32" t="s">
        <v>31</v>
      </c>
      <c r="H93" s="31" t="s">
        <v>741</v>
      </c>
      <c r="I93" s="34" t="s">
        <v>293</v>
      </c>
      <c r="J93" s="33" t="s">
        <v>30</v>
      </c>
      <c r="K93" s="32" t="s">
        <v>30</v>
      </c>
      <c r="L93" s="32" t="s">
        <v>30</v>
      </c>
      <c r="M93" s="32" t="s">
        <v>458</v>
      </c>
      <c r="N93" s="32" t="s">
        <v>99</v>
      </c>
      <c r="O93" s="33" t="s">
        <v>296</v>
      </c>
      <c r="P93" s="34" t="s">
        <v>58</v>
      </c>
      <c r="Q93" s="34" t="s">
        <v>297</v>
      </c>
      <c r="R93" s="34" t="s">
        <v>298</v>
      </c>
      <c r="S93" s="33" t="b">
        <v>0</v>
      </c>
      <c r="T93" s="49" t="b">
        <v>0</v>
      </c>
      <c r="U93" s="46" t="s">
        <v>30</v>
      </c>
      <c r="V93" s="46" t="s">
        <v>30</v>
      </c>
      <c r="W93" s="46" t="s">
        <v>30</v>
      </c>
      <c r="X93" s="46" t="s">
        <v>1147</v>
      </c>
      <c r="Y93" s="46" t="s">
        <v>30</v>
      </c>
      <c r="Z93" s="46" t="s">
        <v>30</v>
      </c>
      <c r="AA93" s="32" t="b">
        <v>1</v>
      </c>
      <c r="AB93" s="15"/>
      <c r="AC93" s="35"/>
      <c r="AD93" s="15"/>
      <c r="AE93" s="15"/>
      <c r="AF93" s="15"/>
      <c r="AG93" s="15"/>
      <c r="AH93" s="15"/>
    </row>
    <row r="94" spans="1:34" s="5" customFormat="1" ht="31.5" x14ac:dyDescent="0.25">
      <c r="A94" s="31" t="s">
        <v>821</v>
      </c>
      <c r="B94" s="32" t="s">
        <v>611</v>
      </c>
      <c r="C94" s="33">
        <v>8</v>
      </c>
      <c r="D94" s="32" t="s">
        <v>306</v>
      </c>
      <c r="E94" s="32" t="s">
        <v>1036</v>
      </c>
      <c r="F94" s="32" t="s">
        <v>820</v>
      </c>
      <c r="G94" s="32" t="s">
        <v>31</v>
      </c>
      <c r="H94" s="31" t="s">
        <v>824</v>
      </c>
      <c r="I94" s="34" t="s">
        <v>834</v>
      </c>
      <c r="J94" s="33" t="s">
        <v>844</v>
      </c>
      <c r="K94" s="32" t="s">
        <v>533</v>
      </c>
      <c r="L94" s="32" t="s">
        <v>533</v>
      </c>
      <c r="M94" s="32" t="s">
        <v>457</v>
      </c>
      <c r="N94" s="32" t="s">
        <v>99</v>
      </c>
      <c r="O94" s="33" t="s">
        <v>302</v>
      </c>
      <c r="P94" s="34" t="s">
        <v>835</v>
      </c>
      <c r="Q94" s="48" t="s">
        <v>1095</v>
      </c>
      <c r="R94" s="34" t="s">
        <v>1096</v>
      </c>
      <c r="S94" s="33" t="b">
        <v>0</v>
      </c>
      <c r="T94" s="49" t="b">
        <v>0</v>
      </c>
      <c r="U94" s="46" t="s">
        <v>30</v>
      </c>
      <c r="V94" s="46" t="s">
        <v>30</v>
      </c>
      <c r="W94" s="46" t="s">
        <v>30</v>
      </c>
      <c r="X94" s="46" t="s">
        <v>30</v>
      </c>
      <c r="Y94" s="46" t="s">
        <v>30</v>
      </c>
      <c r="Z94" s="46" t="s">
        <v>30</v>
      </c>
      <c r="AA94" s="32" t="b">
        <v>1</v>
      </c>
      <c r="AB94" s="15"/>
      <c r="AC94" s="35"/>
      <c r="AD94" s="15"/>
      <c r="AE94" s="15"/>
      <c r="AF94" s="15"/>
      <c r="AG94" s="15"/>
      <c r="AH94" s="15"/>
    </row>
    <row r="95" spans="1:34" s="5" customFormat="1" ht="157.5" x14ac:dyDescent="0.25">
      <c r="A95" s="31" t="s">
        <v>299</v>
      </c>
      <c r="B95" s="32" t="s">
        <v>611</v>
      </c>
      <c r="C95" s="33">
        <v>8</v>
      </c>
      <c r="D95" s="32" t="s">
        <v>306</v>
      </c>
      <c r="E95" s="32" t="s">
        <v>1036</v>
      </c>
      <c r="F95" s="32" t="s">
        <v>612</v>
      </c>
      <c r="G95" s="32" t="s">
        <v>31</v>
      </c>
      <c r="H95" s="31" t="s">
        <v>742</v>
      </c>
      <c r="I95" s="48" t="s">
        <v>1252</v>
      </c>
      <c r="J95" s="33" t="s">
        <v>30</v>
      </c>
      <c r="K95" s="32" t="s">
        <v>109</v>
      </c>
      <c r="L95" s="46" t="s">
        <v>1253</v>
      </c>
      <c r="M95" s="32" t="s">
        <v>458</v>
      </c>
      <c r="N95" s="32" t="s">
        <v>37</v>
      </c>
      <c r="O95" s="33" t="s">
        <v>300</v>
      </c>
      <c r="P95" s="34" t="s">
        <v>787</v>
      </c>
      <c r="Q95" s="48" t="s">
        <v>1231</v>
      </c>
      <c r="R95" s="48" t="s">
        <v>1232</v>
      </c>
      <c r="S95" s="33" t="b">
        <v>1</v>
      </c>
      <c r="T95" s="33" t="b">
        <v>1</v>
      </c>
      <c r="U95" s="46" t="s">
        <v>30</v>
      </c>
      <c r="V95" s="46" t="s">
        <v>30</v>
      </c>
      <c r="W95" s="46" t="s">
        <v>30</v>
      </c>
      <c r="X95" s="46" t="s">
        <v>30</v>
      </c>
      <c r="Y95" s="46" t="s">
        <v>30</v>
      </c>
      <c r="Z95" s="46" t="s">
        <v>30</v>
      </c>
      <c r="AA95" s="32" t="b">
        <v>1</v>
      </c>
      <c r="AB95" s="15"/>
      <c r="AC95" s="35"/>
      <c r="AD95" s="15"/>
      <c r="AE95" s="15"/>
      <c r="AF95" s="15"/>
      <c r="AG95" s="15"/>
      <c r="AH95" s="15"/>
    </row>
    <row r="96" spans="1:34" s="5" customFormat="1" ht="15.75" x14ac:dyDescent="0.25">
      <c r="A96" s="31" t="s">
        <v>268</v>
      </c>
      <c r="B96" s="32" t="s">
        <v>611</v>
      </c>
      <c r="C96" s="33">
        <v>8</v>
      </c>
      <c r="D96" s="32" t="s">
        <v>930</v>
      </c>
      <c r="E96" s="32" t="s">
        <v>1036</v>
      </c>
      <c r="F96" s="32" t="s">
        <v>613</v>
      </c>
      <c r="G96" s="32" t="s">
        <v>31</v>
      </c>
      <c r="H96" s="31" t="s">
        <v>643</v>
      </c>
      <c r="I96" s="34" t="s">
        <v>766</v>
      </c>
      <c r="J96" s="33" t="s">
        <v>269</v>
      </c>
      <c r="K96" s="32" t="s">
        <v>270</v>
      </c>
      <c r="L96" s="32" t="s">
        <v>271</v>
      </c>
      <c r="M96" s="32" t="s">
        <v>458</v>
      </c>
      <c r="N96" s="32" t="s">
        <v>37</v>
      </c>
      <c r="O96" s="33" t="s">
        <v>357</v>
      </c>
      <c r="P96" s="34" t="s">
        <v>58</v>
      </c>
      <c r="Q96" s="34" t="s">
        <v>1004</v>
      </c>
      <c r="R96" s="34" t="s">
        <v>1004</v>
      </c>
      <c r="S96" s="33" t="b">
        <v>0</v>
      </c>
      <c r="T96" s="33" t="b">
        <v>0</v>
      </c>
      <c r="U96" s="36" t="s">
        <v>644</v>
      </c>
      <c r="V96" s="36" t="s">
        <v>271</v>
      </c>
      <c r="W96" s="50" t="s">
        <v>458</v>
      </c>
      <c r="X96" s="46" t="s">
        <v>1148</v>
      </c>
      <c r="Y96" s="46" t="s">
        <v>271</v>
      </c>
      <c r="Z96" s="46" t="s">
        <v>458</v>
      </c>
      <c r="AA96" s="36" t="b">
        <v>1</v>
      </c>
      <c r="AB96" s="15"/>
      <c r="AC96" s="35"/>
      <c r="AD96" s="15"/>
      <c r="AE96" s="15"/>
      <c r="AF96" s="15"/>
      <c r="AG96" s="15"/>
      <c r="AH96" s="15"/>
    </row>
    <row r="97" spans="1:34" s="5" customFormat="1" ht="15.75" x14ac:dyDescent="0.25">
      <c r="A97" s="31" t="s">
        <v>764</v>
      </c>
      <c r="B97" s="32" t="s">
        <v>611</v>
      </c>
      <c r="C97" s="33">
        <v>8</v>
      </c>
      <c r="D97" s="32" t="s">
        <v>930</v>
      </c>
      <c r="E97" s="32" t="s">
        <v>1036</v>
      </c>
      <c r="F97" s="32" t="s">
        <v>613</v>
      </c>
      <c r="G97" s="32" t="s">
        <v>68</v>
      </c>
      <c r="H97" s="31" t="s">
        <v>651</v>
      </c>
      <c r="I97" s="34" t="s">
        <v>897</v>
      </c>
      <c r="J97" s="41" t="s">
        <v>648</v>
      </c>
      <c r="K97" s="32" t="s">
        <v>649</v>
      </c>
      <c r="L97" s="32" t="s">
        <v>474</v>
      </c>
      <c r="M97" s="32" t="s">
        <v>458</v>
      </c>
      <c r="N97" s="32" t="s">
        <v>37</v>
      </c>
      <c r="O97" s="33" t="s">
        <v>348</v>
      </c>
      <c r="P97" s="34" t="s">
        <v>58</v>
      </c>
      <c r="Q97" s="34" t="s">
        <v>1005</v>
      </c>
      <c r="R97" s="34" t="s">
        <v>873</v>
      </c>
      <c r="S97" s="33" t="b">
        <v>1</v>
      </c>
      <c r="T97" s="33" t="b">
        <v>1</v>
      </c>
      <c r="U97" s="33" t="s">
        <v>650</v>
      </c>
      <c r="V97" s="33">
        <v>900</v>
      </c>
      <c r="W97" s="49" t="s">
        <v>458</v>
      </c>
      <c r="X97" s="46" t="s">
        <v>1154</v>
      </c>
      <c r="Y97" s="46" t="s">
        <v>1155</v>
      </c>
      <c r="Z97" s="46" t="s">
        <v>458</v>
      </c>
      <c r="AA97" s="33" t="b">
        <v>1</v>
      </c>
      <c r="AB97" s="15"/>
      <c r="AC97" s="35"/>
      <c r="AD97" s="15"/>
      <c r="AE97" s="15"/>
      <c r="AF97" s="15"/>
      <c r="AG97" s="15"/>
      <c r="AH97" s="15"/>
    </row>
    <row r="98" spans="1:34" s="5" customFormat="1" ht="393.75" x14ac:dyDescent="0.25">
      <c r="A98" s="31" t="s">
        <v>266</v>
      </c>
      <c r="B98" s="32" t="s">
        <v>611</v>
      </c>
      <c r="C98" s="33">
        <v>8</v>
      </c>
      <c r="D98" s="32" t="s">
        <v>930</v>
      </c>
      <c r="E98" s="32" t="s">
        <v>1036</v>
      </c>
      <c r="F98" s="32" t="s">
        <v>613</v>
      </c>
      <c r="G98" s="32" t="s">
        <v>68</v>
      </c>
      <c r="H98" s="31" t="s">
        <v>638</v>
      </c>
      <c r="I98" s="31" t="s">
        <v>767</v>
      </c>
      <c r="J98" s="33" t="s">
        <v>267</v>
      </c>
      <c r="K98" s="32" t="s">
        <v>34</v>
      </c>
      <c r="L98" s="32" t="s">
        <v>86</v>
      </c>
      <c r="M98" s="32" t="s">
        <v>458</v>
      </c>
      <c r="N98" s="32" t="s">
        <v>37</v>
      </c>
      <c r="O98" s="33" t="s">
        <v>348</v>
      </c>
      <c r="P98" s="34" t="s">
        <v>58</v>
      </c>
      <c r="Q98" s="34" t="s">
        <v>865</v>
      </c>
      <c r="R98" s="34" t="s">
        <v>865</v>
      </c>
      <c r="S98" s="49" t="b">
        <v>0</v>
      </c>
      <c r="T98" s="49" t="b">
        <v>0</v>
      </c>
      <c r="U98" s="46" t="s">
        <v>620</v>
      </c>
      <c r="V98" s="46" t="s">
        <v>30</v>
      </c>
      <c r="W98" s="46" t="s">
        <v>457</v>
      </c>
      <c r="X98" s="46" t="s">
        <v>30</v>
      </c>
      <c r="Y98" s="46" t="s">
        <v>30</v>
      </c>
      <c r="Z98" s="46" t="s">
        <v>30</v>
      </c>
      <c r="AA98" s="32" t="b">
        <v>1</v>
      </c>
      <c r="AB98" s="15"/>
      <c r="AC98" s="35"/>
      <c r="AD98" s="15"/>
      <c r="AE98" s="15"/>
      <c r="AF98" s="15"/>
      <c r="AG98" s="15"/>
      <c r="AH98" s="15"/>
    </row>
    <row r="99" spans="1:34" s="5" customFormat="1" ht="47.25" x14ac:dyDescent="0.25">
      <c r="A99" s="31" t="s">
        <v>261</v>
      </c>
      <c r="B99" s="32" t="s">
        <v>611</v>
      </c>
      <c r="C99" s="33">
        <v>8</v>
      </c>
      <c r="D99" s="32" t="s">
        <v>930</v>
      </c>
      <c r="E99" s="32" t="s">
        <v>1036</v>
      </c>
      <c r="F99" s="32" t="s">
        <v>613</v>
      </c>
      <c r="G99" s="32" t="s">
        <v>68</v>
      </c>
      <c r="H99" s="31" t="s">
        <v>637</v>
      </c>
      <c r="I99" s="31" t="s">
        <v>768</v>
      </c>
      <c r="J99" s="33" t="s">
        <v>262</v>
      </c>
      <c r="K99" s="32" t="s">
        <v>192</v>
      </c>
      <c r="L99" s="32" t="s">
        <v>191</v>
      </c>
      <c r="M99" s="32" t="s">
        <v>458</v>
      </c>
      <c r="N99" s="32" t="s">
        <v>37</v>
      </c>
      <c r="O99" s="33" t="s">
        <v>348</v>
      </c>
      <c r="P99" s="34" t="s">
        <v>58</v>
      </c>
      <c r="Q99" s="34" t="s">
        <v>865</v>
      </c>
      <c r="R99" s="34" t="s">
        <v>865</v>
      </c>
      <c r="S99" s="49" t="b">
        <v>0</v>
      </c>
      <c r="T99" s="49" t="b">
        <v>0</v>
      </c>
      <c r="U99" s="46" t="s">
        <v>620</v>
      </c>
      <c r="V99" s="46" t="s">
        <v>191</v>
      </c>
      <c r="W99" s="46" t="s">
        <v>458</v>
      </c>
      <c r="X99" s="46" t="s">
        <v>30</v>
      </c>
      <c r="Y99" s="46" t="s">
        <v>30</v>
      </c>
      <c r="Z99" s="46" t="s">
        <v>30</v>
      </c>
      <c r="AA99" s="32" t="b">
        <v>1</v>
      </c>
      <c r="AB99" s="15"/>
      <c r="AC99" s="35"/>
      <c r="AD99" s="15"/>
      <c r="AE99" s="15"/>
      <c r="AF99" s="15"/>
      <c r="AG99" s="15"/>
      <c r="AH99" s="15"/>
    </row>
    <row r="100" spans="1:34" s="5" customFormat="1" ht="110.25" x14ac:dyDescent="0.25">
      <c r="A100" s="31" t="s">
        <v>263</v>
      </c>
      <c r="B100" s="32" t="s">
        <v>611</v>
      </c>
      <c r="C100" s="33">
        <v>8</v>
      </c>
      <c r="D100" s="32" t="s">
        <v>930</v>
      </c>
      <c r="E100" s="32" t="s">
        <v>1036</v>
      </c>
      <c r="F100" s="32" t="s">
        <v>613</v>
      </c>
      <c r="G100" s="32" t="s">
        <v>68</v>
      </c>
      <c r="H100" s="31" t="s">
        <v>636</v>
      </c>
      <c r="I100" s="31" t="s">
        <v>769</v>
      </c>
      <c r="J100" s="33" t="s">
        <v>264</v>
      </c>
      <c r="K100" s="32" t="s">
        <v>34</v>
      </c>
      <c r="L100" s="32" t="s">
        <v>265</v>
      </c>
      <c r="M100" s="32" t="s">
        <v>458</v>
      </c>
      <c r="N100" s="32" t="s">
        <v>37</v>
      </c>
      <c r="O100" s="33" t="s">
        <v>348</v>
      </c>
      <c r="P100" s="34" t="s">
        <v>58</v>
      </c>
      <c r="Q100" s="34" t="s">
        <v>865</v>
      </c>
      <c r="R100" s="34" t="s">
        <v>865</v>
      </c>
      <c r="S100" s="49" t="b">
        <v>0</v>
      </c>
      <c r="T100" s="49" t="b">
        <v>0</v>
      </c>
      <c r="U100" s="36" t="s">
        <v>620</v>
      </c>
      <c r="V100" s="36" t="s">
        <v>621</v>
      </c>
      <c r="W100" s="50" t="s">
        <v>457</v>
      </c>
      <c r="X100" s="46" t="s">
        <v>30</v>
      </c>
      <c r="Y100" s="46" t="s">
        <v>30</v>
      </c>
      <c r="Z100" s="46" t="s">
        <v>30</v>
      </c>
      <c r="AA100" s="36" t="b">
        <v>1</v>
      </c>
      <c r="AB100" s="15"/>
      <c r="AC100" s="35"/>
      <c r="AD100" s="15"/>
      <c r="AE100" s="15"/>
      <c r="AF100" s="15"/>
      <c r="AG100" s="15"/>
      <c r="AH100" s="15"/>
    </row>
    <row r="101" spans="1:34" s="5" customFormat="1" ht="31.5" x14ac:dyDescent="0.25">
      <c r="A101" s="31" t="s">
        <v>260</v>
      </c>
      <c r="B101" s="32" t="s">
        <v>611</v>
      </c>
      <c r="C101" s="33">
        <v>8</v>
      </c>
      <c r="D101" s="32" t="s">
        <v>930</v>
      </c>
      <c r="E101" s="32" t="s">
        <v>1036</v>
      </c>
      <c r="F101" s="32" t="s">
        <v>613</v>
      </c>
      <c r="G101" s="32" t="s">
        <v>31</v>
      </c>
      <c r="H101" s="37" t="s">
        <v>679</v>
      </c>
      <c r="I101" s="37" t="s">
        <v>770</v>
      </c>
      <c r="J101" s="33" t="s">
        <v>30</v>
      </c>
      <c r="K101" s="38" t="s">
        <v>34</v>
      </c>
      <c r="L101" s="38" t="s">
        <v>34</v>
      </c>
      <c r="M101" s="32" t="s">
        <v>458</v>
      </c>
      <c r="N101" s="38" t="s">
        <v>37</v>
      </c>
      <c r="O101" s="33" t="s">
        <v>348</v>
      </c>
      <c r="P101" s="34" t="s">
        <v>781</v>
      </c>
      <c r="Q101" s="34" t="s">
        <v>1004</v>
      </c>
      <c r="R101" s="34" t="s">
        <v>1004</v>
      </c>
      <c r="S101" s="49" t="b">
        <v>0</v>
      </c>
      <c r="T101" s="49" t="b">
        <v>0</v>
      </c>
      <c r="U101" s="36" t="s">
        <v>680</v>
      </c>
      <c r="V101" s="36" t="s">
        <v>34</v>
      </c>
      <c r="W101" s="50" t="s">
        <v>458</v>
      </c>
      <c r="X101" s="46" t="s">
        <v>30</v>
      </c>
      <c r="Y101" s="46" t="s">
        <v>30</v>
      </c>
      <c r="Z101" s="46" t="s">
        <v>30</v>
      </c>
      <c r="AA101" s="36" t="b">
        <v>1</v>
      </c>
      <c r="AB101" s="15"/>
      <c r="AC101" s="35"/>
      <c r="AD101" s="15"/>
      <c r="AE101" s="15"/>
      <c r="AF101" s="15"/>
      <c r="AG101" s="15"/>
      <c r="AH101" s="15"/>
    </row>
    <row r="102" spans="1:34" s="5" customFormat="1" ht="31.5" x14ac:dyDescent="0.25">
      <c r="A102" s="39" t="s">
        <v>252</v>
      </c>
      <c r="B102" s="32" t="s">
        <v>611</v>
      </c>
      <c r="C102" s="33">
        <v>8</v>
      </c>
      <c r="D102" s="32" t="s">
        <v>930</v>
      </c>
      <c r="E102" s="32" t="s">
        <v>1036</v>
      </c>
      <c r="F102" s="32" t="s">
        <v>613</v>
      </c>
      <c r="G102" s="38" t="s">
        <v>153</v>
      </c>
      <c r="H102" s="31" t="s">
        <v>634</v>
      </c>
      <c r="I102" s="40" t="s">
        <v>771</v>
      </c>
      <c r="J102" s="41" t="s">
        <v>349</v>
      </c>
      <c r="K102" s="42">
        <v>5</v>
      </c>
      <c r="L102" s="42">
        <v>5</v>
      </c>
      <c r="M102" s="32" t="s">
        <v>457</v>
      </c>
      <c r="N102" s="38" t="s">
        <v>99</v>
      </c>
      <c r="O102" s="33" t="s">
        <v>348</v>
      </c>
      <c r="P102" s="34" t="s">
        <v>58</v>
      </c>
      <c r="Q102" s="34" t="s">
        <v>875</v>
      </c>
      <c r="R102" s="34" t="s">
        <v>876</v>
      </c>
      <c r="S102" s="33" t="b">
        <v>1</v>
      </c>
      <c r="T102" s="33" t="b">
        <v>1</v>
      </c>
      <c r="U102" s="36" t="s">
        <v>619</v>
      </c>
      <c r="V102" s="36">
        <v>3</v>
      </c>
      <c r="W102" s="50" t="s">
        <v>457</v>
      </c>
      <c r="X102" s="50" t="s">
        <v>1154</v>
      </c>
      <c r="Y102" s="50" t="s">
        <v>1156</v>
      </c>
      <c r="Z102" s="50" t="s">
        <v>458</v>
      </c>
      <c r="AA102" s="36" t="b">
        <v>1</v>
      </c>
      <c r="AB102" s="15"/>
      <c r="AC102" s="35"/>
      <c r="AD102" s="15"/>
      <c r="AE102" s="15"/>
      <c r="AF102" s="15"/>
      <c r="AG102" s="15"/>
      <c r="AH102" s="15"/>
    </row>
    <row r="103" spans="1:34" s="5" customFormat="1" ht="31.5" x14ac:dyDescent="0.25">
      <c r="A103" s="39" t="s">
        <v>253</v>
      </c>
      <c r="B103" s="32" t="s">
        <v>611</v>
      </c>
      <c r="C103" s="33">
        <v>8</v>
      </c>
      <c r="D103" s="32" t="s">
        <v>930</v>
      </c>
      <c r="E103" s="32" t="s">
        <v>1036</v>
      </c>
      <c r="F103" s="32" t="s">
        <v>613</v>
      </c>
      <c r="G103" s="38" t="s">
        <v>31</v>
      </c>
      <c r="H103" s="31" t="s">
        <v>633</v>
      </c>
      <c r="I103" s="40" t="s">
        <v>874</v>
      </c>
      <c r="J103" s="41" t="s">
        <v>350</v>
      </c>
      <c r="K103" s="42">
        <v>300</v>
      </c>
      <c r="L103" s="42">
        <v>0</v>
      </c>
      <c r="M103" s="32" t="s">
        <v>458</v>
      </c>
      <c r="N103" s="38" t="s">
        <v>37</v>
      </c>
      <c r="O103" s="33" t="s">
        <v>348</v>
      </c>
      <c r="P103" s="34" t="s">
        <v>782</v>
      </c>
      <c r="Q103" s="34" t="s">
        <v>872</v>
      </c>
      <c r="R103" s="34" t="s">
        <v>871</v>
      </c>
      <c r="S103" s="33" t="b">
        <v>1</v>
      </c>
      <c r="T103" s="33" t="b">
        <v>1</v>
      </c>
      <c r="U103" s="36" t="s">
        <v>655</v>
      </c>
      <c r="V103" s="36">
        <v>0</v>
      </c>
      <c r="W103" s="50" t="s">
        <v>458</v>
      </c>
      <c r="X103" s="50" t="s">
        <v>1154</v>
      </c>
      <c r="Y103" s="50" t="s">
        <v>1155</v>
      </c>
      <c r="Z103" s="50" t="s">
        <v>458</v>
      </c>
      <c r="AA103" s="36" t="b">
        <v>1</v>
      </c>
      <c r="AB103" s="15"/>
      <c r="AC103" s="35"/>
      <c r="AD103" s="15"/>
      <c r="AE103" s="15"/>
      <c r="AF103" s="15"/>
      <c r="AG103" s="15"/>
      <c r="AH103" s="15"/>
    </row>
    <row r="104" spans="1:34" s="5" customFormat="1" ht="47.25" x14ac:dyDescent="0.25">
      <c r="A104" s="31" t="s">
        <v>256</v>
      </c>
      <c r="B104" s="32" t="s">
        <v>611</v>
      </c>
      <c r="C104" s="33">
        <v>8</v>
      </c>
      <c r="D104" s="32" t="s">
        <v>930</v>
      </c>
      <c r="E104" s="32" t="s">
        <v>1036</v>
      </c>
      <c r="F104" s="32" t="s">
        <v>613</v>
      </c>
      <c r="G104" s="32" t="s">
        <v>68</v>
      </c>
      <c r="H104" s="31" t="s">
        <v>631</v>
      </c>
      <c r="I104" s="34" t="s">
        <v>772</v>
      </c>
      <c r="J104" s="33" t="s">
        <v>257</v>
      </c>
      <c r="K104" s="33">
        <v>90</v>
      </c>
      <c r="L104" s="33">
        <v>9999</v>
      </c>
      <c r="M104" s="32" t="s">
        <v>458</v>
      </c>
      <c r="N104" s="32" t="s">
        <v>37</v>
      </c>
      <c r="O104" s="33" t="s">
        <v>348</v>
      </c>
      <c r="P104" s="34" t="s">
        <v>58</v>
      </c>
      <c r="Q104" s="34" t="s">
        <v>877</v>
      </c>
      <c r="R104" s="34" t="s">
        <v>878</v>
      </c>
      <c r="S104" s="33" t="b">
        <v>1</v>
      </c>
      <c r="T104" s="33" t="b">
        <v>1</v>
      </c>
      <c r="U104" s="36" t="s">
        <v>630</v>
      </c>
      <c r="V104" s="36">
        <v>90</v>
      </c>
      <c r="W104" s="50" t="s">
        <v>457</v>
      </c>
      <c r="X104" s="50" t="s">
        <v>1158</v>
      </c>
      <c r="Y104" s="50" t="s">
        <v>1159</v>
      </c>
      <c r="Z104" s="50" t="s">
        <v>457</v>
      </c>
      <c r="AA104" s="36" t="b">
        <v>1</v>
      </c>
      <c r="AB104" s="15"/>
      <c r="AC104" s="35"/>
      <c r="AD104" s="15"/>
      <c r="AE104" s="15"/>
      <c r="AF104" s="15"/>
      <c r="AG104" s="15"/>
      <c r="AH104" s="15"/>
    </row>
    <row r="105" spans="1:34" s="5" customFormat="1" ht="126" x14ac:dyDescent="0.25">
      <c r="A105" s="39" t="s">
        <v>254</v>
      </c>
      <c r="B105" s="32" t="s">
        <v>611</v>
      </c>
      <c r="C105" s="33">
        <v>8</v>
      </c>
      <c r="D105" s="32" t="s">
        <v>930</v>
      </c>
      <c r="E105" s="32" t="s">
        <v>1036</v>
      </c>
      <c r="F105" s="32" t="s">
        <v>613</v>
      </c>
      <c r="G105" s="38" t="s">
        <v>68</v>
      </c>
      <c r="H105" s="31" t="s">
        <v>635</v>
      </c>
      <c r="I105" s="40" t="s">
        <v>773</v>
      </c>
      <c r="J105" s="33" t="s">
        <v>255</v>
      </c>
      <c r="K105" s="32" t="s">
        <v>386</v>
      </c>
      <c r="L105" s="32" t="s">
        <v>387</v>
      </c>
      <c r="M105" s="32" t="s">
        <v>458</v>
      </c>
      <c r="N105" s="38" t="s">
        <v>37</v>
      </c>
      <c r="O105" s="33" t="s">
        <v>348</v>
      </c>
      <c r="P105" s="34" t="s">
        <v>95</v>
      </c>
      <c r="Q105" s="34" t="s">
        <v>881</v>
      </c>
      <c r="R105" s="34" t="s">
        <v>882</v>
      </c>
      <c r="S105" s="33" t="b">
        <v>1</v>
      </c>
      <c r="T105" s="33" t="b">
        <v>1</v>
      </c>
      <c r="U105" s="36" t="s">
        <v>628</v>
      </c>
      <c r="V105" s="36" t="s">
        <v>387</v>
      </c>
      <c r="W105" s="50" t="s">
        <v>458</v>
      </c>
      <c r="X105" s="46" t="s">
        <v>1149</v>
      </c>
      <c r="Y105" s="46" t="s">
        <v>1150</v>
      </c>
      <c r="Z105" s="46" t="s">
        <v>458</v>
      </c>
      <c r="AA105" s="36" t="b">
        <v>1</v>
      </c>
      <c r="AB105" s="15"/>
      <c r="AC105" s="35"/>
      <c r="AD105" s="15"/>
      <c r="AE105" s="15"/>
      <c r="AF105" s="15"/>
      <c r="AG105" s="15"/>
      <c r="AH105" s="15"/>
    </row>
    <row r="106" spans="1:34" s="5" customFormat="1" ht="15.75" x14ac:dyDescent="0.25">
      <c r="A106" s="31" t="s">
        <v>258</v>
      </c>
      <c r="B106" s="32" t="s">
        <v>611</v>
      </c>
      <c r="C106" s="33">
        <v>8</v>
      </c>
      <c r="D106" s="32" t="s">
        <v>930</v>
      </c>
      <c r="E106" s="32" t="s">
        <v>1036</v>
      </c>
      <c r="F106" s="32" t="s">
        <v>613</v>
      </c>
      <c r="G106" s="32" t="s">
        <v>153</v>
      </c>
      <c r="H106" s="31" t="s">
        <v>632</v>
      </c>
      <c r="I106" s="34" t="s">
        <v>774</v>
      </c>
      <c r="J106" s="33" t="s">
        <v>259</v>
      </c>
      <c r="K106" s="33">
        <v>5</v>
      </c>
      <c r="L106" s="33">
        <v>5</v>
      </c>
      <c r="M106" s="32" t="s">
        <v>457</v>
      </c>
      <c r="N106" s="32" t="s">
        <v>99</v>
      </c>
      <c r="O106" s="33" t="s">
        <v>348</v>
      </c>
      <c r="P106" s="34" t="s">
        <v>58</v>
      </c>
      <c r="Q106" s="34" t="s">
        <v>879</v>
      </c>
      <c r="R106" s="34" t="s">
        <v>880</v>
      </c>
      <c r="S106" s="33" t="b">
        <v>1</v>
      </c>
      <c r="T106" s="33" t="b">
        <v>1</v>
      </c>
      <c r="U106" s="36" t="s">
        <v>626</v>
      </c>
      <c r="V106" s="36">
        <v>5</v>
      </c>
      <c r="W106" s="50" t="s">
        <v>458</v>
      </c>
      <c r="X106" s="50" t="s">
        <v>1157</v>
      </c>
      <c r="Y106" s="50">
        <v>4</v>
      </c>
      <c r="Z106" s="50" t="s">
        <v>458</v>
      </c>
      <c r="AA106" s="36" t="b">
        <v>1</v>
      </c>
      <c r="AB106" s="15"/>
      <c r="AC106" s="35"/>
      <c r="AD106" s="15"/>
      <c r="AE106" s="15"/>
      <c r="AF106" s="15"/>
      <c r="AG106" s="15"/>
      <c r="AH106" s="15"/>
    </row>
    <row r="107" spans="1:34" s="5" customFormat="1" ht="393.75" x14ac:dyDescent="0.25">
      <c r="A107" s="31" t="s">
        <v>922</v>
      </c>
      <c r="B107" s="32" t="s">
        <v>611</v>
      </c>
      <c r="C107" s="33">
        <v>8</v>
      </c>
      <c r="D107" s="32" t="s">
        <v>930</v>
      </c>
      <c r="E107" s="32" t="s">
        <v>1036</v>
      </c>
      <c r="F107" s="32" t="s">
        <v>613</v>
      </c>
      <c r="G107" s="32" t="s">
        <v>68</v>
      </c>
      <c r="H107" s="31" t="s">
        <v>931</v>
      </c>
      <c r="I107" s="31" t="s">
        <v>934</v>
      </c>
      <c r="J107" s="33" t="s">
        <v>932</v>
      </c>
      <c r="K107" s="32" t="s">
        <v>933</v>
      </c>
      <c r="L107" s="32" t="s">
        <v>86</v>
      </c>
      <c r="M107" s="32" t="s">
        <v>458</v>
      </c>
      <c r="N107" s="32" t="s">
        <v>37</v>
      </c>
      <c r="O107" s="33" t="s">
        <v>624</v>
      </c>
      <c r="P107" s="34" t="s">
        <v>58</v>
      </c>
      <c r="Q107" s="34" t="str">
        <f>"Get-AdvancedSetting -Entity $VC -Name "&amp;Table25232[[#This Row],[Configuration Parameter]]</f>
        <v>Get-AdvancedSetting -Entity $VC -Name etc.issue</v>
      </c>
      <c r="R107" s="34" t="s">
        <v>1127</v>
      </c>
      <c r="S107" s="33" t="b">
        <v>1</v>
      </c>
      <c r="T107" s="33" t="b">
        <v>1</v>
      </c>
      <c r="U107" s="36" t="s">
        <v>935</v>
      </c>
      <c r="V107" s="36" t="s">
        <v>621</v>
      </c>
      <c r="W107" s="50" t="s">
        <v>457</v>
      </c>
      <c r="X107" s="46" t="s">
        <v>30</v>
      </c>
      <c r="Y107" s="46" t="s">
        <v>30</v>
      </c>
      <c r="Z107" s="46" t="s">
        <v>30</v>
      </c>
      <c r="AA107" s="36" t="b">
        <v>1</v>
      </c>
      <c r="AB107" s="15"/>
      <c r="AC107" s="35"/>
      <c r="AD107" s="15"/>
      <c r="AE107" s="15"/>
      <c r="AF107" s="15"/>
      <c r="AG107" s="15"/>
      <c r="AH107" s="15"/>
    </row>
    <row r="108" spans="1:34" s="5" customFormat="1" ht="31.5" x14ac:dyDescent="0.25">
      <c r="A108" s="31" t="s">
        <v>760</v>
      </c>
      <c r="B108" s="32" t="s">
        <v>611</v>
      </c>
      <c r="C108" s="33">
        <v>8</v>
      </c>
      <c r="D108" s="32" t="s">
        <v>930</v>
      </c>
      <c r="E108" s="32" t="s">
        <v>1036</v>
      </c>
      <c r="F108" s="32" t="s">
        <v>613</v>
      </c>
      <c r="G108" s="32" t="s">
        <v>153</v>
      </c>
      <c r="H108" s="31" t="s">
        <v>675</v>
      </c>
      <c r="I108" s="34" t="s">
        <v>900</v>
      </c>
      <c r="J108" s="33" t="s">
        <v>676</v>
      </c>
      <c r="K108" s="32" t="s">
        <v>502</v>
      </c>
      <c r="L108" s="32" t="s">
        <v>502</v>
      </c>
      <c r="M108" s="32" t="s">
        <v>457</v>
      </c>
      <c r="N108" s="32" t="s">
        <v>99</v>
      </c>
      <c r="O108" s="33" t="s">
        <v>677</v>
      </c>
      <c r="P108" s="34" t="s">
        <v>58</v>
      </c>
      <c r="Q108" s="34" t="s">
        <v>1004</v>
      </c>
      <c r="R108" s="34" t="s">
        <v>1004</v>
      </c>
      <c r="S108" s="49" t="b">
        <v>0</v>
      </c>
      <c r="T108" s="49" t="b">
        <v>0</v>
      </c>
      <c r="U108" s="33" t="s">
        <v>678</v>
      </c>
      <c r="V108" s="33">
        <v>30</v>
      </c>
      <c r="W108" s="49" t="s">
        <v>458</v>
      </c>
      <c r="X108" s="49" t="s">
        <v>1162</v>
      </c>
      <c r="Y108" s="49" t="s">
        <v>1164</v>
      </c>
      <c r="Z108" s="49" t="s">
        <v>457</v>
      </c>
      <c r="AA108" s="33" t="b">
        <v>1</v>
      </c>
      <c r="AB108" s="15"/>
      <c r="AC108" s="35"/>
      <c r="AD108" s="15"/>
      <c r="AE108" s="15"/>
      <c r="AF108" s="15"/>
      <c r="AG108" s="15"/>
      <c r="AH108" s="15"/>
    </row>
    <row r="109" spans="1:34" s="5" customFormat="1" ht="31.5" x14ac:dyDescent="0.25">
      <c r="A109" s="31" t="s">
        <v>761</v>
      </c>
      <c r="B109" s="32" t="s">
        <v>611</v>
      </c>
      <c r="C109" s="33">
        <v>8</v>
      </c>
      <c r="D109" s="32" t="s">
        <v>930</v>
      </c>
      <c r="E109" s="32" t="s">
        <v>1036</v>
      </c>
      <c r="F109" s="32" t="s">
        <v>613</v>
      </c>
      <c r="G109" s="32" t="s">
        <v>153</v>
      </c>
      <c r="H109" s="31" t="s">
        <v>743</v>
      </c>
      <c r="I109" s="40" t="s">
        <v>795</v>
      </c>
      <c r="J109" s="33" t="s">
        <v>672</v>
      </c>
      <c r="K109" s="32" t="s">
        <v>533</v>
      </c>
      <c r="L109" s="32" t="s">
        <v>533</v>
      </c>
      <c r="M109" s="32" t="s">
        <v>457</v>
      </c>
      <c r="N109" s="32" t="s">
        <v>99</v>
      </c>
      <c r="O109" s="33" t="s">
        <v>624</v>
      </c>
      <c r="P109" s="34" t="s">
        <v>58</v>
      </c>
      <c r="Q109" s="34" t="str">
        <f>"Get-AdvancedSetting -Entity $VC -Name "&amp;Table25232[[#This Row],[Configuration Parameter]]</f>
        <v>Get-AdvancedSetting -Entity $VC -Name vpxd.event.syslog.enabled</v>
      </c>
      <c r="R109" s="34" t="str">
        <f>"Get-AdvancedSetting -Entity $VC -Name "&amp;Table25232[[#This Row],[Configuration Parameter]]&amp;" | Set-AdvancedSetting -Value "&amp;Table25232[[#This Row],[Baseline Suggested Value]]</f>
        <v>Get-AdvancedSetting -Entity $VC -Name vpxd.event.syslog.enabled | Set-AdvancedSetting -Value true</v>
      </c>
      <c r="S109" s="33" t="b">
        <v>1</v>
      </c>
      <c r="T109" s="33" t="b">
        <v>1</v>
      </c>
      <c r="U109" s="33" t="s">
        <v>673</v>
      </c>
      <c r="V109" s="33" t="b">
        <v>1</v>
      </c>
      <c r="W109" s="49" t="s">
        <v>458</v>
      </c>
      <c r="X109" s="46" t="s">
        <v>1161</v>
      </c>
      <c r="Y109" s="46" t="s">
        <v>30</v>
      </c>
      <c r="Z109" s="46" t="s">
        <v>30</v>
      </c>
      <c r="AA109" s="33" t="b">
        <v>1</v>
      </c>
      <c r="AB109" s="15"/>
      <c r="AC109" s="35"/>
      <c r="AD109" s="15"/>
      <c r="AE109" s="15"/>
      <c r="AF109" s="15"/>
      <c r="AG109" s="15"/>
      <c r="AH109" s="15"/>
    </row>
    <row r="110" spans="1:34" s="5" customFormat="1" ht="47.25" x14ac:dyDescent="0.25">
      <c r="A110" s="31" t="s">
        <v>762</v>
      </c>
      <c r="B110" s="32" t="s">
        <v>611</v>
      </c>
      <c r="C110" s="33">
        <v>8</v>
      </c>
      <c r="D110" s="32" t="s">
        <v>930</v>
      </c>
      <c r="E110" s="32" t="s">
        <v>1036</v>
      </c>
      <c r="F110" s="32" t="s">
        <v>613</v>
      </c>
      <c r="G110" s="32" t="s">
        <v>848</v>
      </c>
      <c r="H110" s="31" t="s">
        <v>639</v>
      </c>
      <c r="I110" s="48" t="s">
        <v>1059</v>
      </c>
      <c r="J110" s="33" t="s">
        <v>30</v>
      </c>
      <c r="K110" s="32" t="s">
        <v>534</v>
      </c>
      <c r="L110" s="32" t="s">
        <v>533</v>
      </c>
      <c r="M110" s="32" t="s">
        <v>458</v>
      </c>
      <c r="N110" s="32" t="s">
        <v>37</v>
      </c>
      <c r="O110" s="33" t="s">
        <v>642</v>
      </c>
      <c r="P110" s="34" t="s">
        <v>904</v>
      </c>
      <c r="Q110" s="34" t="s">
        <v>883</v>
      </c>
      <c r="R110" s="34" t="s">
        <v>1264</v>
      </c>
      <c r="S110" s="33" t="b">
        <v>0</v>
      </c>
      <c r="T110" s="33" t="b">
        <v>0</v>
      </c>
      <c r="U110" s="33" t="s">
        <v>641</v>
      </c>
      <c r="V110" s="46" t="s">
        <v>191</v>
      </c>
      <c r="W110" s="49" t="s">
        <v>458</v>
      </c>
      <c r="X110" s="50" t="s">
        <v>1151</v>
      </c>
      <c r="Y110" s="50" t="s">
        <v>30</v>
      </c>
      <c r="Z110" s="50" t="s">
        <v>30</v>
      </c>
      <c r="AA110" s="33" t="b">
        <v>1</v>
      </c>
      <c r="AB110" s="15"/>
      <c r="AC110" s="35"/>
      <c r="AD110" s="15"/>
      <c r="AE110" s="15"/>
      <c r="AF110" s="15"/>
      <c r="AG110" s="15"/>
      <c r="AH110" s="15"/>
    </row>
    <row r="111" spans="1:34" s="5" customFormat="1" ht="31.5" x14ac:dyDescent="0.25">
      <c r="A111" s="31" t="s">
        <v>765</v>
      </c>
      <c r="B111" s="32" t="s">
        <v>611</v>
      </c>
      <c r="C111" s="33">
        <v>8</v>
      </c>
      <c r="D111" s="32" t="s">
        <v>930</v>
      </c>
      <c r="E111" s="32" t="s">
        <v>1036</v>
      </c>
      <c r="F111" s="32" t="s">
        <v>613</v>
      </c>
      <c r="G111" s="32" t="s">
        <v>153</v>
      </c>
      <c r="H111" s="31" t="s">
        <v>622</v>
      </c>
      <c r="I111" s="34" t="s">
        <v>550</v>
      </c>
      <c r="J111" s="33" t="s">
        <v>623</v>
      </c>
      <c r="K111" s="32" t="s">
        <v>172</v>
      </c>
      <c r="L111" s="32" t="s">
        <v>172</v>
      </c>
      <c r="M111" s="32" t="s">
        <v>457</v>
      </c>
      <c r="N111" s="32" t="s">
        <v>99</v>
      </c>
      <c r="O111" s="33" t="s">
        <v>624</v>
      </c>
      <c r="P111" s="34" t="s">
        <v>58</v>
      </c>
      <c r="Q111" s="34" t="str">
        <f>"Get-AdvancedSetting -Entity $VC -Name "&amp;Table25232[[#This Row],[Configuration Parameter]]</f>
        <v>Get-AdvancedSetting -Entity $VC -Name config.log.level</v>
      </c>
      <c r="R111" s="34" t="str">
        <f>"Get-AdvancedSetting -Entity $VC -Name "&amp;Table25232[[#This Row],[Configuration Parameter]]&amp;" | Set-AdvancedSetting -Value "&amp;Table25232[[#This Row],[Baseline Suggested Value]]</f>
        <v>Get-AdvancedSetting -Entity $VC -Name config.log.level | Set-AdvancedSetting -Value info</v>
      </c>
      <c r="S111" s="33" t="b">
        <v>1</v>
      </c>
      <c r="T111" s="33" t="b">
        <v>1</v>
      </c>
      <c r="U111" s="33" t="s">
        <v>625</v>
      </c>
      <c r="V111" s="33" t="s">
        <v>172</v>
      </c>
      <c r="W111" s="49" t="s">
        <v>458</v>
      </c>
      <c r="X111" s="46" t="s">
        <v>1161</v>
      </c>
      <c r="Y111" s="46" t="s">
        <v>30</v>
      </c>
      <c r="Z111" s="46" t="s">
        <v>30</v>
      </c>
      <c r="AA111" s="33" t="b">
        <v>1</v>
      </c>
      <c r="AB111" s="15"/>
      <c r="AC111" s="35"/>
      <c r="AD111" s="15"/>
      <c r="AE111" s="15"/>
      <c r="AF111" s="15"/>
      <c r="AG111" s="15"/>
      <c r="AH111" s="15"/>
    </row>
    <row r="112" spans="1:34" s="5" customFormat="1" ht="126" x14ac:dyDescent="0.25">
      <c r="A112" s="47" t="s">
        <v>1133</v>
      </c>
      <c r="B112" s="46" t="s">
        <v>611</v>
      </c>
      <c r="C112" s="49">
        <v>8</v>
      </c>
      <c r="D112" s="46" t="s">
        <v>930</v>
      </c>
      <c r="E112" s="46" t="s">
        <v>1036</v>
      </c>
      <c r="F112" s="46" t="s">
        <v>629</v>
      </c>
      <c r="G112" s="46" t="s">
        <v>982</v>
      </c>
      <c r="H112" s="47" t="s">
        <v>1171</v>
      </c>
      <c r="I112" s="48" t="s">
        <v>1170</v>
      </c>
      <c r="J112" s="49" t="s">
        <v>30</v>
      </c>
      <c r="K112" s="46" t="s">
        <v>1174</v>
      </c>
      <c r="L112" s="46" t="s">
        <v>1174</v>
      </c>
      <c r="M112" s="46" t="s">
        <v>457</v>
      </c>
      <c r="N112" s="46" t="s">
        <v>99</v>
      </c>
      <c r="O112" s="49" t="s">
        <v>656</v>
      </c>
      <c r="P112" s="48" t="s">
        <v>358</v>
      </c>
      <c r="Q112" s="48" t="s">
        <v>1175</v>
      </c>
      <c r="R112" s="48" t="s">
        <v>1176</v>
      </c>
      <c r="S112" s="49" t="b">
        <v>1</v>
      </c>
      <c r="T112" s="49" t="b">
        <v>1</v>
      </c>
      <c r="U112" s="46" t="s">
        <v>30</v>
      </c>
      <c r="V112" s="50" t="s">
        <v>30</v>
      </c>
      <c r="W112" s="50" t="s">
        <v>30</v>
      </c>
      <c r="X112" s="50" t="s">
        <v>1136</v>
      </c>
      <c r="Y112" s="50" t="s">
        <v>30</v>
      </c>
      <c r="Z112" s="50" t="s">
        <v>30</v>
      </c>
      <c r="AA112" s="50" t="b">
        <v>1</v>
      </c>
      <c r="AB112" s="15"/>
      <c r="AC112" s="35"/>
      <c r="AD112" s="15"/>
      <c r="AE112" s="15"/>
      <c r="AF112" s="15"/>
      <c r="AG112" s="15"/>
      <c r="AH112" s="15"/>
    </row>
    <row r="113" spans="1:34" s="5" customFormat="1" ht="31.5" x14ac:dyDescent="0.25">
      <c r="A113" s="31" t="s">
        <v>272</v>
      </c>
      <c r="B113" s="32" t="s">
        <v>611</v>
      </c>
      <c r="C113" s="33">
        <v>8</v>
      </c>
      <c r="D113" s="32" t="s">
        <v>930</v>
      </c>
      <c r="E113" s="32" t="s">
        <v>1036</v>
      </c>
      <c r="F113" s="32" t="s">
        <v>629</v>
      </c>
      <c r="G113" s="32" t="s">
        <v>982</v>
      </c>
      <c r="H113" s="31" t="s">
        <v>658</v>
      </c>
      <c r="I113" s="40" t="s">
        <v>996</v>
      </c>
      <c r="J113" s="36" t="s">
        <v>30</v>
      </c>
      <c r="K113" s="43" t="s">
        <v>138</v>
      </c>
      <c r="L113" s="43" t="s">
        <v>138</v>
      </c>
      <c r="M113" s="32" t="s">
        <v>457</v>
      </c>
      <c r="N113" s="43" t="s">
        <v>99</v>
      </c>
      <c r="O113" s="33" t="s">
        <v>656</v>
      </c>
      <c r="P113" s="44" t="s">
        <v>358</v>
      </c>
      <c r="Q113" s="34" t="s">
        <v>359</v>
      </c>
      <c r="R113" s="34" t="s">
        <v>360</v>
      </c>
      <c r="S113" s="33" t="b">
        <v>1</v>
      </c>
      <c r="T113" s="33" t="b">
        <v>1</v>
      </c>
      <c r="U113" s="36" t="s">
        <v>662</v>
      </c>
      <c r="V113" s="36" t="s">
        <v>138</v>
      </c>
      <c r="W113" s="50" t="s">
        <v>458</v>
      </c>
      <c r="X113" s="46" t="s">
        <v>1139</v>
      </c>
      <c r="Y113" s="46" t="s">
        <v>30</v>
      </c>
      <c r="Z113" s="50" t="s">
        <v>30</v>
      </c>
      <c r="AA113" s="36" t="b">
        <v>1</v>
      </c>
      <c r="AB113" s="15"/>
      <c r="AC113" s="35"/>
      <c r="AD113" s="15"/>
      <c r="AE113" s="15"/>
      <c r="AF113" s="15"/>
      <c r="AG113" s="15"/>
      <c r="AH113" s="15"/>
    </row>
    <row r="114" spans="1:34" s="5" customFormat="1" ht="47.25" x14ac:dyDescent="0.25">
      <c r="A114" s="31" t="s">
        <v>273</v>
      </c>
      <c r="B114" s="32" t="s">
        <v>611</v>
      </c>
      <c r="C114" s="33">
        <v>8</v>
      </c>
      <c r="D114" s="32" t="s">
        <v>930</v>
      </c>
      <c r="E114" s="32" t="s">
        <v>1036</v>
      </c>
      <c r="F114" s="32" t="s">
        <v>629</v>
      </c>
      <c r="G114" s="32" t="s">
        <v>982</v>
      </c>
      <c r="H114" s="31" t="s">
        <v>659</v>
      </c>
      <c r="I114" s="40" t="s">
        <v>997</v>
      </c>
      <c r="J114" s="36" t="s">
        <v>30</v>
      </c>
      <c r="K114" s="43" t="s">
        <v>138</v>
      </c>
      <c r="L114" s="43" t="s">
        <v>138</v>
      </c>
      <c r="M114" s="32" t="s">
        <v>457</v>
      </c>
      <c r="N114" s="43" t="s">
        <v>99</v>
      </c>
      <c r="O114" s="33" t="s">
        <v>656</v>
      </c>
      <c r="P114" s="44" t="s">
        <v>358</v>
      </c>
      <c r="Q114" s="34" t="s">
        <v>359</v>
      </c>
      <c r="R114" s="34" t="s">
        <v>361</v>
      </c>
      <c r="S114" s="33" t="b">
        <v>1</v>
      </c>
      <c r="T114" s="33" t="b">
        <v>1</v>
      </c>
      <c r="U114" s="36" t="s">
        <v>663</v>
      </c>
      <c r="V114" s="36" t="s">
        <v>138</v>
      </c>
      <c r="W114" s="50" t="s">
        <v>458</v>
      </c>
      <c r="X114" s="46" t="s">
        <v>1139</v>
      </c>
      <c r="Y114" s="46" t="s">
        <v>30</v>
      </c>
      <c r="Z114" s="50" t="s">
        <v>30</v>
      </c>
      <c r="AA114" s="36" t="b">
        <v>1</v>
      </c>
      <c r="AB114" s="15"/>
      <c r="AC114" s="35"/>
      <c r="AD114" s="15"/>
      <c r="AE114" s="15"/>
      <c r="AF114" s="15"/>
      <c r="AG114" s="15"/>
      <c r="AH114" s="15"/>
    </row>
    <row r="115" spans="1:34" s="5" customFormat="1" ht="47.25" x14ac:dyDescent="0.25">
      <c r="A115" s="31" t="s">
        <v>274</v>
      </c>
      <c r="B115" s="32" t="s">
        <v>611</v>
      </c>
      <c r="C115" s="33">
        <v>8</v>
      </c>
      <c r="D115" s="32" t="s">
        <v>930</v>
      </c>
      <c r="E115" s="32" t="s">
        <v>1036</v>
      </c>
      <c r="F115" s="32" t="s">
        <v>629</v>
      </c>
      <c r="G115" s="32" t="s">
        <v>982</v>
      </c>
      <c r="H115" s="31" t="s">
        <v>660</v>
      </c>
      <c r="I115" s="40" t="s">
        <v>792</v>
      </c>
      <c r="J115" s="36" t="s">
        <v>30</v>
      </c>
      <c r="K115" s="43" t="s">
        <v>138</v>
      </c>
      <c r="L115" s="43" t="s">
        <v>138</v>
      </c>
      <c r="M115" s="32" t="s">
        <v>457</v>
      </c>
      <c r="N115" s="43" t="s">
        <v>99</v>
      </c>
      <c r="O115" s="33" t="s">
        <v>656</v>
      </c>
      <c r="P115" s="44" t="s">
        <v>358</v>
      </c>
      <c r="Q115" s="34" t="s">
        <v>359</v>
      </c>
      <c r="R115" s="34" t="s">
        <v>362</v>
      </c>
      <c r="S115" s="33" t="b">
        <v>1</v>
      </c>
      <c r="T115" s="33" t="b">
        <v>1</v>
      </c>
      <c r="U115" s="36" t="s">
        <v>664</v>
      </c>
      <c r="V115" s="36" t="s">
        <v>138</v>
      </c>
      <c r="W115" s="65" t="s">
        <v>458</v>
      </c>
      <c r="X115" s="50" t="s">
        <v>1136</v>
      </c>
      <c r="Y115" s="50" t="s">
        <v>30</v>
      </c>
      <c r="Z115" s="50" t="s">
        <v>30</v>
      </c>
      <c r="AA115" s="36" t="b">
        <v>1</v>
      </c>
      <c r="AB115" s="15"/>
      <c r="AC115" s="35"/>
      <c r="AD115" s="15"/>
      <c r="AE115" s="15"/>
      <c r="AF115" s="15"/>
      <c r="AG115" s="15"/>
      <c r="AH115" s="15"/>
    </row>
    <row r="116" spans="1:34" s="5" customFormat="1" ht="110.25" x14ac:dyDescent="0.25">
      <c r="A116" s="31" t="s">
        <v>758</v>
      </c>
      <c r="B116" s="32" t="s">
        <v>611</v>
      </c>
      <c r="C116" s="33">
        <v>8</v>
      </c>
      <c r="D116" s="32" t="s">
        <v>930</v>
      </c>
      <c r="E116" s="32" t="s">
        <v>1036</v>
      </c>
      <c r="F116" s="32" t="s">
        <v>629</v>
      </c>
      <c r="G116" s="32" t="s">
        <v>982</v>
      </c>
      <c r="H116" s="31" t="s">
        <v>686</v>
      </c>
      <c r="I116" s="34" t="s">
        <v>899</v>
      </c>
      <c r="J116" s="33" t="s">
        <v>30</v>
      </c>
      <c r="K116" s="32" t="s">
        <v>35</v>
      </c>
      <c r="L116" s="32" t="s">
        <v>35</v>
      </c>
      <c r="M116" s="32" t="s">
        <v>457</v>
      </c>
      <c r="N116" s="32" t="s">
        <v>99</v>
      </c>
      <c r="O116" s="33" t="s">
        <v>657</v>
      </c>
      <c r="P116" s="34" t="s">
        <v>58</v>
      </c>
      <c r="Q116" s="34" t="s">
        <v>1001</v>
      </c>
      <c r="R116" s="34" t="s">
        <v>888</v>
      </c>
      <c r="S116" s="33" t="b">
        <v>1</v>
      </c>
      <c r="T116" s="33" t="b">
        <v>1</v>
      </c>
      <c r="U116" s="33" t="s">
        <v>687</v>
      </c>
      <c r="V116" s="33" t="s">
        <v>35</v>
      </c>
      <c r="W116" s="49" t="s">
        <v>458</v>
      </c>
      <c r="X116" s="46" t="s">
        <v>30</v>
      </c>
      <c r="Y116" s="46" t="s">
        <v>30</v>
      </c>
      <c r="Z116" s="46" t="s">
        <v>30</v>
      </c>
      <c r="AA116" s="33" t="b">
        <v>1</v>
      </c>
      <c r="AB116" s="15"/>
      <c r="AC116" s="35"/>
      <c r="AD116" s="15"/>
      <c r="AE116" s="15"/>
      <c r="AF116" s="15"/>
      <c r="AG116" s="15"/>
      <c r="AH116" s="15"/>
    </row>
    <row r="117" spans="1:34" s="5" customFormat="1" ht="110.25" x14ac:dyDescent="0.25">
      <c r="A117" s="31" t="s">
        <v>275</v>
      </c>
      <c r="B117" s="32" t="s">
        <v>611</v>
      </c>
      <c r="C117" s="33">
        <v>8</v>
      </c>
      <c r="D117" s="32" t="s">
        <v>930</v>
      </c>
      <c r="E117" s="32" t="s">
        <v>1036</v>
      </c>
      <c r="F117" s="32" t="s">
        <v>629</v>
      </c>
      <c r="G117" s="32" t="s">
        <v>983</v>
      </c>
      <c r="H117" s="68" t="s">
        <v>1172</v>
      </c>
      <c r="I117" s="67" t="s">
        <v>1173</v>
      </c>
      <c r="J117" s="36" t="s">
        <v>30</v>
      </c>
      <c r="K117" s="45" t="s">
        <v>998</v>
      </c>
      <c r="L117" s="36" t="s">
        <v>999</v>
      </c>
      <c r="M117" s="32" t="s">
        <v>458</v>
      </c>
      <c r="N117" s="43" t="s">
        <v>37</v>
      </c>
      <c r="O117" s="33" t="s">
        <v>657</v>
      </c>
      <c r="P117" s="44" t="s">
        <v>58</v>
      </c>
      <c r="Q117" s="34" t="s">
        <v>1002</v>
      </c>
      <c r="R117" s="44" t="s">
        <v>885</v>
      </c>
      <c r="S117" s="33" t="b">
        <v>1</v>
      </c>
      <c r="T117" s="33" t="b">
        <v>1</v>
      </c>
      <c r="U117" s="36" t="s">
        <v>681</v>
      </c>
      <c r="V117" s="50" t="s">
        <v>999</v>
      </c>
      <c r="W117" s="50" t="s">
        <v>458</v>
      </c>
      <c r="X117" s="50" t="s">
        <v>1136</v>
      </c>
      <c r="Y117" s="50" t="s">
        <v>30</v>
      </c>
      <c r="Z117" s="50" t="s">
        <v>30</v>
      </c>
      <c r="AA117" s="36" t="b">
        <v>1</v>
      </c>
      <c r="AB117" s="15"/>
      <c r="AC117" s="35"/>
      <c r="AD117" s="15"/>
      <c r="AE117" s="15"/>
      <c r="AF117" s="15"/>
      <c r="AG117" s="15"/>
      <c r="AH117" s="15"/>
    </row>
    <row r="118" spans="1:34" s="5" customFormat="1" ht="126" x14ac:dyDescent="0.25">
      <c r="A118" s="31" t="s">
        <v>276</v>
      </c>
      <c r="B118" s="32" t="s">
        <v>611</v>
      </c>
      <c r="C118" s="33">
        <v>8</v>
      </c>
      <c r="D118" s="32" t="s">
        <v>930</v>
      </c>
      <c r="E118" s="32" t="s">
        <v>1036</v>
      </c>
      <c r="F118" s="32" t="s">
        <v>629</v>
      </c>
      <c r="G118" s="32" t="s">
        <v>982</v>
      </c>
      <c r="H118" s="56" t="s">
        <v>778</v>
      </c>
      <c r="I118" s="57" t="s">
        <v>989</v>
      </c>
      <c r="J118" s="36" t="s">
        <v>30</v>
      </c>
      <c r="K118" s="43" t="s">
        <v>34</v>
      </c>
      <c r="L118" s="43" t="s">
        <v>34</v>
      </c>
      <c r="M118" s="32" t="s">
        <v>457</v>
      </c>
      <c r="N118" s="43" t="s">
        <v>99</v>
      </c>
      <c r="O118" s="33" t="s">
        <v>657</v>
      </c>
      <c r="P118" s="44" t="s">
        <v>783</v>
      </c>
      <c r="Q118" s="34" t="s">
        <v>1003</v>
      </c>
      <c r="R118" s="34" t="s">
        <v>886</v>
      </c>
      <c r="S118" s="33" t="b">
        <v>1</v>
      </c>
      <c r="T118" s="33" t="b">
        <v>1</v>
      </c>
      <c r="U118" s="36" t="s">
        <v>665</v>
      </c>
      <c r="V118" s="36" t="s">
        <v>34</v>
      </c>
      <c r="W118" s="50" t="s">
        <v>458</v>
      </c>
      <c r="X118" s="50" t="s">
        <v>1136</v>
      </c>
      <c r="Y118" s="50" t="s">
        <v>30</v>
      </c>
      <c r="Z118" s="50" t="s">
        <v>30</v>
      </c>
      <c r="AA118" s="36" t="b">
        <v>1</v>
      </c>
      <c r="AB118" s="15"/>
      <c r="AC118" s="35"/>
      <c r="AD118" s="15"/>
      <c r="AE118" s="15"/>
      <c r="AF118" s="15"/>
      <c r="AG118" s="15"/>
      <c r="AH118" s="15"/>
    </row>
    <row r="119" spans="1:34" s="5" customFormat="1" ht="236.25" x14ac:dyDescent="0.25">
      <c r="A119" s="31" t="s">
        <v>277</v>
      </c>
      <c r="B119" s="32" t="s">
        <v>611</v>
      </c>
      <c r="C119" s="33">
        <v>8</v>
      </c>
      <c r="D119" s="32" t="s">
        <v>930</v>
      </c>
      <c r="E119" s="32" t="s">
        <v>1036</v>
      </c>
      <c r="F119" s="32" t="s">
        <v>629</v>
      </c>
      <c r="G119" s="32" t="s">
        <v>982</v>
      </c>
      <c r="H119" s="56" t="s">
        <v>685</v>
      </c>
      <c r="I119" s="57" t="s">
        <v>776</v>
      </c>
      <c r="J119" s="36" t="s">
        <v>30</v>
      </c>
      <c r="K119" s="45" t="s">
        <v>793</v>
      </c>
      <c r="L119" s="45" t="s">
        <v>793</v>
      </c>
      <c r="M119" s="32" t="s">
        <v>457</v>
      </c>
      <c r="N119" s="43" t="s">
        <v>99</v>
      </c>
      <c r="O119" s="33" t="s">
        <v>656</v>
      </c>
      <c r="P119" s="44" t="s">
        <v>58</v>
      </c>
      <c r="Q119" s="34" t="s">
        <v>363</v>
      </c>
      <c r="R119" s="34" t="s">
        <v>887</v>
      </c>
      <c r="S119" s="33" t="b">
        <v>1</v>
      </c>
      <c r="T119" s="33" t="b">
        <v>1</v>
      </c>
      <c r="U119" s="36" t="s">
        <v>684</v>
      </c>
      <c r="V119" s="36" t="s">
        <v>793</v>
      </c>
      <c r="W119" s="50" t="s">
        <v>458</v>
      </c>
      <c r="X119" s="46" t="s">
        <v>30</v>
      </c>
      <c r="Y119" s="46" t="s">
        <v>30</v>
      </c>
      <c r="Z119" s="46" t="s">
        <v>30</v>
      </c>
      <c r="AA119" s="36" t="b">
        <v>1</v>
      </c>
      <c r="AB119" s="15"/>
      <c r="AC119" s="35"/>
      <c r="AD119" s="15"/>
      <c r="AE119" s="15"/>
      <c r="AF119" s="15"/>
      <c r="AG119" s="15"/>
      <c r="AH119" s="15"/>
    </row>
    <row r="120" spans="1:34" s="5" customFormat="1" ht="31.5" x14ac:dyDescent="0.25">
      <c r="A120" s="31" t="s">
        <v>278</v>
      </c>
      <c r="B120" s="32" t="s">
        <v>611</v>
      </c>
      <c r="C120" s="33">
        <v>8</v>
      </c>
      <c r="D120" s="32" t="s">
        <v>930</v>
      </c>
      <c r="E120" s="32" t="s">
        <v>1036</v>
      </c>
      <c r="F120" s="32" t="s">
        <v>629</v>
      </c>
      <c r="G120" s="32" t="s">
        <v>982</v>
      </c>
      <c r="H120" s="56" t="s">
        <v>682</v>
      </c>
      <c r="I120" s="57" t="s">
        <v>777</v>
      </c>
      <c r="J120" s="36" t="s">
        <v>30</v>
      </c>
      <c r="K120" s="43" t="s">
        <v>34</v>
      </c>
      <c r="L120" s="43" t="s">
        <v>34</v>
      </c>
      <c r="M120" s="32" t="s">
        <v>457</v>
      </c>
      <c r="N120" s="43" t="s">
        <v>99</v>
      </c>
      <c r="O120" s="33" t="s">
        <v>657</v>
      </c>
      <c r="P120" s="44" t="s">
        <v>58</v>
      </c>
      <c r="Q120" s="34" t="s">
        <v>364</v>
      </c>
      <c r="R120" s="34" t="s">
        <v>30</v>
      </c>
      <c r="S120" s="33" t="b">
        <v>1</v>
      </c>
      <c r="T120" s="49" t="b">
        <v>0</v>
      </c>
      <c r="U120" s="36" t="s">
        <v>683</v>
      </c>
      <c r="V120" s="36" t="s">
        <v>34</v>
      </c>
      <c r="W120" s="50" t="s">
        <v>458</v>
      </c>
      <c r="X120" s="50" t="s">
        <v>1136</v>
      </c>
      <c r="Y120" s="50" t="s">
        <v>30</v>
      </c>
      <c r="Z120" s="50" t="s">
        <v>30</v>
      </c>
      <c r="AA120" s="36" t="b">
        <v>1</v>
      </c>
      <c r="AB120" s="15"/>
      <c r="AC120" s="35"/>
      <c r="AD120" s="15"/>
      <c r="AE120" s="15"/>
      <c r="AF120" s="15"/>
      <c r="AG120" s="15"/>
      <c r="AH120" s="15"/>
    </row>
    <row r="121" spans="1:34" s="5" customFormat="1" ht="31.5" x14ac:dyDescent="0.25">
      <c r="A121" s="31" t="s">
        <v>666</v>
      </c>
      <c r="B121" s="32" t="s">
        <v>611</v>
      </c>
      <c r="C121" s="33">
        <v>8</v>
      </c>
      <c r="D121" s="32" t="s">
        <v>930</v>
      </c>
      <c r="E121" s="32" t="s">
        <v>1036</v>
      </c>
      <c r="F121" s="32" t="s">
        <v>629</v>
      </c>
      <c r="G121" s="32" t="s">
        <v>982</v>
      </c>
      <c r="H121" s="31" t="s">
        <v>667</v>
      </c>
      <c r="I121" s="34" t="s">
        <v>775</v>
      </c>
      <c r="J121" s="33" t="s">
        <v>30</v>
      </c>
      <c r="K121" s="32" t="s">
        <v>34</v>
      </c>
      <c r="L121" s="32" t="s">
        <v>34</v>
      </c>
      <c r="M121" s="32" t="s">
        <v>457</v>
      </c>
      <c r="N121" s="32" t="s">
        <v>99</v>
      </c>
      <c r="O121" s="33" t="s">
        <v>656</v>
      </c>
      <c r="P121" s="34" t="s">
        <v>58</v>
      </c>
      <c r="Q121" s="34" t="s">
        <v>884</v>
      </c>
      <c r="R121" s="34" t="s">
        <v>1000</v>
      </c>
      <c r="S121" s="33" t="b">
        <v>1</v>
      </c>
      <c r="T121" s="49" t="b">
        <v>0</v>
      </c>
      <c r="U121" s="33" t="s">
        <v>668</v>
      </c>
      <c r="V121" s="33" t="s">
        <v>34</v>
      </c>
      <c r="W121" s="49" t="s">
        <v>458</v>
      </c>
      <c r="X121" s="46" t="s">
        <v>30</v>
      </c>
      <c r="Y121" s="46" t="s">
        <v>30</v>
      </c>
      <c r="Z121" s="46" t="s">
        <v>30</v>
      </c>
      <c r="AA121" s="33" t="b">
        <v>1</v>
      </c>
      <c r="AB121" s="15"/>
      <c r="AC121" s="35"/>
      <c r="AD121" s="15"/>
      <c r="AE121" s="15"/>
      <c r="AF121" s="15"/>
      <c r="AG121" s="15"/>
      <c r="AH121" s="15"/>
    </row>
    <row r="122" spans="1:34" s="5" customFormat="1" ht="31.5" x14ac:dyDescent="0.25">
      <c r="A122" s="31" t="s">
        <v>279</v>
      </c>
      <c r="B122" s="32" t="s">
        <v>611</v>
      </c>
      <c r="C122" s="33">
        <v>8</v>
      </c>
      <c r="D122" s="32" t="s">
        <v>930</v>
      </c>
      <c r="E122" s="32" t="s">
        <v>1036</v>
      </c>
      <c r="F122" s="32" t="s">
        <v>613</v>
      </c>
      <c r="G122" s="43" t="s">
        <v>153</v>
      </c>
      <c r="H122" s="31" t="s">
        <v>735</v>
      </c>
      <c r="I122" s="40" t="s">
        <v>280</v>
      </c>
      <c r="J122" s="36" t="s">
        <v>365</v>
      </c>
      <c r="K122" s="36" t="s">
        <v>30</v>
      </c>
      <c r="L122" s="43" t="s">
        <v>30</v>
      </c>
      <c r="M122" s="32" t="s">
        <v>457</v>
      </c>
      <c r="N122" s="43" t="s">
        <v>99</v>
      </c>
      <c r="O122" s="33" t="s">
        <v>366</v>
      </c>
      <c r="P122" s="44" t="s">
        <v>58</v>
      </c>
      <c r="Q122" s="34" t="s">
        <v>30</v>
      </c>
      <c r="R122" s="34" t="s">
        <v>30</v>
      </c>
      <c r="S122" s="33" t="b">
        <v>0</v>
      </c>
      <c r="T122" s="49" t="b">
        <v>0</v>
      </c>
      <c r="U122" s="46" t="s">
        <v>30</v>
      </c>
      <c r="V122" s="46" t="s">
        <v>30</v>
      </c>
      <c r="W122" s="46" t="s">
        <v>30</v>
      </c>
      <c r="X122" s="46" t="s">
        <v>1147</v>
      </c>
      <c r="Y122" s="46" t="s">
        <v>30</v>
      </c>
      <c r="Z122" s="46" t="s">
        <v>30</v>
      </c>
      <c r="AA122" s="32" t="b">
        <v>1</v>
      </c>
      <c r="AB122" s="15"/>
      <c r="AC122" s="35"/>
      <c r="AD122" s="15"/>
      <c r="AE122" s="15"/>
      <c r="AF122" s="15"/>
      <c r="AG122" s="15"/>
      <c r="AH122" s="15"/>
    </row>
    <row r="123" spans="1:34" s="5" customFormat="1" ht="204.75" x14ac:dyDescent="0.25">
      <c r="A123" s="47" t="s">
        <v>1246</v>
      </c>
      <c r="B123" s="46" t="s">
        <v>611</v>
      </c>
      <c r="C123" s="49">
        <v>8</v>
      </c>
      <c r="D123" s="46" t="s">
        <v>930</v>
      </c>
      <c r="E123" s="46" t="s">
        <v>1036</v>
      </c>
      <c r="F123" s="46" t="s">
        <v>613</v>
      </c>
      <c r="G123" s="78" t="s">
        <v>31</v>
      </c>
      <c r="H123" s="73" t="s">
        <v>1247</v>
      </c>
      <c r="I123" s="48" t="s">
        <v>1263</v>
      </c>
      <c r="J123" s="49" t="s">
        <v>30</v>
      </c>
      <c r="K123" s="46" t="s">
        <v>1108</v>
      </c>
      <c r="L123" s="46" t="s">
        <v>1109</v>
      </c>
      <c r="M123" s="46" t="s">
        <v>458</v>
      </c>
      <c r="N123" s="46" t="s">
        <v>37</v>
      </c>
      <c r="O123" s="49" t="s">
        <v>1248</v>
      </c>
      <c r="P123" s="48" t="s">
        <v>1249</v>
      </c>
      <c r="Q123" s="48" t="s">
        <v>1250</v>
      </c>
      <c r="R123" s="48" t="s">
        <v>1250</v>
      </c>
      <c r="S123" s="49" t="b">
        <v>0</v>
      </c>
      <c r="T123" s="49" t="b">
        <v>0</v>
      </c>
      <c r="U123" s="49" t="s">
        <v>1251</v>
      </c>
      <c r="V123" s="50" t="s">
        <v>1109</v>
      </c>
      <c r="W123" s="50" t="s">
        <v>458</v>
      </c>
      <c r="X123" s="50" t="s">
        <v>1151</v>
      </c>
      <c r="Y123" s="50" t="s">
        <v>30</v>
      </c>
      <c r="Z123" s="50" t="s">
        <v>30</v>
      </c>
      <c r="AA123" s="50" t="b">
        <v>1</v>
      </c>
      <c r="AB123" s="15"/>
      <c r="AC123" s="35"/>
      <c r="AD123" s="15"/>
      <c r="AE123" s="15"/>
      <c r="AF123" s="15"/>
      <c r="AG123" s="15"/>
      <c r="AH123" s="15"/>
    </row>
    <row r="124" spans="1:34" s="5" customFormat="1" ht="31.5" x14ac:dyDescent="0.25">
      <c r="A124" s="31" t="s">
        <v>281</v>
      </c>
      <c r="B124" s="32" t="s">
        <v>611</v>
      </c>
      <c r="C124" s="33">
        <v>8</v>
      </c>
      <c r="D124" s="32" t="s">
        <v>930</v>
      </c>
      <c r="E124" s="32" t="s">
        <v>1036</v>
      </c>
      <c r="F124" s="32" t="s">
        <v>618</v>
      </c>
      <c r="G124" s="38" t="s">
        <v>153</v>
      </c>
      <c r="H124" s="31" t="s">
        <v>688</v>
      </c>
      <c r="I124" s="40" t="s">
        <v>794</v>
      </c>
      <c r="J124" s="41" t="s">
        <v>367</v>
      </c>
      <c r="K124" s="38" t="s">
        <v>640</v>
      </c>
      <c r="L124" s="38" t="s">
        <v>640</v>
      </c>
      <c r="M124" s="32" t="s">
        <v>457</v>
      </c>
      <c r="N124" s="38" t="s">
        <v>99</v>
      </c>
      <c r="O124" s="33" t="s">
        <v>366</v>
      </c>
      <c r="P124" s="34" t="s">
        <v>58</v>
      </c>
      <c r="Q124" s="34" t="s">
        <v>368</v>
      </c>
      <c r="R124" s="34" t="s">
        <v>369</v>
      </c>
      <c r="S124" s="33" t="b">
        <v>1</v>
      </c>
      <c r="T124" s="33" t="b">
        <v>1</v>
      </c>
      <c r="U124" s="36" t="s">
        <v>689</v>
      </c>
      <c r="V124" s="36" t="s">
        <v>640</v>
      </c>
      <c r="W124" s="50" t="s">
        <v>458</v>
      </c>
      <c r="X124" s="46" t="s">
        <v>30</v>
      </c>
      <c r="Y124" s="46" t="s">
        <v>30</v>
      </c>
      <c r="Z124" s="46" t="s">
        <v>30</v>
      </c>
      <c r="AA124" s="50" t="b">
        <v>0</v>
      </c>
      <c r="AB124" s="15"/>
      <c r="AC124" s="35"/>
      <c r="AD124" s="15"/>
      <c r="AE124" s="15"/>
      <c r="AF124" s="15"/>
      <c r="AG124" s="15"/>
      <c r="AH124" s="15"/>
    </row>
    <row r="125" spans="1:34" s="5" customFormat="1" ht="47.25" x14ac:dyDescent="0.25">
      <c r="A125" s="47" t="s">
        <v>282</v>
      </c>
      <c r="B125" s="32" t="s">
        <v>611</v>
      </c>
      <c r="C125" s="33">
        <v>8</v>
      </c>
      <c r="D125" s="32" t="s">
        <v>930</v>
      </c>
      <c r="E125" s="32" t="s">
        <v>1036</v>
      </c>
      <c r="F125" s="32" t="s">
        <v>618</v>
      </c>
      <c r="G125" s="43" t="s">
        <v>31</v>
      </c>
      <c r="H125" s="31" t="s">
        <v>691</v>
      </c>
      <c r="I125" s="34" t="s">
        <v>772</v>
      </c>
      <c r="J125" s="41" t="s">
        <v>744</v>
      </c>
      <c r="K125" s="43" t="s">
        <v>692</v>
      </c>
      <c r="L125" s="43" t="s">
        <v>36</v>
      </c>
      <c r="M125" s="32" t="s">
        <v>458</v>
      </c>
      <c r="N125" s="38" t="s">
        <v>37</v>
      </c>
      <c r="O125" s="33" t="s">
        <v>366</v>
      </c>
      <c r="P125" s="34" t="s">
        <v>283</v>
      </c>
      <c r="Q125" s="48" t="s">
        <v>30</v>
      </c>
      <c r="R125" s="48" t="s">
        <v>30</v>
      </c>
      <c r="S125" s="49" t="b">
        <v>0</v>
      </c>
      <c r="T125" s="49" t="b">
        <v>0</v>
      </c>
      <c r="U125" s="46" t="s">
        <v>30</v>
      </c>
      <c r="V125" s="46" t="s">
        <v>30</v>
      </c>
      <c r="W125" s="46" t="s">
        <v>30</v>
      </c>
      <c r="X125" s="46" t="s">
        <v>30</v>
      </c>
      <c r="Y125" s="46" t="s">
        <v>30</v>
      </c>
      <c r="Z125" s="46" t="s">
        <v>30</v>
      </c>
      <c r="AA125" s="32" t="b">
        <v>1</v>
      </c>
      <c r="AB125" s="15"/>
      <c r="AC125" s="35"/>
      <c r="AD125" s="15"/>
      <c r="AE125" s="15"/>
      <c r="AF125" s="15"/>
      <c r="AG125" s="15"/>
      <c r="AH125" s="15"/>
    </row>
    <row r="126" spans="1:34" s="5" customFormat="1" ht="47.25" x14ac:dyDescent="0.25">
      <c r="A126" s="31" t="s">
        <v>284</v>
      </c>
      <c r="B126" s="32" t="s">
        <v>611</v>
      </c>
      <c r="C126" s="33">
        <v>8</v>
      </c>
      <c r="D126" s="32" t="s">
        <v>930</v>
      </c>
      <c r="E126" s="32" t="s">
        <v>1036</v>
      </c>
      <c r="F126" s="32" t="s">
        <v>618</v>
      </c>
      <c r="G126" s="43" t="s">
        <v>31</v>
      </c>
      <c r="H126" s="68" t="s">
        <v>1180</v>
      </c>
      <c r="I126" s="40" t="s">
        <v>1181</v>
      </c>
      <c r="J126" s="36" t="s">
        <v>370</v>
      </c>
      <c r="K126" s="43" t="s">
        <v>34</v>
      </c>
      <c r="L126" s="43" t="s">
        <v>371</v>
      </c>
      <c r="M126" s="32" t="s">
        <v>458</v>
      </c>
      <c r="N126" s="43" t="s">
        <v>37</v>
      </c>
      <c r="O126" s="33" t="s">
        <v>366</v>
      </c>
      <c r="P126" s="34" t="s">
        <v>58</v>
      </c>
      <c r="Q126" s="34" t="s">
        <v>30</v>
      </c>
      <c r="R126" s="34" t="s">
        <v>30</v>
      </c>
      <c r="S126" s="33" t="b">
        <v>0</v>
      </c>
      <c r="T126" s="33" t="b">
        <v>0</v>
      </c>
      <c r="U126" s="36" t="s">
        <v>674</v>
      </c>
      <c r="V126" s="36" t="s">
        <v>371</v>
      </c>
      <c r="W126" s="50" t="s">
        <v>458</v>
      </c>
      <c r="X126" s="46" t="s">
        <v>30</v>
      </c>
      <c r="Y126" s="46" t="s">
        <v>30</v>
      </c>
      <c r="Z126" s="46" t="s">
        <v>30</v>
      </c>
      <c r="AA126" s="36" t="b">
        <v>1</v>
      </c>
      <c r="AB126" s="15"/>
      <c r="AC126" s="35"/>
      <c r="AD126" s="15"/>
      <c r="AE126" s="15"/>
      <c r="AF126" s="15"/>
      <c r="AG126" s="15"/>
      <c r="AH126" s="15"/>
    </row>
    <row r="127" spans="1:34" s="5" customFormat="1" ht="63" x14ac:dyDescent="0.25">
      <c r="A127" s="47" t="s">
        <v>1179</v>
      </c>
      <c r="B127" s="46" t="s">
        <v>611</v>
      </c>
      <c r="C127" s="49">
        <v>8</v>
      </c>
      <c r="D127" s="46" t="s">
        <v>930</v>
      </c>
      <c r="E127" s="46" t="s">
        <v>1036</v>
      </c>
      <c r="F127" s="46" t="s">
        <v>613</v>
      </c>
      <c r="G127" s="46" t="s">
        <v>31</v>
      </c>
      <c r="H127" s="47" t="s">
        <v>1198</v>
      </c>
      <c r="I127" s="48" t="s">
        <v>1177</v>
      </c>
      <c r="J127" s="49" t="s">
        <v>30</v>
      </c>
      <c r="K127" s="46" t="s">
        <v>133</v>
      </c>
      <c r="L127" s="46" t="s">
        <v>134</v>
      </c>
      <c r="M127" s="46" t="s">
        <v>458</v>
      </c>
      <c r="N127" s="46" t="s">
        <v>37</v>
      </c>
      <c r="O127" s="49" t="s">
        <v>1178</v>
      </c>
      <c r="P127" s="48" t="s">
        <v>1182</v>
      </c>
      <c r="Q127" s="48" t="s">
        <v>30</v>
      </c>
      <c r="R127" s="48" t="s">
        <v>30</v>
      </c>
      <c r="S127" s="49" t="b">
        <v>0</v>
      </c>
      <c r="T127" s="49" t="b">
        <v>0</v>
      </c>
      <c r="U127" s="46" t="s">
        <v>30</v>
      </c>
      <c r="V127" s="46" t="s">
        <v>30</v>
      </c>
      <c r="W127" s="46" t="s">
        <v>30</v>
      </c>
      <c r="X127" s="49" t="s">
        <v>1140</v>
      </c>
      <c r="Y127" s="50" t="s">
        <v>30</v>
      </c>
      <c r="Z127" s="50" t="s">
        <v>30</v>
      </c>
      <c r="AA127" s="50" t="b">
        <v>1</v>
      </c>
      <c r="AB127" s="15"/>
      <c r="AC127" s="35"/>
      <c r="AD127" s="15"/>
      <c r="AE127" s="15"/>
      <c r="AF127" s="15"/>
      <c r="AG127" s="15"/>
      <c r="AH127" s="15"/>
    </row>
    <row r="128" spans="1:34" s="5" customFormat="1" ht="31.5" x14ac:dyDescent="0.25">
      <c r="A128" s="31" t="s">
        <v>285</v>
      </c>
      <c r="B128" s="32" t="s">
        <v>611</v>
      </c>
      <c r="C128" s="33">
        <v>8</v>
      </c>
      <c r="D128" s="32" t="s">
        <v>930</v>
      </c>
      <c r="E128" s="32" t="s">
        <v>1036</v>
      </c>
      <c r="F128" s="32" t="s">
        <v>618</v>
      </c>
      <c r="G128" s="38" t="s">
        <v>31</v>
      </c>
      <c r="H128" s="31" t="s">
        <v>653</v>
      </c>
      <c r="I128" s="40" t="s">
        <v>795</v>
      </c>
      <c r="J128" s="33" t="s">
        <v>372</v>
      </c>
      <c r="K128" s="43" t="s">
        <v>34</v>
      </c>
      <c r="L128" s="32" t="s">
        <v>485</v>
      </c>
      <c r="M128" s="32" t="s">
        <v>458</v>
      </c>
      <c r="N128" s="38" t="s">
        <v>37</v>
      </c>
      <c r="O128" s="33" t="s">
        <v>366</v>
      </c>
      <c r="P128" s="34" t="s">
        <v>58</v>
      </c>
      <c r="Q128" s="34" t="s">
        <v>373</v>
      </c>
      <c r="R128" s="34" t="s">
        <v>30</v>
      </c>
      <c r="S128" s="33" t="b">
        <v>1</v>
      </c>
      <c r="T128" s="33" t="b">
        <v>0</v>
      </c>
      <c r="U128" s="36" t="s">
        <v>652</v>
      </c>
      <c r="V128" s="36" t="s">
        <v>485</v>
      </c>
      <c r="W128" s="50" t="s">
        <v>458</v>
      </c>
      <c r="X128" s="46" t="s">
        <v>1161</v>
      </c>
      <c r="Y128" s="46" t="s">
        <v>30</v>
      </c>
      <c r="Z128" s="46" t="s">
        <v>30</v>
      </c>
      <c r="AA128" s="36" t="b">
        <v>1</v>
      </c>
      <c r="AB128" s="15"/>
      <c r="AC128" s="35"/>
      <c r="AD128" s="15"/>
      <c r="AE128" s="15"/>
      <c r="AF128" s="15"/>
      <c r="AG128" s="15"/>
      <c r="AH128" s="15"/>
    </row>
    <row r="129" spans="1:34" s="5" customFormat="1" ht="78.75" x14ac:dyDescent="0.25">
      <c r="A129" s="31" t="s">
        <v>286</v>
      </c>
      <c r="B129" s="32" t="s">
        <v>611</v>
      </c>
      <c r="C129" s="33">
        <v>8</v>
      </c>
      <c r="D129" s="32" t="s">
        <v>930</v>
      </c>
      <c r="E129" s="32" t="s">
        <v>1036</v>
      </c>
      <c r="F129" s="32" t="s">
        <v>618</v>
      </c>
      <c r="G129" s="38" t="s">
        <v>31</v>
      </c>
      <c r="H129" s="31" t="s">
        <v>690</v>
      </c>
      <c r="I129" s="34" t="s">
        <v>796</v>
      </c>
      <c r="J129" s="33" t="s">
        <v>374</v>
      </c>
      <c r="K129" s="32" t="s">
        <v>85</v>
      </c>
      <c r="L129" s="32" t="s">
        <v>116</v>
      </c>
      <c r="M129" s="32" t="s">
        <v>458</v>
      </c>
      <c r="N129" s="38" t="s">
        <v>99</v>
      </c>
      <c r="O129" s="33" t="s">
        <v>366</v>
      </c>
      <c r="P129" s="34" t="s">
        <v>58</v>
      </c>
      <c r="Q129" s="34" t="s">
        <v>375</v>
      </c>
      <c r="R129" s="34" t="s">
        <v>376</v>
      </c>
      <c r="S129" s="33" t="b">
        <v>1</v>
      </c>
      <c r="T129" s="33" t="b">
        <v>0</v>
      </c>
      <c r="U129" s="36" t="s">
        <v>654</v>
      </c>
      <c r="V129" s="36" t="s">
        <v>116</v>
      </c>
      <c r="W129" s="50" t="s">
        <v>458</v>
      </c>
      <c r="X129" s="46" t="s">
        <v>1165</v>
      </c>
      <c r="Y129" s="46" t="s">
        <v>30</v>
      </c>
      <c r="Z129" s="46" t="s">
        <v>30</v>
      </c>
      <c r="AA129" s="36" t="b">
        <v>1</v>
      </c>
      <c r="AB129" s="15"/>
      <c r="AC129" s="35"/>
      <c r="AD129" s="15"/>
      <c r="AE129" s="15"/>
      <c r="AF129" s="15"/>
      <c r="AG129" s="15"/>
      <c r="AH129" s="15"/>
    </row>
    <row r="130" spans="1:34" s="5" customFormat="1" ht="78.75" x14ac:dyDescent="0.25">
      <c r="A130" s="31" t="s">
        <v>287</v>
      </c>
      <c r="B130" s="32" t="s">
        <v>611</v>
      </c>
      <c r="C130" s="33">
        <v>8</v>
      </c>
      <c r="D130" s="32" t="s">
        <v>930</v>
      </c>
      <c r="E130" s="32" t="s">
        <v>1036</v>
      </c>
      <c r="F130" s="32" t="s">
        <v>618</v>
      </c>
      <c r="G130" s="43" t="s">
        <v>31</v>
      </c>
      <c r="H130" s="31" t="s">
        <v>693</v>
      </c>
      <c r="I130" s="57" t="s">
        <v>797</v>
      </c>
      <c r="J130" s="36" t="s">
        <v>365</v>
      </c>
      <c r="K130" s="38" t="s">
        <v>30</v>
      </c>
      <c r="L130" s="38" t="s">
        <v>30</v>
      </c>
      <c r="M130" s="32" t="s">
        <v>458</v>
      </c>
      <c r="N130" s="38" t="s">
        <v>37</v>
      </c>
      <c r="O130" s="33" t="s">
        <v>366</v>
      </c>
      <c r="P130" s="44" t="s">
        <v>58</v>
      </c>
      <c r="Q130" s="34" t="s">
        <v>30</v>
      </c>
      <c r="R130" s="34" t="s">
        <v>30</v>
      </c>
      <c r="S130" s="33" t="b">
        <v>0</v>
      </c>
      <c r="T130" s="33" t="b">
        <v>0</v>
      </c>
      <c r="U130" s="46" t="s">
        <v>30</v>
      </c>
      <c r="V130" s="46" t="s">
        <v>30</v>
      </c>
      <c r="W130" s="46" t="s">
        <v>30</v>
      </c>
      <c r="X130" s="46" t="s">
        <v>1147</v>
      </c>
      <c r="Y130" s="46" t="s">
        <v>30</v>
      </c>
      <c r="Z130" s="46" t="s">
        <v>30</v>
      </c>
      <c r="AA130" s="32" t="b">
        <v>1</v>
      </c>
      <c r="AB130" s="15"/>
      <c r="AC130" s="35"/>
      <c r="AD130" s="15"/>
      <c r="AE130" s="15"/>
      <c r="AF130" s="15"/>
      <c r="AG130" s="15"/>
      <c r="AH130" s="15"/>
    </row>
    <row r="131" spans="1:34" s="5" customFormat="1" ht="15.75" x14ac:dyDescent="0.25">
      <c r="A131" s="31" t="s">
        <v>759</v>
      </c>
      <c r="B131" s="32" t="s">
        <v>611</v>
      </c>
      <c r="C131" s="33">
        <v>8</v>
      </c>
      <c r="D131" s="32" t="s">
        <v>930</v>
      </c>
      <c r="E131" s="32" t="s">
        <v>1036</v>
      </c>
      <c r="F131" s="32" t="s">
        <v>613</v>
      </c>
      <c r="G131" s="32" t="s">
        <v>153</v>
      </c>
      <c r="H131" s="31" t="s">
        <v>671</v>
      </c>
      <c r="I131" s="34" t="s">
        <v>898</v>
      </c>
      <c r="J131" s="33" t="s">
        <v>669</v>
      </c>
      <c r="K131" s="32" t="s">
        <v>502</v>
      </c>
      <c r="L131" s="32" t="s">
        <v>502</v>
      </c>
      <c r="M131" s="32" t="s">
        <v>457</v>
      </c>
      <c r="N131" s="32" t="s">
        <v>99</v>
      </c>
      <c r="O131" s="33" t="s">
        <v>624</v>
      </c>
      <c r="P131" s="34" t="s">
        <v>58</v>
      </c>
      <c r="Q131" s="34" t="str">
        <f>"Get-AdvancedSetting -Entity $VC -Name "&amp;Table25232[[#This Row],[Configuration Parameter]]</f>
        <v>Get-AdvancedSetting -Entity $VC -Name VirtualCenter.VimPasswordExpirationInDays</v>
      </c>
      <c r="R131" s="34" t="str">
        <f>"Get-AdvancedSetting -Entity $VC -Name "&amp;Table25232[[#This Row],[Configuration Parameter]]&amp;" | Set-AdvancedSetting -Value "&amp;Table25232[[#This Row],[Baseline Suggested Value]]</f>
        <v>Get-AdvancedSetting -Entity $VC -Name VirtualCenter.VimPasswordExpirationInDays | Set-AdvancedSetting -Value 30</v>
      </c>
      <c r="S131" s="33" t="b">
        <v>1</v>
      </c>
      <c r="T131" s="33" t="b">
        <v>1</v>
      </c>
      <c r="U131" s="33" t="s">
        <v>670</v>
      </c>
      <c r="V131" s="33" t="s">
        <v>502</v>
      </c>
      <c r="W131" s="49" t="s">
        <v>458</v>
      </c>
      <c r="X131" s="75" t="s">
        <v>30</v>
      </c>
      <c r="Y131" s="46" t="s">
        <v>30</v>
      </c>
      <c r="Z131" s="46" t="s">
        <v>30</v>
      </c>
      <c r="AA131" s="33" t="b">
        <v>1</v>
      </c>
      <c r="AB131" s="15"/>
      <c r="AC131" s="35"/>
      <c r="AD131" s="15"/>
      <c r="AE131" s="15"/>
      <c r="AF131" s="15"/>
      <c r="AG131" s="15"/>
      <c r="AH131" s="15"/>
    </row>
    <row r="132" spans="1:34" s="5" customFormat="1" ht="31.5" x14ac:dyDescent="0.25">
      <c r="A132" s="37" t="s">
        <v>757</v>
      </c>
      <c r="B132" s="32" t="s">
        <v>611</v>
      </c>
      <c r="C132" s="33">
        <v>8</v>
      </c>
      <c r="D132" s="32" t="s">
        <v>306</v>
      </c>
      <c r="E132" s="32" t="s">
        <v>1036</v>
      </c>
      <c r="F132" s="32" t="s">
        <v>612</v>
      </c>
      <c r="G132" s="32" t="s">
        <v>153</v>
      </c>
      <c r="H132" s="31" t="s">
        <v>712</v>
      </c>
      <c r="I132" s="34" t="s">
        <v>798</v>
      </c>
      <c r="J132" s="33" t="s">
        <v>217</v>
      </c>
      <c r="K132" s="32" t="s">
        <v>191</v>
      </c>
      <c r="L132" s="32" t="s">
        <v>218</v>
      </c>
      <c r="M132" s="32" t="s">
        <v>457</v>
      </c>
      <c r="N132" s="32" t="s">
        <v>99</v>
      </c>
      <c r="O132" s="33" t="s">
        <v>193</v>
      </c>
      <c r="P132" s="34" t="s">
        <v>58</v>
      </c>
      <c r="Q132" s="34" t="s">
        <v>219</v>
      </c>
      <c r="R132" s="48" t="s">
        <v>1070</v>
      </c>
      <c r="S132" s="33" t="b">
        <v>1</v>
      </c>
      <c r="T132" s="33" t="b">
        <v>1</v>
      </c>
      <c r="U132" s="36" t="s">
        <v>695</v>
      </c>
      <c r="V132" s="36" t="b">
        <v>1</v>
      </c>
      <c r="W132" s="50" t="s">
        <v>458</v>
      </c>
      <c r="X132" s="50" t="s">
        <v>1141</v>
      </c>
      <c r="Y132" s="50" t="s">
        <v>30</v>
      </c>
      <c r="Z132" s="50" t="s">
        <v>30</v>
      </c>
      <c r="AA132" s="36" t="b">
        <v>1</v>
      </c>
      <c r="AB132" s="15"/>
      <c r="AC132" s="35"/>
      <c r="AD132" s="15"/>
      <c r="AE132" s="15"/>
      <c r="AF132" s="15"/>
      <c r="AG132" s="15"/>
      <c r="AH132" s="15"/>
    </row>
    <row r="133" spans="1:34" s="5" customFormat="1" ht="31.5" x14ac:dyDescent="0.25">
      <c r="A133" s="37" t="s">
        <v>756</v>
      </c>
      <c r="B133" s="32" t="s">
        <v>611</v>
      </c>
      <c r="C133" s="33">
        <v>8</v>
      </c>
      <c r="D133" s="32" t="s">
        <v>306</v>
      </c>
      <c r="E133" s="32" t="s">
        <v>1036</v>
      </c>
      <c r="F133" s="32" t="s">
        <v>612</v>
      </c>
      <c r="G133" s="32" t="s">
        <v>153</v>
      </c>
      <c r="H133" s="31" t="s">
        <v>711</v>
      </c>
      <c r="I133" s="34" t="s">
        <v>799</v>
      </c>
      <c r="J133" s="33" t="s">
        <v>220</v>
      </c>
      <c r="K133" s="32" t="s">
        <v>191</v>
      </c>
      <c r="L133" s="32" t="s">
        <v>218</v>
      </c>
      <c r="M133" s="32" t="s">
        <v>457</v>
      </c>
      <c r="N133" s="32" t="s">
        <v>99</v>
      </c>
      <c r="O133" s="33" t="s">
        <v>193</v>
      </c>
      <c r="P133" s="34" t="s">
        <v>58</v>
      </c>
      <c r="Q133" s="34" t="s">
        <v>221</v>
      </c>
      <c r="R133" s="48" t="s">
        <v>1069</v>
      </c>
      <c r="S133" s="33" t="b">
        <v>1</v>
      </c>
      <c r="T133" s="33" t="b">
        <v>1</v>
      </c>
      <c r="U133" s="36" t="s">
        <v>696</v>
      </c>
      <c r="V133" s="36" t="b">
        <v>1</v>
      </c>
      <c r="W133" s="50" t="s">
        <v>458</v>
      </c>
      <c r="X133" s="50" t="s">
        <v>1141</v>
      </c>
      <c r="Y133" s="50" t="s">
        <v>30</v>
      </c>
      <c r="Z133" s="50" t="s">
        <v>30</v>
      </c>
      <c r="AA133" s="36" t="b">
        <v>1</v>
      </c>
      <c r="AB133" s="15"/>
      <c r="AC133" s="35"/>
      <c r="AD133" s="15"/>
      <c r="AE133" s="15"/>
      <c r="AF133" s="15"/>
      <c r="AG133" s="15"/>
      <c r="AH133" s="15"/>
    </row>
    <row r="134" spans="1:34" s="5" customFormat="1" ht="31.5" x14ac:dyDescent="0.25">
      <c r="A134" s="37" t="s">
        <v>755</v>
      </c>
      <c r="B134" s="32" t="s">
        <v>611</v>
      </c>
      <c r="C134" s="33">
        <v>8</v>
      </c>
      <c r="D134" s="32" t="s">
        <v>306</v>
      </c>
      <c r="E134" s="32" t="s">
        <v>1036</v>
      </c>
      <c r="F134" s="32" t="s">
        <v>612</v>
      </c>
      <c r="G134" s="32" t="s">
        <v>153</v>
      </c>
      <c r="H134" s="31" t="s">
        <v>710</v>
      </c>
      <c r="I134" s="34" t="s">
        <v>800</v>
      </c>
      <c r="J134" s="33" t="s">
        <v>222</v>
      </c>
      <c r="K134" s="32" t="s">
        <v>191</v>
      </c>
      <c r="L134" s="32" t="s">
        <v>218</v>
      </c>
      <c r="M134" s="32" t="s">
        <v>457</v>
      </c>
      <c r="N134" s="32" t="s">
        <v>99</v>
      </c>
      <c r="O134" s="33" t="s">
        <v>193</v>
      </c>
      <c r="P134" s="34" t="s">
        <v>58</v>
      </c>
      <c r="Q134" s="34" t="s">
        <v>223</v>
      </c>
      <c r="R134" s="48" t="s">
        <v>1068</v>
      </c>
      <c r="S134" s="33" t="b">
        <v>1</v>
      </c>
      <c r="T134" s="33" t="b">
        <v>1</v>
      </c>
      <c r="U134" s="36" t="s">
        <v>697</v>
      </c>
      <c r="V134" s="36" t="b">
        <v>1</v>
      </c>
      <c r="W134" s="50" t="s">
        <v>458</v>
      </c>
      <c r="X134" s="46" t="s">
        <v>30</v>
      </c>
      <c r="Y134" s="46" t="s">
        <v>30</v>
      </c>
      <c r="Z134" s="46" t="s">
        <v>30</v>
      </c>
      <c r="AA134" s="36" t="b">
        <v>1</v>
      </c>
      <c r="AB134" s="15"/>
      <c r="AC134" s="35"/>
      <c r="AD134" s="15"/>
      <c r="AE134" s="15"/>
      <c r="AF134" s="15"/>
      <c r="AG134" s="15"/>
      <c r="AH134" s="15"/>
    </row>
    <row r="135" spans="1:34" s="5" customFormat="1" ht="31.5" x14ac:dyDescent="0.25">
      <c r="A135" s="37" t="s">
        <v>754</v>
      </c>
      <c r="B135" s="32" t="s">
        <v>611</v>
      </c>
      <c r="C135" s="33">
        <v>8</v>
      </c>
      <c r="D135" s="32" t="s">
        <v>306</v>
      </c>
      <c r="E135" s="32" t="s">
        <v>1036</v>
      </c>
      <c r="F135" s="32" t="s">
        <v>612</v>
      </c>
      <c r="G135" s="32" t="s">
        <v>153</v>
      </c>
      <c r="H135" s="31" t="s">
        <v>709</v>
      </c>
      <c r="I135" s="34" t="s">
        <v>801</v>
      </c>
      <c r="J135" s="33" t="s">
        <v>224</v>
      </c>
      <c r="K135" s="32" t="s">
        <v>191</v>
      </c>
      <c r="L135" s="32" t="s">
        <v>218</v>
      </c>
      <c r="M135" s="32" t="s">
        <v>457</v>
      </c>
      <c r="N135" s="32" t="s">
        <v>99</v>
      </c>
      <c r="O135" s="33" t="s">
        <v>193</v>
      </c>
      <c r="P135" s="34" t="s">
        <v>58</v>
      </c>
      <c r="Q135" s="34" t="s">
        <v>225</v>
      </c>
      <c r="R135" s="48" t="s">
        <v>1067</v>
      </c>
      <c r="S135" s="33" t="b">
        <v>1</v>
      </c>
      <c r="T135" s="33" t="b">
        <v>1</v>
      </c>
      <c r="U135" s="36" t="s">
        <v>698</v>
      </c>
      <c r="V135" s="36" t="b">
        <v>1</v>
      </c>
      <c r="W135" s="50" t="s">
        <v>458</v>
      </c>
      <c r="X135" s="46" t="s">
        <v>30</v>
      </c>
      <c r="Y135" s="46" t="s">
        <v>30</v>
      </c>
      <c r="Z135" s="46" t="s">
        <v>30</v>
      </c>
      <c r="AA135" s="36" t="b">
        <v>1</v>
      </c>
      <c r="AB135" s="15"/>
      <c r="AC135" s="35"/>
      <c r="AD135" s="15"/>
      <c r="AE135" s="15"/>
      <c r="AF135" s="15"/>
      <c r="AG135" s="15"/>
      <c r="AH135" s="15"/>
    </row>
    <row r="136" spans="1:34" s="5" customFormat="1" ht="15.75" x14ac:dyDescent="0.25">
      <c r="A136" s="37" t="s">
        <v>753</v>
      </c>
      <c r="B136" s="32" t="s">
        <v>611</v>
      </c>
      <c r="C136" s="33">
        <v>8</v>
      </c>
      <c r="D136" s="32" t="s">
        <v>306</v>
      </c>
      <c r="E136" s="32" t="s">
        <v>1036</v>
      </c>
      <c r="F136" s="32" t="s">
        <v>612</v>
      </c>
      <c r="G136" s="32" t="s">
        <v>153</v>
      </c>
      <c r="H136" s="31" t="s">
        <v>719</v>
      </c>
      <c r="I136" s="34" t="s">
        <v>802</v>
      </c>
      <c r="J136" s="33" t="s">
        <v>190</v>
      </c>
      <c r="K136" s="32" t="s">
        <v>192</v>
      </c>
      <c r="L136" s="32" t="s">
        <v>192</v>
      </c>
      <c r="M136" s="32" t="s">
        <v>457</v>
      </c>
      <c r="N136" s="32" t="s">
        <v>99</v>
      </c>
      <c r="O136" s="33" t="s">
        <v>193</v>
      </c>
      <c r="P136" s="34" t="s">
        <v>784</v>
      </c>
      <c r="Q136" s="34" t="s">
        <v>194</v>
      </c>
      <c r="R136" s="48" t="s">
        <v>1255</v>
      </c>
      <c r="S136" s="33" t="b">
        <v>1</v>
      </c>
      <c r="T136" s="33" t="b">
        <v>1</v>
      </c>
      <c r="U136" s="36" t="s">
        <v>720</v>
      </c>
      <c r="V136" s="36" t="b">
        <v>0</v>
      </c>
      <c r="W136" s="50" t="s">
        <v>458</v>
      </c>
      <c r="X136" s="46" t="s">
        <v>30</v>
      </c>
      <c r="Y136" s="46" t="s">
        <v>30</v>
      </c>
      <c r="Z136" s="46" t="s">
        <v>30</v>
      </c>
      <c r="AA136" s="36" t="b">
        <v>1</v>
      </c>
      <c r="AB136" s="15"/>
      <c r="AC136" s="35"/>
      <c r="AD136" s="15"/>
      <c r="AE136" s="15"/>
      <c r="AF136" s="15"/>
      <c r="AG136" s="15"/>
      <c r="AH136" s="15"/>
    </row>
    <row r="137" spans="1:34" s="5" customFormat="1" ht="31.5" x14ac:dyDescent="0.25">
      <c r="A137" s="31" t="s">
        <v>763</v>
      </c>
      <c r="B137" s="32" t="s">
        <v>611</v>
      </c>
      <c r="C137" s="33">
        <v>8</v>
      </c>
      <c r="D137" s="32" t="s">
        <v>306</v>
      </c>
      <c r="E137" s="32" t="s">
        <v>1036</v>
      </c>
      <c r="F137" s="32" t="s">
        <v>612</v>
      </c>
      <c r="G137" s="32" t="s">
        <v>153</v>
      </c>
      <c r="H137" s="31" t="s">
        <v>714</v>
      </c>
      <c r="I137" s="34" t="s">
        <v>901</v>
      </c>
      <c r="J137" s="33" t="s">
        <v>715</v>
      </c>
      <c r="K137" s="32" t="s">
        <v>201</v>
      </c>
      <c r="L137" s="32" t="s">
        <v>201</v>
      </c>
      <c r="M137" s="32" t="s">
        <v>457</v>
      </c>
      <c r="N137" s="32" t="s">
        <v>99</v>
      </c>
      <c r="O137" s="33" t="s">
        <v>193</v>
      </c>
      <c r="P137" s="44" t="s">
        <v>785</v>
      </c>
      <c r="Q137" s="34" t="s">
        <v>890</v>
      </c>
      <c r="R137" s="34" t="s">
        <v>891</v>
      </c>
      <c r="S137" s="33" t="b">
        <v>1</v>
      </c>
      <c r="T137" s="33" t="b">
        <v>0</v>
      </c>
      <c r="U137" s="33" t="s">
        <v>716</v>
      </c>
      <c r="V137" s="33" t="s">
        <v>201</v>
      </c>
      <c r="W137" s="49" t="s">
        <v>458</v>
      </c>
      <c r="X137" s="46" t="s">
        <v>30</v>
      </c>
      <c r="Y137" s="46" t="s">
        <v>30</v>
      </c>
      <c r="Z137" s="46" t="s">
        <v>30</v>
      </c>
      <c r="AA137" s="33" t="b">
        <v>1</v>
      </c>
      <c r="AB137" s="15"/>
      <c r="AC137" s="35"/>
      <c r="AD137" s="15"/>
      <c r="AE137" s="15"/>
      <c r="AF137" s="15"/>
      <c r="AG137" s="15"/>
      <c r="AH137" s="15"/>
    </row>
    <row r="138" spans="1:34" s="5" customFormat="1" ht="220.5" x14ac:dyDescent="0.25">
      <c r="A138" s="47" t="s">
        <v>1100</v>
      </c>
      <c r="B138" s="46" t="s">
        <v>611</v>
      </c>
      <c r="C138" s="49">
        <v>8</v>
      </c>
      <c r="D138" s="46" t="s">
        <v>306</v>
      </c>
      <c r="E138" s="46" t="s">
        <v>1036</v>
      </c>
      <c r="F138" s="46" t="s">
        <v>612</v>
      </c>
      <c r="G138" s="46" t="s">
        <v>848</v>
      </c>
      <c r="H138" s="47" t="s">
        <v>1122</v>
      </c>
      <c r="I138" s="48" t="s">
        <v>1125</v>
      </c>
      <c r="J138" s="49" t="s">
        <v>1123</v>
      </c>
      <c r="K138" s="46" t="s">
        <v>1124</v>
      </c>
      <c r="L138" s="46" t="s">
        <v>1183</v>
      </c>
      <c r="M138" s="46" t="s">
        <v>458</v>
      </c>
      <c r="N138" s="46" t="s">
        <v>37</v>
      </c>
      <c r="O138" s="49" t="s">
        <v>193</v>
      </c>
      <c r="P138" s="48" t="s">
        <v>1184</v>
      </c>
      <c r="Q138" s="48" t="s">
        <v>1185</v>
      </c>
      <c r="R138" s="48" t="s">
        <v>1186</v>
      </c>
      <c r="S138" s="49" t="b">
        <v>1</v>
      </c>
      <c r="T138" s="49" t="b">
        <v>1</v>
      </c>
      <c r="U138" s="46" t="s">
        <v>30</v>
      </c>
      <c r="V138" s="46" t="s">
        <v>30</v>
      </c>
      <c r="W138" s="50" t="s">
        <v>30</v>
      </c>
      <c r="X138" s="46" t="s">
        <v>30</v>
      </c>
      <c r="Y138" s="46" t="s">
        <v>30</v>
      </c>
      <c r="Z138" s="46" t="s">
        <v>30</v>
      </c>
      <c r="AA138" s="50" t="b">
        <v>1</v>
      </c>
      <c r="AB138" s="15"/>
      <c r="AC138" s="35"/>
      <c r="AD138" s="15"/>
      <c r="AE138" s="15"/>
      <c r="AF138" s="15"/>
      <c r="AG138" s="15"/>
      <c r="AH138" s="15"/>
    </row>
    <row r="139" spans="1:34" s="5" customFormat="1" ht="78.75" x14ac:dyDescent="0.25">
      <c r="A139" s="31" t="s">
        <v>209</v>
      </c>
      <c r="B139" s="32" t="s">
        <v>611</v>
      </c>
      <c r="C139" s="33">
        <v>8</v>
      </c>
      <c r="D139" s="32" t="s">
        <v>306</v>
      </c>
      <c r="E139" s="32" t="s">
        <v>1036</v>
      </c>
      <c r="F139" s="32" t="s">
        <v>612</v>
      </c>
      <c r="G139" s="32" t="s">
        <v>68</v>
      </c>
      <c r="H139" s="31" t="s">
        <v>723</v>
      </c>
      <c r="I139" s="34" t="s">
        <v>803</v>
      </c>
      <c r="J139" s="33" t="s">
        <v>210</v>
      </c>
      <c r="K139" s="32" t="s">
        <v>211</v>
      </c>
      <c r="L139" s="32" t="s">
        <v>889</v>
      </c>
      <c r="M139" s="32" t="s">
        <v>458</v>
      </c>
      <c r="N139" s="32" t="s">
        <v>37</v>
      </c>
      <c r="O139" s="33" t="s">
        <v>202</v>
      </c>
      <c r="P139" s="34" t="s">
        <v>58</v>
      </c>
      <c r="Q139" s="34" t="s">
        <v>212</v>
      </c>
      <c r="R139" s="34" t="s">
        <v>213</v>
      </c>
      <c r="S139" s="33" t="b">
        <v>1</v>
      </c>
      <c r="T139" s="33" t="b">
        <v>1</v>
      </c>
      <c r="U139" s="36" t="s">
        <v>724</v>
      </c>
      <c r="V139" s="46" t="s">
        <v>889</v>
      </c>
      <c r="W139" s="50" t="s">
        <v>458</v>
      </c>
      <c r="X139" s="50" t="s">
        <v>1145</v>
      </c>
      <c r="Y139" s="50" t="s">
        <v>30</v>
      </c>
      <c r="Z139" s="50" t="s">
        <v>30</v>
      </c>
      <c r="AA139" s="36" t="b">
        <v>1</v>
      </c>
      <c r="AB139" s="15"/>
      <c r="AC139" s="35"/>
      <c r="AD139" s="15"/>
      <c r="AE139" s="15"/>
      <c r="AF139" s="15"/>
      <c r="AG139" s="15"/>
      <c r="AH139" s="15"/>
    </row>
    <row r="140" spans="1:34" s="5" customFormat="1" ht="47.25" x14ac:dyDescent="0.25">
      <c r="A140" s="34" t="s">
        <v>751</v>
      </c>
      <c r="B140" s="32" t="s">
        <v>611</v>
      </c>
      <c r="C140" s="33">
        <v>8</v>
      </c>
      <c r="D140" s="32" t="s">
        <v>306</v>
      </c>
      <c r="E140" s="32" t="s">
        <v>1036</v>
      </c>
      <c r="F140" s="32" t="s">
        <v>612</v>
      </c>
      <c r="G140" s="32" t="s">
        <v>153</v>
      </c>
      <c r="H140" s="34" t="s">
        <v>704</v>
      </c>
      <c r="I140" s="34" t="s">
        <v>804</v>
      </c>
      <c r="J140" s="33" t="s">
        <v>226</v>
      </c>
      <c r="K140" s="32" t="s">
        <v>191</v>
      </c>
      <c r="L140" s="32" t="s">
        <v>218</v>
      </c>
      <c r="M140" s="32" t="s">
        <v>457</v>
      </c>
      <c r="N140" s="32" t="s">
        <v>99</v>
      </c>
      <c r="O140" s="33" t="s">
        <v>193</v>
      </c>
      <c r="P140" s="34" t="s">
        <v>58</v>
      </c>
      <c r="Q140" s="34" t="s">
        <v>227</v>
      </c>
      <c r="R140" s="48" t="s">
        <v>1066</v>
      </c>
      <c r="S140" s="33" t="b">
        <v>1</v>
      </c>
      <c r="T140" s="33" t="b">
        <v>1</v>
      </c>
      <c r="U140" s="36" t="s">
        <v>703</v>
      </c>
      <c r="V140" s="36" t="b">
        <v>1</v>
      </c>
      <c r="W140" s="50" t="s">
        <v>458</v>
      </c>
      <c r="X140" s="46" t="s">
        <v>30</v>
      </c>
      <c r="Y140" s="46" t="s">
        <v>30</v>
      </c>
      <c r="Z140" s="46" t="s">
        <v>30</v>
      </c>
      <c r="AA140" s="36" t="b">
        <v>1</v>
      </c>
      <c r="AB140" s="15"/>
      <c r="AC140" s="35"/>
      <c r="AD140" s="15"/>
      <c r="AE140" s="15"/>
      <c r="AF140" s="15"/>
      <c r="AG140" s="15"/>
      <c r="AH140" s="15"/>
    </row>
    <row r="141" spans="1:34" s="5" customFormat="1" ht="31.5" x14ac:dyDescent="0.25">
      <c r="A141" s="34" t="s">
        <v>752</v>
      </c>
      <c r="B141" s="32" t="s">
        <v>611</v>
      </c>
      <c r="C141" s="33">
        <v>8</v>
      </c>
      <c r="D141" s="32" t="s">
        <v>306</v>
      </c>
      <c r="E141" s="32" t="s">
        <v>1036</v>
      </c>
      <c r="F141" s="32" t="s">
        <v>612</v>
      </c>
      <c r="G141" s="32" t="s">
        <v>153</v>
      </c>
      <c r="H141" s="31" t="s">
        <v>713</v>
      </c>
      <c r="I141" s="34" t="s">
        <v>805</v>
      </c>
      <c r="J141" s="33" t="s">
        <v>228</v>
      </c>
      <c r="K141" s="32" t="s">
        <v>191</v>
      </c>
      <c r="L141" s="32" t="s">
        <v>218</v>
      </c>
      <c r="M141" s="32" t="s">
        <v>457</v>
      </c>
      <c r="N141" s="32" t="s">
        <v>99</v>
      </c>
      <c r="O141" s="33" t="s">
        <v>193</v>
      </c>
      <c r="P141" s="34" t="s">
        <v>58</v>
      </c>
      <c r="Q141" s="34" t="s">
        <v>229</v>
      </c>
      <c r="R141" s="48" t="s">
        <v>1065</v>
      </c>
      <c r="S141" s="33" t="b">
        <v>1</v>
      </c>
      <c r="T141" s="33" t="b">
        <v>1</v>
      </c>
      <c r="U141" s="36" t="s">
        <v>694</v>
      </c>
      <c r="V141" s="36" t="b">
        <v>1</v>
      </c>
      <c r="W141" s="50" t="s">
        <v>458</v>
      </c>
      <c r="X141" s="46" t="s">
        <v>30</v>
      </c>
      <c r="Y141" s="46" t="s">
        <v>30</v>
      </c>
      <c r="Z141" s="46" t="s">
        <v>30</v>
      </c>
      <c r="AA141" s="36" t="b">
        <v>1</v>
      </c>
      <c r="AB141" s="15"/>
      <c r="AC141" s="35"/>
      <c r="AD141" s="15"/>
      <c r="AE141" s="15"/>
      <c r="AF141" s="15"/>
      <c r="AG141" s="15"/>
      <c r="AH141" s="15"/>
    </row>
    <row r="142" spans="1:34" s="5" customFormat="1" ht="63" x14ac:dyDescent="0.25">
      <c r="A142" s="34" t="s">
        <v>195</v>
      </c>
      <c r="B142" s="32" t="s">
        <v>611</v>
      </c>
      <c r="C142" s="33">
        <v>8</v>
      </c>
      <c r="D142" s="32" t="s">
        <v>306</v>
      </c>
      <c r="E142" s="32" t="s">
        <v>1036</v>
      </c>
      <c r="F142" s="32" t="s">
        <v>612</v>
      </c>
      <c r="G142" s="33" t="s">
        <v>31</v>
      </c>
      <c r="H142" s="31" t="s">
        <v>699</v>
      </c>
      <c r="I142" s="34" t="s">
        <v>806</v>
      </c>
      <c r="J142" s="33" t="s">
        <v>196</v>
      </c>
      <c r="K142" s="33">
        <v>-1</v>
      </c>
      <c r="L142" s="33">
        <v>1</v>
      </c>
      <c r="M142" s="32" t="s">
        <v>458</v>
      </c>
      <c r="N142" s="32" t="s">
        <v>37</v>
      </c>
      <c r="O142" s="33" t="s">
        <v>193</v>
      </c>
      <c r="P142" s="34" t="s">
        <v>197</v>
      </c>
      <c r="Q142" s="34" t="s">
        <v>198</v>
      </c>
      <c r="R142" s="48" t="s">
        <v>199</v>
      </c>
      <c r="S142" s="33" t="b">
        <v>1</v>
      </c>
      <c r="T142" s="33" t="b">
        <v>1</v>
      </c>
      <c r="U142" s="36" t="s">
        <v>700</v>
      </c>
      <c r="V142" s="36">
        <v>1</v>
      </c>
      <c r="W142" s="50" t="s">
        <v>458</v>
      </c>
      <c r="X142" s="46" t="s">
        <v>30</v>
      </c>
      <c r="Y142" s="46" t="s">
        <v>30</v>
      </c>
      <c r="Z142" s="46" t="s">
        <v>30</v>
      </c>
      <c r="AA142" s="36" t="b">
        <v>1</v>
      </c>
      <c r="AB142" s="15"/>
      <c r="AC142" s="35"/>
      <c r="AD142" s="15"/>
      <c r="AE142" s="15"/>
      <c r="AF142" s="15"/>
      <c r="AG142" s="15"/>
      <c r="AH142" s="15"/>
    </row>
    <row r="143" spans="1:34" s="5" customFormat="1" ht="31.5" x14ac:dyDescent="0.25">
      <c r="A143" s="37" t="s">
        <v>231</v>
      </c>
      <c r="B143" s="32" t="s">
        <v>611</v>
      </c>
      <c r="C143" s="33">
        <v>8</v>
      </c>
      <c r="D143" s="32" t="s">
        <v>306</v>
      </c>
      <c r="E143" s="32" t="s">
        <v>1036</v>
      </c>
      <c r="F143" s="32" t="s">
        <v>612</v>
      </c>
      <c r="G143" s="32" t="s">
        <v>153</v>
      </c>
      <c r="H143" s="31" t="s">
        <v>701</v>
      </c>
      <c r="I143" s="34" t="s">
        <v>807</v>
      </c>
      <c r="J143" s="33" t="s">
        <v>232</v>
      </c>
      <c r="K143" s="33">
        <v>1048576</v>
      </c>
      <c r="L143" s="33" t="s">
        <v>233</v>
      </c>
      <c r="M143" s="32" t="s">
        <v>457</v>
      </c>
      <c r="N143" s="32" t="s">
        <v>99</v>
      </c>
      <c r="O143" s="33" t="s">
        <v>193</v>
      </c>
      <c r="P143" s="34" t="s">
        <v>58</v>
      </c>
      <c r="Q143" s="34" t="s">
        <v>234</v>
      </c>
      <c r="R143" s="48" t="s">
        <v>1064</v>
      </c>
      <c r="S143" s="33" t="b">
        <v>1</v>
      </c>
      <c r="T143" s="33" t="b">
        <v>1</v>
      </c>
      <c r="U143" s="36" t="s">
        <v>702</v>
      </c>
      <c r="V143" s="36">
        <v>1048576</v>
      </c>
      <c r="W143" s="50" t="s">
        <v>458</v>
      </c>
      <c r="X143" s="46" t="s">
        <v>30</v>
      </c>
      <c r="Y143" s="46" t="s">
        <v>30</v>
      </c>
      <c r="Z143" s="46" t="s">
        <v>30</v>
      </c>
      <c r="AA143" s="36" t="b">
        <v>1</v>
      </c>
      <c r="AB143" s="15"/>
      <c r="AC143" s="35"/>
      <c r="AD143" s="15"/>
      <c r="AE143" s="15"/>
      <c r="AF143" s="15"/>
      <c r="AG143" s="15"/>
      <c r="AH143" s="15"/>
    </row>
    <row r="144" spans="1:34" s="5" customFormat="1" ht="78.75" x14ac:dyDescent="0.25">
      <c r="A144" s="31" t="s">
        <v>745</v>
      </c>
      <c r="B144" s="32" t="s">
        <v>611</v>
      </c>
      <c r="C144" s="33">
        <v>8</v>
      </c>
      <c r="D144" s="32" t="s">
        <v>306</v>
      </c>
      <c r="E144" s="32" t="s">
        <v>1036</v>
      </c>
      <c r="F144" s="32" t="s">
        <v>612</v>
      </c>
      <c r="G144" s="32" t="s">
        <v>153</v>
      </c>
      <c r="H144" s="31" t="s">
        <v>729</v>
      </c>
      <c r="I144" s="34" t="s">
        <v>902</v>
      </c>
      <c r="J144" s="33" t="s">
        <v>730</v>
      </c>
      <c r="K144" s="32" t="s">
        <v>191</v>
      </c>
      <c r="L144" s="32" t="s">
        <v>191</v>
      </c>
      <c r="M144" s="32" t="s">
        <v>457</v>
      </c>
      <c r="N144" s="32" t="s">
        <v>99</v>
      </c>
      <c r="O144" s="33" t="s">
        <v>202</v>
      </c>
      <c r="P144" s="34" t="s">
        <v>58</v>
      </c>
      <c r="Q144" s="34" t="s">
        <v>894</v>
      </c>
      <c r="R144" s="34" t="s">
        <v>895</v>
      </c>
      <c r="S144" s="33" t="b">
        <v>1</v>
      </c>
      <c r="T144" s="33" t="b">
        <v>1</v>
      </c>
      <c r="U144" s="33" t="s">
        <v>731</v>
      </c>
      <c r="V144" s="33" t="b">
        <v>1</v>
      </c>
      <c r="W144" s="49" t="s">
        <v>458</v>
      </c>
      <c r="X144" s="46" t="s">
        <v>1162</v>
      </c>
      <c r="Y144" s="49" t="s">
        <v>1164</v>
      </c>
      <c r="Z144" s="46" t="s">
        <v>457</v>
      </c>
      <c r="AA144" s="33" t="b">
        <v>1</v>
      </c>
      <c r="AB144" s="15"/>
      <c r="AC144" s="35"/>
      <c r="AD144" s="15"/>
      <c r="AE144" s="15"/>
      <c r="AF144" s="15"/>
      <c r="AG144" s="15"/>
      <c r="AH144" s="15"/>
    </row>
    <row r="145" spans="1:34" s="5" customFormat="1" ht="31.5" x14ac:dyDescent="0.25">
      <c r="A145" s="31" t="s">
        <v>235</v>
      </c>
      <c r="B145" s="32" t="s">
        <v>611</v>
      </c>
      <c r="C145" s="33">
        <v>8</v>
      </c>
      <c r="D145" s="32" t="s">
        <v>306</v>
      </c>
      <c r="E145" s="32" t="s">
        <v>1036</v>
      </c>
      <c r="F145" s="32" t="s">
        <v>612</v>
      </c>
      <c r="G145" s="32" t="s">
        <v>153</v>
      </c>
      <c r="H145" s="31" t="s">
        <v>726</v>
      </c>
      <c r="I145" s="34" t="s">
        <v>808</v>
      </c>
      <c r="J145" s="33" t="s">
        <v>236</v>
      </c>
      <c r="K145" s="33">
        <v>10</v>
      </c>
      <c r="L145" s="33" t="s">
        <v>237</v>
      </c>
      <c r="M145" s="32" t="s">
        <v>457</v>
      </c>
      <c r="N145" s="32" t="s">
        <v>99</v>
      </c>
      <c r="O145" s="33" t="s">
        <v>193</v>
      </c>
      <c r="P145" s="34" t="s">
        <v>58</v>
      </c>
      <c r="Q145" s="34" t="s">
        <v>238</v>
      </c>
      <c r="R145" s="48" t="s">
        <v>1063</v>
      </c>
      <c r="S145" s="33" t="b">
        <v>1</v>
      </c>
      <c r="T145" s="33" t="b">
        <v>1</v>
      </c>
      <c r="U145" s="36" t="s">
        <v>728</v>
      </c>
      <c r="V145" s="36">
        <v>10</v>
      </c>
      <c r="W145" s="50" t="s">
        <v>458</v>
      </c>
      <c r="X145" s="46" t="s">
        <v>1162</v>
      </c>
      <c r="Y145" s="49" t="s">
        <v>1164</v>
      </c>
      <c r="Z145" s="46" t="s">
        <v>457</v>
      </c>
      <c r="AA145" s="36" t="b">
        <v>1</v>
      </c>
      <c r="AB145" s="15"/>
      <c r="AC145" s="35"/>
      <c r="AD145" s="15"/>
      <c r="AE145" s="15"/>
      <c r="AF145" s="15"/>
      <c r="AG145" s="15"/>
      <c r="AH145" s="15"/>
    </row>
    <row r="146" spans="1:34" s="5" customFormat="1" ht="31.5" x14ac:dyDescent="0.25">
      <c r="A146" s="31" t="s">
        <v>239</v>
      </c>
      <c r="B146" s="32" t="s">
        <v>611</v>
      </c>
      <c r="C146" s="33">
        <v>8</v>
      </c>
      <c r="D146" s="32" t="s">
        <v>306</v>
      </c>
      <c r="E146" s="32" t="s">
        <v>1036</v>
      </c>
      <c r="F146" s="32" t="s">
        <v>612</v>
      </c>
      <c r="G146" s="32" t="s">
        <v>153</v>
      </c>
      <c r="H146" s="31" t="s">
        <v>727</v>
      </c>
      <c r="I146" s="34" t="s">
        <v>809</v>
      </c>
      <c r="J146" s="33" t="s">
        <v>240</v>
      </c>
      <c r="K146" s="33">
        <v>2048000</v>
      </c>
      <c r="L146" s="33" t="s">
        <v>241</v>
      </c>
      <c r="M146" s="32" t="s">
        <v>457</v>
      </c>
      <c r="N146" s="32" t="s">
        <v>99</v>
      </c>
      <c r="O146" s="33" t="s">
        <v>193</v>
      </c>
      <c r="P146" s="34" t="s">
        <v>58</v>
      </c>
      <c r="Q146" s="34" t="s">
        <v>242</v>
      </c>
      <c r="R146" s="48" t="s">
        <v>1062</v>
      </c>
      <c r="S146" s="33" t="b">
        <v>1</v>
      </c>
      <c r="T146" s="33" t="b">
        <v>1</v>
      </c>
      <c r="U146" s="36" t="s">
        <v>725</v>
      </c>
      <c r="V146" s="36">
        <v>2048000</v>
      </c>
      <c r="W146" s="50" t="s">
        <v>458</v>
      </c>
      <c r="X146" s="46" t="s">
        <v>1162</v>
      </c>
      <c r="Y146" s="49" t="s">
        <v>1164</v>
      </c>
      <c r="Z146" s="46" t="s">
        <v>457</v>
      </c>
      <c r="AA146" s="36" t="b">
        <v>1</v>
      </c>
      <c r="AB146" s="15"/>
      <c r="AC146" s="35"/>
      <c r="AD146" s="15"/>
      <c r="AE146" s="15"/>
      <c r="AF146" s="15"/>
      <c r="AG146" s="15"/>
      <c r="AH146" s="15"/>
    </row>
    <row r="147" spans="1:34" s="5" customFormat="1" ht="47.25" x14ac:dyDescent="0.25">
      <c r="A147" s="31" t="s">
        <v>200</v>
      </c>
      <c r="B147" s="32" t="s">
        <v>611</v>
      </c>
      <c r="C147" s="33">
        <v>8</v>
      </c>
      <c r="D147" s="32" t="s">
        <v>306</v>
      </c>
      <c r="E147" s="32" t="s">
        <v>1036</v>
      </c>
      <c r="F147" s="32" t="s">
        <v>612</v>
      </c>
      <c r="G147" s="32" t="s">
        <v>31</v>
      </c>
      <c r="H147" s="31" t="s">
        <v>734</v>
      </c>
      <c r="I147" s="34" t="s">
        <v>810</v>
      </c>
      <c r="J147" s="33" t="s">
        <v>30</v>
      </c>
      <c r="K147" s="50" t="s">
        <v>201</v>
      </c>
      <c r="L147" s="50" t="s">
        <v>201</v>
      </c>
      <c r="M147" s="32" t="s">
        <v>457</v>
      </c>
      <c r="N147" s="32" t="s">
        <v>99</v>
      </c>
      <c r="O147" s="33" t="s">
        <v>202</v>
      </c>
      <c r="P147" s="34" t="s">
        <v>203</v>
      </c>
      <c r="Q147" s="34" t="s">
        <v>204</v>
      </c>
      <c r="R147" s="34" t="s">
        <v>205</v>
      </c>
      <c r="S147" s="33" t="b">
        <v>1</v>
      </c>
      <c r="T147" s="33" t="b">
        <v>0</v>
      </c>
      <c r="U147" s="46" t="s">
        <v>1023</v>
      </c>
      <c r="V147" s="50" t="s">
        <v>201</v>
      </c>
      <c r="W147" s="46" t="s">
        <v>458</v>
      </c>
      <c r="X147" s="46" t="s">
        <v>30</v>
      </c>
      <c r="Y147" s="46" t="s">
        <v>30</v>
      </c>
      <c r="Z147" s="46" t="s">
        <v>30</v>
      </c>
      <c r="AA147" s="32" t="b">
        <v>1</v>
      </c>
      <c r="AB147" s="15"/>
      <c r="AC147" s="35"/>
      <c r="AD147" s="15"/>
      <c r="AE147" s="15"/>
      <c r="AF147" s="15"/>
      <c r="AG147" s="15"/>
      <c r="AH147" s="15"/>
    </row>
    <row r="148" spans="1:34" s="5" customFormat="1" ht="110.25" x14ac:dyDescent="0.25">
      <c r="A148" s="31" t="s">
        <v>206</v>
      </c>
      <c r="B148" s="32" t="s">
        <v>611</v>
      </c>
      <c r="C148" s="33">
        <v>8</v>
      </c>
      <c r="D148" s="32" t="s">
        <v>306</v>
      </c>
      <c r="E148" s="32" t="s">
        <v>1036</v>
      </c>
      <c r="F148" s="32" t="s">
        <v>612</v>
      </c>
      <c r="G148" s="32" t="s">
        <v>31</v>
      </c>
      <c r="H148" s="31" t="s">
        <v>733</v>
      </c>
      <c r="I148" s="34" t="s">
        <v>811</v>
      </c>
      <c r="J148" s="33" t="s">
        <v>30</v>
      </c>
      <c r="K148" s="32" t="s">
        <v>371</v>
      </c>
      <c r="L148" s="50" t="s">
        <v>201</v>
      </c>
      <c r="M148" s="32" t="s">
        <v>458</v>
      </c>
      <c r="N148" s="32" t="s">
        <v>37</v>
      </c>
      <c r="O148" s="33" t="s">
        <v>202</v>
      </c>
      <c r="P148" s="34" t="s">
        <v>207</v>
      </c>
      <c r="Q148" s="34" t="s">
        <v>208</v>
      </c>
      <c r="R148" s="34" t="s">
        <v>30</v>
      </c>
      <c r="S148" s="33" t="b">
        <v>1</v>
      </c>
      <c r="T148" s="33" t="b">
        <v>1</v>
      </c>
      <c r="U148" s="36" t="s">
        <v>732</v>
      </c>
      <c r="V148" s="36" t="s">
        <v>201</v>
      </c>
      <c r="W148" s="50" t="s">
        <v>458</v>
      </c>
      <c r="X148" s="46" t="s">
        <v>30</v>
      </c>
      <c r="Y148" s="46" t="s">
        <v>30</v>
      </c>
      <c r="Z148" s="46" t="s">
        <v>30</v>
      </c>
      <c r="AA148" s="36" t="b">
        <v>1</v>
      </c>
      <c r="AB148" s="15"/>
      <c r="AC148" s="35"/>
      <c r="AD148" s="15"/>
      <c r="AE148" s="15"/>
      <c r="AF148" s="15"/>
      <c r="AG148" s="15"/>
      <c r="AH148" s="15"/>
    </row>
    <row r="149" spans="1:34" s="5" customFormat="1" ht="31.5" x14ac:dyDescent="0.25">
      <c r="A149" s="37" t="s">
        <v>243</v>
      </c>
      <c r="B149" s="32" t="s">
        <v>611</v>
      </c>
      <c r="C149" s="33">
        <v>8</v>
      </c>
      <c r="D149" s="32" t="s">
        <v>306</v>
      </c>
      <c r="E149" s="32" t="s">
        <v>1036</v>
      </c>
      <c r="F149" s="32" t="s">
        <v>612</v>
      </c>
      <c r="G149" s="32" t="s">
        <v>153</v>
      </c>
      <c r="H149" s="31" t="s">
        <v>705</v>
      </c>
      <c r="I149" s="34" t="s">
        <v>812</v>
      </c>
      <c r="J149" s="33" t="s">
        <v>244</v>
      </c>
      <c r="K149" s="32" t="s">
        <v>192</v>
      </c>
      <c r="L149" s="32" t="s">
        <v>230</v>
      </c>
      <c r="M149" s="32" t="s">
        <v>457</v>
      </c>
      <c r="N149" s="32" t="s">
        <v>99</v>
      </c>
      <c r="O149" s="33" t="s">
        <v>193</v>
      </c>
      <c r="P149" s="34" t="s">
        <v>58</v>
      </c>
      <c r="Q149" s="34" t="s">
        <v>245</v>
      </c>
      <c r="R149" s="48" t="s">
        <v>1060</v>
      </c>
      <c r="S149" s="33" t="b">
        <v>1</v>
      </c>
      <c r="T149" s="33" t="b">
        <v>1</v>
      </c>
      <c r="U149" s="36" t="s">
        <v>706</v>
      </c>
      <c r="V149" s="36" t="s">
        <v>192</v>
      </c>
      <c r="W149" s="50" t="s">
        <v>458</v>
      </c>
      <c r="X149" s="50" t="s">
        <v>1136</v>
      </c>
      <c r="Y149" s="50" t="s">
        <v>30</v>
      </c>
      <c r="Z149" s="50" t="s">
        <v>30</v>
      </c>
      <c r="AA149" s="36" t="b">
        <v>1</v>
      </c>
      <c r="AB149" s="15"/>
      <c r="AC149" s="35"/>
      <c r="AD149" s="15"/>
      <c r="AE149" s="15"/>
      <c r="AF149" s="15"/>
      <c r="AG149" s="15"/>
      <c r="AH149" s="15"/>
    </row>
    <row r="150" spans="1:34" s="5" customFormat="1" ht="31.5" x14ac:dyDescent="0.25">
      <c r="A150" s="37" t="s">
        <v>246</v>
      </c>
      <c r="B150" s="32" t="s">
        <v>611</v>
      </c>
      <c r="C150" s="33">
        <v>8</v>
      </c>
      <c r="D150" s="32" t="s">
        <v>306</v>
      </c>
      <c r="E150" s="32" t="s">
        <v>1036</v>
      </c>
      <c r="F150" s="32" t="s">
        <v>612</v>
      </c>
      <c r="G150" s="32" t="s">
        <v>153</v>
      </c>
      <c r="H150" s="31" t="s">
        <v>707</v>
      </c>
      <c r="I150" s="34" t="s">
        <v>813</v>
      </c>
      <c r="J150" s="33" t="s">
        <v>247</v>
      </c>
      <c r="K150" s="32" t="s">
        <v>201</v>
      </c>
      <c r="L150" s="32" t="s">
        <v>201</v>
      </c>
      <c r="M150" s="32" t="s">
        <v>457</v>
      </c>
      <c r="N150" s="32" t="s">
        <v>99</v>
      </c>
      <c r="O150" s="33" t="s">
        <v>193</v>
      </c>
      <c r="P150" s="34" t="s">
        <v>58</v>
      </c>
      <c r="Q150" s="34" t="s">
        <v>248</v>
      </c>
      <c r="R150" s="48" t="s">
        <v>1061</v>
      </c>
      <c r="S150" s="33" t="b">
        <v>1</v>
      </c>
      <c r="T150" s="33" t="b">
        <v>1</v>
      </c>
      <c r="U150" s="36" t="s">
        <v>708</v>
      </c>
      <c r="V150" s="36" t="s">
        <v>201</v>
      </c>
      <c r="W150" s="50" t="s">
        <v>458</v>
      </c>
      <c r="X150" s="46" t="s">
        <v>30</v>
      </c>
      <c r="Y150" s="46" t="s">
        <v>30</v>
      </c>
      <c r="Z150" s="46" t="s">
        <v>30</v>
      </c>
      <c r="AA150" s="36" t="b">
        <v>1</v>
      </c>
      <c r="AB150" s="15"/>
      <c r="AC150" s="35"/>
      <c r="AD150" s="15"/>
      <c r="AE150" s="15"/>
      <c r="AF150" s="15"/>
      <c r="AG150" s="15"/>
      <c r="AH150" s="15"/>
    </row>
    <row r="151" spans="1:34" s="5" customFormat="1" ht="78.75" x14ac:dyDescent="0.25">
      <c r="A151" s="34" t="s">
        <v>214</v>
      </c>
      <c r="B151" s="32" t="s">
        <v>611</v>
      </c>
      <c r="C151" s="33">
        <v>8</v>
      </c>
      <c r="D151" s="32" t="s">
        <v>306</v>
      </c>
      <c r="E151" s="32" t="s">
        <v>1036</v>
      </c>
      <c r="F151" s="32" t="s">
        <v>612</v>
      </c>
      <c r="G151" s="33" t="s">
        <v>68</v>
      </c>
      <c r="H151" s="31" t="s">
        <v>721</v>
      </c>
      <c r="I151" s="34" t="s">
        <v>814</v>
      </c>
      <c r="J151" s="33" t="s">
        <v>210</v>
      </c>
      <c r="K151" s="32" t="s">
        <v>892</v>
      </c>
      <c r="L151" s="32" t="s">
        <v>893</v>
      </c>
      <c r="M151" s="32" t="s">
        <v>458</v>
      </c>
      <c r="N151" s="32" t="s">
        <v>37</v>
      </c>
      <c r="O151" s="33" t="s">
        <v>202</v>
      </c>
      <c r="P151" s="34" t="s">
        <v>58</v>
      </c>
      <c r="Q151" s="34" t="s">
        <v>215</v>
      </c>
      <c r="R151" s="34" t="s">
        <v>216</v>
      </c>
      <c r="S151" s="33" t="b">
        <v>1</v>
      </c>
      <c r="T151" s="33" t="b">
        <v>1</v>
      </c>
      <c r="U151" s="36" t="s">
        <v>722</v>
      </c>
      <c r="V151" s="46" t="s">
        <v>893</v>
      </c>
      <c r="W151" s="50" t="s">
        <v>458</v>
      </c>
      <c r="X151" s="50" t="s">
        <v>1145</v>
      </c>
      <c r="Y151" s="50" t="s">
        <v>30</v>
      </c>
      <c r="Z151" s="50" t="s">
        <v>30</v>
      </c>
      <c r="AA151" s="36" t="b">
        <v>1</v>
      </c>
      <c r="AB151" s="15"/>
      <c r="AC151" s="35"/>
      <c r="AD151" s="15"/>
      <c r="AE151" s="15"/>
      <c r="AF151" s="15"/>
      <c r="AG151" s="15"/>
      <c r="AH151" s="15"/>
    </row>
    <row r="152" spans="1:34" s="5" customFormat="1" ht="31.5" x14ac:dyDescent="0.25">
      <c r="A152" s="34" t="s">
        <v>249</v>
      </c>
      <c r="B152" s="32" t="s">
        <v>611</v>
      </c>
      <c r="C152" s="33">
        <v>8</v>
      </c>
      <c r="D152" s="32" t="s">
        <v>306</v>
      </c>
      <c r="E152" s="32" t="s">
        <v>1036</v>
      </c>
      <c r="F152" s="32" t="s">
        <v>612</v>
      </c>
      <c r="G152" s="33" t="s">
        <v>31</v>
      </c>
      <c r="H152" s="31" t="s">
        <v>717</v>
      </c>
      <c r="I152" s="34" t="s">
        <v>815</v>
      </c>
      <c r="J152" s="33" t="s">
        <v>250</v>
      </c>
      <c r="K152" s="32" t="s">
        <v>192</v>
      </c>
      <c r="L152" s="32" t="s">
        <v>191</v>
      </c>
      <c r="M152" s="32" t="s">
        <v>458</v>
      </c>
      <c r="N152" s="32" t="s">
        <v>37</v>
      </c>
      <c r="O152" s="33" t="s">
        <v>202</v>
      </c>
      <c r="P152" s="34" t="s">
        <v>58</v>
      </c>
      <c r="Q152" s="34" t="s">
        <v>251</v>
      </c>
      <c r="R152" s="48" t="s">
        <v>1254</v>
      </c>
      <c r="S152" s="33" t="b">
        <v>1</v>
      </c>
      <c r="T152" s="33" t="b">
        <v>1</v>
      </c>
      <c r="U152" s="33" t="s">
        <v>718</v>
      </c>
      <c r="V152" s="33" t="b">
        <v>1</v>
      </c>
      <c r="W152" s="49" t="s">
        <v>458</v>
      </c>
      <c r="X152" s="46" t="s">
        <v>30</v>
      </c>
      <c r="Y152" s="46" t="s">
        <v>30</v>
      </c>
      <c r="Z152" s="46" t="s">
        <v>30</v>
      </c>
      <c r="AA152" s="33" t="b">
        <v>1</v>
      </c>
      <c r="AB152" s="15"/>
      <c r="AC152" s="35"/>
      <c r="AD152" s="15"/>
      <c r="AE152" s="15"/>
      <c r="AF152" s="15"/>
      <c r="AG152" s="15"/>
      <c r="AH152" s="15"/>
    </row>
    <row r="153" spans="1:34" s="5" customFormat="1" ht="78.75" x14ac:dyDescent="0.25">
      <c r="A153" s="47" t="s">
        <v>1099</v>
      </c>
      <c r="B153" s="69" t="s">
        <v>1097</v>
      </c>
      <c r="C153" s="49">
        <v>8</v>
      </c>
      <c r="D153" s="46" t="s">
        <v>1097</v>
      </c>
      <c r="E153" s="46" t="s">
        <v>1036</v>
      </c>
      <c r="F153" s="46" t="s">
        <v>613</v>
      </c>
      <c r="G153" s="46" t="s">
        <v>31</v>
      </c>
      <c r="H153" s="47" t="s">
        <v>1105</v>
      </c>
      <c r="I153" s="48" t="s">
        <v>1257</v>
      </c>
      <c r="J153" s="49" t="s">
        <v>30</v>
      </c>
      <c r="K153" s="46" t="s">
        <v>1174</v>
      </c>
      <c r="L153" s="46" t="s">
        <v>35</v>
      </c>
      <c r="M153" s="46" t="s">
        <v>458</v>
      </c>
      <c r="N153" s="46" t="s">
        <v>37</v>
      </c>
      <c r="O153" s="49" t="s">
        <v>1215</v>
      </c>
      <c r="P153" s="48" t="s">
        <v>1210</v>
      </c>
      <c r="Q153" s="48" t="s">
        <v>30</v>
      </c>
      <c r="R153" s="48" t="s">
        <v>30</v>
      </c>
      <c r="S153" s="49" t="b">
        <v>0</v>
      </c>
      <c r="T153" s="49" t="b">
        <v>0</v>
      </c>
      <c r="U153" s="46" t="s">
        <v>30</v>
      </c>
      <c r="V153" s="46" t="s">
        <v>30</v>
      </c>
      <c r="W153" s="46" t="s">
        <v>30</v>
      </c>
      <c r="X153" s="50" t="s">
        <v>1144</v>
      </c>
      <c r="Y153" s="50" t="s">
        <v>30</v>
      </c>
      <c r="Z153" s="50" t="s">
        <v>30</v>
      </c>
      <c r="AA153" s="50" t="b">
        <v>1</v>
      </c>
      <c r="AB153" s="15"/>
      <c r="AC153" s="35"/>
      <c r="AD153" s="15"/>
      <c r="AE153" s="15"/>
      <c r="AF153" s="15"/>
      <c r="AG153" s="15"/>
      <c r="AH153" s="15"/>
    </row>
    <row r="154" spans="1:34" s="5" customFormat="1" ht="63" x14ac:dyDescent="0.25">
      <c r="A154" s="47" t="s">
        <v>1098</v>
      </c>
      <c r="B154" s="69" t="s">
        <v>1097</v>
      </c>
      <c r="C154" s="49">
        <v>8</v>
      </c>
      <c r="D154" s="46" t="s">
        <v>1097</v>
      </c>
      <c r="E154" s="46" t="s">
        <v>1036</v>
      </c>
      <c r="F154" s="46" t="s">
        <v>613</v>
      </c>
      <c r="G154" s="46" t="s">
        <v>31</v>
      </c>
      <c r="H154" s="47" t="s">
        <v>1256</v>
      </c>
      <c r="I154" s="48" t="s">
        <v>1226</v>
      </c>
      <c r="J154" s="49" t="s">
        <v>30</v>
      </c>
      <c r="K154" s="46" t="s">
        <v>1174</v>
      </c>
      <c r="L154" s="46" t="s">
        <v>35</v>
      </c>
      <c r="M154" s="46" t="s">
        <v>458</v>
      </c>
      <c r="N154" s="46" t="s">
        <v>37</v>
      </c>
      <c r="O154" s="49" t="s">
        <v>1215</v>
      </c>
      <c r="P154" s="48" t="s">
        <v>1210</v>
      </c>
      <c r="Q154" s="48" t="s">
        <v>30</v>
      </c>
      <c r="R154" s="48" t="s">
        <v>30</v>
      </c>
      <c r="S154" s="49" t="b">
        <v>0</v>
      </c>
      <c r="T154" s="49" t="b">
        <v>0</v>
      </c>
      <c r="U154" s="46" t="s">
        <v>30</v>
      </c>
      <c r="V154" s="46" t="s">
        <v>30</v>
      </c>
      <c r="W154" s="46" t="s">
        <v>30</v>
      </c>
      <c r="X154" s="50" t="s">
        <v>1144</v>
      </c>
      <c r="Y154" s="50" t="s">
        <v>30</v>
      </c>
      <c r="Z154" s="50" t="s">
        <v>30</v>
      </c>
      <c r="AA154" s="50" t="b">
        <v>1</v>
      </c>
      <c r="AB154" s="15"/>
      <c r="AC154" s="35"/>
      <c r="AD154" s="15"/>
      <c r="AE154" s="15"/>
      <c r="AF154" s="15"/>
      <c r="AG154" s="15"/>
      <c r="AH154" s="15"/>
    </row>
    <row r="155" spans="1:34" s="5" customFormat="1" ht="47.25" x14ac:dyDescent="0.25">
      <c r="A155" s="47" t="s">
        <v>1195</v>
      </c>
      <c r="B155" s="69" t="s">
        <v>1097</v>
      </c>
      <c r="C155" s="49">
        <v>8</v>
      </c>
      <c r="D155" s="46" t="s">
        <v>1097</v>
      </c>
      <c r="E155" s="46" t="s">
        <v>1036</v>
      </c>
      <c r="F155" s="46" t="s">
        <v>1206</v>
      </c>
      <c r="G155" s="46" t="s">
        <v>981</v>
      </c>
      <c r="H155" s="47" t="s">
        <v>1199</v>
      </c>
      <c r="I155" s="48" t="s">
        <v>1200</v>
      </c>
      <c r="J155" s="49" t="s">
        <v>30</v>
      </c>
      <c r="K155" s="46" t="s">
        <v>1201</v>
      </c>
      <c r="L155" s="46" t="s">
        <v>1202</v>
      </c>
      <c r="M155" s="46" t="s">
        <v>458</v>
      </c>
      <c r="N155" s="46" t="s">
        <v>37</v>
      </c>
      <c r="O155" s="49" t="s">
        <v>1203</v>
      </c>
      <c r="P155" s="48" t="s">
        <v>1204</v>
      </c>
      <c r="Q155" s="48" t="s">
        <v>30</v>
      </c>
      <c r="R155" s="48" t="s">
        <v>30</v>
      </c>
      <c r="S155" s="49" t="b">
        <v>0</v>
      </c>
      <c r="T155" s="49" t="b">
        <v>0</v>
      </c>
      <c r="U155" s="46" t="s">
        <v>30</v>
      </c>
      <c r="V155" s="46" t="s">
        <v>30</v>
      </c>
      <c r="W155" s="79" t="s">
        <v>30</v>
      </c>
      <c r="X155" s="65" t="s">
        <v>1144</v>
      </c>
      <c r="Y155" s="50" t="s">
        <v>30</v>
      </c>
      <c r="Z155" s="50" t="s">
        <v>30</v>
      </c>
      <c r="AA155" s="50" t="b">
        <v>1</v>
      </c>
      <c r="AB155" s="15"/>
      <c r="AC155" s="35"/>
      <c r="AD155" s="15"/>
      <c r="AE155" s="15"/>
      <c r="AF155" s="15"/>
      <c r="AG155" s="15"/>
      <c r="AH155" s="15"/>
    </row>
    <row r="156" spans="1:34" s="5" customFormat="1" ht="31.5" x14ac:dyDescent="0.25">
      <c r="A156" s="47" t="s">
        <v>1194</v>
      </c>
      <c r="B156" s="69" t="s">
        <v>1097</v>
      </c>
      <c r="C156" s="49">
        <v>8</v>
      </c>
      <c r="D156" s="46" t="s">
        <v>1097</v>
      </c>
      <c r="E156" s="46" t="s">
        <v>1036</v>
      </c>
      <c r="F156" s="46" t="s">
        <v>1205</v>
      </c>
      <c r="G156" s="46" t="s">
        <v>981</v>
      </c>
      <c r="H156" s="47" t="s">
        <v>1196</v>
      </c>
      <c r="I156" s="48" t="s">
        <v>1197</v>
      </c>
      <c r="J156" s="49" t="s">
        <v>30</v>
      </c>
      <c r="K156" s="46" t="s">
        <v>1174</v>
      </c>
      <c r="L156" s="46" t="s">
        <v>35</v>
      </c>
      <c r="M156" s="46" t="s">
        <v>458</v>
      </c>
      <c r="N156" s="46" t="s">
        <v>37</v>
      </c>
      <c r="O156" s="49" t="s">
        <v>1203</v>
      </c>
      <c r="P156" s="48" t="s">
        <v>1213</v>
      </c>
      <c r="Q156" s="48" t="s">
        <v>30</v>
      </c>
      <c r="R156" s="48" t="s">
        <v>30</v>
      </c>
      <c r="S156" s="49" t="b">
        <v>0</v>
      </c>
      <c r="T156" s="49" t="b">
        <v>0</v>
      </c>
      <c r="U156" s="46" t="s">
        <v>30</v>
      </c>
      <c r="V156" s="46" t="s">
        <v>30</v>
      </c>
      <c r="W156" s="79" t="s">
        <v>30</v>
      </c>
      <c r="X156" s="65" t="s">
        <v>1167</v>
      </c>
      <c r="Y156" s="65" t="s">
        <v>30</v>
      </c>
      <c r="Z156" s="65" t="s">
        <v>30</v>
      </c>
      <c r="AA156" s="50" t="b">
        <v>1</v>
      </c>
      <c r="AB156" s="15"/>
      <c r="AC156" s="35"/>
      <c r="AD156" s="15"/>
      <c r="AE156" s="15"/>
      <c r="AF156" s="15"/>
      <c r="AG156" s="15"/>
      <c r="AH156" s="15"/>
    </row>
    <row r="157" spans="1:34" s="5" customFormat="1" ht="47.25" x14ac:dyDescent="0.25">
      <c r="A157" s="47" t="s">
        <v>1225</v>
      </c>
      <c r="B157" s="69" t="s">
        <v>1097</v>
      </c>
      <c r="C157" s="49">
        <v>8</v>
      </c>
      <c r="D157" s="46" t="s">
        <v>1097</v>
      </c>
      <c r="E157" s="46" t="s">
        <v>1036</v>
      </c>
      <c r="F157" s="46" t="s">
        <v>613</v>
      </c>
      <c r="G157" s="46" t="s">
        <v>153</v>
      </c>
      <c r="H157" s="47" t="s">
        <v>1228</v>
      </c>
      <c r="I157" s="48" t="s">
        <v>1229</v>
      </c>
      <c r="J157" s="49" t="s">
        <v>30</v>
      </c>
      <c r="K157" s="46" t="s">
        <v>1174</v>
      </c>
      <c r="L157" s="46" t="s">
        <v>1174</v>
      </c>
      <c r="M157" s="46" t="s">
        <v>457</v>
      </c>
      <c r="N157" s="46" t="s">
        <v>99</v>
      </c>
      <c r="O157" s="49" t="s">
        <v>1224</v>
      </c>
      <c r="P157" s="48" t="s">
        <v>58</v>
      </c>
      <c r="Q157" s="48" t="s">
        <v>30</v>
      </c>
      <c r="R157" s="48" t="s">
        <v>30</v>
      </c>
      <c r="S157" s="49" t="b">
        <v>0</v>
      </c>
      <c r="T157" s="49" t="b">
        <v>0</v>
      </c>
      <c r="U157" s="46" t="s">
        <v>30</v>
      </c>
      <c r="V157" s="62" t="s">
        <v>30</v>
      </c>
      <c r="W157" s="62" t="s">
        <v>30</v>
      </c>
      <c r="X157" s="62" t="s">
        <v>30</v>
      </c>
      <c r="Y157" s="50" t="s">
        <v>30</v>
      </c>
      <c r="Z157" s="50" t="s">
        <v>30</v>
      </c>
      <c r="AA157" s="50" t="b">
        <v>1</v>
      </c>
      <c r="AB157" s="15"/>
      <c r="AC157" s="35"/>
      <c r="AD157" s="15"/>
      <c r="AE157" s="15"/>
      <c r="AF157" s="15"/>
      <c r="AG157" s="15"/>
      <c r="AH157" s="15"/>
    </row>
    <row r="158" spans="1:34" s="5" customFormat="1" ht="31.5" x14ac:dyDescent="0.25">
      <c r="A158" s="47" t="s">
        <v>1103</v>
      </c>
      <c r="B158" s="69" t="s">
        <v>1097</v>
      </c>
      <c r="C158" s="49">
        <v>8</v>
      </c>
      <c r="D158" s="46" t="s">
        <v>1097</v>
      </c>
      <c r="E158" s="46" t="s">
        <v>1036</v>
      </c>
      <c r="F158" s="46" t="s">
        <v>1102</v>
      </c>
      <c r="G158" s="46" t="s">
        <v>981</v>
      </c>
      <c r="H158" s="47" t="s">
        <v>1104</v>
      </c>
      <c r="I158" s="70" t="s">
        <v>527</v>
      </c>
      <c r="J158" s="49" t="s">
        <v>30</v>
      </c>
      <c r="K158" s="46" t="s">
        <v>1174</v>
      </c>
      <c r="L158" s="46" t="s">
        <v>35</v>
      </c>
      <c r="M158" s="46" t="s">
        <v>458</v>
      </c>
      <c r="N158" s="46" t="s">
        <v>37</v>
      </c>
      <c r="O158" s="49" t="s">
        <v>1214</v>
      </c>
      <c r="P158" s="48" t="s">
        <v>1212</v>
      </c>
      <c r="Q158" s="48" t="s">
        <v>30</v>
      </c>
      <c r="R158" s="48" t="s">
        <v>30</v>
      </c>
      <c r="S158" s="49" t="b">
        <v>0</v>
      </c>
      <c r="T158" s="49" t="b">
        <v>0</v>
      </c>
      <c r="U158" s="46" t="s">
        <v>30</v>
      </c>
      <c r="V158" s="46" t="s">
        <v>30</v>
      </c>
      <c r="W158" s="46" t="s">
        <v>30</v>
      </c>
      <c r="X158" s="50" t="s">
        <v>1167</v>
      </c>
      <c r="Y158" s="50" t="s">
        <v>30</v>
      </c>
      <c r="Z158" s="50" t="s">
        <v>30</v>
      </c>
      <c r="AA158" s="50" t="b">
        <v>1</v>
      </c>
      <c r="AB158" s="15"/>
      <c r="AC158" s="35"/>
      <c r="AD158" s="15"/>
      <c r="AE158" s="15"/>
      <c r="AF158" s="15"/>
      <c r="AG158" s="15"/>
      <c r="AH158" s="15"/>
    </row>
    <row r="159" spans="1:34" s="5" customFormat="1" ht="63" x14ac:dyDescent="0.25">
      <c r="A159" s="47" t="s">
        <v>1222</v>
      </c>
      <c r="B159" s="69" t="s">
        <v>1097</v>
      </c>
      <c r="C159" s="49">
        <v>8</v>
      </c>
      <c r="D159" s="46" t="s">
        <v>1097</v>
      </c>
      <c r="E159" s="46" t="s">
        <v>1036</v>
      </c>
      <c r="F159" s="46" t="s">
        <v>613</v>
      </c>
      <c r="G159" s="46" t="s">
        <v>153</v>
      </c>
      <c r="H159" s="47" t="s">
        <v>1223</v>
      </c>
      <c r="I159" s="48" t="s">
        <v>1227</v>
      </c>
      <c r="J159" s="49" t="s">
        <v>30</v>
      </c>
      <c r="K159" s="46" t="s">
        <v>1174</v>
      </c>
      <c r="L159" s="46" t="s">
        <v>1174</v>
      </c>
      <c r="M159" s="46" t="s">
        <v>457</v>
      </c>
      <c r="N159" s="46" t="s">
        <v>99</v>
      </c>
      <c r="O159" s="49" t="s">
        <v>1224</v>
      </c>
      <c r="P159" s="48" t="s">
        <v>58</v>
      </c>
      <c r="Q159" s="48" t="s">
        <v>30</v>
      </c>
      <c r="R159" s="48" t="s">
        <v>30</v>
      </c>
      <c r="S159" s="49" t="b">
        <v>0</v>
      </c>
      <c r="T159" s="49" t="b">
        <v>0</v>
      </c>
      <c r="U159" s="46" t="s">
        <v>30</v>
      </c>
      <c r="V159" s="62" t="s">
        <v>30</v>
      </c>
      <c r="W159" s="62" t="s">
        <v>30</v>
      </c>
      <c r="X159" s="62" t="s">
        <v>30</v>
      </c>
      <c r="Y159" s="50" t="s">
        <v>30</v>
      </c>
      <c r="Z159" s="50" t="s">
        <v>30</v>
      </c>
      <c r="AA159" s="50" t="b">
        <v>1</v>
      </c>
      <c r="AB159" s="15"/>
      <c r="AC159" s="35"/>
      <c r="AD159" s="15"/>
      <c r="AE159" s="15"/>
      <c r="AF159" s="15"/>
      <c r="AG159" s="15"/>
      <c r="AH159" s="15"/>
    </row>
    <row r="160" spans="1:34" s="5" customFormat="1" ht="47.25" x14ac:dyDescent="0.25">
      <c r="A160" s="47" t="s">
        <v>1101</v>
      </c>
      <c r="B160" s="69" t="s">
        <v>1097</v>
      </c>
      <c r="C160" s="49">
        <v>8</v>
      </c>
      <c r="D160" s="46" t="s">
        <v>1097</v>
      </c>
      <c r="E160" s="46" t="s">
        <v>1036</v>
      </c>
      <c r="F160" s="46" t="s">
        <v>613</v>
      </c>
      <c r="G160" s="46" t="s">
        <v>31</v>
      </c>
      <c r="H160" s="47" t="s">
        <v>1106</v>
      </c>
      <c r="I160" s="48" t="s">
        <v>1230</v>
      </c>
      <c r="J160" s="49" t="s">
        <v>30</v>
      </c>
      <c r="K160" s="46" t="s">
        <v>1174</v>
      </c>
      <c r="L160" s="46" t="s">
        <v>35</v>
      </c>
      <c r="M160" s="46" t="s">
        <v>458</v>
      </c>
      <c r="N160" s="46" t="s">
        <v>37</v>
      </c>
      <c r="O160" s="49" t="s">
        <v>1216</v>
      </c>
      <c r="P160" s="48" t="s">
        <v>1211</v>
      </c>
      <c r="Q160" s="48" t="s">
        <v>30</v>
      </c>
      <c r="R160" s="48" t="s">
        <v>30</v>
      </c>
      <c r="S160" s="49" t="b">
        <v>0</v>
      </c>
      <c r="T160" s="49" t="b">
        <v>0</v>
      </c>
      <c r="U160" s="46" t="s">
        <v>30</v>
      </c>
      <c r="V160" s="46" t="s">
        <v>30</v>
      </c>
      <c r="W160" s="46" t="s">
        <v>30</v>
      </c>
      <c r="X160" s="50" t="s">
        <v>30</v>
      </c>
      <c r="Y160" s="50" t="s">
        <v>30</v>
      </c>
      <c r="Z160" s="50" t="s">
        <v>30</v>
      </c>
      <c r="AA160" s="50" t="b">
        <v>1</v>
      </c>
      <c r="AB160" s="15"/>
      <c r="AC160" s="35"/>
      <c r="AD160" s="15"/>
      <c r="AE160" s="15"/>
      <c r="AF160" s="15"/>
      <c r="AG160" s="15"/>
      <c r="AH160" s="15"/>
    </row>
  </sheetData>
  <sheetProtection autoFilter="0"/>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Column Definitions</vt:lpstr>
      <vt:lpstr>System Design - Changes</vt:lpstr>
      <vt:lpstr>Hardware Config - Changes</vt:lpstr>
      <vt:lpstr>Controls - Changes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2024-10-18T21:35:17Z</dcterms:created>
  <dcterms:modified xsi:type="dcterms:W3CDTF">2025-07-09T16:39:12Z</dcterms:modified>
  <cp:category/>
  <cp:contentStatus/>
</cp:coreProperties>
</file>