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专技/"/>
    </mc:Choice>
  </mc:AlternateContent>
  <xr:revisionPtr revIDLastSave="0" documentId="13_ncr:1_{B6342D6D-EB16-9A4F-A0B4-295999D6B494}" xr6:coauthVersionLast="47" xr6:coauthVersionMax="47" xr10:uidLastSave="{00000000-0000-0000-0000-000000000000}"/>
  <bookViews>
    <workbookView xWindow="740" yWindow="1180" windowWidth="27700" windowHeight="16340" xr2:uid="{BC69E7F9-EB88-DB4B-8503-28BC7A1221FC}"/>
  </bookViews>
  <sheets>
    <sheet name="3月专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F8" i="1" s="1"/>
  <c r="O8" i="1" s="1"/>
  <c r="H7" i="1"/>
  <c r="F7" i="1"/>
  <c r="O7" i="1" s="1"/>
  <c r="H6" i="1"/>
  <c r="F6" i="1"/>
  <c r="O6" i="1" s="1"/>
  <c r="H5" i="1"/>
  <c r="F5" i="1" s="1"/>
  <c r="O5" i="1" s="1"/>
  <c r="H4" i="1"/>
  <c r="F4" i="1" l="1"/>
  <c r="O4" i="1" s="1"/>
</calcChain>
</file>

<file path=xl/sharedStrings.xml><?xml version="1.0" encoding="utf-8"?>
<sst xmlns="http://schemas.openxmlformats.org/spreadsheetml/2006/main" count="44" uniqueCount="39">
  <si>
    <t>2025年3月 专技人员工资发放表</t>
  </si>
  <si>
    <t>单位名称：高新区财政国资局</t>
  </si>
  <si>
    <t>单位：元</t>
  </si>
  <si>
    <t>经办人签字:</t>
  </si>
  <si>
    <t>制表时间：2025.2.25</t>
  </si>
  <si>
    <t>序号</t>
  </si>
  <si>
    <t>人员编号</t>
  </si>
  <si>
    <t>人员姓名</t>
  </si>
  <si>
    <t>岗位类别</t>
  </si>
  <si>
    <t>工资级别</t>
  </si>
  <si>
    <t>发放合计</t>
  </si>
  <si>
    <t>补发合计</t>
  </si>
  <si>
    <t>工资小计</t>
  </si>
  <si>
    <t>固定薪酬   全年应发数</t>
  </si>
  <si>
    <t>全年截止当月已发固定薪酬（月薪酬+季度考核薪酬）</t>
  </si>
  <si>
    <t>处室审核</t>
  </si>
  <si>
    <t>基本工资</t>
  </si>
  <si>
    <t>岗位工资</t>
  </si>
  <si>
    <t>津贴</t>
  </si>
  <si>
    <t>季度绩效考核薪酬</t>
  </si>
  <si>
    <t>00015</t>
  </si>
  <si>
    <t>执业类专技人员</t>
  </si>
  <si>
    <t>高级三级</t>
  </si>
  <si>
    <t>00016</t>
  </si>
  <si>
    <t>中级四级</t>
  </si>
  <si>
    <t>00017</t>
  </si>
  <si>
    <t>00018</t>
  </si>
  <si>
    <t>中级二级</t>
  </si>
  <si>
    <t>00019</t>
  </si>
  <si>
    <t>管理类专技人员</t>
  </si>
  <si>
    <t>单位负责人：</t>
  </si>
  <si>
    <t>分管负责人：</t>
  </si>
  <si>
    <t>财务负责人：</t>
  </si>
  <si>
    <t>复核人：</t>
  </si>
  <si>
    <t>阴琪</t>
  </si>
  <si>
    <t>张练</t>
  </si>
  <si>
    <t>郑偲</t>
  </si>
  <si>
    <t>张净</t>
  </si>
  <si>
    <t>杨圣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</si>
</sst>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.00_ ;_ * \-#,##0.00_ ;_ * &quot;-&quot;??_ ;_ @_ "/>
    <numFmt numFmtId="177" formatCode="_ * #,##0.00_ ;_ * \-#,##0.00_ ;_ * &quot;-&quot;??.00_ ;_ @_ "/>
    <numFmt numFmtId="178" formatCode="_ * #,##0_ ;_ * \-#,##0_ ;_ * &quot;-&quot;??_ ;_ @_ "/>
    <numFmt numFmtId="179" formatCode="0_);[Red]\(0\)"/>
  </numFmts>
  <fonts count="10">
    <font>
      <sz val="11"/>
      <color theme="1"/>
      <name val="等线"/>
      <family val="4"/>
      <charset val="134"/>
      <scheme val="minor"/>
    </font>
    <font>
      <b/>
      <sz val="18"/>
      <color theme="1"/>
      <name val="楷体_GB2312"/>
      <charset val="134"/>
    </font>
    <font>
      <sz val="9"/>
      <name val="等线"/>
      <family val="4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</cellStyleXfs>
  <cellXfs count="35">
    <xf numFmtId="0" fontId="0" fillId="0" borderId="0" xfId="0">
      <alignment vertical="center"/>
    </xf>
    <xf numFmtId="0" fontId="3" fillId="0" borderId="0" xfId="0" applyFont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7" fontId="3" fillId="0" borderId="1" xfId="1" applyNumberFormat="1" applyFont="1" applyFill="1" applyBorder="1" applyAlignment="1" applyProtection="1">
      <alignment horizontal="right" vertical="center"/>
    </xf>
    <xf numFmtId="178" fontId="3" fillId="0" borderId="1" xfId="1" applyNumberFormat="1" applyFont="1" applyFill="1" applyBorder="1" applyAlignment="1" applyProtection="1">
      <alignment horizontal="right" vertical="center"/>
    </xf>
    <xf numFmtId="178" fontId="3" fillId="0" borderId="1" xfId="1" applyNumberFormat="1" applyFont="1" applyFill="1" applyBorder="1" applyAlignment="1">
      <alignment vertical="center"/>
    </xf>
    <xf numFmtId="177" fontId="3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1" xfId="2" applyFont="1" applyBorder="1" applyAlignment="1">
      <alignment horizontal="center" vertical="center" wrapText="1"/>
    </xf>
    <xf numFmtId="0" fontId="3" fillId="0" borderId="0" xfId="0" applyFont="1">
      <alignment vertical="center"/>
    </xf>
    <xf numFmtId="178" fontId="3" fillId="0" borderId="1" xfId="1" applyNumberFormat="1" applyFont="1" applyFill="1" applyBorder="1" applyAlignment="1">
      <alignment vertical="center" shrinkToFit="1"/>
    </xf>
    <xf numFmtId="179" fontId="3" fillId="0" borderId="1" xfId="2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0" fontId="9" fillId="0" borderId="1" xfId="0" applyFont="1" applyBorder="1" applyAlignment="1">
      <alignment vertical="center" shrinkToFit="1"/>
    </xf>
  </cellXfs>
  <cellStyles count="3">
    <cellStyle name="常规" xfId="0" builtinId="0"/>
    <cellStyle name="常规 2" xfId="2" xr:uid="{3E38AF24-5C0A-E44E-9F87-655A609858F1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F676-2CCE-5C4C-9904-69F090BB294B}">
  <dimension ref="A1:P14"/>
  <sheetViews>
    <sheetView tabSelected="1" workbookViewId="0">
      <selection activeCell="C4" sqref="C4:C8"/>
    </sheetView>
  </sheetViews>
  <sheetFormatPr baseColWidth="10" defaultColWidth="8.83203125" defaultRowHeight="15"/>
  <cols>
    <col min="1" max="1" width="4.5" style="19" customWidth="1"/>
    <col min="2" max="2" width="5.83203125" customWidth="1"/>
    <col min="3" max="3" width="8.6640625" customWidth="1"/>
    <col min="4" max="4" width="12.1640625" customWidth="1"/>
    <col min="5" max="5" width="9.5" style="20" customWidth="1"/>
    <col min="6" max="6" width="13.5" customWidth="1"/>
    <col min="7" max="7" width="6.1640625" customWidth="1"/>
    <col min="8" max="8" width="12.83203125" customWidth="1"/>
    <col min="9" max="9" width="9.83203125" customWidth="1"/>
    <col min="10" max="10" width="9.1640625" customWidth="1"/>
    <col min="11" max="11" width="9.6640625" customWidth="1"/>
    <col min="12" max="12" width="10.33203125" customWidth="1"/>
    <col min="13" max="13" width="9.6640625" customWidth="1"/>
    <col min="14" max="14" width="11.83203125" customWidth="1"/>
    <col min="15" max="15" width="16.1640625" customWidth="1"/>
    <col min="16" max="16" width="20.1640625" style="21" customWidth="1"/>
  </cols>
  <sheetData>
    <row r="1" spans="1:16" ht="30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1" customFormat="1" ht="27" customHeight="1">
      <c r="A2" s="30" t="s">
        <v>1</v>
      </c>
      <c r="B2" s="30"/>
      <c r="C2" s="30"/>
      <c r="D2" s="30"/>
      <c r="E2" s="31"/>
      <c r="F2" s="32" t="s">
        <v>2</v>
      </c>
      <c r="G2" s="32"/>
      <c r="I2" s="32" t="s">
        <v>3</v>
      </c>
      <c r="J2" s="32"/>
      <c r="K2" s="31" t="s">
        <v>4</v>
      </c>
      <c r="L2" s="31"/>
      <c r="M2" s="31"/>
      <c r="N2" s="31"/>
      <c r="O2" s="31"/>
      <c r="P2" s="33"/>
    </row>
    <row r="3" spans="1:16" s="1" customFormat="1" ht="27" customHeight="1">
      <c r="A3" s="23" t="s">
        <v>5</v>
      </c>
      <c r="B3" s="23" t="s">
        <v>6</v>
      </c>
      <c r="C3" s="23" t="s">
        <v>7</v>
      </c>
      <c r="D3" s="23" t="s">
        <v>8</v>
      </c>
      <c r="E3" s="23" t="s">
        <v>9</v>
      </c>
      <c r="F3" s="23" t="s">
        <v>10</v>
      </c>
      <c r="G3" s="23" t="s">
        <v>11</v>
      </c>
      <c r="H3" s="23" t="s">
        <v>12</v>
      </c>
      <c r="I3" s="3" t="s">
        <v>16</v>
      </c>
      <c r="J3" s="3" t="s">
        <v>17</v>
      </c>
      <c r="K3" s="3" t="s">
        <v>18</v>
      </c>
      <c r="L3" s="3" t="s">
        <v>19</v>
      </c>
      <c r="M3" s="4"/>
      <c r="N3" s="22" t="s">
        <v>13</v>
      </c>
      <c r="O3" s="22" t="s">
        <v>14</v>
      </c>
      <c r="P3" s="22" t="s">
        <v>15</v>
      </c>
    </row>
    <row r="4" spans="1:16" s="13" customFormat="1" ht="37" customHeight="1">
      <c r="A4" s="9">
        <v>1</v>
      </c>
      <c r="B4" s="10" t="s">
        <v>20</v>
      </c>
      <c r="C4" s="34" t="s">
        <v>34</v>
      </c>
      <c r="D4" s="11" t="s">
        <v>21</v>
      </c>
      <c r="E4" s="12" t="s">
        <v>22</v>
      </c>
      <c r="F4" s="5">
        <f t="shared" ref="F4:F8" si="0">G4+H4</f>
        <v>5400</v>
      </c>
      <c r="G4" s="6"/>
      <c r="H4" s="5">
        <f t="shared" ref="H4:H8" si="1">SUM(I4:L4)</f>
        <v>5400</v>
      </c>
      <c r="I4" s="7">
        <v>2900</v>
      </c>
      <c r="J4" s="7">
        <v>2300</v>
      </c>
      <c r="K4" s="7">
        <v>200</v>
      </c>
      <c r="L4" s="8"/>
      <c r="M4" s="7"/>
      <c r="N4" s="6">
        <v>300000</v>
      </c>
      <c r="O4" s="5" t="e">
        <f>F4+#REF!</f>
        <v>#REF!</v>
      </c>
      <c r="P4" s="24"/>
    </row>
    <row r="5" spans="1:16" s="13" customFormat="1" ht="37" customHeight="1">
      <c r="A5" s="9">
        <v>2</v>
      </c>
      <c r="B5" s="10" t="s">
        <v>23</v>
      </c>
      <c r="C5" s="34" t="s">
        <v>35</v>
      </c>
      <c r="D5" s="11" t="s">
        <v>21</v>
      </c>
      <c r="E5" s="12" t="s">
        <v>24</v>
      </c>
      <c r="F5" s="5">
        <f t="shared" si="0"/>
        <v>4800</v>
      </c>
      <c r="G5" s="6"/>
      <c r="H5" s="5">
        <f t="shared" si="1"/>
        <v>4800</v>
      </c>
      <c r="I5" s="7">
        <v>2600</v>
      </c>
      <c r="J5" s="14">
        <v>2000</v>
      </c>
      <c r="K5" s="7">
        <v>200</v>
      </c>
      <c r="L5" s="8"/>
      <c r="M5" s="7"/>
      <c r="N5" s="6">
        <v>260000</v>
      </c>
      <c r="O5" s="5" t="e">
        <f>F5+#REF!</f>
        <v>#REF!</v>
      </c>
      <c r="P5" s="24"/>
    </row>
    <row r="6" spans="1:16" s="13" customFormat="1" ht="37" customHeight="1">
      <c r="A6" s="9">
        <v>3</v>
      </c>
      <c r="B6" s="10" t="s">
        <v>25</v>
      </c>
      <c r="C6" s="34" t="s">
        <v>36</v>
      </c>
      <c r="D6" s="11" t="s">
        <v>21</v>
      </c>
      <c r="E6" s="12" t="s">
        <v>24</v>
      </c>
      <c r="F6" s="5">
        <f t="shared" si="0"/>
        <v>4800</v>
      </c>
      <c r="G6" s="6"/>
      <c r="H6" s="5">
        <f t="shared" si="1"/>
        <v>4800</v>
      </c>
      <c r="I6" s="7">
        <v>2600</v>
      </c>
      <c r="J6" s="14">
        <v>2000</v>
      </c>
      <c r="K6" s="7">
        <v>200</v>
      </c>
      <c r="L6" s="8"/>
      <c r="M6" s="7"/>
      <c r="N6" s="6">
        <v>260000</v>
      </c>
      <c r="O6" s="5" t="e">
        <f>F6+#REF!</f>
        <v>#REF!</v>
      </c>
      <c r="P6" s="24"/>
    </row>
    <row r="7" spans="1:16" s="13" customFormat="1" ht="37" customHeight="1">
      <c r="A7" s="9">
        <v>4</v>
      </c>
      <c r="B7" s="10" t="s">
        <v>26</v>
      </c>
      <c r="C7" s="34" t="s">
        <v>37</v>
      </c>
      <c r="D7" s="11" t="s">
        <v>21</v>
      </c>
      <c r="E7" s="12" t="s">
        <v>27</v>
      </c>
      <c r="F7" s="5">
        <f t="shared" si="0"/>
        <v>4500</v>
      </c>
      <c r="G7" s="6"/>
      <c r="H7" s="5">
        <f t="shared" si="1"/>
        <v>4500</v>
      </c>
      <c r="I7" s="7">
        <v>2500</v>
      </c>
      <c r="J7" s="14">
        <v>1800</v>
      </c>
      <c r="K7" s="7">
        <v>200</v>
      </c>
      <c r="L7" s="8"/>
      <c r="M7" s="7"/>
      <c r="N7" s="6">
        <v>220000</v>
      </c>
      <c r="O7" s="5" t="e">
        <f>F7+#REF!</f>
        <v>#REF!</v>
      </c>
      <c r="P7" s="25"/>
    </row>
    <row r="8" spans="1:16" s="13" customFormat="1" ht="37" customHeight="1">
      <c r="A8" s="9">
        <v>5</v>
      </c>
      <c r="B8" s="10" t="s">
        <v>28</v>
      </c>
      <c r="C8" s="34" t="s">
        <v>38</v>
      </c>
      <c r="D8" s="11" t="s">
        <v>29</v>
      </c>
      <c r="E8" s="2" t="s">
        <v>24</v>
      </c>
      <c r="F8" s="5">
        <f t="shared" si="0"/>
        <v>3900</v>
      </c>
      <c r="G8" s="6"/>
      <c r="H8" s="5">
        <f t="shared" si="1"/>
        <v>3900</v>
      </c>
      <c r="I8" s="7">
        <v>2100</v>
      </c>
      <c r="J8" s="7">
        <v>1600</v>
      </c>
      <c r="K8" s="7">
        <v>200</v>
      </c>
      <c r="L8" s="8"/>
      <c r="M8" s="14"/>
      <c r="N8" s="6">
        <v>210000</v>
      </c>
      <c r="O8" s="5" t="e">
        <f>F8+#REF!</f>
        <v>#REF!</v>
      </c>
      <c r="P8" s="15"/>
    </row>
    <row r="9" spans="1:16" s="13" customFormat="1" ht="36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s="13" customFormat="1" ht="26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16" s="13" customFormat="1" ht="41" customHeight="1">
      <c r="A11" s="16"/>
      <c r="C11" s="13" t="s">
        <v>30</v>
      </c>
      <c r="E11" s="17"/>
      <c r="F11" s="13" t="s">
        <v>31</v>
      </c>
      <c r="I11" s="28" t="s">
        <v>32</v>
      </c>
      <c r="J11" s="28"/>
      <c r="P11" s="16" t="s">
        <v>33</v>
      </c>
    </row>
    <row r="12" spans="1:16" s="13" customFormat="1" ht="18" customHeight="1">
      <c r="A12" s="16"/>
      <c r="E12" s="17"/>
      <c r="P12" s="18"/>
    </row>
    <row r="13" spans="1:16" s="13" customFormat="1" ht="13">
      <c r="A13" s="16"/>
      <c r="E13" s="17"/>
      <c r="P13" s="18"/>
    </row>
    <row r="14" spans="1:16" s="13" customFormat="1" ht="13">
      <c r="A14" s="16"/>
      <c r="E14" s="17"/>
      <c r="P14" s="18"/>
    </row>
  </sheetData>
  <mergeCells count="9">
    <mergeCell ref="P4:P7"/>
    <mergeCell ref="A9:P9"/>
    <mergeCell ref="A10:P10"/>
    <mergeCell ref="I11:J11"/>
    <mergeCell ref="A1:P1"/>
    <mergeCell ref="A2:E2"/>
    <mergeCell ref="F2:G2"/>
    <mergeCell ref="I2:J2"/>
    <mergeCell ref="K2:P2"/>
  </mergeCells>
  <phoneticPr fontId="2" type="noConversion"/>
  <pageMargins left="0.62986111111111098" right="0.59027777777777801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3月专技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Xu</dc:creator>
  <cp:lastModifiedBy>Mingyang Xu</cp:lastModifiedBy>
  <dcterms:created xsi:type="dcterms:W3CDTF">2025-04-06T05:15:14Z</dcterms:created>
  <dcterms:modified xsi:type="dcterms:W3CDTF">2025-04-06T05:21:42Z</dcterms:modified>
</cp:coreProperties>
</file>