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umingyang/app/高新区工资抽取器/documents/区聘专项专技/"/>
    </mc:Choice>
  </mc:AlternateContent>
  <xr:revisionPtr revIDLastSave="0" documentId="13_ncr:1_{595B1383-4248-084C-9415-0F9A8B1E0B05}" xr6:coauthVersionLast="47" xr6:coauthVersionMax="47" xr10:uidLastSave="{00000000-0000-0000-0000-000000000000}"/>
  <bookViews>
    <workbookView xWindow="0" yWindow="660" windowWidth="28800" windowHeight="17980" xr2:uid="{3EBEAE41-434A-EC41-BA4B-5E87CEA98368}"/>
  </bookViews>
  <sheets>
    <sheet name="3月原投服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G6" i="1"/>
  <c r="I5" i="1"/>
  <c r="G5" i="1"/>
  <c r="I4" i="1"/>
  <c r="G4" i="1" s="1"/>
</calcChain>
</file>

<file path=xl/sharedStrings.xml><?xml version="1.0" encoding="utf-8"?>
<sst xmlns="http://schemas.openxmlformats.org/spreadsheetml/2006/main" count="37" uniqueCount="34">
  <si>
    <t>2025年3月 聘用人员工资发放表（原投资服务局聘用人员）</t>
  </si>
  <si>
    <t>单位名称：高新区财政国资局</t>
  </si>
  <si>
    <t>单位：元</t>
  </si>
  <si>
    <t>经办人签字:</t>
  </si>
  <si>
    <t>制表时间：2025.2.25</t>
  </si>
  <si>
    <t>序号</t>
  </si>
  <si>
    <t>人员编号</t>
  </si>
  <si>
    <t>人员姓名</t>
  </si>
  <si>
    <t>岗位类别</t>
  </si>
  <si>
    <t>工资级别</t>
  </si>
  <si>
    <t>工资档次</t>
  </si>
  <si>
    <t>发放合计</t>
  </si>
  <si>
    <t>补发薪 级合计</t>
  </si>
  <si>
    <t>工资小计</t>
  </si>
  <si>
    <t>岗位工资</t>
  </si>
  <si>
    <t>薪级工资</t>
  </si>
  <si>
    <t>绩效工资</t>
  </si>
  <si>
    <t>生活津贴</t>
  </si>
  <si>
    <t>基础绩效奖</t>
  </si>
  <si>
    <t>季度考核绩效奖</t>
  </si>
  <si>
    <t>备注</t>
  </si>
  <si>
    <t>00014</t>
  </si>
  <si>
    <t>原甲</t>
    <phoneticPr fontId="5" type="noConversion"/>
  </si>
  <si>
    <t>项目经理</t>
  </si>
  <si>
    <t>/</t>
  </si>
  <si>
    <t>二档</t>
  </si>
  <si>
    <t>原乙</t>
    <phoneticPr fontId="5" type="noConversion"/>
  </si>
  <si>
    <t>项目服务专员</t>
  </si>
  <si>
    <t>原丙</t>
    <phoneticPr fontId="5" type="noConversion"/>
  </si>
  <si>
    <t>备注：1、2025年1月机改，本月进行人员工资转接。新增陈琳、李旻工资，3月起薪。</t>
  </si>
  <si>
    <t>单位负责人：</t>
  </si>
  <si>
    <t>分管负责人：</t>
  </si>
  <si>
    <t>财务负责人：</t>
  </si>
  <si>
    <t>复核人：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</si>
</sst>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4"/>
      <charset val="134"/>
      <scheme val="minor"/>
    </font>
    <font>
      <b/>
      <sz val="18"/>
      <color theme="1"/>
      <name val="楷体_GB2312"/>
      <charset val="134"/>
    </font>
    <font>
      <sz val="9"/>
      <name val="等线"/>
      <family val="4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 applyAlignment="1">
      <alignment vertical="center" shrinkToFi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3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vertical="center" shrinkToFit="1"/>
    </xf>
    <xf numFmtId="0" fontId="4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4449A-39DE-1540-B6D6-4D09C447739E}">
  <dimension ref="A1:R12"/>
  <sheetViews>
    <sheetView tabSelected="1" workbookViewId="0">
      <selection activeCell="K3" sqref="K3"/>
    </sheetView>
  </sheetViews>
  <sheetFormatPr baseColWidth="10" defaultColWidth="8.83203125" defaultRowHeight="15"/>
  <cols>
    <col min="1" max="1" width="4.5" style="16" customWidth="1"/>
    <col min="2" max="2" width="7.5" hidden="1" customWidth="1"/>
    <col min="3" max="3" width="8.5" customWidth="1"/>
    <col min="4" max="4" width="10.5" customWidth="1"/>
    <col min="5" max="5" width="8.6640625" style="17" customWidth="1"/>
    <col min="6" max="6" width="5.83203125" customWidth="1"/>
    <col min="7" max="7" width="9.33203125" customWidth="1"/>
    <col min="8" max="8" width="8.6640625" customWidth="1"/>
    <col min="9" max="9" width="8.5" customWidth="1"/>
    <col min="10" max="11" width="7" customWidth="1"/>
    <col min="12" max="12" width="7.33203125" customWidth="1"/>
    <col min="13" max="13" width="6.83203125" customWidth="1"/>
    <col min="14" max="14" width="5.83203125" customWidth="1"/>
    <col min="15" max="15" width="7.6640625" customWidth="1"/>
    <col min="16" max="17" width="8.1640625" customWidth="1"/>
    <col min="18" max="18" width="7.1640625" style="18" customWidth="1"/>
  </cols>
  <sheetData>
    <row r="1" spans="1:18" ht="30" customHeight="1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8" s="1" customFormat="1" ht="38" customHeight="1">
      <c r="A2" s="21" t="s">
        <v>1</v>
      </c>
      <c r="B2" s="21"/>
      <c r="C2" s="21"/>
      <c r="D2" s="21"/>
      <c r="E2" s="22"/>
      <c r="F2" s="21"/>
      <c r="G2" s="23" t="s">
        <v>2</v>
      </c>
      <c r="H2" s="23"/>
      <c r="J2" s="23" t="s">
        <v>3</v>
      </c>
      <c r="K2" s="23"/>
      <c r="L2" s="23"/>
      <c r="M2" s="23"/>
      <c r="N2" s="22" t="s">
        <v>4</v>
      </c>
      <c r="O2" s="22"/>
      <c r="P2" s="22"/>
      <c r="Q2" s="22"/>
      <c r="R2" s="24"/>
    </row>
    <row r="3" spans="1:18" s="4" customFormat="1" ht="51" customHeight="1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2"/>
      <c r="O3" s="2" t="s">
        <v>18</v>
      </c>
      <c r="P3" s="2" t="s">
        <v>19</v>
      </c>
      <c r="Q3" s="2"/>
      <c r="R3" s="3" t="s">
        <v>20</v>
      </c>
    </row>
    <row r="4" spans="1:18" s="11" customFormat="1" ht="36" customHeight="1">
      <c r="A4" s="5">
        <v>1</v>
      </c>
      <c r="B4" s="6" t="s">
        <v>21</v>
      </c>
      <c r="C4" s="7" t="s">
        <v>22</v>
      </c>
      <c r="D4" s="7" t="s">
        <v>23</v>
      </c>
      <c r="E4" s="8" t="s">
        <v>24</v>
      </c>
      <c r="F4" s="7" t="s">
        <v>25</v>
      </c>
      <c r="G4" s="7">
        <f t="shared" ref="G4:G6" si="0">H4+I4</f>
        <v>9160</v>
      </c>
      <c r="H4" s="7"/>
      <c r="I4" s="7">
        <f t="shared" ref="I4:I6" si="1">SUM(J4:Q4)</f>
        <v>9160</v>
      </c>
      <c r="J4" s="7">
        <v>2650</v>
      </c>
      <c r="K4" s="9">
        <v>2510</v>
      </c>
      <c r="L4" s="7">
        <v>3000</v>
      </c>
      <c r="M4" s="7">
        <v>800</v>
      </c>
      <c r="N4" s="7"/>
      <c r="O4" s="7">
        <v>200</v>
      </c>
      <c r="P4" s="7"/>
      <c r="Q4" s="7"/>
      <c r="R4" s="10"/>
    </row>
    <row r="5" spans="1:18" s="11" customFormat="1" ht="36" customHeight="1">
      <c r="A5" s="5">
        <v>2</v>
      </c>
      <c r="B5" s="7"/>
      <c r="C5" s="7" t="s">
        <v>26</v>
      </c>
      <c r="D5" s="6" t="s">
        <v>27</v>
      </c>
      <c r="E5" s="8"/>
      <c r="F5" s="7" t="s">
        <v>25</v>
      </c>
      <c r="G5" s="7">
        <f t="shared" si="0"/>
        <v>5870</v>
      </c>
      <c r="H5" s="7"/>
      <c r="I5" s="7">
        <f t="shared" si="1"/>
        <v>5870</v>
      </c>
      <c r="J5" s="7">
        <v>1520</v>
      </c>
      <c r="K5" s="9">
        <v>1350</v>
      </c>
      <c r="L5" s="7">
        <v>2000</v>
      </c>
      <c r="M5" s="7">
        <v>800</v>
      </c>
      <c r="N5" s="12"/>
      <c r="O5" s="7">
        <v>200</v>
      </c>
      <c r="P5" s="7"/>
      <c r="Q5" s="7"/>
      <c r="R5" s="10"/>
    </row>
    <row r="6" spans="1:18" s="11" customFormat="1" ht="36" customHeight="1">
      <c r="A6" s="5">
        <v>3</v>
      </c>
      <c r="B6" s="7"/>
      <c r="C6" s="7" t="s">
        <v>28</v>
      </c>
      <c r="D6" s="6" t="s">
        <v>23</v>
      </c>
      <c r="E6" s="8"/>
      <c r="F6" s="7" t="s">
        <v>25</v>
      </c>
      <c r="G6" s="7">
        <f t="shared" si="0"/>
        <v>9160</v>
      </c>
      <c r="H6" s="7"/>
      <c r="I6" s="7">
        <f t="shared" si="1"/>
        <v>9160</v>
      </c>
      <c r="J6" s="7">
        <v>2650</v>
      </c>
      <c r="K6" s="9">
        <v>2510</v>
      </c>
      <c r="L6" s="7">
        <v>3000</v>
      </c>
      <c r="M6" s="7">
        <v>800</v>
      </c>
      <c r="N6" s="12"/>
      <c r="O6" s="7">
        <v>200</v>
      </c>
      <c r="P6" s="7"/>
      <c r="Q6" s="7"/>
      <c r="R6" s="10"/>
    </row>
    <row r="7" spans="1:18" s="11" customFormat="1" ht="39" customHeight="1">
      <c r="A7" s="19" t="s">
        <v>29</v>
      </c>
      <c r="B7" s="19"/>
      <c r="C7" s="19"/>
      <c r="D7" s="19"/>
      <c r="E7" s="25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8" s="11" customFormat="1" ht="22" customHeight="1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 s="11" customFormat="1" ht="49" customHeight="1">
      <c r="A9" s="13"/>
      <c r="C9" s="11" t="s">
        <v>30</v>
      </c>
      <c r="E9" s="14"/>
      <c r="G9" s="11" t="s">
        <v>31</v>
      </c>
      <c r="K9" s="11" t="s">
        <v>32</v>
      </c>
      <c r="O9" s="11" t="s">
        <v>33</v>
      </c>
      <c r="R9" s="15"/>
    </row>
    <row r="10" spans="1:18" s="11" customFormat="1" ht="18" customHeight="1">
      <c r="A10" s="13"/>
      <c r="E10" s="14"/>
      <c r="R10" s="15"/>
    </row>
    <row r="11" spans="1:18" s="11" customFormat="1" ht="13">
      <c r="A11" s="13"/>
      <c r="E11" s="14"/>
      <c r="R11" s="15"/>
    </row>
    <row r="12" spans="1:18" s="11" customFormat="1" ht="13">
      <c r="A12" s="13"/>
      <c r="E12" s="14"/>
      <c r="R12" s="15"/>
    </row>
  </sheetData>
  <mergeCells count="7">
    <mergeCell ref="A8:R8"/>
    <mergeCell ref="A1:R1"/>
    <mergeCell ref="A2:F2"/>
    <mergeCell ref="G2:H2"/>
    <mergeCell ref="J2:M2"/>
    <mergeCell ref="N2:R2"/>
    <mergeCell ref="A7:R7"/>
  </mergeCells>
  <phoneticPr fontId="2" type="noConversion"/>
  <pageMargins left="0.75" right="0.75" top="1" bottom="1" header="0.5" footer="0.5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3月原投服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Mingyang Xu</dc:creator>
  <cp:lastModifiedBy>Mingyang Xu</cp:lastModifiedBy>
  <dcterms:created xsi:type="dcterms:W3CDTF">2025-04-04T19:09:39Z</dcterms:created>
  <dcterms:modified xsi:type="dcterms:W3CDTF">2025-04-04T19:11:29Z</dcterms:modified>
</cp:coreProperties>
</file>