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Dados-IP-R/Output/"/>
    </mc:Choice>
  </mc:AlternateContent>
  <xr:revisionPtr revIDLastSave="0" documentId="13_ncr:1_{5F84005B-E2CA-CA43-8658-382BC5F93D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IP" sheetId="10" r:id="rId1"/>
    <sheet name="MP" sheetId="1" r:id="rId2"/>
    <sheet name="ME" sheetId="2" r:id="rId3"/>
    <sheet name="MR" sheetId="3" r:id="rId4"/>
    <sheet name="IndHR" sheetId="4" r:id="rId5"/>
    <sheet name="CV" sheetId="5" r:id="rId6"/>
    <sheet name="IPLN" sheetId="6" r:id="rId7"/>
    <sheet name="SI" sheetId="7" r:id="rId8"/>
    <sheet name="ExtHipo" sheetId="8" r:id="rId9"/>
    <sheet name="Decomp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10" l="1"/>
  <c r="M45" i="10"/>
  <c r="L45" i="10"/>
  <c r="K45" i="10"/>
  <c r="J45" i="10"/>
  <c r="I45" i="10"/>
  <c r="H45" i="10"/>
  <c r="G45" i="10"/>
  <c r="F45" i="10"/>
  <c r="E45" i="10"/>
  <c r="D45" i="10"/>
  <c r="C45" i="10"/>
</calcChain>
</file>

<file path=xl/sharedStrings.xml><?xml version="1.0" encoding="utf-8"?>
<sst xmlns="http://schemas.openxmlformats.org/spreadsheetml/2006/main" count="230" uniqueCount="102">
  <si>
    <t>Setores</t>
  </si>
  <si>
    <t>MP</t>
  </si>
  <si>
    <t>MPT</t>
  </si>
  <si>
    <t>MPTT</t>
  </si>
  <si>
    <t>Agro</t>
  </si>
  <si>
    <t>Ind.Extr</t>
  </si>
  <si>
    <t>Ind.Tran</t>
  </si>
  <si>
    <t>SIUP</t>
  </si>
  <si>
    <t>Cons</t>
  </si>
  <si>
    <t>Com</t>
  </si>
  <si>
    <t>Transp</t>
  </si>
  <si>
    <t>Info</t>
  </si>
  <si>
    <t>Finan</t>
  </si>
  <si>
    <t>Imob</t>
  </si>
  <si>
    <t>Otrs.Serv</t>
  </si>
  <si>
    <t>Adm</t>
  </si>
  <si>
    <t>ME</t>
  </si>
  <si>
    <t>MEI</t>
  </si>
  <si>
    <t>MET</t>
  </si>
  <si>
    <t>MEII</t>
  </si>
  <si>
    <t>MR</t>
  </si>
  <si>
    <t>MRI</t>
  </si>
  <si>
    <t>MRT</t>
  </si>
  <si>
    <t>MRII</t>
  </si>
  <si>
    <t>BL</t>
  </si>
  <si>
    <t>FL</t>
  </si>
  <si>
    <t>FLG</t>
  </si>
  <si>
    <t>Setores.Chave</t>
  </si>
  <si>
    <t>Setor-Chave</t>
  </si>
  <si>
    <t>-</t>
  </si>
  <si>
    <t>Vj</t>
  </si>
  <si>
    <t>Vi</t>
  </si>
  <si>
    <t>PBLN</t>
  </si>
  <si>
    <t>PFLN</t>
  </si>
  <si>
    <t>PTL</t>
  </si>
  <si>
    <t>BL%</t>
  </si>
  <si>
    <t>FL%</t>
  </si>
  <si>
    <t>Var. x</t>
  </si>
  <si>
    <t>Var. Tecnológica</t>
  </si>
  <si>
    <t>Var. Demanda Final</t>
  </si>
  <si>
    <t>Total</t>
  </si>
  <si>
    <t>Matriz de Insumo-Produto</t>
  </si>
  <si>
    <t>Brasil, 2015</t>
  </si>
  <si>
    <t>Fonte: IBGE - Contas Nacionais</t>
  </si>
  <si>
    <t>Valores correntes em 1 000 000 R$</t>
  </si>
  <si>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</si>
  <si>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</si>
  <si>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</si>
  <si>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</si>
  <si>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</si>
  <si>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</si>
  <si>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</si>
  <si>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</si>
  <si>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</si>
  <si>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</si>
  <si>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</si>
  <si>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</si>
  <si>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</si>
  <si>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
do produto</t>
  </si>
  <si>
    <t>Demanda final</t>
  </si>
  <si>
    <t>Demanda
final</t>
  </si>
  <si>
    <t>Demanda
total</t>
  </si>
  <si>
    <t>Agropecuária</t>
  </si>
  <si>
    <t>Indústrias extrativas</t>
  </si>
  <si>
    <t>Indústrias de transformação</t>
  </si>
  <si>
    <t>Eletricidade e gás, água, esgoto e gestão de resíduos</t>
  </si>
  <si>
    <t>Construção</t>
  </si>
  <si>
    <t>Comércio</t>
  </si>
  <si>
    <t>Transporte, armazenagem e correio</t>
  </si>
  <si>
    <t>Informação e comunicação</t>
  </si>
  <si>
    <t>Atividades financeiras, de seguros e serviços relacionados</t>
  </si>
  <si>
    <t>Atividades imobiliárias</t>
  </si>
  <si>
    <t>Outras atividades de serviços</t>
  </si>
  <si>
    <t>Administração, defesa, saúde e educação públicas e seguridade social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</si>
  <si>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</si>
  <si>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</si>
  <si>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</si>
  <si>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</si>
  <si>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</si>
  <si>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</si>
  <si>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Produção Nacional</t>
  </si>
  <si>
    <t>Importado</t>
  </si>
  <si>
    <t>Impostos sobre produtos nacionais</t>
  </si>
  <si>
    <t>Impostos sobre produtos importados</t>
  </si>
  <si>
    <t>Ajuste*</t>
  </si>
  <si>
    <t>Consumo Intermediário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</si>
  <si>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</si>
  <si>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</si>
  <si>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</si>
  <si>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</si>
  <si>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</si>
  <si>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</si>
  <si>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</si>
  <si>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</si>
  <si>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</si>
  <si>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</si>
  <si>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</si>
  <si>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</si>
  <si>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</si>
  <si>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</si>
  <si>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*Ajuste para fechar valor da produção do Sistema de Contas Nacionais com os dados da Matriz de Insumo-Produto.</t>
  </si>
  <si>
    <t>Setor de Pagamentos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</si>
</sst>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0" fontId="3" fillId="2" borderId="5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2" borderId="6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2" borderId="0" xfId="1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49" fontId="3" fillId="0" borderId="8" xfId="1" applyNumberFormat="1" applyFont="1" applyBorder="1" applyAlignment="1">
      <alignment horizontal="center"/>
    </xf>
    <xf numFmtId="0" fontId="3" fillId="0" borderId="8" xfId="1" applyFont="1" applyBorder="1"/>
    <xf numFmtId="1" fontId="3" fillId="0" borderId="8" xfId="1" applyNumberFormat="1" applyFont="1" applyBorder="1" applyAlignment="1">
      <alignment horizontal="center"/>
    </xf>
    <xf numFmtId="1" fontId="3" fillId="2" borderId="8" xfId="1" applyNumberFormat="1" applyFont="1" applyFill="1" applyBorder="1" applyAlignment="1">
      <alignment horizontal="center" vertical="center"/>
    </xf>
    <xf numFmtId="1" fontId="3" fillId="0" borderId="8" xfId="1" applyNumberFormat="1" applyFont="1" applyBorder="1" applyAlignment="1">
      <alignment horizontal="center" vertical="center"/>
    </xf>
    <xf numFmtId="0" fontId="2" fillId="2" borderId="0" xfId="2" applyFont="1" applyFill="1"/>
    <xf numFmtId="0" fontId="3" fillId="3" borderId="0" xfId="2" applyFill="1"/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0" fontId="4" fillId="3" borderId="8" xfId="2" applyFont="1" applyFill="1" applyBorder="1"/>
    <xf numFmtId="1" fontId="4" fillId="0" borderId="8" xfId="1" applyNumberFormat="1" applyFont="1" applyBorder="1" applyAlignment="1">
      <alignment horizontal="center"/>
    </xf>
    <xf numFmtId="1" fontId="4" fillId="2" borderId="8" xfId="1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center"/>
    </xf>
    <xf numFmtId="1" fontId="3" fillId="0" borderId="0" xfId="2" applyNumberFormat="1"/>
    <xf numFmtId="0" fontId="3" fillId="0" borderId="0" xfId="2"/>
    <xf numFmtId="0" fontId="3" fillId="3" borderId="8" xfId="2" applyFill="1" applyBorder="1"/>
    <xf numFmtId="0" fontId="4" fillId="3" borderId="0" xfId="2" applyFont="1" applyFill="1"/>
    <xf numFmtId="1" fontId="3" fillId="0" borderId="0" xfId="1" applyNumberFormat="1" applyFont="1"/>
  </cellXfs>
  <cellStyles count="3">
    <cellStyle name="Normal" xfId="0" builtinId="0"/>
    <cellStyle name="Normal 2" xfId="1" xr:uid="{BA3EBE15-8B96-BE42-B74F-F8F50A289B75}"/>
    <cellStyle name="Normal 2 2" xfId="2" xr:uid="{C83FF3AF-8F71-6547-99AE-0741992AF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3" totalsRowShown="0">
  <autoFilter ref="A1:D13" xr:uid="{00000000-0009-0000-0100-000003000000}"/>
  <tableColumns count="4">
    <tableColumn id="1" xr3:uid="{00000000-0010-0000-0000-000001000000}" name="Setores"/>
    <tableColumn id="2" xr3:uid="{00000000-0010-0000-0000-000002000000}" name="MP"/>
    <tableColumn id="3" xr3:uid="{00000000-0010-0000-0000-000003000000}" name="MPT"/>
    <tableColumn id="4" xr3:uid="{00000000-0010-0000-0000-000004000000}" name="MPT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3" totalsRowShown="0">
  <autoFilter ref="A1:E13" xr:uid="{00000000-0009-0000-0100-000004000000}"/>
  <tableColumns count="5">
    <tableColumn id="1" xr3:uid="{00000000-0010-0000-0100-000001000000}" name="Setores"/>
    <tableColumn id="2" xr3:uid="{00000000-0010-0000-0100-000002000000}" name="ME"/>
    <tableColumn id="3" xr3:uid="{00000000-0010-0000-0100-000003000000}" name="MEI"/>
    <tableColumn id="4" xr3:uid="{00000000-0010-0000-0100-000004000000}" name="MET"/>
    <tableColumn id="5" xr3:uid="{00000000-0010-0000-0100-000005000000}" name="MEI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13" totalsRowShown="0">
  <autoFilter ref="A1:E13" xr:uid="{00000000-0009-0000-0100-000005000000}"/>
  <tableColumns count="5">
    <tableColumn id="1" xr3:uid="{00000000-0010-0000-0200-000001000000}" name="Setores"/>
    <tableColumn id="2" xr3:uid="{00000000-0010-0000-0200-000002000000}" name="MR"/>
    <tableColumn id="3" xr3:uid="{00000000-0010-0000-0200-000003000000}" name="MRI"/>
    <tableColumn id="4" xr3:uid="{00000000-0010-0000-0200-000004000000}" name="MRT"/>
    <tableColumn id="5" xr3:uid="{00000000-0010-0000-0200-000005000000}" name="MRI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3" totalsRowShown="0">
  <autoFilter ref="A1:E13" xr:uid="{00000000-0009-0000-0100-000006000000}"/>
  <tableColumns count="5">
    <tableColumn id="1" xr3:uid="{00000000-0010-0000-0300-000001000000}" name="Setores"/>
    <tableColumn id="2" xr3:uid="{00000000-0010-0000-0300-000002000000}" name="BL"/>
    <tableColumn id="3" xr3:uid="{00000000-0010-0000-0300-000003000000}" name="FL"/>
    <tableColumn id="4" xr3:uid="{00000000-0010-0000-0300-000004000000}" name="FLG"/>
    <tableColumn id="5" xr3:uid="{00000000-0010-0000-0300-000005000000}" name="Setores.Cha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13" totalsRowShown="0">
  <autoFilter ref="A1:C13" xr:uid="{00000000-0009-0000-0100-000007000000}"/>
  <tableColumns count="3">
    <tableColumn id="1" xr3:uid="{00000000-0010-0000-0400-000001000000}" name="Setores"/>
    <tableColumn id="2" xr3:uid="{00000000-0010-0000-0400-000002000000}" name="Vj"/>
    <tableColumn id="3" xr3:uid="{00000000-0010-0000-0400-000003000000}" name="Vi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D13" totalsRowShown="0">
  <autoFilter ref="A1:D13" xr:uid="{00000000-0009-0000-0100-000008000000}"/>
  <tableColumns count="4">
    <tableColumn id="1" xr3:uid="{00000000-0010-0000-0500-000001000000}" name="Setores"/>
    <tableColumn id="2" xr3:uid="{00000000-0010-0000-0500-000002000000}" name="PBLN"/>
    <tableColumn id="3" xr3:uid="{00000000-0010-0000-0500-000003000000}" name="PFLN"/>
    <tableColumn id="4" xr3:uid="{00000000-0010-0000-0500-000004000000}" name="PT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13" totalsRowShown="0">
  <autoFilter ref="A1:E13" xr:uid="{00000000-0009-0000-0100-000009000000}"/>
  <tableColumns count="5">
    <tableColumn id="1" xr3:uid="{00000000-0010-0000-0600-000001000000}" name="Setores"/>
    <tableColumn id="2" xr3:uid="{00000000-0010-0000-0600-000002000000}" name="BL"/>
    <tableColumn id="3" xr3:uid="{00000000-0010-0000-0600-000003000000}" name="FL"/>
    <tableColumn id="4" xr3:uid="{00000000-0010-0000-0600-000004000000}" name="BL%"/>
    <tableColumn id="5" xr3:uid="{00000000-0010-0000-0600-000005000000}" name="FL%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D14" totalsRowShown="0">
  <autoFilter ref="A1:D14" xr:uid="{00000000-0009-0000-0100-00000A000000}"/>
  <tableColumns count="4">
    <tableColumn id="1" xr3:uid="{00000000-0010-0000-0700-000001000000}" name="Setores"/>
    <tableColumn id="2" xr3:uid="{00000000-0010-0000-0700-000002000000}" name="Var. x"/>
    <tableColumn id="3" xr3:uid="{00000000-0010-0000-0700-000003000000}" name="Var. Tecnológica"/>
    <tableColumn id="4" xr3:uid="{00000000-0010-0000-0700-000004000000}" name="Var. Demanda Fin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BB89-6B32-7546-B4C1-03C0F7190AD6}">
  <dimension ref="A1:W48"/>
  <sheetViews>
    <sheetView showGridLines="0" tabSelected="1" zoomScaleNormal="100" workbookViewId="0">
      <pane xSplit="2" ySplit="6" topLeftCell="C33" activePane="bottomRight" state="frozen"/>
      <selection pane="topRight" activeCell="C1" sqref="C1"/>
      <selection pane="bottomLeft" activeCell="A7" sqref="A7"/>
      <selection pane="bottomRight" activeCell="C49" sqref="C49"/>
    </sheetView>
  </sheetViews>
  <sheetFormatPr baseColWidth="10" defaultColWidth="8.6640625" defaultRowHeight="13" x14ac:dyDescent="0.15"/>
  <cols>
    <col min="1" max="1" width="8.6640625" style="2"/>
    <col min="2" max="2" width="57.33203125" style="2" customWidth="1"/>
    <col min="3" max="3" width="11.5" style="2" customWidth="1"/>
    <col min="4" max="4" width="10.5" style="2" customWidth="1"/>
    <col min="5" max="5" width="11.83203125" style="2" customWidth="1"/>
    <col min="6" max="8" width="10.5" style="2" customWidth="1"/>
    <col min="9" max="9" width="12.1640625" style="2" customWidth="1"/>
    <col min="10" max="10" width="11.6640625" style="2" customWidth="1"/>
    <col min="11" max="13" width="10.5" style="2" customWidth="1"/>
    <col min="14" max="14" width="13.5" style="2" customWidth="1"/>
    <col min="15" max="23" width="10.5" style="2" customWidth="1"/>
    <col min="24" max="16384" width="8.6640625" style="2"/>
  </cols>
  <sheetData>
    <row r="1" spans="1:23" x14ac:dyDescent="0.15">
      <c r="A1" s="1" t="s">
        <v>41</v>
      </c>
    </row>
    <row r="2" spans="1:23" x14ac:dyDescent="0.15">
      <c r="A2" s="2" t="s">
        <v>42</v>
      </c>
    </row>
    <row r="3" spans="1:23" x14ac:dyDescent="0.15">
      <c r="A3" s="2" t="s">
        <v>43</v>
      </c>
    </row>
    <row r="4" spans="1:23" x14ac:dyDescent="0.15">
      <c r="A4" s="2" t="s">
        <v>44</v>
      </c>
    </row>
    <row r="5" spans="1:23" ht="14.5" customHeight="1" x14ac:dyDescent="0.15">
      <c r="A5" s="3" t="s">
        <v>45</v>
      </c>
      <c r="B5" s="4" t="s">
        <v>0</v>
      </c>
      <c r="C5" s="5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7" t="s">
        <v>58</v>
      </c>
      <c r="P5" s="8" t="s">
        <v>59</v>
      </c>
      <c r="Q5" s="9"/>
      <c r="R5" s="9"/>
      <c r="S5" s="9"/>
      <c r="T5" s="9"/>
      <c r="U5" s="10"/>
      <c r="V5" s="7" t="s">
        <v>60</v>
      </c>
      <c r="W5" s="11" t="s">
        <v>61</v>
      </c>
    </row>
    <row r="6" spans="1:23" ht="84" x14ac:dyDescent="0.15">
      <c r="A6" s="3"/>
      <c r="B6" s="4"/>
      <c r="C6" s="12" t="s">
        <v>62</v>
      </c>
      <c r="D6" s="13" t="s">
        <v>63</v>
      </c>
      <c r="E6" s="13" t="s">
        <v>64</v>
      </c>
      <c r="F6" s="13" t="s">
        <v>65</v>
      </c>
      <c r="G6" s="13" t="s">
        <v>66</v>
      </c>
      <c r="H6" s="13" t="s">
        <v>67</v>
      </c>
      <c r="I6" s="13" t="s">
        <v>68</v>
      </c>
      <c r="J6" s="13" t="s">
        <v>69</v>
      </c>
      <c r="K6" s="13" t="s">
        <v>70</v>
      </c>
      <c r="L6" s="13" t="s">
        <v>71</v>
      </c>
      <c r="M6" s="13" t="s">
        <v>72</v>
      </c>
      <c r="N6" s="13" t="s">
        <v>73</v>
      </c>
      <c r="O6" s="14"/>
      <c r="P6" s="15" t="s">
        <v>74</v>
      </c>
      <c r="Q6" s="15" t="s">
        <v>75</v>
      </c>
      <c r="R6" s="15" t="s">
        <v>76</v>
      </c>
      <c r="S6" s="15" t="s">
        <v>77</v>
      </c>
      <c r="T6" s="15" t="s">
        <v>78</v>
      </c>
      <c r="U6" s="15" t="s">
        <v>79</v>
      </c>
      <c r="V6" s="14"/>
      <c r="W6" s="16"/>
    </row>
    <row r="7" spans="1:23" x14ac:dyDescent="0.15">
      <c r="A7" s="17" t="s">
        <v>46</v>
      </c>
      <c r="B7" s="2" t="s">
        <v>62</v>
      </c>
      <c r="C7" s="18">
        <v>19404.990731949536</v>
      </c>
      <c r="D7" s="18">
        <v>136.70621166560133</v>
      </c>
      <c r="E7" s="18">
        <v>212258.29416718392</v>
      </c>
      <c r="F7" s="18">
        <v>149.94640427520977</v>
      </c>
      <c r="G7" s="18">
        <v>1618.248768890694</v>
      </c>
      <c r="H7" s="18">
        <v>10069.660973295215</v>
      </c>
      <c r="I7" s="18">
        <v>287.23823897721655</v>
      </c>
      <c r="J7" s="18">
        <v>84.019920172461852</v>
      </c>
      <c r="K7" s="18">
        <v>35.950849549113954</v>
      </c>
      <c r="L7" s="18">
        <v>30.032941044228906</v>
      </c>
      <c r="M7" s="18">
        <v>6367.92467131372</v>
      </c>
      <c r="N7" s="18">
        <v>1893.7601083469413</v>
      </c>
      <c r="O7" s="19">
        <v>252336.77398666384</v>
      </c>
      <c r="P7" s="20">
        <v>116588.48829933476</v>
      </c>
      <c r="Q7" s="20">
        <v>58.216984376183191</v>
      </c>
      <c r="R7" s="20">
        <v>8.0134642386842909</v>
      </c>
      <c r="S7" s="20">
        <v>94957.640019790182</v>
      </c>
      <c r="T7" s="20">
        <v>18583.22408886733</v>
      </c>
      <c r="U7" s="20">
        <v>-3802.3568432710163</v>
      </c>
      <c r="V7" s="19">
        <v>226393.2260133361</v>
      </c>
      <c r="W7" s="19">
        <v>478729.99999999994</v>
      </c>
    </row>
    <row r="8" spans="1:23" x14ac:dyDescent="0.15">
      <c r="A8" s="17" t="s">
        <v>47</v>
      </c>
      <c r="B8" s="2" t="s">
        <v>63</v>
      </c>
      <c r="C8" s="18">
        <v>527.985755848959</v>
      </c>
      <c r="D8" s="18">
        <v>14175.422200604839</v>
      </c>
      <c r="E8" s="18">
        <v>116827.27670812795</v>
      </c>
      <c r="F8" s="18">
        <v>4825.9848524463796</v>
      </c>
      <c r="G8" s="18">
        <v>7074.1056314353618</v>
      </c>
      <c r="H8" s="18">
        <v>208.07405030581307</v>
      </c>
      <c r="I8" s="18">
        <v>143.33914650955165</v>
      </c>
      <c r="J8" s="18">
        <v>101.12846547142935</v>
      </c>
      <c r="K8" s="18">
        <v>45.138529637872239</v>
      </c>
      <c r="L8" s="18">
        <v>342.77463514831436</v>
      </c>
      <c r="M8" s="18">
        <v>303.19252216041559</v>
      </c>
      <c r="N8" s="18">
        <v>355.53754508893775</v>
      </c>
      <c r="O8" s="19">
        <v>144929.96004278585</v>
      </c>
      <c r="P8" s="20">
        <v>92115.058173148107</v>
      </c>
      <c r="Q8" s="20">
        <v>11.994256501278823</v>
      </c>
      <c r="R8" s="20">
        <v>16.363157746124564</v>
      </c>
      <c r="S8" s="20">
        <v>1515.9360248365842</v>
      </c>
      <c r="T8" s="20">
        <v>15635.730989067486</v>
      </c>
      <c r="U8" s="20">
        <v>6347.9573559146265</v>
      </c>
      <c r="V8" s="19">
        <v>115643.03995721419</v>
      </c>
      <c r="W8" s="19">
        <v>260573.00000000006</v>
      </c>
    </row>
    <row r="9" spans="1:23" x14ac:dyDescent="0.15">
      <c r="A9" s="17" t="s">
        <v>48</v>
      </c>
      <c r="B9" s="2" t="s">
        <v>64</v>
      </c>
      <c r="C9" s="18">
        <v>98820.89703193953</v>
      </c>
      <c r="D9" s="18">
        <v>28896.113894432987</v>
      </c>
      <c r="E9" s="18">
        <v>758166.49799317389</v>
      </c>
      <c r="F9" s="18">
        <v>24591.036954989158</v>
      </c>
      <c r="G9" s="18">
        <v>129762.43915453553</v>
      </c>
      <c r="H9" s="18">
        <v>63162.709898372748</v>
      </c>
      <c r="I9" s="18">
        <v>92256.282499407753</v>
      </c>
      <c r="J9" s="18">
        <v>9795.1391566047896</v>
      </c>
      <c r="K9" s="18">
        <v>5565.468873873494</v>
      </c>
      <c r="L9" s="18">
        <v>5071.3139632390248</v>
      </c>
      <c r="M9" s="18">
        <v>104540.91819018564</v>
      </c>
      <c r="N9" s="18">
        <v>31281.462208007244</v>
      </c>
      <c r="O9" s="19">
        <v>1351910.2798187619</v>
      </c>
      <c r="P9" s="20">
        <v>417823.01542845363</v>
      </c>
      <c r="Q9" s="20">
        <v>4739.2563400628733</v>
      </c>
      <c r="R9" s="20">
        <v>610.25612279211134</v>
      </c>
      <c r="S9" s="20">
        <v>825949.45801920944</v>
      </c>
      <c r="T9" s="20">
        <v>199171.75093700492</v>
      </c>
      <c r="U9" s="20">
        <v>-23744.016666284679</v>
      </c>
      <c r="V9" s="19">
        <v>1424549.7201812384</v>
      </c>
      <c r="W9" s="19">
        <v>2776460</v>
      </c>
    </row>
    <row r="10" spans="1:23" x14ac:dyDescent="0.15">
      <c r="A10" s="17" t="s">
        <v>49</v>
      </c>
      <c r="B10" s="2" t="s">
        <v>65</v>
      </c>
      <c r="C10" s="18">
        <v>11155.003415279019</v>
      </c>
      <c r="D10" s="18">
        <v>2816.1701577133276</v>
      </c>
      <c r="E10" s="18">
        <v>42911.868812277316</v>
      </c>
      <c r="F10" s="18">
        <v>89235.244640534278</v>
      </c>
      <c r="G10" s="18">
        <v>735.22188048914006</v>
      </c>
      <c r="H10" s="18">
        <v>19361.395532657531</v>
      </c>
      <c r="I10" s="18">
        <v>2901.0738087108816</v>
      </c>
      <c r="J10" s="18">
        <v>2537.2241037772556</v>
      </c>
      <c r="K10" s="18">
        <v>2363.2406669993825</v>
      </c>
      <c r="L10" s="18">
        <v>687.60969468718008</v>
      </c>
      <c r="M10" s="18">
        <v>24478.024493853609</v>
      </c>
      <c r="N10" s="18">
        <v>20842.12868689467</v>
      </c>
      <c r="O10" s="19">
        <v>220024.20589387362</v>
      </c>
      <c r="P10" s="20">
        <v>55.301591761790846</v>
      </c>
      <c r="Q10" s="20">
        <v>6.1548251679171413</v>
      </c>
      <c r="R10" s="20">
        <v>15.298431728397279</v>
      </c>
      <c r="S10" s="20">
        <v>103052.41927768019</v>
      </c>
      <c r="T10" s="20">
        <v>9.2717209783865542</v>
      </c>
      <c r="U10" s="20">
        <v>435.34825880974137</v>
      </c>
      <c r="V10" s="19">
        <v>103573.79410612643</v>
      </c>
      <c r="W10" s="19">
        <v>323598.00000000006</v>
      </c>
    </row>
    <row r="11" spans="1:23" x14ac:dyDescent="0.15">
      <c r="A11" s="17" t="s">
        <v>50</v>
      </c>
      <c r="B11" s="2" t="s">
        <v>66</v>
      </c>
      <c r="C11" s="18">
        <v>283.74066163600571</v>
      </c>
      <c r="D11" s="18">
        <v>3275.688288602717</v>
      </c>
      <c r="E11" s="18">
        <v>2546.3614841548419</v>
      </c>
      <c r="F11" s="18">
        <v>4129.4783490741447</v>
      </c>
      <c r="G11" s="18">
        <v>59146.187356176764</v>
      </c>
      <c r="H11" s="18">
        <v>1139.6265102162265</v>
      </c>
      <c r="I11" s="18">
        <v>1587.1371200060703</v>
      </c>
      <c r="J11" s="18">
        <v>5736.9095573713657</v>
      </c>
      <c r="K11" s="18">
        <v>1713.9557614304879</v>
      </c>
      <c r="L11" s="18">
        <v>1594.5782280480003</v>
      </c>
      <c r="M11" s="18">
        <v>5234.412777478321</v>
      </c>
      <c r="N11" s="18">
        <v>16817.833760201305</v>
      </c>
      <c r="O11" s="19">
        <v>103205.90985439628</v>
      </c>
      <c r="P11" s="20">
        <v>4639.96498774469</v>
      </c>
      <c r="Q11" s="20">
        <v>13.799088280879991</v>
      </c>
      <c r="R11" s="20">
        <v>34.071232567273064</v>
      </c>
      <c r="S11" s="20">
        <v>1368.0760051014347</v>
      </c>
      <c r="T11" s="20">
        <v>523046.7555025231</v>
      </c>
      <c r="U11" s="20">
        <v>-0.57667061363247984</v>
      </c>
      <c r="V11" s="19">
        <v>529102.09014560375</v>
      </c>
      <c r="W11" s="19">
        <v>632308</v>
      </c>
    </row>
    <row r="12" spans="1:23" x14ac:dyDescent="0.15">
      <c r="A12" s="17" t="s">
        <v>51</v>
      </c>
      <c r="B12" s="2" t="s">
        <v>67</v>
      </c>
      <c r="C12" s="18">
        <v>28434.232797821682</v>
      </c>
      <c r="D12" s="18">
        <v>8132.4567558960325</v>
      </c>
      <c r="E12" s="18">
        <v>219069.14000489566</v>
      </c>
      <c r="F12" s="18">
        <v>6524.5535754912935</v>
      </c>
      <c r="G12" s="18">
        <v>36495.331886509222</v>
      </c>
      <c r="H12" s="18">
        <v>30276.245813668997</v>
      </c>
      <c r="I12" s="18">
        <v>23751.411847920303</v>
      </c>
      <c r="J12" s="18">
        <v>8757.2027235622591</v>
      </c>
      <c r="K12" s="18">
        <v>3409.8280172664549</v>
      </c>
      <c r="L12" s="18">
        <v>1780.0921507475912</v>
      </c>
      <c r="M12" s="18">
        <v>47195.113296670934</v>
      </c>
      <c r="N12" s="18">
        <v>16081.211114262342</v>
      </c>
      <c r="O12" s="19">
        <v>429906.81998471281</v>
      </c>
      <c r="P12" s="20">
        <v>26705.794810850311</v>
      </c>
      <c r="Q12" s="20">
        <v>3792.4269137426318</v>
      </c>
      <c r="R12" s="20">
        <v>896.05100123469776</v>
      </c>
      <c r="S12" s="20">
        <v>577400.4093746955</v>
      </c>
      <c r="T12" s="20">
        <v>62587.018516373144</v>
      </c>
      <c r="U12" s="20">
        <v>-525.52060160914209</v>
      </c>
      <c r="V12" s="19">
        <v>670856.18001528713</v>
      </c>
      <c r="W12" s="19">
        <v>1100763</v>
      </c>
    </row>
    <row r="13" spans="1:23" x14ac:dyDescent="0.15">
      <c r="A13" s="17" t="s">
        <v>52</v>
      </c>
      <c r="B13" s="2" t="s">
        <v>68</v>
      </c>
      <c r="C13" s="18">
        <v>9571.5498852815817</v>
      </c>
      <c r="D13" s="18">
        <v>21831.623483734285</v>
      </c>
      <c r="E13" s="18">
        <v>136943.74320678972</v>
      </c>
      <c r="F13" s="18">
        <v>6021.6846361071375</v>
      </c>
      <c r="G13" s="18">
        <v>7527.4489497593213</v>
      </c>
      <c r="H13" s="18">
        <v>55414.841501869618</v>
      </c>
      <c r="I13" s="18">
        <v>56874.843243471369</v>
      </c>
      <c r="J13" s="18">
        <v>3378.3322231219386</v>
      </c>
      <c r="K13" s="18">
        <v>8168.2403425553857</v>
      </c>
      <c r="L13" s="18">
        <v>466.15437942595497</v>
      </c>
      <c r="M13" s="18">
        <v>26923.550807404852</v>
      </c>
      <c r="N13" s="18">
        <v>14218.962563025671</v>
      </c>
      <c r="O13" s="19">
        <v>347340.97522254684</v>
      </c>
      <c r="P13" s="20">
        <v>23548.476259734103</v>
      </c>
      <c r="Q13" s="20">
        <v>326.00693390106534</v>
      </c>
      <c r="R13" s="20">
        <v>659.45767245340369</v>
      </c>
      <c r="S13" s="20">
        <v>129000.10025458869</v>
      </c>
      <c r="T13" s="20">
        <v>4542.8145844669734</v>
      </c>
      <c r="U13" s="20">
        <v>-0.8309276910899267</v>
      </c>
      <c r="V13" s="19">
        <v>158076.02477745313</v>
      </c>
      <c r="W13" s="19">
        <v>505417</v>
      </c>
    </row>
    <row r="14" spans="1:23" x14ac:dyDescent="0.15">
      <c r="A14" s="17" t="s">
        <v>53</v>
      </c>
      <c r="B14" s="2" t="s">
        <v>69</v>
      </c>
      <c r="C14" s="18">
        <v>96.502884228281616</v>
      </c>
      <c r="D14" s="18">
        <v>1010.7595649881395</v>
      </c>
      <c r="E14" s="18">
        <v>15630.727167252235</v>
      </c>
      <c r="F14" s="18">
        <v>2117.3963138666054</v>
      </c>
      <c r="G14" s="18">
        <v>1424.9971487512616</v>
      </c>
      <c r="H14" s="18">
        <v>14428.714223472198</v>
      </c>
      <c r="I14" s="18">
        <v>3862.372631064432</v>
      </c>
      <c r="J14" s="18">
        <v>42391.626621818228</v>
      </c>
      <c r="K14" s="18">
        <v>22566.432554242452</v>
      </c>
      <c r="L14" s="18">
        <v>774.97572397338672</v>
      </c>
      <c r="M14" s="18">
        <v>55867.136167524179</v>
      </c>
      <c r="N14" s="18">
        <v>20933.260972089625</v>
      </c>
      <c r="O14" s="19">
        <v>181104.90197327101</v>
      </c>
      <c r="P14" s="20">
        <v>6814.3253234661279</v>
      </c>
      <c r="Q14" s="20">
        <v>36.485493870979603</v>
      </c>
      <c r="R14" s="20">
        <v>76.996502545120379</v>
      </c>
      <c r="S14" s="20">
        <v>102069.84658127333</v>
      </c>
      <c r="T14" s="20">
        <v>60224.011218796419</v>
      </c>
      <c r="U14" s="20">
        <v>139.43290677701026</v>
      </c>
      <c r="V14" s="19">
        <v>169361.09802672899</v>
      </c>
      <c r="W14" s="19">
        <v>350466</v>
      </c>
    </row>
    <row r="15" spans="1:23" x14ac:dyDescent="0.15">
      <c r="A15" s="17" t="s">
        <v>54</v>
      </c>
      <c r="B15" s="2" t="s">
        <v>70</v>
      </c>
      <c r="C15" s="18">
        <v>7302.2562422962628</v>
      </c>
      <c r="D15" s="18">
        <v>5795.6079815221156</v>
      </c>
      <c r="E15" s="18">
        <v>48751.578654790341</v>
      </c>
      <c r="F15" s="18">
        <v>7020.4821955184161</v>
      </c>
      <c r="G15" s="18">
        <v>9032.4248363429488</v>
      </c>
      <c r="H15" s="18">
        <v>25976.291216421265</v>
      </c>
      <c r="I15" s="18">
        <v>12523.161778660708</v>
      </c>
      <c r="J15" s="18">
        <v>10204.318943537337</v>
      </c>
      <c r="K15" s="18">
        <v>71293.655200246314</v>
      </c>
      <c r="L15" s="18">
        <v>20693.090069500344</v>
      </c>
      <c r="M15" s="18">
        <v>24995.460412498767</v>
      </c>
      <c r="N15" s="18">
        <v>53902.047322589533</v>
      </c>
      <c r="O15" s="19">
        <v>297490.37485392438</v>
      </c>
      <c r="P15" s="20">
        <v>13856.89005429696</v>
      </c>
      <c r="Q15" s="20">
        <v>1969.2103021863509</v>
      </c>
      <c r="R15" s="20">
        <v>111.01169690093411</v>
      </c>
      <c r="S15" s="20">
        <v>260949.09430288171</v>
      </c>
      <c r="T15" s="20">
        <v>234.0133569172296</v>
      </c>
      <c r="U15" s="20">
        <v>0.40543289243365732</v>
      </c>
      <c r="V15" s="19">
        <v>277120.62514607562</v>
      </c>
      <c r="W15" s="19">
        <v>574611</v>
      </c>
    </row>
    <row r="16" spans="1:23" x14ac:dyDescent="0.15">
      <c r="A16" s="17" t="s">
        <v>55</v>
      </c>
      <c r="B16" s="2" t="s">
        <v>71</v>
      </c>
      <c r="C16" s="18">
        <v>17.453332405008574</v>
      </c>
      <c r="D16" s="18">
        <v>353.95176543630851</v>
      </c>
      <c r="E16" s="18">
        <v>5083.2624881143165</v>
      </c>
      <c r="F16" s="18">
        <v>1389.7251459213965</v>
      </c>
      <c r="G16" s="18">
        <v>1062.644768302853</v>
      </c>
      <c r="H16" s="18">
        <v>37220.731862315959</v>
      </c>
      <c r="I16" s="18">
        <v>3402.5437218902116</v>
      </c>
      <c r="J16" s="18">
        <v>4286.3901885990454</v>
      </c>
      <c r="K16" s="18">
        <v>5524.9086234053184</v>
      </c>
      <c r="L16" s="18">
        <v>1497.0213801714858</v>
      </c>
      <c r="M16" s="18">
        <v>25726.408266727616</v>
      </c>
      <c r="N16" s="18">
        <v>4354.1839877786251</v>
      </c>
      <c r="O16" s="19">
        <v>89919.22553106815</v>
      </c>
      <c r="P16" s="20">
        <v>5122.2317304231492</v>
      </c>
      <c r="Q16" s="20">
        <v>0</v>
      </c>
      <c r="R16" s="20">
        <v>0</v>
      </c>
      <c r="S16" s="20">
        <v>450753.11638844979</v>
      </c>
      <c r="T16" s="20">
        <v>134.42635005887527</v>
      </c>
      <c r="U16" s="20">
        <v>0</v>
      </c>
      <c r="V16" s="19">
        <v>456009.77446893184</v>
      </c>
      <c r="W16" s="19">
        <v>545929</v>
      </c>
    </row>
    <row r="17" spans="1:23" x14ac:dyDescent="0.15">
      <c r="A17" s="17" t="s">
        <v>56</v>
      </c>
      <c r="B17" s="2" t="s">
        <v>72</v>
      </c>
      <c r="C17" s="18">
        <v>1767.4519394367642</v>
      </c>
      <c r="D17" s="18">
        <v>24224.057597297666</v>
      </c>
      <c r="E17" s="18">
        <v>127305.75947774929</v>
      </c>
      <c r="F17" s="18">
        <v>16384.713723036344</v>
      </c>
      <c r="G17" s="18">
        <v>14741.547010323482</v>
      </c>
      <c r="H17" s="18">
        <v>87970.552409209893</v>
      </c>
      <c r="I17" s="18">
        <v>29148.704773173267</v>
      </c>
      <c r="J17" s="18">
        <v>49270.821104392766</v>
      </c>
      <c r="K17" s="18">
        <v>58496.269151915025</v>
      </c>
      <c r="L17" s="18">
        <v>4366.4811445231826</v>
      </c>
      <c r="M17" s="18">
        <v>132817.07347900211</v>
      </c>
      <c r="N17" s="18">
        <v>94453.251496051307</v>
      </c>
      <c r="O17" s="19">
        <v>640946.68330611114</v>
      </c>
      <c r="P17" s="20">
        <v>56899.619162656738</v>
      </c>
      <c r="Q17" s="20">
        <v>32850.009704238219</v>
      </c>
      <c r="R17" s="20">
        <v>81721.140191468003</v>
      </c>
      <c r="S17" s="20">
        <v>610134.25813497242</v>
      </c>
      <c r="T17" s="20">
        <v>47679.963293440087</v>
      </c>
      <c r="U17" s="20">
        <v>-26.673792886615754</v>
      </c>
      <c r="V17" s="19">
        <v>829258.31669388874</v>
      </c>
      <c r="W17" s="19">
        <v>1470205</v>
      </c>
    </row>
    <row r="18" spans="1:23" x14ac:dyDescent="0.15">
      <c r="A18" s="21" t="s">
        <v>57</v>
      </c>
      <c r="B18" s="22" t="s">
        <v>73</v>
      </c>
      <c r="C18" s="23">
        <v>354.93532187737219</v>
      </c>
      <c r="D18" s="23">
        <v>1267.4420981059807</v>
      </c>
      <c r="E18" s="23">
        <v>7770.4898354905654</v>
      </c>
      <c r="F18" s="23">
        <v>1486.7532087396407</v>
      </c>
      <c r="G18" s="23">
        <v>741.402608483422</v>
      </c>
      <c r="H18" s="23">
        <v>4521.1560081945227</v>
      </c>
      <c r="I18" s="23">
        <v>1965.8911902082409</v>
      </c>
      <c r="J18" s="23">
        <v>2213.8869915711248</v>
      </c>
      <c r="K18" s="23">
        <v>2575.9114288786914</v>
      </c>
      <c r="L18" s="23">
        <v>205.87568949130608</v>
      </c>
      <c r="M18" s="23">
        <v>6121.78491517982</v>
      </c>
      <c r="N18" s="23">
        <v>4190.3602356637894</v>
      </c>
      <c r="O18" s="24">
        <v>33415.889531884473</v>
      </c>
      <c r="P18" s="25">
        <v>2862.8341781296126</v>
      </c>
      <c r="Q18" s="25">
        <v>1137474.4391576715</v>
      </c>
      <c r="R18" s="25">
        <v>3174.3405263252466</v>
      </c>
      <c r="S18" s="25">
        <v>28582.645616520625</v>
      </c>
      <c r="T18" s="25">
        <v>2308.0194415060514</v>
      </c>
      <c r="U18" s="25">
        <v>-9.1684520376352694</v>
      </c>
      <c r="V18" s="24">
        <v>1174393.1104681154</v>
      </c>
      <c r="W18" s="24">
        <v>1207809</v>
      </c>
    </row>
    <row r="20" spans="1:23" x14ac:dyDescent="0.15">
      <c r="B20" s="26" t="s">
        <v>80</v>
      </c>
      <c r="C20" s="19">
        <v>177737</v>
      </c>
      <c r="D20" s="19">
        <v>111916</v>
      </c>
      <c r="E20" s="19">
        <v>1693264.9999999998</v>
      </c>
      <c r="F20" s="19">
        <v>163877.00000000003</v>
      </c>
      <c r="G20" s="19">
        <v>269362.00000000006</v>
      </c>
      <c r="H20" s="19">
        <v>349750</v>
      </c>
      <c r="I20" s="19">
        <v>228704</v>
      </c>
      <c r="J20" s="19">
        <v>138757</v>
      </c>
      <c r="K20" s="19">
        <v>181759</v>
      </c>
      <c r="L20" s="19">
        <v>37510</v>
      </c>
      <c r="M20" s="19">
        <v>460571.00000000006</v>
      </c>
      <c r="N20" s="19">
        <v>279323.99999999994</v>
      </c>
      <c r="O20" s="19">
        <v>4092532</v>
      </c>
      <c r="P20" s="19">
        <v>767031.99999999988</v>
      </c>
      <c r="Q20" s="19">
        <v>1181278</v>
      </c>
      <c r="R20" s="19">
        <v>87323</v>
      </c>
      <c r="S20" s="19">
        <v>3185733</v>
      </c>
      <c r="T20" s="19">
        <v>934156.99999999977</v>
      </c>
      <c r="U20" s="19">
        <v>-21186.000000000004</v>
      </c>
      <c r="V20" s="19">
        <v>6134337</v>
      </c>
      <c r="W20" s="19">
        <v>10226869</v>
      </c>
    </row>
    <row r="21" spans="1:23" x14ac:dyDescent="0.15">
      <c r="B21" s="27" t="s">
        <v>81</v>
      </c>
      <c r="C21" s="28">
        <v>23957</v>
      </c>
      <c r="D21" s="28">
        <v>28649</v>
      </c>
      <c r="E21" s="28">
        <v>333283</v>
      </c>
      <c r="F21" s="28">
        <v>26665</v>
      </c>
      <c r="G21" s="28">
        <v>28087</v>
      </c>
      <c r="H21" s="28">
        <v>33654</v>
      </c>
      <c r="I21" s="28">
        <v>27439</v>
      </c>
      <c r="J21" s="28">
        <v>22396</v>
      </c>
      <c r="K21" s="28">
        <v>10272</v>
      </c>
      <c r="L21" s="28">
        <v>2264</v>
      </c>
      <c r="M21" s="28">
        <v>52503</v>
      </c>
      <c r="N21" s="28">
        <v>25304</v>
      </c>
      <c r="O21" s="29">
        <v>614473</v>
      </c>
      <c r="P21" s="28">
        <v>6337</v>
      </c>
      <c r="Q21" s="28">
        <v>2615</v>
      </c>
      <c r="R21" s="28">
        <v>0</v>
      </c>
      <c r="S21" s="28">
        <v>139976</v>
      </c>
      <c r="T21" s="28">
        <v>83460</v>
      </c>
      <c r="U21" s="28">
        <v>-4247</v>
      </c>
      <c r="V21" s="29">
        <v>228141</v>
      </c>
      <c r="W21" s="29">
        <v>842614</v>
      </c>
    </row>
    <row r="22" spans="1:23" x14ac:dyDescent="0.15">
      <c r="B22" s="27" t="s">
        <v>82</v>
      </c>
      <c r="C22" s="28">
        <v>14338</v>
      </c>
      <c r="D22" s="28">
        <v>5485</v>
      </c>
      <c r="E22" s="28">
        <v>78023</v>
      </c>
      <c r="F22" s="28">
        <v>8376</v>
      </c>
      <c r="G22" s="28">
        <v>31494</v>
      </c>
      <c r="H22" s="28">
        <v>26150</v>
      </c>
      <c r="I22" s="28">
        <v>17521</v>
      </c>
      <c r="J22" s="28">
        <v>9743</v>
      </c>
      <c r="K22" s="28">
        <v>15758</v>
      </c>
      <c r="L22" s="28">
        <v>6828</v>
      </c>
      <c r="M22" s="28">
        <v>47432</v>
      </c>
      <c r="N22" s="28">
        <v>15150</v>
      </c>
      <c r="O22" s="29">
        <v>276298</v>
      </c>
      <c r="P22" s="28">
        <v>99</v>
      </c>
      <c r="Q22" s="28">
        <v>1571</v>
      </c>
      <c r="R22" s="28">
        <v>0</v>
      </c>
      <c r="S22" s="28">
        <v>366937</v>
      </c>
      <c r="T22" s="28">
        <v>39927</v>
      </c>
      <c r="U22" s="28">
        <v>0</v>
      </c>
      <c r="V22" s="29">
        <v>408534</v>
      </c>
      <c r="W22" s="29">
        <v>684832</v>
      </c>
    </row>
    <row r="23" spans="1:23" x14ac:dyDescent="0.15">
      <c r="B23" s="27" t="s">
        <v>83</v>
      </c>
      <c r="C23" s="30">
        <v>3731</v>
      </c>
      <c r="D23" s="30">
        <v>3754</v>
      </c>
      <c r="E23" s="30">
        <v>41076</v>
      </c>
      <c r="F23" s="30">
        <v>1508</v>
      </c>
      <c r="G23" s="30">
        <v>7347</v>
      </c>
      <c r="H23" s="30">
        <v>5494</v>
      </c>
      <c r="I23" s="30">
        <v>5252</v>
      </c>
      <c r="J23" s="30">
        <v>3566</v>
      </c>
      <c r="K23" s="30">
        <v>1545</v>
      </c>
      <c r="L23" s="30">
        <v>443</v>
      </c>
      <c r="M23" s="30">
        <v>11805</v>
      </c>
      <c r="N23" s="30">
        <v>2444</v>
      </c>
      <c r="O23" s="31">
        <v>87965</v>
      </c>
      <c r="P23" s="30">
        <v>0</v>
      </c>
      <c r="Q23" s="30">
        <v>312</v>
      </c>
      <c r="R23" s="30">
        <v>0</v>
      </c>
      <c r="S23" s="30">
        <v>55224</v>
      </c>
      <c r="T23" s="30">
        <v>11853</v>
      </c>
      <c r="U23" s="30">
        <v>0</v>
      </c>
      <c r="V23" s="31">
        <v>67389</v>
      </c>
      <c r="W23" s="31">
        <v>155354</v>
      </c>
    </row>
    <row r="24" spans="1:23" x14ac:dyDescent="0.15">
      <c r="B24" s="32" t="s">
        <v>84</v>
      </c>
      <c r="C24" s="33">
        <v>0</v>
      </c>
      <c r="D24" s="33">
        <v>4</v>
      </c>
      <c r="E24" s="33">
        <v>0</v>
      </c>
      <c r="F24" s="33">
        <v>11</v>
      </c>
      <c r="G24" s="33">
        <v>0</v>
      </c>
      <c r="H24" s="33">
        <v>-7</v>
      </c>
      <c r="I24" s="33">
        <v>-1</v>
      </c>
      <c r="J24" s="33">
        <v>0</v>
      </c>
      <c r="K24" s="33">
        <v>-1</v>
      </c>
      <c r="L24" s="33">
        <v>0</v>
      </c>
      <c r="M24" s="33">
        <v>-6</v>
      </c>
      <c r="N24" s="33">
        <v>0</v>
      </c>
      <c r="O24" s="34">
        <v>0</v>
      </c>
      <c r="P24" s="35"/>
      <c r="Q24" s="35"/>
      <c r="R24" s="35"/>
      <c r="S24" s="35"/>
      <c r="T24" s="35"/>
      <c r="U24" s="35"/>
      <c r="V24" s="35"/>
      <c r="W24" s="35"/>
    </row>
    <row r="25" spans="1:23" x14ac:dyDescent="0.15">
      <c r="B25" s="36"/>
    </row>
    <row r="26" spans="1:23" x14ac:dyDescent="0.15">
      <c r="B26" s="26" t="s">
        <v>85</v>
      </c>
      <c r="C26" s="19">
        <v>219763</v>
      </c>
      <c r="D26" s="19">
        <v>149800</v>
      </c>
      <c r="E26" s="19">
        <v>2145647</v>
      </c>
      <c r="F26" s="19">
        <v>200415.00000000003</v>
      </c>
      <c r="G26" s="19">
        <v>336290.00000000006</v>
      </c>
      <c r="H26" s="19">
        <v>415055</v>
      </c>
      <c r="I26" s="19">
        <v>278917</v>
      </c>
      <c r="J26" s="19">
        <v>174462</v>
      </c>
      <c r="K26" s="19">
        <v>209335</v>
      </c>
      <c r="L26" s="19">
        <v>47045</v>
      </c>
      <c r="M26" s="19">
        <v>572317</v>
      </c>
      <c r="N26" s="19">
        <v>322221.99999999994</v>
      </c>
      <c r="O26" s="19">
        <v>5071268</v>
      </c>
      <c r="P26" s="20"/>
      <c r="Q26" s="20"/>
      <c r="R26" s="20"/>
      <c r="S26" s="20"/>
      <c r="T26" s="20"/>
      <c r="U26" s="20"/>
      <c r="V26" s="20"/>
      <c r="W26" s="20"/>
    </row>
    <row r="27" spans="1:23" x14ac:dyDescent="0.15">
      <c r="B27" s="36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23" x14ac:dyDescent="0.15">
      <c r="B28" s="26" t="s">
        <v>86</v>
      </c>
      <c r="C28" s="19">
        <v>258967</v>
      </c>
      <c r="D28" s="19">
        <v>110773</v>
      </c>
      <c r="E28" s="19">
        <v>630813</v>
      </c>
      <c r="F28" s="19">
        <v>123183</v>
      </c>
      <c r="G28" s="19">
        <v>296018</v>
      </c>
      <c r="H28" s="19">
        <v>685708</v>
      </c>
      <c r="I28" s="19">
        <v>226500</v>
      </c>
      <c r="J28" s="19">
        <v>176004</v>
      </c>
      <c r="K28" s="19">
        <v>365276</v>
      </c>
      <c r="L28" s="19">
        <v>498884</v>
      </c>
      <c r="M28" s="19">
        <v>897888</v>
      </c>
      <c r="N28" s="19">
        <v>885587</v>
      </c>
      <c r="O28" s="19">
        <v>5155601</v>
      </c>
    </row>
    <row r="29" spans="1:23" x14ac:dyDescent="0.15">
      <c r="B29" s="27" t="s">
        <v>87</v>
      </c>
      <c r="C29" s="20">
        <v>49810</v>
      </c>
      <c r="D29" s="20">
        <v>32791</v>
      </c>
      <c r="E29" s="20">
        <v>393765</v>
      </c>
      <c r="F29" s="20">
        <v>32942</v>
      </c>
      <c r="G29" s="20">
        <v>126609</v>
      </c>
      <c r="H29" s="20">
        <v>344668</v>
      </c>
      <c r="I29" s="20">
        <v>131406</v>
      </c>
      <c r="J29" s="20">
        <v>81411</v>
      </c>
      <c r="K29" s="20">
        <v>143243</v>
      </c>
      <c r="L29" s="20">
        <v>6713</v>
      </c>
      <c r="M29" s="20">
        <v>530805</v>
      </c>
      <c r="N29" s="20">
        <v>797857</v>
      </c>
      <c r="O29" s="19">
        <v>2672020</v>
      </c>
    </row>
    <row r="30" spans="1:23" x14ac:dyDescent="0.15">
      <c r="B30" s="27" t="s">
        <v>88</v>
      </c>
      <c r="C30" s="20">
        <v>42685</v>
      </c>
      <c r="D30" s="20">
        <v>24278</v>
      </c>
      <c r="E30" s="20">
        <v>312152</v>
      </c>
      <c r="F30" s="20">
        <v>24395</v>
      </c>
      <c r="G30" s="20">
        <v>102086</v>
      </c>
      <c r="H30" s="20">
        <v>275177</v>
      </c>
      <c r="I30" s="20">
        <v>106267</v>
      </c>
      <c r="J30" s="20">
        <v>64835</v>
      </c>
      <c r="K30" s="20">
        <v>110559</v>
      </c>
      <c r="L30" s="20">
        <v>5378</v>
      </c>
      <c r="M30" s="20">
        <v>445773</v>
      </c>
      <c r="N30" s="20">
        <v>613263</v>
      </c>
      <c r="O30" s="19">
        <v>2126848</v>
      </c>
    </row>
    <row r="31" spans="1:23" x14ac:dyDescent="0.15">
      <c r="B31" s="27" t="s">
        <v>89</v>
      </c>
      <c r="C31" s="20">
        <v>7125</v>
      </c>
      <c r="D31" s="20">
        <v>8513</v>
      </c>
      <c r="E31" s="20">
        <v>81613</v>
      </c>
      <c r="F31" s="20">
        <v>8547</v>
      </c>
      <c r="G31" s="20">
        <v>24523</v>
      </c>
      <c r="H31" s="20">
        <v>69491</v>
      </c>
      <c r="I31" s="20">
        <v>25139</v>
      </c>
      <c r="J31" s="20">
        <v>16576</v>
      </c>
      <c r="K31" s="20">
        <v>32684</v>
      </c>
      <c r="L31" s="20">
        <v>1335</v>
      </c>
      <c r="M31" s="20">
        <v>85032</v>
      </c>
      <c r="N31" s="20">
        <v>112607</v>
      </c>
      <c r="O31" s="19">
        <v>473185</v>
      </c>
    </row>
    <row r="32" spans="1:23" x14ac:dyDescent="0.15">
      <c r="B32" s="27" t="s">
        <v>90</v>
      </c>
      <c r="C32" s="20">
        <v>7122</v>
      </c>
      <c r="D32" s="20">
        <v>7062</v>
      </c>
      <c r="E32" s="20">
        <v>77797</v>
      </c>
      <c r="F32" s="20">
        <v>7258</v>
      </c>
      <c r="G32" s="20">
        <v>23733</v>
      </c>
      <c r="H32" s="20">
        <v>68686</v>
      </c>
      <c r="I32" s="20">
        <v>23806</v>
      </c>
      <c r="J32" s="20">
        <v>15082</v>
      </c>
      <c r="K32" s="20">
        <v>27726</v>
      </c>
      <c r="L32" s="20">
        <v>1298</v>
      </c>
      <c r="M32" s="20">
        <v>83541</v>
      </c>
      <c r="N32" s="20">
        <v>111794</v>
      </c>
      <c r="O32" s="19">
        <v>454905</v>
      </c>
    </row>
    <row r="33" spans="2:15" x14ac:dyDescent="0.15">
      <c r="B33" s="27" t="s">
        <v>91</v>
      </c>
      <c r="C33" s="20">
        <v>3</v>
      </c>
      <c r="D33" s="20">
        <v>1451</v>
      </c>
      <c r="E33" s="20">
        <v>3816</v>
      </c>
      <c r="F33" s="20">
        <v>1289</v>
      </c>
      <c r="G33" s="20">
        <v>790</v>
      </c>
      <c r="H33" s="20">
        <v>805</v>
      </c>
      <c r="I33" s="20">
        <v>1333</v>
      </c>
      <c r="J33" s="20">
        <v>1494</v>
      </c>
      <c r="K33" s="20">
        <v>4958</v>
      </c>
      <c r="L33" s="20">
        <v>37</v>
      </c>
      <c r="M33" s="20">
        <v>1491</v>
      </c>
      <c r="N33" s="20">
        <v>813</v>
      </c>
      <c r="O33" s="19">
        <v>18280</v>
      </c>
    </row>
    <row r="34" spans="2:15" x14ac:dyDescent="0.15">
      <c r="B34" s="27" t="s">
        <v>92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71987</v>
      </c>
      <c r="O34" s="19">
        <v>71987</v>
      </c>
    </row>
    <row r="35" spans="2:15" x14ac:dyDescent="0.15">
      <c r="B35" s="27" t="s">
        <v>93</v>
      </c>
      <c r="C35" s="20">
        <v>218188</v>
      </c>
      <c r="D35" s="20">
        <v>76230</v>
      </c>
      <c r="E35" s="20">
        <v>218147</v>
      </c>
      <c r="F35" s="20">
        <v>88324</v>
      </c>
      <c r="G35" s="20">
        <v>165926</v>
      </c>
      <c r="H35" s="20">
        <v>331180</v>
      </c>
      <c r="I35" s="20">
        <v>92125</v>
      </c>
      <c r="J35" s="20">
        <v>86907</v>
      </c>
      <c r="K35" s="20">
        <v>214756</v>
      </c>
      <c r="L35" s="20">
        <v>491813</v>
      </c>
      <c r="M35" s="20">
        <v>353647</v>
      </c>
      <c r="N35" s="20">
        <v>87589</v>
      </c>
      <c r="O35" s="19">
        <v>2424832</v>
      </c>
    </row>
    <row r="36" spans="2:15" x14ac:dyDescent="0.15">
      <c r="B36" s="27" t="s">
        <v>94</v>
      </c>
      <c r="C36" s="20">
        <v>126396</v>
      </c>
      <c r="D36" s="20">
        <v>394</v>
      </c>
      <c r="E36" s="20">
        <v>23486</v>
      </c>
      <c r="F36" s="20">
        <v>1755</v>
      </c>
      <c r="G36" s="20">
        <v>79250</v>
      </c>
      <c r="H36" s="20">
        <v>77100</v>
      </c>
      <c r="I36" s="20">
        <v>22069</v>
      </c>
      <c r="J36" s="20">
        <v>8803</v>
      </c>
      <c r="K36" s="20">
        <v>2160</v>
      </c>
      <c r="L36" s="20">
        <v>4533</v>
      </c>
      <c r="M36" s="20">
        <v>153471</v>
      </c>
      <c r="N36" s="20">
        <v>0</v>
      </c>
      <c r="O36" s="19">
        <v>499417</v>
      </c>
    </row>
    <row r="37" spans="2:15" x14ac:dyDescent="0.15">
      <c r="B37" s="27" t="s">
        <v>95</v>
      </c>
      <c r="C37" s="20">
        <v>91792</v>
      </c>
      <c r="D37" s="20">
        <v>75836</v>
      </c>
      <c r="E37" s="20">
        <v>194661</v>
      </c>
      <c r="F37" s="20">
        <v>86569</v>
      </c>
      <c r="G37" s="20">
        <v>86676</v>
      </c>
      <c r="H37" s="20">
        <v>254080</v>
      </c>
      <c r="I37" s="20">
        <v>70056</v>
      </c>
      <c r="J37" s="20">
        <v>78104</v>
      </c>
      <c r="K37" s="20">
        <v>212596</v>
      </c>
      <c r="L37" s="20">
        <v>487280</v>
      </c>
      <c r="M37" s="20">
        <v>200176</v>
      </c>
      <c r="N37" s="20">
        <v>87589</v>
      </c>
      <c r="O37" s="19">
        <v>1925415</v>
      </c>
    </row>
    <row r="38" spans="2:15" x14ac:dyDescent="0.15">
      <c r="B38" s="27" t="s">
        <v>96</v>
      </c>
      <c r="C38" s="20">
        <v>1942</v>
      </c>
      <c r="D38" s="20">
        <v>1879</v>
      </c>
      <c r="E38" s="20">
        <v>21738</v>
      </c>
      <c r="F38" s="20">
        <v>2770</v>
      </c>
      <c r="G38" s="20">
        <v>4023</v>
      </c>
      <c r="H38" s="20">
        <v>11277</v>
      </c>
      <c r="I38" s="20">
        <v>5499</v>
      </c>
      <c r="J38" s="20">
        <v>7781</v>
      </c>
      <c r="K38" s="20">
        <v>7277</v>
      </c>
      <c r="L38" s="20">
        <v>358</v>
      </c>
      <c r="M38" s="20">
        <v>14416</v>
      </c>
      <c r="N38" s="20">
        <v>141</v>
      </c>
      <c r="O38" s="19">
        <v>79101</v>
      </c>
    </row>
    <row r="39" spans="2:15" x14ac:dyDescent="0.15">
      <c r="B39" s="27" t="s">
        <v>97</v>
      </c>
      <c r="C39" s="20">
        <v>-10973</v>
      </c>
      <c r="D39" s="20">
        <v>-127</v>
      </c>
      <c r="E39" s="20">
        <v>-2837</v>
      </c>
      <c r="F39" s="20">
        <v>-853</v>
      </c>
      <c r="G39" s="20">
        <v>-540</v>
      </c>
      <c r="H39" s="20">
        <v>-1417</v>
      </c>
      <c r="I39" s="20">
        <v>-2530</v>
      </c>
      <c r="J39" s="20">
        <v>-95</v>
      </c>
      <c r="K39" s="20">
        <v>0</v>
      </c>
      <c r="L39" s="20">
        <v>0</v>
      </c>
      <c r="M39" s="20">
        <v>-980</v>
      </c>
      <c r="N39" s="20">
        <v>0</v>
      </c>
      <c r="O39" s="19">
        <v>-20352</v>
      </c>
    </row>
    <row r="40" spans="2:15" x14ac:dyDescent="0.15">
      <c r="B40" s="26" t="s">
        <v>98</v>
      </c>
      <c r="C40" s="19">
        <v>478730</v>
      </c>
      <c r="D40" s="19">
        <v>260573</v>
      </c>
      <c r="E40" s="19">
        <v>2776460</v>
      </c>
      <c r="F40" s="19">
        <v>323598</v>
      </c>
      <c r="G40" s="19">
        <v>632308</v>
      </c>
      <c r="H40" s="19">
        <v>1100763</v>
      </c>
      <c r="I40" s="19">
        <v>505417</v>
      </c>
      <c r="J40" s="19">
        <v>350466</v>
      </c>
      <c r="K40" s="19">
        <v>574611</v>
      </c>
      <c r="L40" s="19">
        <v>545929</v>
      </c>
      <c r="M40" s="19">
        <v>1470205</v>
      </c>
      <c r="N40" s="19">
        <v>1207809</v>
      </c>
      <c r="O40" s="19">
        <v>10226869</v>
      </c>
    </row>
    <row r="41" spans="2:15" x14ac:dyDescent="0.15">
      <c r="B41" s="38" t="s">
        <v>99</v>
      </c>
      <c r="C41" s="25">
        <v>13137526</v>
      </c>
      <c r="D41" s="25">
        <v>287556</v>
      </c>
      <c r="E41" s="25">
        <v>11213515</v>
      </c>
      <c r="F41" s="25">
        <v>677421</v>
      </c>
      <c r="G41" s="25">
        <v>8639884</v>
      </c>
      <c r="H41" s="25">
        <v>18873373</v>
      </c>
      <c r="I41" s="25">
        <v>4721100</v>
      </c>
      <c r="J41" s="25">
        <v>1349757</v>
      </c>
      <c r="K41" s="25">
        <v>1199865</v>
      </c>
      <c r="L41" s="25">
        <v>417053</v>
      </c>
      <c r="M41" s="25">
        <v>30270495</v>
      </c>
      <c r="N41" s="25">
        <v>11167531</v>
      </c>
      <c r="O41" s="24">
        <v>101955076</v>
      </c>
    </row>
    <row r="43" spans="2:15" x14ac:dyDescent="0.15">
      <c r="B43" s="39" t="s">
        <v>100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5" spans="2:15" x14ac:dyDescent="0.15">
      <c r="B45" s="2" t="s">
        <v>101</v>
      </c>
      <c r="C45" s="20">
        <f>C40-C20</f>
        <v>300993</v>
      </c>
      <c r="D45" s="20">
        <f t="shared" ref="D45:N45" si="0">D40-D20</f>
        <v>148657</v>
      </c>
      <c r="E45" s="20">
        <f t="shared" si="0"/>
        <v>1083195.0000000002</v>
      </c>
      <c r="F45" s="20">
        <f t="shared" si="0"/>
        <v>159720.99999999997</v>
      </c>
      <c r="G45" s="20">
        <f t="shared" si="0"/>
        <v>362945.99999999994</v>
      </c>
      <c r="H45" s="20">
        <f t="shared" si="0"/>
        <v>751013</v>
      </c>
      <c r="I45" s="20">
        <f t="shared" si="0"/>
        <v>276713</v>
      </c>
      <c r="J45" s="20">
        <f t="shared" si="0"/>
        <v>211709</v>
      </c>
      <c r="K45" s="20">
        <f t="shared" si="0"/>
        <v>392852</v>
      </c>
      <c r="L45" s="20">
        <f t="shared" si="0"/>
        <v>508419</v>
      </c>
      <c r="M45" s="20">
        <f t="shared" si="0"/>
        <v>1009634</v>
      </c>
      <c r="N45" s="20">
        <f t="shared" si="0"/>
        <v>928485</v>
      </c>
    </row>
    <row r="46" spans="2:15" x14ac:dyDescent="0.15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</row>
    <row r="48" spans="2:15" x14ac:dyDescent="0.15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</row>
  </sheetData>
  <mergeCells count="6">
    <mergeCell ref="A5:A6"/>
    <mergeCell ref="B5:B6"/>
    <mergeCell ref="O5:O6"/>
    <mergeCell ref="P5:U5"/>
    <mergeCell ref="V5:V6"/>
    <mergeCell ref="W5:W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1.7190436398690501</v>
      </c>
      <c r="C2">
        <v>2.9599973168596501</v>
      </c>
      <c r="D2">
        <v>2.5439511557659999</v>
      </c>
    </row>
    <row r="3" spans="1:4" x14ac:dyDescent="0.2">
      <c r="A3" t="s">
        <v>5</v>
      </c>
      <c r="B3">
        <v>1.7716487659920701</v>
      </c>
      <c r="C3">
        <v>3.3285179352896801</v>
      </c>
      <c r="D3">
        <v>2.8065569199662801</v>
      </c>
    </row>
    <row r="4" spans="1:4" x14ac:dyDescent="0.2">
      <c r="A4" t="s">
        <v>6</v>
      </c>
      <c r="B4">
        <v>2.1475294823881699</v>
      </c>
      <c r="C4">
        <v>4.0512308501310397</v>
      </c>
      <c r="D4">
        <v>3.4129897452423599</v>
      </c>
    </row>
    <row r="5" spans="1:4" x14ac:dyDescent="0.2">
      <c r="A5" t="s">
        <v>7</v>
      </c>
      <c r="B5">
        <v>1.9476546565536601</v>
      </c>
      <c r="C5">
        <v>3.3446078748680899</v>
      </c>
      <c r="D5">
        <v>2.87626080077216</v>
      </c>
    </row>
    <row r="6" spans="1:4" x14ac:dyDescent="0.2">
      <c r="A6" t="s">
        <v>8</v>
      </c>
      <c r="B6">
        <v>1.81126190370711</v>
      </c>
      <c r="C6">
        <v>3.6930840175186002</v>
      </c>
      <c r="D6">
        <v>3.0621782223796101</v>
      </c>
    </row>
    <row r="7" spans="1:4" x14ac:dyDescent="0.2">
      <c r="A7" t="s">
        <v>9</v>
      </c>
      <c r="B7">
        <v>1.53273892936445</v>
      </c>
      <c r="C7">
        <v>3.7808228576913998</v>
      </c>
      <c r="D7">
        <v>3.0271229367846502</v>
      </c>
    </row>
    <row r="8" spans="1:4" x14ac:dyDescent="0.2">
      <c r="A8" t="s">
        <v>10</v>
      </c>
      <c r="B8">
        <v>1.8402878859871901</v>
      </c>
      <c r="C8">
        <v>4.1436302770047302</v>
      </c>
      <c r="D8">
        <v>3.37140422438442</v>
      </c>
    </row>
    <row r="9" spans="1:4" x14ac:dyDescent="0.2">
      <c r="A9" t="s">
        <v>11</v>
      </c>
      <c r="B9">
        <v>1.64056536368526</v>
      </c>
      <c r="C9">
        <v>3.7082783658431699</v>
      </c>
      <c r="D9">
        <v>3.0150501875944702</v>
      </c>
    </row>
    <row r="10" spans="1:4" x14ac:dyDescent="0.2">
      <c r="A10" t="s">
        <v>12</v>
      </c>
      <c r="B10">
        <v>1.4923153991304401</v>
      </c>
      <c r="C10">
        <v>3.4639774240285499</v>
      </c>
      <c r="D10">
        <v>2.8029516084459098</v>
      </c>
    </row>
    <row r="11" spans="1:4" x14ac:dyDescent="0.2">
      <c r="A11" t="s">
        <v>13</v>
      </c>
      <c r="B11">
        <v>1.1101962515475099</v>
      </c>
      <c r="C11">
        <v>1.3091398126292599</v>
      </c>
      <c r="D11">
        <v>1.2424413480555601</v>
      </c>
    </row>
    <row r="12" spans="1:4" x14ac:dyDescent="0.2">
      <c r="A12" t="s">
        <v>14</v>
      </c>
      <c r="B12">
        <v>1.53375083131352</v>
      </c>
      <c r="C12">
        <v>4.0524314893501296</v>
      </c>
      <c r="D12">
        <v>3.2080104297839398</v>
      </c>
    </row>
    <row r="13" spans="1:4" x14ac:dyDescent="0.2">
      <c r="A13" t="s">
        <v>15</v>
      </c>
      <c r="B13">
        <v>1.38351567066557</v>
      </c>
      <c r="C13">
        <v>5.3062433585472704</v>
      </c>
      <c r="D13">
        <v>3.99109693058652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sqref="A1:E13"/>
    </sheetView>
  </sheetViews>
  <sheetFormatPr baseColWidth="10" defaultRowHeight="15" x14ac:dyDescent="0.2"/>
  <sheetData>
    <row r="1" spans="1:5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4</v>
      </c>
      <c r="B2">
        <v>34.101037074396601</v>
      </c>
      <c r="C2">
        <v>1.24263803387532</v>
      </c>
      <c r="D2">
        <v>42.169180607688702</v>
      </c>
      <c r="E2">
        <v>1.53664029531274</v>
      </c>
    </row>
    <row r="3" spans="1:5" x14ac:dyDescent="0.2">
      <c r="A3" t="s">
        <v>5</v>
      </c>
      <c r="B3">
        <v>8.4519150709418902</v>
      </c>
      <c r="C3">
        <v>7.6588242491220502</v>
      </c>
      <c r="D3">
        <v>18.574004358683801</v>
      </c>
      <c r="E3">
        <v>16.8311008560256</v>
      </c>
    </row>
    <row r="4" spans="1:5" x14ac:dyDescent="0.2">
      <c r="A4" t="s">
        <v>6</v>
      </c>
      <c r="B4">
        <v>15.374493424048501</v>
      </c>
      <c r="C4">
        <v>3.8067159148700198</v>
      </c>
      <c r="D4">
        <v>27.7515355040732</v>
      </c>
      <c r="E4">
        <v>6.87126456473632</v>
      </c>
    </row>
    <row r="5" spans="1:5" x14ac:dyDescent="0.2">
      <c r="A5" t="s">
        <v>7</v>
      </c>
      <c r="B5">
        <v>8.3480281273499894</v>
      </c>
      <c r="C5">
        <v>3.9877789527549399</v>
      </c>
      <c r="D5">
        <v>17.430413137875</v>
      </c>
      <c r="E5">
        <v>8.3263536716311695</v>
      </c>
    </row>
    <row r="6" spans="1:5" x14ac:dyDescent="0.2">
      <c r="A6" t="s">
        <v>8</v>
      </c>
      <c r="B6">
        <v>21.2427727655453</v>
      </c>
      <c r="C6">
        <v>1.5546476274260601</v>
      </c>
      <c r="D6">
        <v>33.477565409194803</v>
      </c>
      <c r="E6">
        <v>2.4500482215683901</v>
      </c>
    </row>
    <row r="7" spans="1:5" x14ac:dyDescent="0.2">
      <c r="A7" t="s">
        <v>9</v>
      </c>
      <c r="B7">
        <v>22.473178432455001</v>
      </c>
      <c r="C7">
        <v>1.3107166011525599</v>
      </c>
      <c r="D7">
        <v>37.089246819967002</v>
      </c>
      <c r="E7">
        <v>2.1631782828266699</v>
      </c>
    </row>
    <row r="8" spans="1:5" x14ac:dyDescent="0.2">
      <c r="A8" t="s">
        <v>10</v>
      </c>
      <c r="B8">
        <v>17.071566723191701</v>
      </c>
      <c r="C8">
        <v>1.82759527197801</v>
      </c>
      <c r="D8">
        <v>32.046901710805898</v>
      </c>
      <c r="E8">
        <v>3.4307786155706101</v>
      </c>
    </row>
    <row r="9" spans="1:5" x14ac:dyDescent="0.2">
      <c r="A9" t="s">
        <v>11</v>
      </c>
      <c r="B9">
        <v>10.6743508714253</v>
      </c>
      <c r="C9">
        <v>2.7716078171885301</v>
      </c>
      <c r="D9">
        <v>24.1177255891029</v>
      </c>
      <c r="E9">
        <v>6.2621959480932698</v>
      </c>
    </row>
    <row r="10" spans="1:5" x14ac:dyDescent="0.2">
      <c r="A10" t="s">
        <v>12</v>
      </c>
      <c r="B10">
        <v>6.6870057722731504</v>
      </c>
      <c r="C10">
        <v>3.2023828295780299</v>
      </c>
      <c r="D10">
        <v>19.5058986213573</v>
      </c>
      <c r="E10">
        <v>9.3413041573149798</v>
      </c>
    </row>
    <row r="11" spans="1:5" x14ac:dyDescent="0.2">
      <c r="A11" t="s">
        <v>13</v>
      </c>
      <c r="B11">
        <v>1.5604586622476899</v>
      </c>
      <c r="C11">
        <v>2.0426651697079699</v>
      </c>
      <c r="D11">
        <v>2.8539035632083301</v>
      </c>
      <c r="E11">
        <v>3.7358050855856701</v>
      </c>
    </row>
    <row r="12" spans="1:5" x14ac:dyDescent="0.2">
      <c r="A12" t="s">
        <v>14</v>
      </c>
      <c r="B12">
        <v>26.034161207391598</v>
      </c>
      <c r="C12">
        <v>1.2644508779229799</v>
      </c>
      <c r="D12">
        <v>42.409532375835298</v>
      </c>
      <c r="E12">
        <v>2.0597848349230801</v>
      </c>
    </row>
    <row r="13" spans="1:5" x14ac:dyDescent="0.2">
      <c r="A13" t="s">
        <v>15</v>
      </c>
      <c r="B13">
        <v>13.211106269954501</v>
      </c>
      <c r="C13">
        <v>1.4288290807348101</v>
      </c>
      <c r="D13">
        <v>38.714983340209201</v>
      </c>
      <c r="E13">
        <v>4.1871659289018099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t="s">
        <v>4</v>
      </c>
      <c r="B2">
        <v>0.23909637855844201</v>
      </c>
      <c r="C2">
        <v>2.2979845273495898</v>
      </c>
      <c r="D2">
        <v>0.416046161093648</v>
      </c>
      <c r="E2">
        <v>3.9986705219908001</v>
      </c>
    </row>
    <row r="3" spans="1:5" x14ac:dyDescent="0.2">
      <c r="A3" t="s">
        <v>5</v>
      </c>
      <c r="B3">
        <v>0.29996428325274999</v>
      </c>
      <c r="C3">
        <v>2.3836599426677698</v>
      </c>
      <c r="D3">
        <v>0.521961015323407</v>
      </c>
      <c r="E3">
        <v>4.1477523602777104</v>
      </c>
    </row>
    <row r="4" spans="1:5" x14ac:dyDescent="0.2">
      <c r="A4" t="s">
        <v>6</v>
      </c>
      <c r="B4">
        <v>0.36678895540072798</v>
      </c>
      <c r="C4">
        <v>2.5862503348746202</v>
      </c>
      <c r="D4">
        <v>0.63824110488868002</v>
      </c>
      <c r="E4">
        <v>4.5002752862220499</v>
      </c>
    </row>
    <row r="5" spans="1:5" x14ac:dyDescent="0.2">
      <c r="A5" t="s">
        <v>7</v>
      </c>
      <c r="B5">
        <v>0.269153040687653</v>
      </c>
      <c r="C5">
        <v>2.6439616799357402</v>
      </c>
      <c r="D5">
        <v>0.46834707409593401</v>
      </c>
      <c r="E5">
        <v>4.6006974829487</v>
      </c>
    </row>
    <row r="6" spans="1:5" x14ac:dyDescent="0.2">
      <c r="A6" t="s">
        <v>8</v>
      </c>
      <c r="B6">
        <v>0.36257344721734602</v>
      </c>
      <c r="C6">
        <v>1.8107566702454501</v>
      </c>
      <c r="D6">
        <v>0.63090579513899103</v>
      </c>
      <c r="E6">
        <v>3.1508564281587002</v>
      </c>
    </row>
    <row r="7" spans="1:5" x14ac:dyDescent="0.2">
      <c r="A7" t="s">
        <v>9</v>
      </c>
      <c r="B7">
        <v>0.43314165220244799</v>
      </c>
      <c r="C7">
        <v>1.3833204837795301</v>
      </c>
      <c r="D7">
        <v>0.75369992090675098</v>
      </c>
      <c r="E7">
        <v>2.4070844581947801</v>
      </c>
    </row>
    <row r="8" spans="1:5" x14ac:dyDescent="0.2">
      <c r="A8" t="s">
        <v>10</v>
      </c>
      <c r="B8">
        <v>0.44378838185803798</v>
      </c>
      <c r="C8">
        <v>1.7069098259862101</v>
      </c>
      <c r="D8">
        <v>0.77222605262031496</v>
      </c>
      <c r="E8">
        <v>2.9701549003637702</v>
      </c>
    </row>
    <row r="9" spans="1:5" x14ac:dyDescent="0.2">
      <c r="A9" t="s">
        <v>11</v>
      </c>
      <c r="B9">
        <v>0.39838931934435701</v>
      </c>
      <c r="C9">
        <v>1.7150251341138101</v>
      </c>
      <c r="D9">
        <v>0.69322817824870298</v>
      </c>
      <c r="E9">
        <v>2.9842761631488401</v>
      </c>
    </row>
    <row r="10" spans="1:5" x14ac:dyDescent="0.2">
      <c r="A10" t="s">
        <v>12</v>
      </c>
      <c r="B10">
        <v>0.37988303563237502</v>
      </c>
      <c r="C10">
        <v>1.5238788002747401</v>
      </c>
      <c r="D10">
        <v>0.66102581558264495</v>
      </c>
      <c r="E10">
        <v>2.6516667824449298</v>
      </c>
    </row>
    <row r="11" spans="1:5" x14ac:dyDescent="0.2">
      <c r="A11" t="s">
        <v>13</v>
      </c>
      <c r="B11">
        <v>3.8330749869342401E-2</v>
      </c>
      <c r="C11">
        <v>3.1172155437837401</v>
      </c>
      <c r="D11">
        <v>6.6698464573702196E-2</v>
      </c>
      <c r="E11">
        <v>5.4241957494796198</v>
      </c>
    </row>
    <row r="12" spans="1:5" x14ac:dyDescent="0.2">
      <c r="A12" t="s">
        <v>14</v>
      </c>
      <c r="B12">
        <v>0.48527792394486802</v>
      </c>
      <c r="C12">
        <v>1.3441057076956</v>
      </c>
      <c r="D12">
        <v>0.84442105956618496</v>
      </c>
      <c r="E12">
        <v>2.3388477197454902</v>
      </c>
    </row>
    <row r="13" spans="1:5" x14ac:dyDescent="0.2">
      <c r="A13" t="s">
        <v>15</v>
      </c>
      <c r="B13">
        <v>0.75579773978183196</v>
      </c>
      <c r="C13">
        <v>1.1441390027137099</v>
      </c>
      <c r="D13">
        <v>1.3151464279607501</v>
      </c>
      <c r="E13">
        <v>1.9908902121669001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4</v>
      </c>
      <c r="B2">
        <v>1.0350224324889301</v>
      </c>
      <c r="C2">
        <v>0.81142324729299997</v>
      </c>
      <c r="D2">
        <v>1.1182271700372299</v>
      </c>
      <c r="E2" t="s">
        <v>28</v>
      </c>
    </row>
    <row r="3" spans="1:5" x14ac:dyDescent="0.2">
      <c r="A3" t="s">
        <v>5</v>
      </c>
      <c r="B3">
        <v>1.0666955583703499</v>
      </c>
      <c r="C3">
        <v>0.75498566461274297</v>
      </c>
      <c r="D3">
        <v>1.1513242755661299</v>
      </c>
      <c r="E3" t="s">
        <v>28</v>
      </c>
    </row>
    <row r="4" spans="1:5" x14ac:dyDescent="0.2">
      <c r="A4" t="s">
        <v>6</v>
      </c>
      <c r="B4">
        <v>1.2930103326942901</v>
      </c>
      <c r="C4">
        <v>2.0424266789496501</v>
      </c>
      <c r="D4">
        <v>1.0632905434408899</v>
      </c>
      <c r="E4" t="s">
        <v>28</v>
      </c>
    </row>
    <row r="5" spans="1:5" x14ac:dyDescent="0.2">
      <c r="A5" t="s">
        <v>7</v>
      </c>
      <c r="B5">
        <v>1.1726672979797701</v>
      </c>
      <c r="C5">
        <v>1.00974768337673</v>
      </c>
      <c r="D5">
        <v>1.3142528831326601</v>
      </c>
      <c r="E5" t="s">
        <v>28</v>
      </c>
    </row>
    <row r="6" spans="1:5" x14ac:dyDescent="0.2">
      <c r="A6" t="s">
        <v>8</v>
      </c>
      <c r="B6">
        <v>1.0905463118971499</v>
      </c>
      <c r="C6">
        <v>0.73249152834251896</v>
      </c>
      <c r="D6">
        <v>0.68858495797327901</v>
      </c>
      <c r="E6" t="s">
        <v>29</v>
      </c>
    </row>
    <row r="7" spans="1:5" x14ac:dyDescent="0.2">
      <c r="A7" t="s">
        <v>9</v>
      </c>
      <c r="B7">
        <v>0.92284985572682099</v>
      </c>
      <c r="C7">
        <v>1.0576727585339001</v>
      </c>
      <c r="D7">
        <v>0.95931543808223896</v>
      </c>
      <c r="E7" t="s">
        <v>29</v>
      </c>
    </row>
    <row r="8" spans="1:5" x14ac:dyDescent="0.2">
      <c r="A8" t="s">
        <v>10</v>
      </c>
      <c r="B8">
        <v>1.1080226237766999</v>
      </c>
      <c r="C8">
        <v>1.0350979148702999</v>
      </c>
      <c r="D8">
        <v>1.2908794569303099</v>
      </c>
      <c r="E8" t="s">
        <v>28</v>
      </c>
    </row>
    <row r="9" spans="1:5" x14ac:dyDescent="0.2">
      <c r="A9" t="s">
        <v>11</v>
      </c>
      <c r="B9">
        <v>0.98777128980154705</v>
      </c>
      <c r="C9">
        <v>0.85279340897818101</v>
      </c>
      <c r="D9">
        <v>1.0677631958782401</v>
      </c>
      <c r="E9" t="s">
        <v>29</v>
      </c>
    </row>
    <row r="10" spans="1:5" x14ac:dyDescent="0.2">
      <c r="A10" t="s">
        <v>12</v>
      </c>
      <c r="B10">
        <v>0.89851117134310898</v>
      </c>
      <c r="C10">
        <v>0.97475576787526297</v>
      </c>
      <c r="D10">
        <v>1.04942299392525</v>
      </c>
      <c r="E10" t="s">
        <v>29</v>
      </c>
    </row>
    <row r="11" spans="1:5" x14ac:dyDescent="0.2">
      <c r="A11" t="s">
        <v>13</v>
      </c>
      <c r="B11">
        <v>0.66844028747537698</v>
      </c>
      <c r="C11">
        <v>0.70340852004973198</v>
      </c>
      <c r="D11">
        <v>0.72262193173716005</v>
      </c>
      <c r="E11" t="s">
        <v>29</v>
      </c>
    </row>
    <row r="12" spans="1:5" x14ac:dyDescent="0.2">
      <c r="A12" t="s">
        <v>14</v>
      </c>
      <c r="B12">
        <v>0.92345911380060097</v>
      </c>
      <c r="C12">
        <v>1.38123881465791</v>
      </c>
      <c r="D12">
        <v>0.98515756855144998</v>
      </c>
      <c r="E12" t="s">
        <v>29</v>
      </c>
    </row>
    <row r="13" spans="1:5" x14ac:dyDescent="0.2">
      <c r="A13" t="s">
        <v>15</v>
      </c>
      <c r="B13">
        <v>0.83300372464535299</v>
      </c>
      <c r="C13">
        <v>0.643958012460075</v>
      </c>
      <c r="D13">
        <v>0.58915958474515395</v>
      </c>
      <c r="E13" t="s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30</v>
      </c>
      <c r="C1" t="s">
        <v>31</v>
      </c>
    </row>
    <row r="2" spans="1:3" x14ac:dyDescent="0.2">
      <c r="A2" t="s">
        <v>4</v>
      </c>
      <c r="B2">
        <v>2.12946579248942</v>
      </c>
      <c r="C2">
        <v>2.7087021554156001</v>
      </c>
    </row>
    <row r="3" spans="1:3" x14ac:dyDescent="0.2">
      <c r="A3" t="s">
        <v>5</v>
      </c>
      <c r="B3">
        <v>2.0824974540494599</v>
      </c>
      <c r="C3">
        <v>2.8890025926762899</v>
      </c>
    </row>
    <row r="4" spans="1:3" x14ac:dyDescent="0.2">
      <c r="A4" t="s">
        <v>6</v>
      </c>
      <c r="B4">
        <v>2.2789566653371098</v>
      </c>
      <c r="C4">
        <v>1.2985896713901599</v>
      </c>
    </row>
    <row r="5" spans="1:3" x14ac:dyDescent="0.2">
      <c r="A5" t="s">
        <v>7</v>
      </c>
      <c r="B5">
        <v>2.4327725543471401</v>
      </c>
      <c r="C5">
        <v>2.7712668372487599</v>
      </c>
    </row>
    <row r="6" spans="1:3" x14ac:dyDescent="0.2">
      <c r="A6" t="s">
        <v>8</v>
      </c>
      <c r="B6">
        <v>2.1227167297560201</v>
      </c>
      <c r="C6">
        <v>3.1242219283325898</v>
      </c>
    </row>
    <row r="7" spans="1:3" x14ac:dyDescent="0.2">
      <c r="A7" t="s">
        <v>9</v>
      </c>
      <c r="B7">
        <v>2.2511921921442601</v>
      </c>
      <c r="C7">
        <v>1.9733765754903401</v>
      </c>
    </row>
    <row r="8" spans="1:3" x14ac:dyDescent="0.2">
      <c r="A8" t="s">
        <v>10</v>
      </c>
      <c r="B8">
        <v>2.0923168845267801</v>
      </c>
      <c r="C8">
        <v>2.21306811288086</v>
      </c>
    </row>
    <row r="9" spans="1:3" x14ac:dyDescent="0.2">
      <c r="A9" t="s">
        <v>11</v>
      </c>
      <c r="B9">
        <v>2.38480570259531</v>
      </c>
      <c r="C9">
        <v>2.7847184031050398</v>
      </c>
    </row>
    <row r="10" spans="1:3" x14ac:dyDescent="0.2">
      <c r="A10" t="s">
        <v>12</v>
      </c>
      <c r="B10">
        <v>2.5731431934538702</v>
      </c>
      <c r="C10">
        <v>2.4312238075744999</v>
      </c>
    </row>
    <row r="11" spans="1:3" x14ac:dyDescent="0.2">
      <c r="A11" t="s">
        <v>13</v>
      </c>
      <c r="B11">
        <v>3.0876929645558602</v>
      </c>
      <c r="C11">
        <v>3.15915374868398</v>
      </c>
    </row>
    <row r="12" spans="1:3" x14ac:dyDescent="0.2">
      <c r="A12" t="s">
        <v>14</v>
      </c>
      <c r="B12">
        <v>2.39574164957595</v>
      </c>
      <c r="C12">
        <v>1.5660238746683</v>
      </c>
    </row>
    <row r="13" spans="1:3" x14ac:dyDescent="0.2">
      <c r="A13" t="s">
        <v>15</v>
      </c>
      <c r="B13">
        <v>2.5128218893528298</v>
      </c>
      <c r="C13">
        <v>3.3538415614647001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 t="s">
        <v>4</v>
      </c>
      <c r="B2">
        <v>0.57846317726037799</v>
      </c>
      <c r="C2">
        <v>0.93044828465223395</v>
      </c>
      <c r="D2">
        <v>0.75452962262559597</v>
      </c>
    </row>
    <row r="3" spans="1:4" x14ac:dyDescent="0.2">
      <c r="A3" t="s">
        <v>5</v>
      </c>
      <c r="B3">
        <v>0.32563833184885799</v>
      </c>
      <c r="C3">
        <v>0.54820181606659202</v>
      </c>
      <c r="D3">
        <v>0.436966796353152</v>
      </c>
    </row>
    <row r="4" spans="1:4" x14ac:dyDescent="0.2">
      <c r="A4" t="s">
        <v>6</v>
      </c>
      <c r="B4">
        <v>3.6125493816639098</v>
      </c>
      <c r="C4">
        <v>2.5435424297909699</v>
      </c>
      <c r="D4">
        <v>3.07782149081187</v>
      </c>
    </row>
    <row r="5" spans="1:4" x14ac:dyDescent="0.2">
      <c r="A5" t="s">
        <v>7</v>
      </c>
      <c r="B5">
        <v>0.23170271811036999</v>
      </c>
      <c r="C5">
        <v>0.720634469529564</v>
      </c>
      <c r="D5">
        <v>0.47627123447868402</v>
      </c>
    </row>
    <row r="6" spans="1:4" x14ac:dyDescent="0.2">
      <c r="A6" t="s">
        <v>8</v>
      </c>
      <c r="B6">
        <v>1.5088664128166001</v>
      </c>
      <c r="C6">
        <v>0.19196433347803701</v>
      </c>
      <c r="D6">
        <v>0.85013891800507002</v>
      </c>
    </row>
    <row r="7" spans="1:4" x14ac:dyDescent="0.2">
      <c r="A7" t="s">
        <v>9</v>
      </c>
      <c r="B7">
        <v>1.28651631716649</v>
      </c>
      <c r="C7">
        <v>1.5727504704528901</v>
      </c>
      <c r="D7">
        <v>1.4296934824866001</v>
      </c>
    </row>
    <row r="8" spans="1:4" x14ac:dyDescent="0.2">
      <c r="A8" t="s">
        <v>10</v>
      </c>
      <c r="B8">
        <v>0.42668996439336898</v>
      </c>
      <c r="C8">
        <v>1.2716550207189801</v>
      </c>
      <c r="D8">
        <v>0.84934987471579404</v>
      </c>
    </row>
    <row r="9" spans="1:4" x14ac:dyDescent="0.2">
      <c r="A9" t="s">
        <v>11</v>
      </c>
      <c r="B9">
        <v>0.33233442665574697</v>
      </c>
      <c r="C9">
        <v>0.62239655169596098</v>
      </c>
      <c r="D9">
        <v>0.47742638145273403</v>
      </c>
    </row>
    <row r="10" spans="1:4" x14ac:dyDescent="0.2">
      <c r="A10" t="s">
        <v>12</v>
      </c>
      <c r="B10">
        <v>0.38080999884142003</v>
      </c>
      <c r="C10">
        <v>1.0267545252969601</v>
      </c>
      <c r="D10">
        <v>0.70391786416804802</v>
      </c>
    </row>
    <row r="11" spans="1:4" x14ac:dyDescent="0.2">
      <c r="A11" t="s">
        <v>13</v>
      </c>
      <c r="B11">
        <v>0.196008685676757</v>
      </c>
      <c r="C11">
        <v>0.35602745852734302</v>
      </c>
      <c r="D11">
        <v>0.276051664586491</v>
      </c>
    </row>
    <row r="12" spans="1:4" x14ac:dyDescent="0.2">
      <c r="A12" t="s">
        <v>14</v>
      </c>
      <c r="B12">
        <v>1.32434623531657</v>
      </c>
      <c r="C12">
        <v>2.1042101783988301</v>
      </c>
      <c r="D12">
        <v>1.7144419224449901</v>
      </c>
    </row>
    <row r="13" spans="1:4" x14ac:dyDescent="0.2">
      <c r="A13" t="s">
        <v>15</v>
      </c>
      <c r="B13">
        <v>1.79607435024952</v>
      </c>
      <c r="C13">
        <v>0.111414461391641</v>
      </c>
      <c r="D13">
        <v>0.953390747870971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RowHeight="15" x14ac:dyDescent="0.2"/>
  <sheetData>
    <row r="1" spans="1:12" x14ac:dyDescent="0.2">
      <c r="A1">
        <v>1.49048402635814</v>
      </c>
      <c r="B1">
        <v>1.4681847617996799</v>
      </c>
      <c r="C1">
        <v>3.4019749730796098</v>
      </c>
      <c r="D1">
        <v>2.4842850886605299</v>
      </c>
      <c r="E1">
        <v>1.5634753692979799</v>
      </c>
      <c r="F1">
        <v>1.4862588314935199</v>
      </c>
      <c r="G1">
        <v>1.76119817863127</v>
      </c>
      <c r="H1">
        <v>1.7030854695856199</v>
      </c>
      <c r="I1">
        <v>1.7174384142422801</v>
      </c>
      <c r="J1">
        <v>1.29248968407164</v>
      </c>
      <c r="K1">
        <v>1.8176061235673799</v>
      </c>
      <c r="L1">
        <v>1.2915575745508301</v>
      </c>
    </row>
    <row r="2" spans="1:12" x14ac:dyDescent="0.2">
      <c r="A2">
        <v>1.4402958261716701</v>
      </c>
      <c r="B2">
        <v>1.4247263520119</v>
      </c>
      <c r="C2">
        <v>3.2936131324236499</v>
      </c>
      <c r="D2">
        <v>2.4055967009642298</v>
      </c>
      <c r="E2">
        <v>1.5140514015226301</v>
      </c>
      <c r="F2">
        <v>1.43914290754692</v>
      </c>
      <c r="G2">
        <v>1.70571321500475</v>
      </c>
      <c r="H2">
        <v>1.64922922509479</v>
      </c>
      <c r="I2">
        <v>1.6631318414687699</v>
      </c>
      <c r="J2">
        <v>1.25160229519574</v>
      </c>
      <c r="K2">
        <v>1.76045529826122</v>
      </c>
      <c r="L2">
        <v>1.25070495111904</v>
      </c>
    </row>
    <row r="3" spans="1:12" x14ac:dyDescent="0.2">
      <c r="A3">
        <v>2.6098125617314198</v>
      </c>
      <c r="B3">
        <v>2.5759185935445399</v>
      </c>
      <c r="C3">
        <v>5.9817461872036004</v>
      </c>
      <c r="D3">
        <v>4.3582066347589796</v>
      </c>
      <c r="E3">
        <v>2.7428445183775798</v>
      </c>
      <c r="F3">
        <v>2.6075849423345798</v>
      </c>
      <c r="G3">
        <v>3.0900146486509898</v>
      </c>
      <c r="H3">
        <v>2.9878252992627101</v>
      </c>
      <c r="I3">
        <v>3.0130068955486098</v>
      </c>
      <c r="J3">
        <v>2.26746253900835</v>
      </c>
      <c r="K3">
        <v>3.18909852616085</v>
      </c>
      <c r="L3">
        <v>2.2658190460588701</v>
      </c>
    </row>
    <row r="4" spans="1:12" x14ac:dyDescent="0.2">
      <c r="A4">
        <v>2.3174454043266901</v>
      </c>
      <c r="B4">
        <v>2.2876535778480198</v>
      </c>
      <c r="C4">
        <v>5.2990747175861301</v>
      </c>
      <c r="D4">
        <v>3.88121709185158</v>
      </c>
      <c r="E4">
        <v>2.43615611537802</v>
      </c>
      <c r="F4">
        <v>2.3155466626910601</v>
      </c>
      <c r="G4">
        <v>2.7441214795342899</v>
      </c>
      <c r="H4">
        <v>2.6536544392820098</v>
      </c>
      <c r="I4">
        <v>2.6760278212516799</v>
      </c>
      <c r="J4">
        <v>2.0138611327945601</v>
      </c>
      <c r="K4">
        <v>2.8323942329433098</v>
      </c>
      <c r="L4">
        <v>2.0124082642238599</v>
      </c>
    </row>
    <row r="5" spans="1:12" x14ac:dyDescent="0.2">
      <c r="A5">
        <v>1.59186419721336</v>
      </c>
      <c r="B5">
        <v>1.5713461674398099</v>
      </c>
      <c r="C5">
        <v>3.64104563525553</v>
      </c>
      <c r="D5">
        <v>2.65861632073501</v>
      </c>
      <c r="E5">
        <v>1.6769873617584901</v>
      </c>
      <c r="F5">
        <v>1.5906637217102699</v>
      </c>
      <c r="G5">
        <v>1.8848783886107301</v>
      </c>
      <c r="H5">
        <v>1.82272125194303</v>
      </c>
      <c r="I5">
        <v>1.83807071324232</v>
      </c>
      <c r="J5">
        <v>1.38327887561118</v>
      </c>
      <c r="K5">
        <v>1.9453698100094401</v>
      </c>
      <c r="L5">
        <v>1.3822765929496099</v>
      </c>
    </row>
    <row r="6" spans="1:12" x14ac:dyDescent="0.2">
      <c r="A6">
        <v>1.3263642403528999</v>
      </c>
      <c r="B6">
        <v>1.3092400689875101</v>
      </c>
      <c r="C6">
        <v>3.03245217740746</v>
      </c>
      <c r="D6">
        <v>2.2153264621913999</v>
      </c>
      <c r="E6">
        <v>1.39424614977151</v>
      </c>
      <c r="F6">
        <v>1.32790831383643</v>
      </c>
      <c r="G6">
        <v>1.5706251243940299</v>
      </c>
      <c r="H6">
        <v>1.5187918277161401</v>
      </c>
      <c r="I6">
        <v>1.5315623066452499</v>
      </c>
      <c r="J6">
        <v>1.1526671351298201</v>
      </c>
      <c r="K6">
        <v>1.6211001370537199</v>
      </c>
      <c r="L6">
        <v>1.15176575759695</v>
      </c>
    </row>
    <row r="7" spans="1:12" x14ac:dyDescent="0.2">
      <c r="A7">
        <v>1.70551689783382</v>
      </c>
      <c r="B7">
        <v>1.68350275068579</v>
      </c>
      <c r="C7">
        <v>3.9007990602874001</v>
      </c>
      <c r="D7">
        <v>2.8484966914371999</v>
      </c>
      <c r="E7">
        <v>1.7927869268216501</v>
      </c>
      <c r="F7">
        <v>1.70420247308227</v>
      </c>
      <c r="G7">
        <v>2.0239590619218601</v>
      </c>
      <c r="H7">
        <v>1.9529091865565</v>
      </c>
      <c r="I7">
        <v>1.9693740992845801</v>
      </c>
      <c r="J7">
        <v>1.4820713849885701</v>
      </c>
      <c r="K7">
        <v>2.0844545554460101</v>
      </c>
      <c r="L7">
        <v>1.48098867720367</v>
      </c>
    </row>
    <row r="8" spans="1:12" x14ac:dyDescent="0.2">
      <c r="A8">
        <v>1.6007838213979899</v>
      </c>
      <c r="B8">
        <v>1.58014956748345</v>
      </c>
      <c r="C8">
        <v>3.65965864325306</v>
      </c>
      <c r="D8">
        <v>2.6736651057165002</v>
      </c>
      <c r="E8">
        <v>1.68281486158589</v>
      </c>
      <c r="F8">
        <v>1.5994758359758401</v>
      </c>
      <c r="G8">
        <v>1.89545485393974</v>
      </c>
      <c r="H8">
        <v>1.83720271821595</v>
      </c>
      <c r="I8">
        <v>1.8485142553159299</v>
      </c>
      <c r="J8">
        <v>1.3911298149848701</v>
      </c>
      <c r="K8">
        <v>1.95686661191255</v>
      </c>
      <c r="L8">
        <v>1.39010333152165</v>
      </c>
    </row>
    <row r="9" spans="1:12" x14ac:dyDescent="0.2">
      <c r="A9">
        <v>1.57185523984396</v>
      </c>
      <c r="B9">
        <v>1.55159894484728</v>
      </c>
      <c r="C9">
        <v>3.5932531372266201</v>
      </c>
      <c r="D9">
        <v>2.6253290904212698</v>
      </c>
      <c r="E9">
        <v>1.65236258432588</v>
      </c>
      <c r="F9">
        <v>1.5704960224123099</v>
      </c>
      <c r="G9">
        <v>1.86121663183284</v>
      </c>
      <c r="H9">
        <v>1.8000803335212601</v>
      </c>
      <c r="I9">
        <v>1.8191304339521399</v>
      </c>
      <c r="J9">
        <v>1.36598811729717</v>
      </c>
      <c r="K9">
        <v>1.9213216040444301</v>
      </c>
      <c r="L9">
        <v>1.3649864039423201</v>
      </c>
    </row>
    <row r="10" spans="1:12" x14ac:dyDescent="0.2">
      <c r="A10">
        <v>1.17565497974359</v>
      </c>
      <c r="B10">
        <v>1.16050915041053</v>
      </c>
      <c r="C10">
        <v>2.6874158516683502</v>
      </c>
      <c r="D10">
        <v>1.9635657622973699</v>
      </c>
      <c r="E10">
        <v>1.2358711247546901</v>
      </c>
      <c r="F10">
        <v>1.17461479201344</v>
      </c>
      <c r="G10">
        <v>1.3920251830045101</v>
      </c>
      <c r="H10">
        <v>1.34621593090132</v>
      </c>
      <c r="I10">
        <v>1.35760374016207</v>
      </c>
      <c r="J10">
        <v>1.0237071911351601</v>
      </c>
      <c r="K10">
        <v>1.4366743251389</v>
      </c>
      <c r="L10">
        <v>1.02092339146105</v>
      </c>
    </row>
    <row r="11" spans="1:12" x14ac:dyDescent="0.2">
      <c r="A11">
        <v>1.5156869266057</v>
      </c>
      <c r="B11">
        <v>1.4961319634518</v>
      </c>
      <c r="C11">
        <v>3.4654125527371602</v>
      </c>
      <c r="D11">
        <v>2.5315539076964102</v>
      </c>
      <c r="E11">
        <v>1.59328076198776</v>
      </c>
      <c r="F11">
        <v>1.5144452059007101</v>
      </c>
      <c r="G11">
        <v>1.7947028120242801</v>
      </c>
      <c r="H11">
        <v>1.7356934861261499</v>
      </c>
      <c r="I11">
        <v>1.75016164932256</v>
      </c>
      <c r="J11">
        <v>1.31716512359938</v>
      </c>
      <c r="K11">
        <v>1.8562698097527299</v>
      </c>
      <c r="L11">
        <v>1.31617736492913</v>
      </c>
    </row>
    <row r="12" spans="1:12" x14ac:dyDescent="0.2">
      <c r="A12">
        <v>1.2016397032941299</v>
      </c>
      <c r="B12">
        <v>1.18615038253413</v>
      </c>
      <c r="C12">
        <v>2.7470457235016101</v>
      </c>
      <c r="D12">
        <v>2.0070471461520198</v>
      </c>
      <c r="E12">
        <v>1.2632056907178799</v>
      </c>
      <c r="F12">
        <v>1.2006117150950799</v>
      </c>
      <c r="G12">
        <v>1.4228307960316</v>
      </c>
      <c r="H12">
        <v>1.3760189932589599</v>
      </c>
      <c r="I12">
        <v>1.3876311246739399</v>
      </c>
      <c r="J12">
        <v>1.04423739501683</v>
      </c>
      <c r="K12">
        <v>1.46867571378665</v>
      </c>
      <c r="L12">
        <v>1.0455742114850799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24</v>
      </c>
      <c r="C1" t="s">
        <v>25</v>
      </c>
      <c r="D1" t="s">
        <v>35</v>
      </c>
      <c r="E1" t="s">
        <v>36</v>
      </c>
    </row>
    <row r="2" spans="1:5" x14ac:dyDescent="0.2">
      <c r="A2" t="s">
        <v>4</v>
      </c>
      <c r="B2">
        <v>321581.18294582498</v>
      </c>
      <c r="C2">
        <v>443125.77982496098</v>
      </c>
      <c r="D2">
        <v>3.1444734741964999</v>
      </c>
      <c r="E2">
        <v>4.3329564485959597</v>
      </c>
    </row>
    <row r="3" spans="1:5" x14ac:dyDescent="0.2">
      <c r="A3" t="s">
        <v>5</v>
      </c>
      <c r="B3">
        <v>188188.10543796601</v>
      </c>
      <c r="C3">
        <v>256007.59651855801</v>
      </c>
      <c r="D3">
        <v>1.84013411570996</v>
      </c>
      <c r="E3">
        <v>2.50328420671622</v>
      </c>
    </row>
    <row r="4" spans="1:5" x14ac:dyDescent="0.2">
      <c r="A4" t="s">
        <v>6</v>
      </c>
      <c r="B4">
        <v>2159586.0776467598</v>
      </c>
      <c r="C4">
        <v>1680590.1187308601</v>
      </c>
      <c r="D4">
        <v>21.1167863560858</v>
      </c>
      <c r="E4">
        <v>16.433085421655999</v>
      </c>
    </row>
    <row r="5" spans="1:5" x14ac:dyDescent="0.2">
      <c r="A5" t="s">
        <v>7</v>
      </c>
      <c r="B5">
        <v>220502.933570733</v>
      </c>
      <c r="C5">
        <v>311749.16049916501</v>
      </c>
      <c r="D5">
        <v>2.15611379759273</v>
      </c>
      <c r="E5">
        <v>3.0483343484615402</v>
      </c>
    </row>
    <row r="6" spans="1:5" x14ac:dyDescent="0.2">
      <c r="A6" t="s">
        <v>8</v>
      </c>
      <c r="B6">
        <v>464161.54958254303</v>
      </c>
      <c r="C6">
        <v>129252.801623741</v>
      </c>
      <c r="D6">
        <v>4.5386476504445596</v>
      </c>
      <c r="E6">
        <v>1.26385506281288</v>
      </c>
    </row>
    <row r="7" spans="1:5" x14ac:dyDescent="0.2">
      <c r="A7" t="s">
        <v>9</v>
      </c>
      <c r="B7">
        <v>558958.67655502399</v>
      </c>
      <c r="C7">
        <v>742738.12623780197</v>
      </c>
      <c r="D7">
        <v>5.46558948349709</v>
      </c>
      <c r="E7">
        <v>7.2626150411998296</v>
      </c>
    </row>
    <row r="8" spans="1:5" x14ac:dyDescent="0.2">
      <c r="A8" t="s">
        <v>10</v>
      </c>
      <c r="B8">
        <v>367419.40063174599</v>
      </c>
      <c r="C8">
        <v>567639.38389636402</v>
      </c>
      <c r="D8">
        <v>3.5926870739396999</v>
      </c>
      <c r="E8">
        <v>5.5504708615741896</v>
      </c>
    </row>
    <row r="9" spans="1:5" x14ac:dyDescent="0.2">
      <c r="A9" t="s">
        <v>11</v>
      </c>
      <c r="B9">
        <v>195182.847685844</v>
      </c>
      <c r="C9">
        <v>274529.30016070599</v>
      </c>
      <c r="D9">
        <v>1.90852985098219</v>
      </c>
      <c r="E9">
        <v>2.6843924583438601</v>
      </c>
    </row>
    <row r="10" spans="1:5" x14ac:dyDescent="0.2">
      <c r="A10" t="s">
        <v>12</v>
      </c>
      <c r="B10">
        <v>245961.669108484</v>
      </c>
      <c r="C10">
        <v>433813.63177294302</v>
      </c>
      <c r="D10">
        <v>2.4050534832164598</v>
      </c>
      <c r="E10">
        <v>4.24190073983487</v>
      </c>
    </row>
    <row r="11" spans="1:5" x14ac:dyDescent="0.2">
      <c r="A11" t="s">
        <v>13</v>
      </c>
      <c r="B11">
        <v>59929.2559847347</v>
      </c>
      <c r="C11">
        <v>155813.30247608799</v>
      </c>
      <c r="D11">
        <v>0.58599808000605802</v>
      </c>
      <c r="E11">
        <v>1.52356799012569</v>
      </c>
    </row>
    <row r="12" spans="1:5" x14ac:dyDescent="0.2">
      <c r="A12" t="s">
        <v>14</v>
      </c>
      <c r="B12">
        <v>695352.61566496303</v>
      </c>
      <c r="C12">
        <v>982162.21671524295</v>
      </c>
      <c r="D12">
        <v>6.7992717581985502</v>
      </c>
      <c r="E12">
        <v>9.60374300986199</v>
      </c>
    </row>
    <row r="13" spans="1:5" x14ac:dyDescent="0.2">
      <c r="A13" t="s">
        <v>15</v>
      </c>
      <c r="B13">
        <v>460931.69396475499</v>
      </c>
      <c r="C13">
        <v>58768.750274658203</v>
      </c>
      <c r="D13">
        <v>4.5070655932402701</v>
      </c>
      <c r="E13">
        <v>0.57465046510968498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37</v>
      </c>
      <c r="C1" t="s">
        <v>38</v>
      </c>
      <c r="D1" t="s">
        <v>39</v>
      </c>
    </row>
    <row r="2" spans="1:4" x14ac:dyDescent="0.2">
      <c r="A2" t="s">
        <v>4</v>
      </c>
      <c r="B2">
        <v>95430.407704203506</v>
      </c>
      <c r="C2">
        <v>11836.1930896329</v>
      </c>
      <c r="D2">
        <v>83594.214614570796</v>
      </c>
    </row>
    <row r="3" spans="1:4" x14ac:dyDescent="0.2">
      <c r="A3" t="s">
        <v>5</v>
      </c>
      <c r="B3">
        <v>-18573.632925629099</v>
      </c>
      <c r="C3">
        <v>-5873.7334532826599</v>
      </c>
      <c r="D3">
        <v>-12699.8994723463</v>
      </c>
    </row>
    <row r="4" spans="1:4" x14ac:dyDescent="0.2">
      <c r="A4" t="s">
        <v>6</v>
      </c>
      <c r="B4">
        <v>-30355.689582454499</v>
      </c>
      <c r="C4">
        <v>-91485.318047365901</v>
      </c>
      <c r="D4">
        <v>61129.628464912697</v>
      </c>
    </row>
    <row r="5" spans="1:4" x14ac:dyDescent="0.2">
      <c r="A5" t="s">
        <v>7</v>
      </c>
      <c r="B5">
        <v>48451.085899058096</v>
      </c>
      <c r="C5">
        <v>11425.155373387801</v>
      </c>
      <c r="D5">
        <v>37025.930525670403</v>
      </c>
    </row>
    <row r="6" spans="1:4" x14ac:dyDescent="0.2">
      <c r="A6" t="s">
        <v>8</v>
      </c>
      <c r="B6">
        <v>3687.1649093208798</v>
      </c>
      <c r="C6">
        <v>-7740.5777419175001</v>
      </c>
      <c r="D6">
        <v>11427.742651238401</v>
      </c>
    </row>
    <row r="7" spans="1:4" x14ac:dyDescent="0.2">
      <c r="A7" t="s">
        <v>9</v>
      </c>
      <c r="B7">
        <v>191616.367074371</v>
      </c>
      <c r="C7">
        <v>46441.539015173897</v>
      </c>
      <c r="D7">
        <v>145174.828059197</v>
      </c>
    </row>
    <row r="8" spans="1:4" x14ac:dyDescent="0.2">
      <c r="A8" t="s">
        <v>10</v>
      </c>
      <c r="B8">
        <v>62159.584001124698</v>
      </c>
      <c r="C8">
        <v>24075.0830232353</v>
      </c>
      <c r="D8">
        <v>38084.500977889402</v>
      </c>
    </row>
    <row r="9" spans="1:4" x14ac:dyDescent="0.2">
      <c r="A9" t="s">
        <v>11</v>
      </c>
      <c r="B9">
        <v>-2730.9633066217102</v>
      </c>
      <c r="C9">
        <v>-37810.590708670003</v>
      </c>
      <c r="D9">
        <v>35079.6274020485</v>
      </c>
    </row>
    <row r="10" spans="1:4" x14ac:dyDescent="0.2">
      <c r="A10" t="s">
        <v>12</v>
      </c>
      <c r="B10">
        <v>64710.817236046598</v>
      </c>
      <c r="C10">
        <v>1272.1821316596499</v>
      </c>
      <c r="D10">
        <v>63438.635104387002</v>
      </c>
    </row>
    <row r="11" spans="1:4" x14ac:dyDescent="0.2">
      <c r="A11" t="s">
        <v>13</v>
      </c>
      <c r="B11">
        <v>129501.33234922</v>
      </c>
      <c r="C11">
        <v>1470.2677778427999</v>
      </c>
      <c r="D11">
        <v>128031.06457137701</v>
      </c>
    </row>
    <row r="12" spans="1:4" x14ac:dyDescent="0.2">
      <c r="A12" t="s">
        <v>14</v>
      </c>
      <c r="B12">
        <v>247635.05764093899</v>
      </c>
      <c r="C12">
        <v>24081.7001782429</v>
      </c>
      <c r="D12">
        <v>223553.357462696</v>
      </c>
    </row>
    <row r="13" spans="1:4" x14ac:dyDescent="0.2">
      <c r="A13" t="s">
        <v>15</v>
      </c>
      <c r="B13">
        <v>157748.54730774599</v>
      </c>
      <c r="C13">
        <v>144.56152382984101</v>
      </c>
      <c r="D13">
        <v>157603.98578391701</v>
      </c>
    </row>
    <row r="14" spans="1:4" x14ac:dyDescent="0.2">
      <c r="A14" t="s">
        <v>40</v>
      </c>
      <c r="B14">
        <v>949280.07830732397</v>
      </c>
      <c r="C14">
        <v>-22163.537838231001</v>
      </c>
      <c r="D14">
        <v>971443.61614555703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MIP</vt:lpstr>
      <vt:lpstr>MP</vt:lpstr>
      <vt:lpstr>ME</vt:lpstr>
      <vt:lpstr>MR</vt:lpstr>
      <vt:lpstr>IndHR</vt:lpstr>
      <vt:lpstr>CV</vt:lpstr>
      <vt:lpstr>IPLN</vt:lpstr>
      <vt:lpstr>SI</vt:lpstr>
      <vt:lpstr>ExtHipo</vt:lpstr>
      <vt:lpstr>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Usuário do Microsoft Office</cp:lastModifiedBy>
  <dcterms:created xsi:type="dcterms:W3CDTF">2021-08-06T17:24:45Z</dcterms:created>
  <dcterms:modified xsi:type="dcterms:W3CDTF">2021-09-27T18:21:28Z</dcterms:modified>
</cp:coreProperties>
</file>