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vinicius/Documents/IPEA/Python/Analise_Choques_MIP_Nacional/Output/"/>
    </mc:Choice>
  </mc:AlternateContent>
  <xr:revisionPtr revIDLastSave="0" documentId="13_ncr:1_{BD82F5A8-686B-3143-B2C7-E879E42610C9}" xr6:coauthVersionLast="47" xr6:coauthVersionMax="47" xr10:uidLastSave="{00000000-0000-0000-0000-000000000000}"/>
  <bookViews>
    <workbookView xWindow="28800" yWindow="-3600" windowWidth="38400" windowHeight="21600" xr2:uid="{00000000-000D-0000-FFFF-FFFF00000000}"/>
  </bookViews>
  <sheets>
    <sheet name="Comp IBGE e Agregação - 12s" sheetId="2" r:id="rId1"/>
    <sheet name="Comparação 12s x 20s" sheetId="27" r:id="rId2"/>
    <sheet name="Comparação 20s x 68s" sheetId="16" r:id="rId3"/>
    <sheet name="MIP Agreg 12s" sheetId="18" r:id="rId4"/>
    <sheet name="MIP Agreg 20s" sheetId="19" r:id="rId5"/>
    <sheet name="MIP 68s" sheetId="17" r:id="rId6"/>
    <sheet name="Mult Prod 20s" sheetId="14" r:id="rId7"/>
    <sheet name="Mult Prod 68s" sheetId="12" r:id="rId8"/>
    <sheet name="Leontief 12s" sheetId="23" r:id="rId9"/>
    <sheet name="Leontief 20s" sheetId="26" r:id="rId10"/>
    <sheet name="Leontief 68s" sheetId="2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6" l="1"/>
  <c r="G22" i="16"/>
  <c r="F22" i="16"/>
  <c r="F44" i="16" s="1"/>
  <c r="H20" i="16"/>
  <c r="H42" i="16" s="1"/>
  <c r="G20" i="16"/>
  <c r="G42" i="16" s="1"/>
  <c r="F20" i="16"/>
  <c r="F42" i="16" s="1"/>
  <c r="H17" i="16"/>
  <c r="G17" i="16"/>
  <c r="G39" i="16" s="1"/>
  <c r="F17" i="16"/>
  <c r="F39" i="16" s="1"/>
  <c r="H14" i="16"/>
  <c r="H36" i="16" s="1"/>
  <c r="G14" i="16"/>
  <c r="G36" i="16" s="1"/>
  <c r="F14" i="16"/>
  <c r="F36" i="16" s="1"/>
  <c r="H13" i="16"/>
  <c r="H35" i="16" s="1"/>
  <c r="G13" i="16"/>
  <c r="G35" i="16" s="1"/>
  <c r="F13" i="16"/>
  <c r="F35" i="16" s="1"/>
  <c r="H8" i="16"/>
  <c r="H30" i="16" s="1"/>
  <c r="G8" i="16"/>
  <c r="G30" i="16" s="1"/>
  <c r="F8" i="16"/>
  <c r="F30" i="16" s="1"/>
  <c r="H7" i="16"/>
  <c r="G7" i="16"/>
  <c r="G29" i="16" s="1"/>
  <c r="F7" i="16"/>
  <c r="F29" i="16" s="1"/>
  <c r="H6" i="16"/>
  <c r="G6" i="16"/>
  <c r="G28" i="16" s="1"/>
  <c r="F6" i="16"/>
  <c r="F28" i="16" s="1"/>
  <c r="H12" i="27"/>
  <c r="H26" i="27" s="1"/>
  <c r="G12" i="27"/>
  <c r="F12" i="27"/>
  <c r="H11" i="27"/>
  <c r="H25" i="27" s="1"/>
  <c r="G11" i="27"/>
  <c r="G25" i="27" s="1"/>
  <c r="F11" i="27"/>
  <c r="H10" i="27"/>
  <c r="G10" i="27"/>
  <c r="G24" i="27" s="1"/>
  <c r="F10" i="27"/>
  <c r="F24" i="27" s="1"/>
  <c r="H9" i="27"/>
  <c r="G9" i="27"/>
  <c r="G23" i="27" s="1"/>
  <c r="F9" i="27"/>
  <c r="F23" i="27" s="1"/>
  <c r="H8" i="27"/>
  <c r="H22" i="27" s="1"/>
  <c r="G8" i="27"/>
  <c r="G22" i="27" s="1"/>
  <c r="F8" i="27"/>
  <c r="F22" i="27" s="1"/>
  <c r="H7" i="27"/>
  <c r="H21" i="27" s="1"/>
  <c r="G7" i="27"/>
  <c r="F7" i="27"/>
  <c r="H5" i="27"/>
  <c r="H19" i="27" s="1"/>
  <c r="G5" i="27"/>
  <c r="G19" i="27" s="1"/>
  <c r="F5" i="27"/>
  <c r="F19" i="27" s="1"/>
  <c r="H4" i="27"/>
  <c r="H18" i="27" s="1"/>
  <c r="G4" i="27"/>
  <c r="G18" i="27" s="1"/>
  <c r="F4" i="27"/>
  <c r="H3" i="27"/>
  <c r="H17" i="27" s="1"/>
  <c r="G3" i="27"/>
  <c r="G17" i="27" s="1"/>
  <c r="F3" i="27"/>
  <c r="F17" i="27" s="1"/>
  <c r="F18" i="27"/>
  <c r="D28" i="27"/>
  <c r="C28" i="27"/>
  <c r="B28" i="27"/>
  <c r="D27" i="27"/>
  <c r="C27" i="27"/>
  <c r="B27" i="27"/>
  <c r="G26" i="27"/>
  <c r="F26" i="27"/>
  <c r="D26" i="27"/>
  <c r="C26" i="27"/>
  <c r="B26" i="27"/>
  <c r="F25" i="27"/>
  <c r="D25" i="27"/>
  <c r="C25" i="27"/>
  <c r="B25" i="27"/>
  <c r="H24" i="27"/>
  <c r="D24" i="27"/>
  <c r="C24" i="27"/>
  <c r="B24" i="27"/>
  <c r="H23" i="27"/>
  <c r="D23" i="27"/>
  <c r="C23" i="27"/>
  <c r="B23" i="27"/>
  <c r="D22" i="27"/>
  <c r="C22" i="27"/>
  <c r="B22" i="27"/>
  <c r="G21" i="27"/>
  <c r="F21" i="27"/>
  <c r="D21" i="27"/>
  <c r="C21" i="27"/>
  <c r="B21" i="27"/>
  <c r="D20" i="27"/>
  <c r="C20" i="27"/>
  <c r="B20" i="27"/>
  <c r="D19" i="27"/>
  <c r="C19" i="27"/>
  <c r="B19" i="27"/>
  <c r="D18" i="27"/>
  <c r="C18" i="27"/>
  <c r="B18" i="27"/>
  <c r="D17" i="27"/>
  <c r="C17" i="27"/>
  <c r="B17" i="27"/>
  <c r="H44" i="16"/>
  <c r="G44" i="16"/>
  <c r="H43" i="16"/>
  <c r="G43" i="16"/>
  <c r="F43" i="16"/>
  <c r="H41" i="16"/>
  <c r="G41" i="16"/>
  <c r="F41" i="16"/>
  <c r="H40" i="16"/>
  <c r="G40" i="16"/>
  <c r="F40" i="16"/>
  <c r="H39" i="16"/>
  <c r="H38" i="16"/>
  <c r="G38" i="16"/>
  <c r="F38" i="16"/>
  <c r="H37" i="16"/>
  <c r="G37" i="16"/>
  <c r="F37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29" i="16"/>
  <c r="H28" i="16"/>
  <c r="H27" i="16"/>
  <c r="G27" i="16"/>
  <c r="F27" i="16"/>
  <c r="H26" i="16"/>
  <c r="G26" i="16"/>
  <c r="F26" i="16"/>
  <c r="H25" i="16"/>
  <c r="G25" i="16"/>
  <c r="F25" i="16"/>
  <c r="D44" i="16"/>
  <c r="C44" i="16"/>
  <c r="B44" i="16"/>
  <c r="D43" i="16"/>
  <c r="C43" i="16"/>
  <c r="B43" i="16"/>
  <c r="D42" i="16"/>
  <c r="C42" i="16"/>
  <c r="B42" i="16"/>
  <c r="D41" i="16"/>
  <c r="C41" i="16"/>
  <c r="B41" i="16"/>
  <c r="D40" i="16"/>
  <c r="C40" i="16"/>
  <c r="B40" i="16"/>
  <c r="D39" i="16"/>
  <c r="C39" i="16"/>
  <c r="B39" i="16"/>
  <c r="D38" i="16"/>
  <c r="C38" i="16"/>
  <c r="B38" i="16"/>
  <c r="D37" i="16"/>
  <c r="C37" i="16"/>
  <c r="B37" i="16"/>
  <c r="D36" i="16"/>
  <c r="C36" i="16"/>
  <c r="B36" i="16"/>
  <c r="D35" i="16"/>
  <c r="C35" i="16"/>
  <c r="B35" i="16"/>
  <c r="D34" i="16"/>
  <c r="C34" i="16"/>
  <c r="B34" i="16"/>
  <c r="D33" i="16"/>
  <c r="C33" i="16"/>
  <c r="B33" i="16"/>
  <c r="D32" i="16"/>
  <c r="C32" i="16"/>
  <c r="B32" i="16"/>
  <c r="D31" i="16"/>
  <c r="C31" i="16"/>
  <c r="B31" i="16"/>
  <c r="D30" i="16"/>
  <c r="C30" i="16"/>
  <c r="B30" i="16"/>
  <c r="D29" i="16"/>
  <c r="C29" i="16"/>
  <c r="B29" i="16"/>
  <c r="D28" i="16"/>
  <c r="C28" i="16"/>
  <c r="B28" i="16"/>
  <c r="D27" i="16"/>
  <c r="C27" i="16"/>
  <c r="B27" i="16"/>
  <c r="D26" i="16"/>
  <c r="C26" i="16"/>
  <c r="B26" i="16"/>
  <c r="D25" i="16"/>
  <c r="C25" i="16"/>
  <c r="B25" i="16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</calcChain>
</file>

<file path=xl/sharedStrings.xml><?xml version="1.0" encoding="utf-8"?>
<sst xmlns="http://schemas.openxmlformats.org/spreadsheetml/2006/main" count="723" uniqueCount="131">
  <si>
    <t>Setores</t>
  </si>
  <si>
    <t>Dados do EstimaMIP (68 setores) agregados para 12</t>
  </si>
  <si>
    <t>Agropecuária</t>
  </si>
  <si>
    <t>Indústrias extrativas</t>
  </si>
  <si>
    <t>Indústrias de transformação</t>
  </si>
  <si>
    <t>Eletricidade e gás, água, esgoto, atividades de gestão de resíduos</t>
  </si>
  <si>
    <t>Construção</t>
  </si>
  <si>
    <t>Comércio</t>
  </si>
  <si>
    <t>Transporte, armazenagem e correio</t>
  </si>
  <si>
    <t>Informação e comunicação</t>
  </si>
  <si>
    <t>Atividades financeiras, de seguros e serviços relacionados</t>
  </si>
  <si>
    <t>Atividades imobiliárias</t>
  </si>
  <si>
    <t>Outras atividades de serviços</t>
  </si>
  <si>
    <t>Administração, defesa, saúde e educação públicas e seguridade social</t>
  </si>
  <si>
    <t>Mult. Simples</t>
  </si>
  <si>
    <t>Agricultura, inclusive o apoio à agricultura e a pós-colheita</t>
  </si>
  <si>
    <t>Pecuária, inclusive o apoio à pecuária</t>
  </si>
  <si>
    <t>Produção florestal; pesca e aquicultura</t>
  </si>
  <si>
    <t>Extração de carvão mineral e de minerais não-metálicos</t>
  </si>
  <si>
    <t>Extração de petróleo e gás, inclusive as atividades de apoio</t>
  </si>
  <si>
    <t>Extração de minério de ferro, inclusive beneficiamentos e a aglomeração</t>
  </si>
  <si>
    <t>Extração de minerais metálicos não-ferrosos, inclusive beneficiamentos</t>
  </si>
  <si>
    <t>Abate e produtos de carne, inclusive os produtos do laticínio e da pesca</t>
  </si>
  <si>
    <t>Fabricação e refino de açúcar</t>
  </si>
  <si>
    <t>Outros produtos alimentares</t>
  </si>
  <si>
    <t>Fabricação de bebidas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</si>
  <si>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</si>
  <si>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</si>
  <si>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</si>
  <si>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</si>
  <si>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</si>
  <si>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</si>
  <si>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</si>
  <si>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</si>
  <si>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</si>
  <si>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</si>
  <si>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</si>
  <si>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Fabricação de produtos de limpeza, cosméticos/perfumaria e higiene pessoal</t>
  </si>
  <si>
    <t>Fabricação de produtos farmoquímicos e farmacêuticos</t>
  </si>
  <si>
    <t>Fabricação de produtos de borracha e de material plástico</t>
  </si>
  <si>
    <t>Fabricação de produtos de minerais não-metálicos</t>
  </si>
  <si>
    <t>Produção de ferro-gusa/ferroligas, siderurgia e tubos de aço sem costura</t>
  </si>
  <si>
    <t>Metalurgia de metais não-ferrosos e a fundição de metais</t>
  </si>
  <si>
    <t>Fabricação de produtos de metal, exceto máquinas e equipamentos</t>
  </si>
  <si>
    <t>Fabricação de equipamentos de informática, produtos eletrônicos e ópticos</t>
  </si>
  <si>
    <t>Fabricação de máquinas e equipamentos elétricos</t>
  </si>
  <si>
    <t>Fabricação de máquinas e equipamentos mecânicos</t>
  </si>
  <si>
    <t>Fabricação de automóveis, caminhões e ônibus, exceto peças</t>
  </si>
  <si>
    <t>Fabricação de peças e acessórios para veículos automotores</t>
  </si>
  <si>
    <t>Fabricação de outros equipamentos de transporte, exceto veículos automotores</t>
  </si>
  <si>
    <t>Fabricação de móveis e de produtos de indústrias diversas</t>
  </si>
  <si>
    <t>Manutenção, reparação e instalação de máquinas e equipamentos</t>
  </si>
  <si>
    <t>Energia elétrica, gás natural e outras utilidades</t>
  </si>
  <si>
    <t>Água, esgoto e gestão de resíduos</t>
  </si>
  <si>
    <t>Comércio e reparação de veículos automotores e motocicletas</t>
  </si>
  <si>
    <t>Comércio por atacado e a varejo, exceto veículos automotores</t>
  </si>
  <si>
    <t>Transporte terrestre</t>
  </si>
  <si>
    <t>Transporte aquaviário</t>
  </si>
  <si>
    <t>Transporte aéreo</t>
  </si>
  <si>
    <t>Armazenamento, atividades auxiliares dos transportes e correio</t>
  </si>
  <si>
    <t>Alojamento</t>
  </si>
  <si>
    <t>Alimentação</t>
  </si>
  <si>
    <t>Edição e edição integrada à impressão</t>
  </si>
  <si>
    <t>Atividades de televisão, rádio, cinema e  gravação/edição de som e imagem</t>
  </si>
  <si>
    <t>Telecomunicações</t>
  </si>
  <si>
    <t>Desenvolvimento de sistemas e outros serviços de informação</t>
  </si>
  <si>
    <t>Intermediação financeira, seguros e previdência complementar</t>
  </si>
  <si>
    <t xml:space="preserve">Atividades jurídicas, contábeis, consultoria e sedes de empresas </t>
  </si>
  <si>
    <t>Serviços de arquitetura, engenharia, testes/análises técnicas e P &amp; D</t>
  </si>
  <si>
    <t>Outras atividades profissionais, científicas e técnicas</t>
  </si>
  <si>
    <t>Aluguéis não-imobiliários e gestão de ativos de propriedade intelectual</t>
  </si>
  <si>
    <t>Outras atividades administrativas e serviços complementares</t>
  </si>
  <si>
    <t>Atividades de vigilância, segurança e investigação</t>
  </si>
  <si>
    <t>Administração pública, defesa e seguridade social</t>
  </si>
  <si>
    <t>Educação pública</t>
  </si>
  <si>
    <t>Educação privada</t>
  </si>
  <si>
    <t>Saúde pública</t>
  </si>
  <si>
    <t>Saúde privada</t>
  </si>
  <si>
    <t>Atividades artísticas, criativas e de espetáculos</t>
  </si>
  <si>
    <t>Organizações associativas e outros serviços pessoais</t>
  </si>
  <si>
    <t>Serviços domésticos</t>
  </si>
  <si>
    <t>Agricultura, pecuária, produção florestal, pesca e aquicultura</t>
  </si>
  <si>
    <t>Eletricidade e gás</t>
  </si>
  <si>
    <t>Água, esgoto, atividades de gestão de resíduos e descontaminação</t>
  </si>
  <si>
    <t>Comércio; reparação de veículos automotores e motocicletas</t>
  </si>
  <si>
    <t>Alojamento e alimentação</t>
  </si>
  <si>
    <t>Atividades científicas, profissionais e técnicas</t>
  </si>
  <si>
    <t>Atividades administrativas e serviços complementares</t>
  </si>
  <si>
    <t>Educação</t>
  </si>
  <si>
    <t>Saúde humana e serviços sociais</t>
  </si>
  <si>
    <t>Artes, cultura, esporte e recreação</t>
  </si>
  <si>
    <t>Dados do EstimaMIP (68 setores) - Atividades Selecionadas</t>
  </si>
  <si>
    <t>Dados do EstimaMIP (68 setores) agregados para 20 atividades</t>
  </si>
  <si>
    <t>Total do Consumo Intermediário</t>
  </si>
  <si>
    <t>Exportação
de bens e
serviços (1)</t>
  </si>
  <si>
    <t>Consumo
do governo</t>
  </si>
  <si>
    <t>Consumo
das
 ISFLSF</t>
  </si>
  <si>
    <t>Consumo 
das famílias</t>
  </si>
  <si>
    <t>Formação bruta
de capital fixo</t>
  </si>
  <si>
    <t>Variação
de estoque</t>
  </si>
  <si>
    <t>Demanda Final</t>
  </si>
  <si>
    <t>Demanda Total</t>
  </si>
  <si>
    <t>Consumo Nacional</t>
  </si>
  <si>
    <t>Importação</t>
  </si>
  <si>
    <t>II</t>
  </si>
  <si>
    <t>IPI</t>
  </si>
  <si>
    <t>ICMS</t>
  </si>
  <si>
    <t>OILL</t>
  </si>
  <si>
    <t>Consumo Intermediário Total</t>
  </si>
  <si>
    <t>Valor adicionado bruto ( PIB )</t>
  </si>
  <si>
    <t>Remunerações</t>
  </si>
  <si>
    <t xml:space="preserve">   Salários</t>
  </si>
  <si>
    <t xml:space="preserve">   Contribuições sociais efetivas</t>
  </si>
  <si>
    <t xml:space="preserve">      Previdência oficial /FGTS</t>
  </si>
  <si>
    <t xml:space="preserve">      Previdência privada</t>
  </si>
  <si>
    <t xml:space="preserve">   Contribuições sociais imputadas</t>
  </si>
  <si>
    <t>Excedente operacional bruto e rendimento misto bruto</t>
  </si>
  <si>
    <t xml:space="preserve">   Rendimento misto bruto</t>
  </si>
  <si>
    <t xml:space="preserve">   Excedente operacional bruto (EOB)</t>
  </si>
  <si>
    <t>Outros impostos sobre a produção</t>
  </si>
  <si>
    <t>Outros subsídios à produção</t>
  </si>
  <si>
    <t>Valor da produção</t>
  </si>
  <si>
    <t>Fator trabalho (ocupações)</t>
  </si>
  <si>
    <t>Diferença</t>
  </si>
  <si>
    <t>Dados da Matriz Insumo Produto de 2015 (IBGE)</t>
  </si>
  <si>
    <t>Dados do EstimaMIP (68 setores agregados para 20) - Atividades Selecionadas</t>
  </si>
  <si>
    <t>Mult. Tot.</t>
  </si>
  <si>
    <t>Mult. Tot. Truncado</t>
  </si>
  <si>
    <t>Multiplicador Simples de Produção</t>
  </si>
  <si>
    <t>Multiplicador Total de Produção</t>
  </si>
  <si>
    <t>Multiplicador Total de Produção Truncado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</si>
</sst>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3">
    <xf numFmtId="0" fontId="0" fillId="0" borderId="0" xfId="0"/>
    <xf numFmtId="0" fontId="2" fillId="2" borderId="1" xfId="0" applyFont="1" applyFill="1" applyBorder="1"/>
    <xf numFmtId="0" fontId="3" fillId="4" borderId="0" xfId="0" applyFont="1" applyFill="1" applyBorder="1"/>
    <xf numFmtId="0" fontId="2" fillId="2" borderId="1" xfId="0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0" fillId="0" borderId="0" xfId="0" applyNumberFormat="1"/>
    <xf numFmtId="9" fontId="3" fillId="0" borderId="3" xfId="1" applyFont="1" applyBorder="1" applyAlignment="1">
      <alignment horizontal="center"/>
    </xf>
    <xf numFmtId="165" fontId="3" fillId="0" borderId="3" xfId="1" applyNumberFormat="1" applyFont="1" applyBorder="1" applyAlignment="1">
      <alignment horizontal="center"/>
    </xf>
    <xf numFmtId="0" fontId="3" fillId="0" borderId="0" xfId="2"/>
    <xf numFmtId="0" fontId="4" fillId="0" borderId="2" xfId="2" applyFont="1" applyBorder="1" applyAlignment="1">
      <alignment horizontal="center" vertical="top"/>
    </xf>
    <xf numFmtId="0" fontId="3" fillId="0" borderId="0" xfId="2" applyFill="1"/>
    <xf numFmtId="0" fontId="2" fillId="3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3">
    <cellStyle name="Normal" xfId="0" builtinId="0"/>
    <cellStyle name="Normal 2" xfId="2" xr:uid="{2A7563F5-9A8E-CD4D-8B9A-B6D437430007}"/>
    <cellStyle name="Porcentagem" xfId="1" builtinId="5"/>
  </cellStyles>
  <dxfs count="28">
    <dxf>
      <fill>
        <patternFill>
          <fgColor auto="1"/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28"/>
  <sheetViews>
    <sheetView showGridLines="0" tabSelected="1" zoomScale="130" zoomScaleNormal="130" workbookViewId="0">
      <selection sqref="A1:D1"/>
    </sheetView>
  </sheetViews>
  <sheetFormatPr baseColWidth="10" defaultRowHeight="15" x14ac:dyDescent="0.2"/>
  <cols>
    <col min="1" max="1" width="21.6640625" customWidth="1"/>
    <col min="5" max="5" width="3.6640625" customWidth="1"/>
    <col min="7" max="7" width="13.33203125" customWidth="1"/>
    <col min="8" max="8" width="26.83203125" customWidth="1"/>
    <col min="9" max="9" width="3.83203125" customWidth="1"/>
  </cols>
  <sheetData>
    <row r="1" spans="1:9" x14ac:dyDescent="0.2">
      <c r="A1" s="11" t="s">
        <v>124</v>
      </c>
      <c r="B1" s="11"/>
      <c r="C1" s="11"/>
      <c r="D1" s="11"/>
      <c r="F1" s="11" t="s">
        <v>1</v>
      </c>
      <c r="G1" s="11"/>
      <c r="H1" s="11"/>
    </row>
    <row r="2" spans="1:9" ht="16" thickBot="1" x14ac:dyDescent="0.25">
      <c r="A2" s="1" t="s">
        <v>0</v>
      </c>
      <c r="B2" s="3" t="s">
        <v>14</v>
      </c>
      <c r="C2" s="3" t="s">
        <v>126</v>
      </c>
      <c r="D2" s="3" t="s">
        <v>127</v>
      </c>
      <c r="F2" s="3" t="s">
        <v>14</v>
      </c>
      <c r="G2" s="3" t="s">
        <v>126</v>
      </c>
      <c r="H2" s="3" t="s">
        <v>127</v>
      </c>
    </row>
    <row r="3" spans="1:9" ht="16" thickBot="1" x14ac:dyDescent="0.25">
      <c r="A3" s="2" t="s">
        <v>2</v>
      </c>
      <c r="B3" s="4">
        <v>1.7190436398690501</v>
      </c>
      <c r="C3" s="4">
        <v>2.9599973168596501</v>
      </c>
      <c r="D3" s="4">
        <v>2.5439511557659999</v>
      </c>
      <c r="E3" s="5"/>
      <c r="F3" s="4">
        <v>1.7277828175165431</v>
      </c>
      <c r="G3" s="4">
        <v>2.9950469171738772</v>
      </c>
      <c r="H3" s="4">
        <v>2.5765521162258982</v>
      </c>
      <c r="I3" s="5"/>
    </row>
    <row r="4" spans="1:9" ht="16" thickBot="1" x14ac:dyDescent="0.25">
      <c r="A4" s="2" t="s">
        <v>3</v>
      </c>
      <c r="B4" s="4">
        <v>1.7716487659920701</v>
      </c>
      <c r="C4" s="4">
        <v>3.3285179352896801</v>
      </c>
      <c r="D4" s="4">
        <v>2.8065569199662801</v>
      </c>
      <c r="E4" s="5"/>
      <c r="F4" s="4">
        <v>1.7660272056888091</v>
      </c>
      <c r="G4" s="4">
        <v>3.347436936549498</v>
      </c>
      <c r="H4" s="4">
        <v>2.8252002924966182</v>
      </c>
      <c r="I4" s="5"/>
    </row>
    <row r="5" spans="1:9" ht="16" thickBot="1" x14ac:dyDescent="0.25">
      <c r="A5" s="2" t="s">
        <v>4</v>
      </c>
      <c r="B5" s="4">
        <v>2.1475294823881699</v>
      </c>
      <c r="C5" s="4">
        <v>4.0512308501310397</v>
      </c>
      <c r="D5" s="4">
        <v>3.4129897452423599</v>
      </c>
      <c r="E5" s="5"/>
      <c r="F5" s="4">
        <v>2.1451030992005289</v>
      </c>
      <c r="G5" s="4">
        <v>4.0832307803793668</v>
      </c>
      <c r="H5" s="4">
        <v>3.4431934287602171</v>
      </c>
      <c r="I5" s="5"/>
    </row>
    <row r="6" spans="1:9" ht="16" thickBot="1" x14ac:dyDescent="0.25">
      <c r="A6" s="2" t="s">
        <v>5</v>
      </c>
      <c r="B6" s="4">
        <v>1.9476546565536601</v>
      </c>
      <c r="C6" s="4">
        <v>3.3446078748680899</v>
      </c>
      <c r="D6" s="4">
        <v>2.87626080077216</v>
      </c>
      <c r="E6" s="5"/>
      <c r="F6" s="4">
        <v>1.9413430233689719</v>
      </c>
      <c r="G6" s="4">
        <v>3.3631551508637898</v>
      </c>
      <c r="H6" s="4">
        <v>2.893623201333885</v>
      </c>
      <c r="I6" s="5"/>
    </row>
    <row r="7" spans="1:9" ht="16" thickBot="1" x14ac:dyDescent="0.25">
      <c r="A7" s="2" t="s">
        <v>6</v>
      </c>
      <c r="B7" s="4">
        <v>1.81126190370711</v>
      </c>
      <c r="C7" s="4">
        <v>3.6930840175186002</v>
      </c>
      <c r="D7" s="4">
        <v>3.0621782223796101</v>
      </c>
      <c r="E7" s="5"/>
      <c r="F7" s="4">
        <v>1.8608404242841741</v>
      </c>
      <c r="G7" s="4">
        <v>3.8227501956819321</v>
      </c>
      <c r="H7" s="4">
        <v>3.1748591684832519</v>
      </c>
      <c r="I7" s="5"/>
    </row>
    <row r="8" spans="1:9" ht="16" thickBot="1" x14ac:dyDescent="0.25">
      <c r="A8" s="2" t="s">
        <v>7</v>
      </c>
      <c r="B8" s="4">
        <v>1.53273892936445</v>
      </c>
      <c r="C8" s="4">
        <v>3.7808228576913998</v>
      </c>
      <c r="D8" s="4">
        <v>3.0271229367846502</v>
      </c>
      <c r="E8" s="5"/>
      <c r="F8" s="4">
        <v>1.5535186385091611</v>
      </c>
      <c r="G8" s="4">
        <v>3.8718093522286061</v>
      </c>
      <c r="H8" s="4">
        <v>3.1062289092570849</v>
      </c>
      <c r="I8" s="5"/>
    </row>
    <row r="9" spans="1:9" ht="16" thickBot="1" x14ac:dyDescent="0.25">
      <c r="A9" s="2" t="s">
        <v>8</v>
      </c>
      <c r="B9" s="4">
        <v>1.8402878859871901</v>
      </c>
      <c r="C9" s="4">
        <v>4.1436302770047302</v>
      </c>
      <c r="D9" s="4">
        <v>3.37140422438442</v>
      </c>
      <c r="E9" s="5"/>
      <c r="F9" s="4">
        <v>1.8589024403799439</v>
      </c>
      <c r="G9" s="4">
        <v>4.222732385075024</v>
      </c>
      <c r="H9" s="4">
        <v>3.4421132998760262</v>
      </c>
      <c r="I9" s="5"/>
    </row>
    <row r="10" spans="1:9" ht="16" thickBot="1" x14ac:dyDescent="0.25">
      <c r="A10" s="2" t="s">
        <v>9</v>
      </c>
      <c r="B10" s="4">
        <v>1.64056536368526</v>
      </c>
      <c r="C10" s="4">
        <v>3.7082783658431699</v>
      </c>
      <c r="D10" s="4">
        <v>3.0150501875944702</v>
      </c>
      <c r="E10" s="5"/>
      <c r="F10" s="4">
        <v>1.671219315817662</v>
      </c>
      <c r="G10" s="4">
        <v>3.8127819886469112</v>
      </c>
      <c r="H10" s="4">
        <v>3.1055633080848728</v>
      </c>
      <c r="I10" s="5"/>
    </row>
    <row r="11" spans="1:9" ht="16" thickBot="1" x14ac:dyDescent="0.25">
      <c r="A11" s="2" t="s">
        <v>10</v>
      </c>
      <c r="B11" s="4">
        <v>1.4923153991304401</v>
      </c>
      <c r="C11" s="4">
        <v>3.4639774240285499</v>
      </c>
      <c r="D11" s="4">
        <v>2.8029516084459098</v>
      </c>
      <c r="E11" s="5"/>
      <c r="F11" s="4">
        <v>1.501174718588026</v>
      </c>
      <c r="G11" s="4">
        <v>3.521406779262295</v>
      </c>
      <c r="H11" s="4">
        <v>2.8542556981820262</v>
      </c>
      <c r="I11" s="5"/>
    </row>
    <row r="12" spans="1:9" ht="16" thickBot="1" x14ac:dyDescent="0.25">
      <c r="A12" s="2" t="s">
        <v>11</v>
      </c>
      <c r="B12" s="4">
        <v>1.1101962515475099</v>
      </c>
      <c r="C12" s="4">
        <v>1.3091398126292599</v>
      </c>
      <c r="D12" s="4">
        <v>1.2424413480555601</v>
      </c>
      <c r="E12" s="5"/>
      <c r="F12" s="4">
        <v>1.1200811059361211</v>
      </c>
      <c r="G12" s="4">
        <v>1.334983565061985</v>
      </c>
      <c r="H12" s="4">
        <v>1.264015278436152</v>
      </c>
      <c r="I12" s="5"/>
    </row>
    <row r="13" spans="1:9" ht="16" thickBot="1" x14ac:dyDescent="0.25">
      <c r="A13" s="2" t="s">
        <v>12</v>
      </c>
      <c r="B13" s="4">
        <v>1.53375083131352</v>
      </c>
      <c r="C13" s="4">
        <v>4.0524314893501296</v>
      </c>
      <c r="D13" s="4">
        <v>3.2080104297839398</v>
      </c>
      <c r="E13" s="5"/>
      <c r="F13" s="4">
        <v>1.5600223770868309</v>
      </c>
      <c r="G13" s="4">
        <v>4.1597610744559086</v>
      </c>
      <c r="H13" s="4">
        <v>3.3012366919168481</v>
      </c>
      <c r="I13" s="5"/>
    </row>
    <row r="14" spans="1:9" ht="16" thickBot="1" x14ac:dyDescent="0.25">
      <c r="A14" s="2" t="s">
        <v>13</v>
      </c>
      <c r="B14" s="4">
        <v>1.38351567066557</v>
      </c>
      <c r="C14" s="4">
        <v>5.3062433585472704</v>
      </c>
      <c r="D14" s="4">
        <v>3.99109693058652</v>
      </c>
      <c r="E14" s="5"/>
      <c r="F14" s="4">
        <v>1.3788937756076549</v>
      </c>
      <c r="G14" s="4">
        <v>5.3698786878828217</v>
      </c>
      <c r="H14" s="4">
        <v>4.0519162861225224</v>
      </c>
      <c r="I14" s="5"/>
    </row>
    <row r="16" spans="1:9" ht="16" thickBot="1" x14ac:dyDescent="0.25">
      <c r="A16" s="1" t="s">
        <v>0</v>
      </c>
      <c r="B16" s="3" t="s">
        <v>14</v>
      </c>
      <c r="C16" s="3" t="s">
        <v>126</v>
      </c>
      <c r="D16" s="3" t="s">
        <v>127</v>
      </c>
      <c r="F16" s="3" t="s">
        <v>14</v>
      </c>
      <c r="G16" s="3" t="s">
        <v>126</v>
      </c>
      <c r="H16" s="3" t="s">
        <v>127</v>
      </c>
    </row>
    <row r="17" spans="1:8" ht="16" thickBot="1" x14ac:dyDescent="0.25">
      <c r="A17" s="2" t="s">
        <v>2</v>
      </c>
      <c r="B17" s="6">
        <f>B3/$B3</f>
        <v>1</v>
      </c>
      <c r="C17" s="6">
        <f>C3/$C3</f>
        <v>1</v>
      </c>
      <c r="D17" s="6">
        <f>D3/$D3</f>
        <v>1</v>
      </c>
      <c r="F17" s="7">
        <f t="shared" ref="F17:F28" si="0">F3/$B3</f>
        <v>1.0050837439171461</v>
      </c>
      <c r="G17" s="7">
        <f t="shared" ref="G17:G28" si="1">G3/$C3</f>
        <v>1.0118410919207901</v>
      </c>
      <c r="H17" s="7">
        <f t="shared" ref="H17:H28" si="2">H3/$D3</f>
        <v>1.0128150889949308</v>
      </c>
    </row>
    <row r="18" spans="1:8" ht="16" thickBot="1" x14ac:dyDescent="0.25">
      <c r="A18" s="2" t="s">
        <v>3</v>
      </c>
      <c r="B18" s="6">
        <f t="shared" ref="B18:B28" si="3">B4/$B4</f>
        <v>1</v>
      </c>
      <c r="C18" s="6">
        <f t="shared" ref="C18:C28" si="4">C4/$C4</f>
        <v>1</v>
      </c>
      <c r="D18" s="6">
        <f t="shared" ref="D18:D28" si="5">D4/$D4</f>
        <v>1</v>
      </c>
      <c r="F18" s="7">
        <f t="shared" si="0"/>
        <v>0.99682693296144786</v>
      </c>
      <c r="G18" s="7">
        <f t="shared" si="1"/>
        <v>1.0056839114667926</v>
      </c>
      <c r="H18" s="7">
        <f t="shared" si="2"/>
        <v>1.0066427915278349</v>
      </c>
    </row>
    <row r="19" spans="1:8" ht="16" thickBot="1" x14ac:dyDescent="0.25">
      <c r="A19" s="2" t="s">
        <v>4</v>
      </c>
      <c r="B19" s="6">
        <f t="shared" si="3"/>
        <v>1</v>
      </c>
      <c r="C19" s="6">
        <f t="shared" si="4"/>
        <v>1</v>
      </c>
      <c r="D19" s="6">
        <f t="shared" si="5"/>
        <v>1</v>
      </c>
      <c r="F19" s="7">
        <f t="shared" si="0"/>
        <v>0.99887015139603919</v>
      </c>
      <c r="G19" s="7">
        <f t="shared" si="1"/>
        <v>1.0078988167873209</v>
      </c>
      <c r="H19" s="7">
        <f t="shared" si="2"/>
        <v>1.0088496262140725</v>
      </c>
    </row>
    <row r="20" spans="1:8" ht="16" thickBot="1" x14ac:dyDescent="0.25">
      <c r="A20" s="2" t="s">
        <v>5</v>
      </c>
      <c r="B20" s="6">
        <f t="shared" si="3"/>
        <v>1</v>
      </c>
      <c r="C20" s="6">
        <f t="shared" si="4"/>
        <v>1</v>
      </c>
      <c r="D20" s="6">
        <f t="shared" si="5"/>
        <v>1</v>
      </c>
      <c r="F20" s="7">
        <f t="shared" si="0"/>
        <v>0.99675936739429127</v>
      </c>
      <c r="G20" s="7">
        <f t="shared" si="1"/>
        <v>1.0055454261574479</v>
      </c>
      <c r="H20" s="7">
        <f t="shared" si="2"/>
        <v>1.0060364486270035</v>
      </c>
    </row>
    <row r="21" spans="1:8" ht="16" thickBot="1" x14ac:dyDescent="0.25">
      <c r="A21" s="2" t="s">
        <v>6</v>
      </c>
      <c r="B21" s="6">
        <f t="shared" si="3"/>
        <v>1</v>
      </c>
      <c r="C21" s="6">
        <f t="shared" si="4"/>
        <v>1</v>
      </c>
      <c r="D21" s="6">
        <f t="shared" si="5"/>
        <v>1</v>
      </c>
      <c r="F21" s="7">
        <f t="shared" si="0"/>
        <v>1.0273723642481474</v>
      </c>
      <c r="G21" s="7">
        <f t="shared" si="1"/>
        <v>1.0351105410947177</v>
      </c>
      <c r="H21" s="7">
        <f t="shared" si="2"/>
        <v>1.0367976446570368</v>
      </c>
    </row>
    <row r="22" spans="1:8" ht="16" thickBot="1" x14ac:dyDescent="0.25">
      <c r="A22" s="2" t="s">
        <v>7</v>
      </c>
      <c r="B22" s="6">
        <f t="shared" si="3"/>
        <v>1</v>
      </c>
      <c r="C22" s="6">
        <f t="shared" si="4"/>
        <v>1</v>
      </c>
      <c r="D22" s="6">
        <f t="shared" si="5"/>
        <v>1</v>
      </c>
      <c r="F22" s="7">
        <f t="shared" si="0"/>
        <v>1.0135572397533659</v>
      </c>
      <c r="G22" s="7">
        <f t="shared" si="1"/>
        <v>1.0240652625002282</v>
      </c>
      <c r="H22" s="7">
        <f t="shared" si="2"/>
        <v>1.0261323950577506</v>
      </c>
    </row>
    <row r="23" spans="1:8" ht="16" thickBot="1" x14ac:dyDescent="0.25">
      <c r="A23" s="2" t="s">
        <v>8</v>
      </c>
      <c r="B23" s="6">
        <f t="shared" si="3"/>
        <v>1</v>
      </c>
      <c r="C23" s="6">
        <f t="shared" si="4"/>
        <v>1</v>
      </c>
      <c r="D23" s="6">
        <f t="shared" si="5"/>
        <v>1</v>
      </c>
      <c r="F23" s="7">
        <f t="shared" si="0"/>
        <v>1.0101150230539981</v>
      </c>
      <c r="G23" s="7">
        <f t="shared" si="1"/>
        <v>1.0190900497347157</v>
      </c>
      <c r="H23" s="7">
        <f t="shared" si="2"/>
        <v>1.0209731823256871</v>
      </c>
    </row>
    <row r="24" spans="1:8" ht="16" thickBot="1" x14ac:dyDescent="0.25">
      <c r="A24" s="2" t="s">
        <v>9</v>
      </c>
      <c r="B24" s="6">
        <f t="shared" si="3"/>
        <v>1</v>
      </c>
      <c r="C24" s="6">
        <f t="shared" si="4"/>
        <v>1</v>
      </c>
      <c r="D24" s="6">
        <f t="shared" si="5"/>
        <v>1</v>
      </c>
      <c r="F24" s="7">
        <f t="shared" si="0"/>
        <v>1.0186849928755919</v>
      </c>
      <c r="G24" s="7">
        <f t="shared" si="1"/>
        <v>1.0281811699375971</v>
      </c>
      <c r="H24" s="7">
        <f t="shared" si="2"/>
        <v>1.0300204357668148</v>
      </c>
    </row>
    <row r="25" spans="1:8" ht="16" thickBot="1" x14ac:dyDescent="0.25">
      <c r="A25" s="2" t="s">
        <v>10</v>
      </c>
      <c r="B25" s="6">
        <f t="shared" si="3"/>
        <v>1</v>
      </c>
      <c r="C25" s="6">
        <f t="shared" si="4"/>
        <v>1</v>
      </c>
      <c r="D25" s="6">
        <f t="shared" si="5"/>
        <v>1</v>
      </c>
      <c r="F25" s="7">
        <f t="shared" si="0"/>
        <v>1.0059366267095737</v>
      </c>
      <c r="G25" s="7">
        <f t="shared" si="1"/>
        <v>1.0165790212243808</v>
      </c>
      <c r="H25" s="7">
        <f t="shared" si="2"/>
        <v>1.0183035945328225</v>
      </c>
    </row>
    <row r="26" spans="1:8" ht="16" thickBot="1" x14ac:dyDescent="0.25">
      <c r="A26" s="2" t="s">
        <v>11</v>
      </c>
      <c r="B26" s="6">
        <f t="shared" si="3"/>
        <v>1</v>
      </c>
      <c r="C26" s="6">
        <f t="shared" si="4"/>
        <v>1</v>
      </c>
      <c r="D26" s="6">
        <f t="shared" si="5"/>
        <v>1</v>
      </c>
      <c r="F26" s="7">
        <f t="shared" si="0"/>
        <v>1.0089037000213545</v>
      </c>
      <c r="G26" s="7">
        <f t="shared" si="1"/>
        <v>1.019741017867924</v>
      </c>
      <c r="H26" s="7">
        <f t="shared" si="2"/>
        <v>1.0173641439206409</v>
      </c>
    </row>
    <row r="27" spans="1:8" ht="16" thickBot="1" x14ac:dyDescent="0.25">
      <c r="A27" s="2" t="s">
        <v>12</v>
      </c>
      <c r="B27" s="6">
        <f t="shared" si="3"/>
        <v>1</v>
      </c>
      <c r="C27" s="6">
        <f t="shared" si="4"/>
        <v>1</v>
      </c>
      <c r="D27" s="6">
        <f t="shared" si="5"/>
        <v>1</v>
      </c>
      <c r="F27" s="7">
        <f t="shared" si="0"/>
        <v>1.0171289529152605</v>
      </c>
      <c r="G27" s="7">
        <f t="shared" si="1"/>
        <v>1.0264852312464363</v>
      </c>
      <c r="H27" s="7">
        <f t="shared" si="2"/>
        <v>1.0290604610469385</v>
      </c>
    </row>
    <row r="28" spans="1:8" ht="16" thickBot="1" x14ac:dyDescent="0.25">
      <c r="A28" s="2" t="s">
        <v>13</v>
      </c>
      <c r="B28" s="6">
        <f t="shared" si="3"/>
        <v>1</v>
      </c>
      <c r="C28" s="6">
        <f t="shared" si="4"/>
        <v>1</v>
      </c>
      <c r="D28" s="6">
        <f t="shared" si="5"/>
        <v>1</v>
      </c>
      <c r="F28" s="7">
        <f t="shared" si="0"/>
        <v>0.99665931137903796</v>
      </c>
      <c r="G28" s="7">
        <f t="shared" si="1"/>
        <v>1.011992538795464</v>
      </c>
      <c r="H28" s="7">
        <f t="shared" si="2"/>
        <v>1.0152387568114174</v>
      </c>
    </row>
  </sheetData>
  <mergeCells count="2">
    <mergeCell ref="A1:D1"/>
    <mergeCell ref="F1:H1"/>
  </mergeCells>
  <conditionalFormatting sqref="F17:H28">
    <cfRule type="cellIs" dxfId="27" priority="5" operator="greaterThan">
      <formula>1.05</formula>
    </cfRule>
    <cfRule type="cellIs" dxfId="26" priority="6" operator="greaterThan">
      <formula>1.02</formula>
    </cfRule>
    <cfRule type="cellIs" dxfId="25" priority="7" operator="lessThan">
      <formula>0.95</formula>
    </cfRule>
    <cfRule type="cellIs" dxfId="24" priority="8" operator="lessThan">
      <formula>0.98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953F-BC39-F949-8851-63CFC078F1DC}">
  <sheetPr>
    <tabColor rgb="FF7030A0"/>
  </sheetPr>
  <dimension ref="A1:U21"/>
  <sheetViews>
    <sheetView workbookViewId="0">
      <selection sqref="A1:E1"/>
    </sheetView>
  </sheetViews>
  <sheetFormatPr baseColWidth="10" defaultColWidth="8.83203125" defaultRowHeight="15" x14ac:dyDescent="0.2"/>
  <cols>
    <col min="1" max="16384" width="8.83203125" style="8"/>
  </cols>
  <sheetData>
    <row r="1" spans="1:21" x14ac:dyDescent="0.2">
      <c r="B1" s="9" t="s">
        <v>81</v>
      </c>
      <c r="C1" s="9" t="s">
        <v>3</v>
      </c>
      <c r="D1" s="9" t="s">
        <v>4</v>
      </c>
      <c r="E1" s="9" t="s">
        <v>82</v>
      </c>
      <c r="F1" s="9" t="s">
        <v>83</v>
      </c>
      <c r="G1" s="9" t="s">
        <v>6</v>
      </c>
      <c r="H1" s="9" t="s">
        <v>84</v>
      </c>
      <c r="I1" s="9" t="s">
        <v>8</v>
      </c>
      <c r="J1" s="9" t="s">
        <v>85</v>
      </c>
      <c r="K1" s="9" t="s">
        <v>9</v>
      </c>
      <c r="L1" s="9" t="s">
        <v>10</v>
      </c>
      <c r="M1" s="9" t="s">
        <v>11</v>
      </c>
      <c r="N1" s="9" t="s">
        <v>86</v>
      </c>
      <c r="O1" s="9" t="s">
        <v>87</v>
      </c>
      <c r="P1" s="9" t="s">
        <v>73</v>
      </c>
      <c r="Q1" s="9" t="s">
        <v>88</v>
      </c>
      <c r="R1" s="9" t="s">
        <v>89</v>
      </c>
      <c r="S1" s="9" t="s">
        <v>90</v>
      </c>
      <c r="T1" s="9" t="s">
        <v>12</v>
      </c>
      <c r="U1" s="9" t="s">
        <v>80</v>
      </c>
    </row>
    <row r="2" spans="1:21" x14ac:dyDescent="0.2">
      <c r="A2" s="9" t="s">
        <v>81</v>
      </c>
      <c r="B2" s="8">
        <v>1.074414140938122</v>
      </c>
      <c r="C2" s="8">
        <v>1.9360970142923529E-2</v>
      </c>
      <c r="D2" s="8">
        <v>0.1195602347121679</v>
      </c>
      <c r="E2" s="8">
        <v>1.6346900198981509E-2</v>
      </c>
      <c r="F2" s="8">
        <v>1.428781815521238E-2</v>
      </c>
      <c r="G2" s="8">
        <v>3.5082041817874082E-2</v>
      </c>
      <c r="H2" s="8">
        <v>2.1450548444315279E-2</v>
      </c>
      <c r="I2" s="8">
        <v>2.7783841958110851E-2</v>
      </c>
      <c r="J2" s="8">
        <v>5.4622481265467017E-2</v>
      </c>
      <c r="K2" s="8">
        <v>8.6464000774107014E-3</v>
      </c>
      <c r="L2" s="8">
        <v>4.1436317888021833E-3</v>
      </c>
      <c r="M2" s="8">
        <v>1.8075306622537799E-3</v>
      </c>
      <c r="N2" s="8">
        <v>7.9090431152341514E-3</v>
      </c>
      <c r="O2" s="8">
        <v>8.756691963200362E-3</v>
      </c>
      <c r="P2" s="8">
        <v>6.5132489062737229E-3</v>
      </c>
      <c r="Q2" s="8">
        <v>6.1689165518485087E-3</v>
      </c>
      <c r="R2" s="8">
        <v>1.343894089505882E-2</v>
      </c>
      <c r="S2" s="8">
        <v>9.4017789666674401E-3</v>
      </c>
      <c r="T2" s="8">
        <v>1.6974927853118871E-2</v>
      </c>
      <c r="U2" s="8">
        <v>0</v>
      </c>
    </row>
    <row r="3" spans="1:21" x14ac:dyDescent="0.2">
      <c r="A3" s="9" t="s">
        <v>3</v>
      </c>
      <c r="B3" s="8">
        <v>1.905625598550293E-2</v>
      </c>
      <c r="C3" s="8">
        <v>1.058580698982712</v>
      </c>
      <c r="D3" s="8">
        <v>6.8340417154260535E-2</v>
      </c>
      <c r="E3" s="8">
        <v>7.8429744614422162E-2</v>
      </c>
      <c r="F3" s="8">
        <v>2.0935883280526129E-2</v>
      </c>
      <c r="G3" s="8">
        <v>3.0095363844496889E-2</v>
      </c>
      <c r="H3" s="8">
        <v>7.7089332713588454E-3</v>
      </c>
      <c r="I3" s="8">
        <v>1.6246226152077919E-2</v>
      </c>
      <c r="J3" s="8">
        <v>1.8158972032743709E-2</v>
      </c>
      <c r="K3" s="8">
        <v>5.7030351256262884E-3</v>
      </c>
      <c r="L3" s="8">
        <v>2.706020438933678E-3</v>
      </c>
      <c r="M3" s="8">
        <v>1.664656685740034E-3</v>
      </c>
      <c r="N3" s="8">
        <v>5.0080765371407314E-3</v>
      </c>
      <c r="O3" s="8">
        <v>6.3815668622032688E-3</v>
      </c>
      <c r="P3" s="8">
        <v>4.3888105126986083E-3</v>
      </c>
      <c r="Q3" s="8">
        <v>3.368283049627988E-3</v>
      </c>
      <c r="R3" s="8">
        <v>7.0136602333409999E-3</v>
      </c>
      <c r="S3" s="8">
        <v>7.4618617449343401E-3</v>
      </c>
      <c r="T3" s="8">
        <v>9.2109259663603633E-3</v>
      </c>
      <c r="U3" s="8">
        <v>0</v>
      </c>
    </row>
    <row r="4" spans="1:21" x14ac:dyDescent="0.2">
      <c r="A4" s="9" t="s">
        <v>4</v>
      </c>
      <c r="B4" s="8">
        <v>0.34616719108553479</v>
      </c>
      <c r="C4" s="8">
        <v>0.22838699184531991</v>
      </c>
      <c r="D4" s="8">
        <v>1.470654082557324</v>
      </c>
      <c r="E4" s="8">
        <v>0.1944143458594822</v>
      </c>
      <c r="F4" s="8">
        <v>0.1607410428100457</v>
      </c>
      <c r="G4" s="8">
        <v>0.38495199196123969</v>
      </c>
      <c r="H4" s="8">
        <v>0.128818389672573</v>
      </c>
      <c r="I4" s="8">
        <v>0.33143340766730528</v>
      </c>
      <c r="J4" s="8">
        <v>0.36262766045629358</v>
      </c>
      <c r="K4" s="8">
        <v>9.1039167312937833E-2</v>
      </c>
      <c r="L4" s="8">
        <v>4.3663913743924011E-2</v>
      </c>
      <c r="M4" s="8">
        <v>2.0140105846691191E-2</v>
      </c>
      <c r="N4" s="8">
        <v>8.6716168105334043E-2</v>
      </c>
      <c r="O4" s="8">
        <v>9.4808710782514044E-2</v>
      </c>
      <c r="P4" s="8">
        <v>5.4388758532700421E-2</v>
      </c>
      <c r="Q4" s="8">
        <v>5.158860636755308E-2</v>
      </c>
      <c r="R4" s="8">
        <v>0.12896247895605001</v>
      </c>
      <c r="S4" s="8">
        <v>0.1066297313558353</v>
      </c>
      <c r="T4" s="8">
        <v>0.1531207756431229</v>
      </c>
      <c r="U4" s="8">
        <v>0</v>
      </c>
    </row>
    <row r="5" spans="1:21" x14ac:dyDescent="0.2">
      <c r="A5" s="9" t="s">
        <v>82</v>
      </c>
      <c r="B5" s="8">
        <v>4.3485281743477128E-2</v>
      </c>
      <c r="C5" s="8">
        <v>2.2168782359064609E-2</v>
      </c>
      <c r="D5" s="8">
        <v>3.3874691750093777E-2</v>
      </c>
      <c r="E5" s="8">
        <v>1.438076270519238</v>
      </c>
      <c r="F5" s="8">
        <v>7.2786962713116216E-2</v>
      </c>
      <c r="G5" s="8">
        <v>1.3180920262780879E-2</v>
      </c>
      <c r="H5" s="8">
        <v>3.1053317827614588E-2</v>
      </c>
      <c r="I5" s="8">
        <v>1.866800131929082E-2</v>
      </c>
      <c r="J5" s="8">
        <v>2.8361383315867971E-2</v>
      </c>
      <c r="K5" s="8">
        <v>2.0856816760381661E-2</v>
      </c>
      <c r="L5" s="8">
        <v>1.141413050034917E-2</v>
      </c>
      <c r="M5" s="8">
        <v>2.371079346509685E-3</v>
      </c>
      <c r="N5" s="8">
        <v>1.358229182187505E-2</v>
      </c>
      <c r="O5" s="8">
        <v>3.5769291159019112E-2</v>
      </c>
      <c r="P5" s="8">
        <v>1.5695798455130649E-2</v>
      </c>
      <c r="Q5" s="8">
        <v>1.6868645928153479E-2</v>
      </c>
      <c r="R5" s="8">
        <v>1.744483272212392E-2</v>
      </c>
      <c r="S5" s="8">
        <v>4.3294196248342472E-2</v>
      </c>
      <c r="T5" s="8">
        <v>3.8898492323337981E-2</v>
      </c>
      <c r="U5" s="8">
        <v>0</v>
      </c>
    </row>
    <row r="6" spans="1:21" x14ac:dyDescent="0.2">
      <c r="A6" s="9" t="s">
        <v>83</v>
      </c>
      <c r="B6" s="8">
        <v>2.2158250394143778E-3</v>
      </c>
      <c r="C6" s="8">
        <v>3.5255000997944041E-3</v>
      </c>
      <c r="D6" s="8">
        <v>7.5705602256814454E-3</v>
      </c>
      <c r="E6" s="8">
        <v>2.3393698901617781E-3</v>
      </c>
      <c r="F6" s="8">
        <v>1.015223834546974</v>
      </c>
      <c r="G6" s="8">
        <v>3.0019128794351452E-3</v>
      </c>
      <c r="H6" s="8">
        <v>5.2419301216448874E-3</v>
      </c>
      <c r="I6" s="8">
        <v>4.6545026101764064E-3</v>
      </c>
      <c r="J6" s="8">
        <v>7.8784565097807582E-3</v>
      </c>
      <c r="K6" s="8">
        <v>3.0539135364661368E-3</v>
      </c>
      <c r="L6" s="8">
        <v>2.3977191881320412E-3</v>
      </c>
      <c r="M6" s="8">
        <v>8.9492608325401207E-4</v>
      </c>
      <c r="N6" s="8">
        <v>3.1941086879357832E-3</v>
      </c>
      <c r="O6" s="8">
        <v>1.4057505493532E-2</v>
      </c>
      <c r="P6" s="8">
        <v>1.433644897628015E-2</v>
      </c>
      <c r="Q6" s="8">
        <v>4.5378453192883774E-3</v>
      </c>
      <c r="R6" s="8">
        <v>1.029910695726808E-2</v>
      </c>
      <c r="S6" s="8">
        <v>4.584444994665684E-3</v>
      </c>
      <c r="T6" s="8">
        <v>1.287207298067603E-2</v>
      </c>
      <c r="U6" s="8">
        <v>0</v>
      </c>
    </row>
    <row r="7" spans="1:21" x14ac:dyDescent="0.2">
      <c r="A7" s="9" t="s">
        <v>6</v>
      </c>
      <c r="B7" s="8">
        <v>2.3776991598065951E-3</v>
      </c>
      <c r="C7" s="8">
        <v>1.723425646869604E-2</v>
      </c>
      <c r="D7" s="8">
        <v>4.9556697754702152E-3</v>
      </c>
      <c r="E7" s="8">
        <v>3.2767330797486998E-3</v>
      </c>
      <c r="F7" s="8">
        <v>7.2138157527164085E-2</v>
      </c>
      <c r="G7" s="8">
        <v>1.109168166635961</v>
      </c>
      <c r="H7" s="8">
        <v>3.9491764896752279E-3</v>
      </c>
      <c r="I7" s="8">
        <v>6.5713069528047507E-3</v>
      </c>
      <c r="J7" s="8">
        <v>5.5287407159967999E-3</v>
      </c>
      <c r="K7" s="8">
        <v>2.3075888039017289E-2</v>
      </c>
      <c r="L7" s="8">
        <v>6.4236960637585102E-3</v>
      </c>
      <c r="M7" s="8">
        <v>3.7493872973615441E-3</v>
      </c>
      <c r="N7" s="8">
        <v>8.0203640920067272E-3</v>
      </c>
      <c r="O7" s="8">
        <v>1.3070123927293261E-2</v>
      </c>
      <c r="P7" s="8">
        <v>2.172548003112762E-2</v>
      </c>
      <c r="Q7" s="8">
        <v>6.039942208257848E-3</v>
      </c>
      <c r="R7" s="8">
        <v>1.246054845886479E-2</v>
      </c>
      <c r="S7" s="8">
        <v>7.1963837151226076E-3</v>
      </c>
      <c r="T7" s="8">
        <v>6.4556867840603101E-3</v>
      </c>
      <c r="U7" s="8">
        <v>0</v>
      </c>
    </row>
    <row r="8" spans="1:21" x14ac:dyDescent="0.2">
      <c r="A8" s="9" t="s">
        <v>84</v>
      </c>
      <c r="B8" s="8">
        <v>9.6050272027166844E-2</v>
      </c>
      <c r="C8" s="8">
        <v>6.5164263703579334E-2</v>
      </c>
      <c r="D8" s="8">
        <v>0.14260000033108261</v>
      </c>
      <c r="E8" s="8">
        <v>5.3759569366662353E-2</v>
      </c>
      <c r="F8" s="8">
        <v>5.4256632775935718E-2</v>
      </c>
      <c r="G8" s="8">
        <v>0.1020760512911258</v>
      </c>
      <c r="H8" s="8">
        <v>1.049817719760501</v>
      </c>
      <c r="I8" s="8">
        <v>9.0145800575318236E-2</v>
      </c>
      <c r="J8" s="8">
        <v>0.122229032516702</v>
      </c>
      <c r="K8" s="8">
        <v>5.4662771040712571E-2</v>
      </c>
      <c r="L8" s="8">
        <v>2.0854623174129189E-2</v>
      </c>
      <c r="M8" s="8">
        <v>6.5859024424085727E-3</v>
      </c>
      <c r="N8" s="8">
        <v>4.357064961960775E-2</v>
      </c>
      <c r="O8" s="8">
        <v>3.9590562251854818E-2</v>
      </c>
      <c r="P8" s="8">
        <v>2.3771280245738841E-2</v>
      </c>
      <c r="Q8" s="8">
        <v>2.6735445717524921E-2</v>
      </c>
      <c r="R8" s="8">
        <v>7.5890875179845774E-2</v>
      </c>
      <c r="S8" s="8">
        <v>4.1142527287284403E-2</v>
      </c>
      <c r="T8" s="8">
        <v>6.0345598404213469E-2</v>
      </c>
      <c r="U8" s="8">
        <v>0</v>
      </c>
    </row>
    <row r="9" spans="1:21" x14ac:dyDescent="0.2">
      <c r="A9" s="9" t="s">
        <v>8</v>
      </c>
      <c r="B9" s="8">
        <v>4.9507402298661893E-2</v>
      </c>
      <c r="C9" s="8">
        <v>0.1215316716105431</v>
      </c>
      <c r="D9" s="8">
        <v>9.5951723859818469E-2</v>
      </c>
      <c r="E9" s="8">
        <v>6.0027592036182673E-2</v>
      </c>
      <c r="F9" s="8">
        <v>2.654200793997686E-2</v>
      </c>
      <c r="G9" s="8">
        <v>4.6086927938605519E-2</v>
      </c>
      <c r="H9" s="8">
        <v>7.2755717798006769E-2</v>
      </c>
      <c r="I9" s="8">
        <v>1.1559622320802809</v>
      </c>
      <c r="J9" s="8">
        <v>4.3573947379036658E-2</v>
      </c>
      <c r="K9" s="8">
        <v>2.8886935606544279E-2</v>
      </c>
      <c r="L9" s="8">
        <v>2.8090321807952991E-2</v>
      </c>
      <c r="M9" s="8">
        <v>4.1403985237223259E-3</v>
      </c>
      <c r="N9" s="8">
        <v>3.0238470475884089E-2</v>
      </c>
      <c r="O9" s="8">
        <v>2.2467278686886021E-2</v>
      </c>
      <c r="P9" s="8">
        <v>2.1792544765987291E-2</v>
      </c>
      <c r="Q9" s="8">
        <v>2.3144606898913241E-2</v>
      </c>
      <c r="R9" s="8">
        <v>2.4007858492689309E-2</v>
      </c>
      <c r="S9" s="8">
        <v>2.9413580531231321E-2</v>
      </c>
      <c r="T9" s="8">
        <v>9.8670650637057322E-2</v>
      </c>
      <c r="U9" s="8">
        <v>0</v>
      </c>
    </row>
    <row r="10" spans="1:21" x14ac:dyDescent="0.2">
      <c r="A10" s="9" t="s">
        <v>85</v>
      </c>
      <c r="B10" s="8">
        <v>1.5178496212963171E-3</v>
      </c>
      <c r="C10" s="8">
        <v>4.1577784564871614E-3</v>
      </c>
      <c r="D10" s="8">
        <v>3.6733431437646182E-3</v>
      </c>
      <c r="E10" s="8">
        <v>4.2450966213395504E-3</v>
      </c>
      <c r="F10" s="8">
        <v>1.783296298221184E-3</v>
      </c>
      <c r="G10" s="8">
        <v>3.086840270172034E-3</v>
      </c>
      <c r="H10" s="8">
        <v>4.3552852388146646E-3</v>
      </c>
      <c r="I10" s="8">
        <v>4.9327119777232481E-3</v>
      </c>
      <c r="J10" s="8">
        <v>1.0028037429982599</v>
      </c>
      <c r="K10" s="8">
        <v>6.8075729589495357E-3</v>
      </c>
      <c r="L10" s="8">
        <v>8.5732349722545207E-3</v>
      </c>
      <c r="M10" s="8">
        <v>7.1099273787855256E-4</v>
      </c>
      <c r="N10" s="8">
        <v>7.9171425780002851E-3</v>
      </c>
      <c r="O10" s="8">
        <v>6.1465647634630039E-3</v>
      </c>
      <c r="P10" s="8">
        <v>1.4832719890361921E-2</v>
      </c>
      <c r="Q10" s="8">
        <v>5.892427931598501E-3</v>
      </c>
      <c r="R10" s="8">
        <v>2.2069253309730141E-2</v>
      </c>
      <c r="S10" s="8">
        <v>5.9636894985111528E-3</v>
      </c>
      <c r="T10" s="8">
        <v>8.3811742278844206E-2</v>
      </c>
      <c r="U10" s="8">
        <v>0</v>
      </c>
    </row>
    <row r="11" spans="1:21" x14ac:dyDescent="0.2">
      <c r="A11" s="9" t="s">
        <v>9</v>
      </c>
      <c r="B11" s="8">
        <v>1.011818943854109E-2</v>
      </c>
      <c r="C11" s="8">
        <v>2.3300579071725631E-2</v>
      </c>
      <c r="D11" s="8">
        <v>2.5039978057303711E-2</v>
      </c>
      <c r="E11" s="8">
        <v>2.650413092264187E-2</v>
      </c>
      <c r="F11" s="8">
        <v>1.8929047529683579E-2</v>
      </c>
      <c r="G11" s="8">
        <v>1.5756025092519051E-2</v>
      </c>
      <c r="H11" s="8">
        <v>2.8668956100118399E-2</v>
      </c>
      <c r="I11" s="8">
        <v>2.3673339306672869E-2</v>
      </c>
      <c r="J11" s="8">
        <v>1.617377941431344E-2</v>
      </c>
      <c r="K11" s="8">
        <v>1.15026945313183</v>
      </c>
      <c r="L11" s="8">
        <v>6.6000729072157885E-2</v>
      </c>
      <c r="M11" s="8">
        <v>5.9148981567104554E-3</v>
      </c>
      <c r="N11" s="8">
        <v>0.1628383864107264</v>
      </c>
      <c r="O11" s="8">
        <v>2.0940552998466019E-2</v>
      </c>
      <c r="P11" s="8">
        <v>3.20084212659189E-2</v>
      </c>
      <c r="Q11" s="8">
        <v>2.4895831701796219E-2</v>
      </c>
      <c r="R11" s="8">
        <v>1.9874857459396961E-2</v>
      </c>
      <c r="S11" s="8">
        <v>3.4414520644559847E-2</v>
      </c>
      <c r="T11" s="8">
        <v>3.5463366679571118E-2</v>
      </c>
      <c r="U11" s="8">
        <v>0</v>
      </c>
    </row>
    <row r="12" spans="1:21" x14ac:dyDescent="0.2">
      <c r="A12" s="9" t="s">
        <v>10</v>
      </c>
      <c r="B12" s="8">
        <v>3.5394073511232298E-2</v>
      </c>
      <c r="C12" s="8">
        <v>4.5561887174103428E-2</v>
      </c>
      <c r="D12" s="8">
        <v>4.7102021697949067E-2</v>
      </c>
      <c r="E12" s="8">
        <v>5.371005552290993E-2</v>
      </c>
      <c r="F12" s="8">
        <v>3.6740515414325763E-2</v>
      </c>
      <c r="G12" s="8">
        <v>3.6903817444361088E-2</v>
      </c>
      <c r="H12" s="8">
        <v>4.5003459116494081E-2</v>
      </c>
      <c r="I12" s="8">
        <v>5.0619855668014413E-2</v>
      </c>
      <c r="J12" s="8">
        <v>3.6232362706846447E-2</v>
      </c>
      <c r="K12" s="8">
        <v>5.1755138629629743E-2</v>
      </c>
      <c r="L12" s="8">
        <v>1.1440699982653131</v>
      </c>
      <c r="M12" s="8">
        <v>4.979528348990514E-2</v>
      </c>
      <c r="N12" s="8">
        <v>3.8361455536357808E-2</v>
      </c>
      <c r="O12" s="8">
        <v>3.7559711286398928E-2</v>
      </c>
      <c r="P12" s="8">
        <v>9.5218651303822538E-2</v>
      </c>
      <c r="Q12" s="8">
        <v>1.5666204456853371E-2</v>
      </c>
      <c r="R12" s="8">
        <v>2.675356224186649E-2</v>
      </c>
      <c r="S12" s="8">
        <v>4.5606357861862269E-2</v>
      </c>
      <c r="T12" s="8">
        <v>3.6448036991900239E-2</v>
      </c>
      <c r="U12" s="8">
        <v>0</v>
      </c>
    </row>
    <row r="13" spans="1:21" x14ac:dyDescent="0.2">
      <c r="A13" s="9" t="s">
        <v>11</v>
      </c>
      <c r="B13" s="8">
        <v>4.6644899535890332E-3</v>
      </c>
      <c r="C13" s="8">
        <v>6.7047394215530689E-3</v>
      </c>
      <c r="D13" s="8">
        <v>9.1332736560606614E-3</v>
      </c>
      <c r="E13" s="8">
        <v>9.66522088562515E-3</v>
      </c>
      <c r="F13" s="8">
        <v>7.1522000512576327E-3</v>
      </c>
      <c r="G13" s="8">
        <v>7.0357074626058828E-3</v>
      </c>
      <c r="H13" s="8">
        <v>3.2078317014881508E-2</v>
      </c>
      <c r="I13" s="8">
        <v>1.1672987470969769E-2</v>
      </c>
      <c r="J13" s="8">
        <v>2.3319358773857091E-2</v>
      </c>
      <c r="K13" s="8">
        <v>1.7054744396827821E-2</v>
      </c>
      <c r="L13" s="8">
        <v>1.224389696513397E-2</v>
      </c>
      <c r="M13" s="8">
        <v>1.0036667190680699</v>
      </c>
      <c r="N13" s="8">
        <v>2.0562302357173091E-2</v>
      </c>
      <c r="O13" s="8">
        <v>1.3852803071412879E-2</v>
      </c>
      <c r="P13" s="8">
        <v>7.1475726799180217E-3</v>
      </c>
      <c r="Q13" s="8">
        <v>1.1122729287606971E-2</v>
      </c>
      <c r="R13" s="8">
        <v>9.2861627604843115E-3</v>
      </c>
      <c r="S13" s="8">
        <v>9.0101585775613724E-2</v>
      </c>
      <c r="T13" s="8">
        <v>2.1768179606066931E-2</v>
      </c>
      <c r="U13" s="8">
        <v>0</v>
      </c>
    </row>
    <row r="14" spans="1:21" x14ac:dyDescent="0.2">
      <c r="A14" s="9" t="s">
        <v>86</v>
      </c>
      <c r="B14" s="8">
        <v>2.670832407577553E-2</v>
      </c>
      <c r="C14" s="8">
        <v>8.9905520505368111E-2</v>
      </c>
      <c r="D14" s="8">
        <v>7.2840584133625375E-2</v>
      </c>
      <c r="E14" s="8">
        <v>7.1194339171419999E-2</v>
      </c>
      <c r="F14" s="8">
        <v>4.737989596169772E-2</v>
      </c>
      <c r="G14" s="8">
        <v>4.4595618636151677E-2</v>
      </c>
      <c r="H14" s="8">
        <v>6.2682928510426048E-2</v>
      </c>
      <c r="I14" s="8">
        <v>5.1678455770059417E-2</v>
      </c>
      <c r="J14" s="8">
        <v>3.5196544236044652E-2</v>
      </c>
      <c r="K14" s="8">
        <v>7.2405062923303565E-2</v>
      </c>
      <c r="L14" s="8">
        <v>6.7678055031995227E-2</v>
      </c>
      <c r="M14" s="8">
        <v>1.008698920656677E-2</v>
      </c>
      <c r="N14" s="8">
        <v>1.1101317981082279</v>
      </c>
      <c r="O14" s="8">
        <v>4.0486493685006598E-2</v>
      </c>
      <c r="P14" s="8">
        <v>3.099118441628454E-2</v>
      </c>
      <c r="Q14" s="8">
        <v>2.555822638424203E-2</v>
      </c>
      <c r="R14" s="8">
        <v>2.9147300119071969E-2</v>
      </c>
      <c r="S14" s="8">
        <v>9.3061712638461302E-2</v>
      </c>
      <c r="T14" s="8">
        <v>5.3279736947963861E-2</v>
      </c>
      <c r="U14" s="8">
        <v>0</v>
      </c>
    </row>
    <row r="15" spans="1:21" x14ac:dyDescent="0.2">
      <c r="A15" s="9" t="s">
        <v>87</v>
      </c>
      <c r="B15" s="8">
        <v>1.336810647002761E-2</v>
      </c>
      <c r="C15" s="8">
        <v>4.5779673871669438E-2</v>
      </c>
      <c r="D15" s="8">
        <v>3.1541932360691402E-2</v>
      </c>
      <c r="E15" s="8">
        <v>3.5576034204995062E-2</v>
      </c>
      <c r="F15" s="8">
        <v>3.4670065317028882E-2</v>
      </c>
      <c r="G15" s="8">
        <v>2.2971801745005169E-2</v>
      </c>
      <c r="H15" s="8">
        <v>4.5983513059497737E-2</v>
      </c>
      <c r="I15" s="8">
        <v>4.6594175403688529E-2</v>
      </c>
      <c r="J15" s="8">
        <v>2.9394259860784179E-2</v>
      </c>
      <c r="K15" s="8">
        <v>9.932322903051112E-2</v>
      </c>
      <c r="L15" s="8">
        <v>6.2251564954308829E-2</v>
      </c>
      <c r="M15" s="8">
        <v>6.3963798699653469E-3</v>
      </c>
      <c r="N15" s="8">
        <v>4.1408719762028923E-2</v>
      </c>
      <c r="O15" s="8">
        <v>1.035880351928453</v>
      </c>
      <c r="P15" s="8">
        <v>5.5330881133180687E-2</v>
      </c>
      <c r="Q15" s="8">
        <v>5.3679206487185639E-2</v>
      </c>
      <c r="R15" s="8">
        <v>5.0622094902644597E-2</v>
      </c>
      <c r="S15" s="8">
        <v>5.4539893879220029E-2</v>
      </c>
      <c r="T15" s="8">
        <v>5.2834982412616187E-2</v>
      </c>
      <c r="U15" s="8">
        <v>0</v>
      </c>
    </row>
    <row r="16" spans="1:21" x14ac:dyDescent="0.2">
      <c r="A16" s="9" t="s">
        <v>73</v>
      </c>
      <c r="B16" s="8">
        <v>2.3749398277846971E-3</v>
      </c>
      <c r="C16" s="8">
        <v>5.6317707070038048E-3</v>
      </c>
      <c r="D16" s="8">
        <v>5.5658227528097822E-3</v>
      </c>
      <c r="E16" s="8">
        <v>5.363185648103435E-3</v>
      </c>
      <c r="F16" s="8">
        <v>3.3039833256230419E-3</v>
      </c>
      <c r="G16" s="8">
        <v>2.9312517338573939E-3</v>
      </c>
      <c r="H16" s="8">
        <v>4.9382356324778323E-3</v>
      </c>
      <c r="I16" s="8">
        <v>4.8358759709007833E-3</v>
      </c>
      <c r="J16" s="8">
        <v>3.062197408171419E-3</v>
      </c>
      <c r="K16" s="8">
        <v>5.742275640278547E-3</v>
      </c>
      <c r="L16" s="8">
        <v>4.8766170836990752E-3</v>
      </c>
      <c r="M16" s="8">
        <v>7.0240207282397415E-4</v>
      </c>
      <c r="N16" s="8">
        <v>7.0163839921865631E-3</v>
      </c>
      <c r="O16" s="8">
        <v>3.3345461712729358E-3</v>
      </c>
      <c r="P16" s="8">
        <v>1.002889793960464</v>
      </c>
      <c r="Q16" s="8">
        <v>2.3472816083777519E-3</v>
      </c>
      <c r="R16" s="8">
        <v>2.7486927846326792E-3</v>
      </c>
      <c r="S16" s="8">
        <v>7.8106755495649912E-3</v>
      </c>
      <c r="T16" s="8">
        <v>5.7474076734927368E-3</v>
      </c>
      <c r="U16" s="8">
        <v>0</v>
      </c>
    </row>
    <row r="17" spans="1:21" x14ac:dyDescent="0.2">
      <c r="A17" s="9" t="s">
        <v>88</v>
      </c>
      <c r="B17" s="8">
        <v>9.2164787958339087E-4</v>
      </c>
      <c r="C17" s="8">
        <v>2.7910635780454061E-3</v>
      </c>
      <c r="D17" s="8">
        <v>2.2762872629534321E-3</v>
      </c>
      <c r="E17" s="8">
        <v>2.5500751506337921E-3</v>
      </c>
      <c r="F17" s="8">
        <v>1.2039602224097111E-3</v>
      </c>
      <c r="G17" s="8">
        <v>1.2056270843331699E-3</v>
      </c>
      <c r="H17" s="8">
        <v>2.263375877711804E-3</v>
      </c>
      <c r="I17" s="8">
        <v>4.1747612626203351E-3</v>
      </c>
      <c r="J17" s="8">
        <v>1.158155539537265E-3</v>
      </c>
      <c r="K17" s="8">
        <v>2.2871272994492721E-3</v>
      </c>
      <c r="L17" s="8">
        <v>4.9959484368316976E-3</v>
      </c>
      <c r="M17" s="8">
        <v>3.4922884935634669E-4</v>
      </c>
      <c r="N17" s="8">
        <v>1.23433907507571E-2</v>
      </c>
      <c r="O17" s="8">
        <v>6.2878291077351541E-3</v>
      </c>
      <c r="P17" s="8">
        <v>1.8114073248397589E-3</v>
      </c>
      <c r="Q17" s="8">
        <v>1.0020594182750691</v>
      </c>
      <c r="R17" s="8">
        <v>2.5368999027608639E-3</v>
      </c>
      <c r="S17" s="8">
        <v>1.8992234701702569E-3</v>
      </c>
      <c r="T17" s="8">
        <v>4.2395879989867314E-3</v>
      </c>
      <c r="U17" s="8">
        <v>0</v>
      </c>
    </row>
    <row r="18" spans="1:21" x14ac:dyDescent="0.2">
      <c r="A18" s="9" t="s">
        <v>89</v>
      </c>
      <c r="B18" s="8">
        <v>3.2413879851426691E-5</v>
      </c>
      <c r="C18" s="8">
        <v>5.9165065452322327E-5</v>
      </c>
      <c r="D18" s="8">
        <v>8.38920867847548E-5</v>
      </c>
      <c r="E18" s="8">
        <v>7.9897511335570265E-5</v>
      </c>
      <c r="F18" s="8">
        <v>4.7552216063880703E-5</v>
      </c>
      <c r="G18" s="8">
        <v>4.6325779718188067E-5</v>
      </c>
      <c r="H18" s="8">
        <v>1.512642598371693E-4</v>
      </c>
      <c r="I18" s="8">
        <v>6.3884314953969142E-5</v>
      </c>
      <c r="J18" s="8">
        <v>1.120542168376879E-4</v>
      </c>
      <c r="K18" s="8">
        <v>1.041349590348529E-4</v>
      </c>
      <c r="L18" s="8">
        <v>6.1878446383278519E-5</v>
      </c>
      <c r="M18" s="8">
        <v>1.709093918294966E-5</v>
      </c>
      <c r="N18" s="8">
        <v>1.7698861027220429E-4</v>
      </c>
      <c r="O18" s="8">
        <v>7.0922869969375899E-5</v>
      </c>
      <c r="P18" s="8">
        <v>1.243300678092614E-4</v>
      </c>
      <c r="Q18" s="8">
        <v>6.4337511853458562E-5</v>
      </c>
      <c r="R18" s="8">
        <v>1.05478685269023</v>
      </c>
      <c r="S18" s="8">
        <v>3.914425576016854E-4</v>
      </c>
      <c r="T18" s="8">
        <v>1.028583604070371E-4</v>
      </c>
      <c r="U18" s="8">
        <v>0</v>
      </c>
    </row>
    <row r="19" spans="1:21" x14ac:dyDescent="0.2">
      <c r="A19" s="9" t="s">
        <v>90</v>
      </c>
      <c r="B19" s="8">
        <v>3.1272282201835939E-4</v>
      </c>
      <c r="C19" s="8">
        <v>4.6586963247685788E-4</v>
      </c>
      <c r="D19" s="8">
        <v>7.5020477359806015E-4</v>
      </c>
      <c r="E19" s="8">
        <v>8.717445294572719E-4</v>
      </c>
      <c r="F19" s="8">
        <v>3.8406371337344541E-4</v>
      </c>
      <c r="G19" s="8">
        <v>4.294316544505997E-4</v>
      </c>
      <c r="H19" s="8">
        <v>9.0805747926322295E-4</v>
      </c>
      <c r="I19" s="8">
        <v>5.4095589439354065E-4</v>
      </c>
      <c r="J19" s="8">
        <v>5.5757147137045729E-4</v>
      </c>
      <c r="K19" s="8">
        <v>7.720170102410032E-3</v>
      </c>
      <c r="L19" s="8">
        <v>1.167344012403398E-3</v>
      </c>
      <c r="M19" s="8">
        <v>1.3577113373976121E-4</v>
      </c>
      <c r="N19" s="8">
        <v>1.9090348665265411E-3</v>
      </c>
      <c r="O19" s="8">
        <v>5.9144008096986367E-4</v>
      </c>
      <c r="P19" s="8">
        <v>1.1896930122411171E-3</v>
      </c>
      <c r="Q19" s="8">
        <v>6.1337495994253136E-4</v>
      </c>
      <c r="R19" s="8">
        <v>5.5257990856929986E-4</v>
      </c>
      <c r="S19" s="8">
        <v>1.0186606633981139</v>
      </c>
      <c r="T19" s="8">
        <v>7.5340012914409801E-3</v>
      </c>
      <c r="U19" s="8">
        <v>0</v>
      </c>
    </row>
    <row r="20" spans="1:21" x14ac:dyDescent="0.2">
      <c r="A20" s="9" t="s">
        <v>12</v>
      </c>
      <c r="B20" s="8">
        <v>1.683601474947716E-3</v>
      </c>
      <c r="C20" s="8">
        <v>4.8320205324471153E-3</v>
      </c>
      <c r="D20" s="8">
        <v>3.506297225693501E-3</v>
      </c>
      <c r="E20" s="8">
        <v>4.5601015193493678E-3</v>
      </c>
      <c r="F20" s="8">
        <v>1.2343362337920089E-3</v>
      </c>
      <c r="G20" s="8">
        <v>1.722415287761612E-3</v>
      </c>
      <c r="H20" s="8">
        <v>3.6385170673881762E-3</v>
      </c>
      <c r="I20" s="8">
        <v>4.9052322759802237E-3</v>
      </c>
      <c r="J20" s="8">
        <v>2.58628771577828E-3</v>
      </c>
      <c r="K20" s="8">
        <v>1.4422470266379E-2</v>
      </c>
      <c r="L20" s="8">
        <v>5.0761380777413906E-3</v>
      </c>
      <c r="M20" s="8">
        <v>5.2632893301627411E-4</v>
      </c>
      <c r="N20" s="8">
        <v>5.1106423870028936E-3</v>
      </c>
      <c r="O20" s="8">
        <v>4.2006265494993669E-3</v>
      </c>
      <c r="P20" s="8">
        <v>1.9250481404469921E-3</v>
      </c>
      <c r="Q20" s="8">
        <v>1.9904526597635491E-3</v>
      </c>
      <c r="R20" s="8">
        <v>9.7592722700806291E-3</v>
      </c>
      <c r="S20" s="8">
        <v>1.9826032790601238E-3</v>
      </c>
      <c r="T20" s="8">
        <v>1.004153392486445</v>
      </c>
      <c r="U20" s="8">
        <v>0</v>
      </c>
    </row>
    <row r="21" spans="1:21" x14ac:dyDescent="0.2">
      <c r="A21" s="9" t="s">
        <v>80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BF71-8E5B-2048-867B-5B5DB61B228B}">
  <sheetPr>
    <tabColor rgb="FF7030A0"/>
  </sheetPr>
  <dimension ref="A1:BQ69"/>
  <sheetViews>
    <sheetView workbookViewId="0">
      <selection sqref="A1:E1"/>
    </sheetView>
  </sheetViews>
  <sheetFormatPr baseColWidth="10" defaultColWidth="8.83203125" defaultRowHeight="15" x14ac:dyDescent="0.2"/>
  <cols>
    <col min="1" max="16384" width="8.83203125" style="8"/>
  </cols>
  <sheetData>
    <row r="1" spans="1:69" x14ac:dyDescent="0.2"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26</v>
      </c>
      <c r="N1" s="9" t="s">
        <v>27</v>
      </c>
      <c r="O1" s="9" t="s">
        <v>28</v>
      </c>
      <c r="P1" s="9" t="s">
        <v>29</v>
      </c>
      <c r="Q1" s="9" t="s">
        <v>30</v>
      </c>
      <c r="R1" s="9" t="s">
        <v>31</v>
      </c>
      <c r="S1" s="9" t="s">
        <v>32</v>
      </c>
      <c r="T1" s="9" t="s">
        <v>33</v>
      </c>
      <c r="U1" s="9" t="s">
        <v>34</v>
      </c>
      <c r="V1" s="9" t="s">
        <v>35</v>
      </c>
      <c r="W1" s="9" t="s">
        <v>36</v>
      </c>
      <c r="X1" s="9" t="s">
        <v>37</v>
      </c>
      <c r="Y1" s="9" t="s">
        <v>38</v>
      </c>
      <c r="Z1" s="9" t="s">
        <v>39</v>
      </c>
      <c r="AA1" s="9" t="s">
        <v>40</v>
      </c>
      <c r="AB1" s="9" t="s">
        <v>41</v>
      </c>
      <c r="AC1" s="9" t="s">
        <v>42</v>
      </c>
      <c r="AD1" s="9" t="s">
        <v>43</v>
      </c>
      <c r="AE1" s="9" t="s">
        <v>44</v>
      </c>
      <c r="AF1" s="9" t="s">
        <v>45</v>
      </c>
      <c r="AG1" s="9" t="s">
        <v>46</v>
      </c>
      <c r="AH1" s="9" t="s">
        <v>47</v>
      </c>
      <c r="AI1" s="9" t="s">
        <v>48</v>
      </c>
      <c r="AJ1" s="9" t="s">
        <v>49</v>
      </c>
      <c r="AK1" s="9" t="s">
        <v>50</v>
      </c>
      <c r="AL1" s="9" t="s">
        <v>51</v>
      </c>
      <c r="AM1" s="9" t="s">
        <v>52</v>
      </c>
      <c r="AN1" s="9" t="s">
        <v>53</v>
      </c>
      <c r="AO1" s="9" t="s">
        <v>6</v>
      </c>
      <c r="AP1" s="9" t="s">
        <v>54</v>
      </c>
      <c r="AQ1" s="9" t="s">
        <v>55</v>
      </c>
      <c r="AR1" s="9" t="s">
        <v>56</v>
      </c>
      <c r="AS1" s="9" t="s">
        <v>57</v>
      </c>
      <c r="AT1" s="9" t="s">
        <v>58</v>
      </c>
      <c r="AU1" s="9" t="s">
        <v>59</v>
      </c>
      <c r="AV1" s="9" t="s">
        <v>60</v>
      </c>
      <c r="AW1" s="9" t="s">
        <v>61</v>
      </c>
      <c r="AX1" s="9" t="s">
        <v>62</v>
      </c>
      <c r="AY1" s="9" t="s">
        <v>63</v>
      </c>
      <c r="AZ1" s="9" t="s">
        <v>64</v>
      </c>
      <c r="BA1" s="9" t="s">
        <v>65</v>
      </c>
      <c r="BB1" s="9" t="s">
        <v>66</v>
      </c>
      <c r="BC1" s="9" t="s">
        <v>11</v>
      </c>
      <c r="BD1" s="9" t="s">
        <v>67</v>
      </c>
      <c r="BE1" s="9" t="s">
        <v>68</v>
      </c>
      <c r="BF1" s="9" t="s">
        <v>69</v>
      </c>
      <c r="BG1" s="9" t="s">
        <v>70</v>
      </c>
      <c r="BH1" s="9" t="s">
        <v>71</v>
      </c>
      <c r="BI1" s="9" t="s">
        <v>72</v>
      </c>
      <c r="BJ1" s="9" t="s">
        <v>73</v>
      </c>
      <c r="BK1" s="9" t="s">
        <v>74</v>
      </c>
      <c r="BL1" s="9" t="s">
        <v>75</v>
      </c>
      <c r="BM1" s="9" t="s">
        <v>76</v>
      </c>
      <c r="BN1" s="9" t="s">
        <v>77</v>
      </c>
      <c r="BO1" s="9" t="s">
        <v>78</v>
      </c>
      <c r="BP1" s="9" t="s">
        <v>79</v>
      </c>
      <c r="BQ1" s="9" t="s">
        <v>80</v>
      </c>
    </row>
    <row r="2" spans="1:69" x14ac:dyDescent="0.2">
      <c r="A2" s="9" t="s">
        <v>15</v>
      </c>
      <c r="B2" s="8">
        <v>1.0276515396710659</v>
      </c>
      <c r="C2" s="8">
        <v>5.8711962935020762E-2</v>
      </c>
      <c r="D2" s="8">
        <v>1.430917149881164E-2</v>
      </c>
      <c r="E2" s="8">
        <v>7.2633695838055581E-3</v>
      </c>
      <c r="F2" s="8">
        <v>4.3064426880393379E-3</v>
      </c>
      <c r="G2" s="8">
        <v>4.1476216068832353E-3</v>
      </c>
      <c r="H2" s="8">
        <v>6.4364873460582821E-3</v>
      </c>
      <c r="I2" s="8">
        <v>7.4851349905052211E-2</v>
      </c>
      <c r="J2" s="8">
        <v>0.5547303712408469</v>
      </c>
      <c r="K2" s="8">
        <v>0.27475230692692337</v>
      </c>
      <c r="L2" s="8">
        <v>4.6786911181365791E-2</v>
      </c>
      <c r="M2" s="8">
        <v>0.28742795075132649</v>
      </c>
      <c r="N2" s="8">
        <v>0.1022965209841467</v>
      </c>
      <c r="O2" s="8">
        <v>3.4321287609486162E-2</v>
      </c>
      <c r="P2" s="8">
        <v>1.6263207524472009E-2</v>
      </c>
      <c r="Q2" s="8">
        <v>1.0511762874431309E-2</v>
      </c>
      <c r="R2" s="8">
        <v>9.3627647428081769E-3</v>
      </c>
      <c r="S2" s="8">
        <v>3.717468812060708E-3</v>
      </c>
      <c r="T2" s="8">
        <v>3.9271359933025933E-2</v>
      </c>
      <c r="U2" s="8">
        <v>0.46129767855192422</v>
      </c>
      <c r="V2" s="8">
        <v>8.171950596018749E-3</v>
      </c>
      <c r="W2" s="8">
        <v>1.281381343166554E-2</v>
      </c>
      <c r="X2" s="8">
        <v>2.881483186265154E-2</v>
      </c>
      <c r="Y2" s="8">
        <v>1.1494605659010469E-2</v>
      </c>
      <c r="Z2" s="8">
        <v>6.242751221344418E-3</v>
      </c>
      <c r="AA2" s="8">
        <v>5.5736345930321026E-3</v>
      </c>
      <c r="AB2" s="8">
        <v>4.7298787977556678E-3</v>
      </c>
      <c r="AC2" s="8">
        <v>4.8921342634597829E-3</v>
      </c>
      <c r="AD2" s="8">
        <v>3.77051420242223E-3</v>
      </c>
      <c r="AE2" s="8">
        <v>3.209213915277623E-3</v>
      </c>
      <c r="AF2" s="8">
        <v>3.9805717495921961E-3</v>
      </c>
      <c r="AG2" s="8">
        <v>3.583377865583656E-3</v>
      </c>
      <c r="AH2" s="8">
        <v>4.3533129233373274E-3</v>
      </c>
      <c r="AI2" s="8">
        <v>5.193684694072909E-3</v>
      </c>
      <c r="AJ2" s="8">
        <v>3.1239297811762878E-3</v>
      </c>
      <c r="AK2" s="8">
        <v>5.7850576618988679E-3</v>
      </c>
      <c r="AL2" s="8">
        <v>3.292466074764939E-3</v>
      </c>
      <c r="AM2" s="8">
        <v>3.0072750373023702E-3</v>
      </c>
      <c r="AN2" s="8">
        <v>2.454456404007981E-3</v>
      </c>
      <c r="AO2" s="8">
        <v>4.2663084527159714E-3</v>
      </c>
      <c r="AP2" s="8">
        <v>2.5901606024468209E-3</v>
      </c>
      <c r="AQ2" s="8">
        <v>1.413743503557071E-2</v>
      </c>
      <c r="AR2" s="8">
        <v>1.062114465611721E-2</v>
      </c>
      <c r="AS2" s="8">
        <v>3.9452097547537602E-3</v>
      </c>
      <c r="AT2" s="8">
        <v>8.5351228138360932E-3</v>
      </c>
      <c r="AU2" s="8">
        <v>2.3605082091617191E-3</v>
      </c>
      <c r="AV2" s="8">
        <v>1.890749534311446E-2</v>
      </c>
      <c r="AW2" s="8">
        <v>4.052117324385867E-2</v>
      </c>
      <c r="AX2" s="8">
        <v>3.1038741707071788E-3</v>
      </c>
      <c r="AY2" s="8">
        <v>2.265759273027127E-3</v>
      </c>
      <c r="AZ2" s="8">
        <v>2.079726786529281E-3</v>
      </c>
      <c r="BA2" s="8">
        <v>1.108439894154493E-3</v>
      </c>
      <c r="BB2" s="8">
        <v>1.169638699499382E-3</v>
      </c>
      <c r="BC2" s="8">
        <v>2.7135921721437538E-4</v>
      </c>
      <c r="BD2" s="8">
        <v>1.5181008604017901E-3</v>
      </c>
      <c r="BE2" s="8">
        <v>2.4541729114556242E-3</v>
      </c>
      <c r="BF2" s="8">
        <v>2.3358233649275069E-3</v>
      </c>
      <c r="BG2" s="8">
        <v>2.1856825079717901E-3</v>
      </c>
      <c r="BH2" s="8">
        <v>2.160405502835291E-3</v>
      </c>
      <c r="BI2" s="8">
        <v>1.8875094585559769E-3</v>
      </c>
      <c r="BJ2" s="8">
        <v>3.2202542537373489E-3</v>
      </c>
      <c r="BK2" s="8">
        <v>3.7474790605355689E-3</v>
      </c>
      <c r="BL2" s="8">
        <v>2.0473362214416041E-3</v>
      </c>
      <c r="BM2" s="8">
        <v>5.3256905992215093E-3</v>
      </c>
      <c r="BN2" s="8">
        <v>4.657995472893809E-3</v>
      </c>
      <c r="BO2" s="8">
        <v>2.0317567244500022E-3</v>
      </c>
      <c r="BP2" s="8">
        <v>8.5463698949518434E-3</v>
      </c>
      <c r="BQ2" s="8">
        <v>0</v>
      </c>
    </row>
    <row r="3" spans="1:69" x14ac:dyDescent="0.2">
      <c r="A3" s="9" t="s">
        <v>16</v>
      </c>
      <c r="B3" s="8">
        <v>3.3172131743006992E-3</v>
      </c>
      <c r="C3" s="8">
        <v>1.043701415742792</v>
      </c>
      <c r="D3" s="8">
        <v>6.3437365036558184E-3</v>
      </c>
      <c r="E3" s="8">
        <v>7.9245189337320311E-4</v>
      </c>
      <c r="F3" s="8">
        <v>4.4340380132679201E-4</v>
      </c>
      <c r="G3" s="8">
        <v>3.7610926138570828E-4</v>
      </c>
      <c r="H3" s="8">
        <v>6.795149677396009E-4</v>
      </c>
      <c r="I3" s="8">
        <v>0.35599053902535621</v>
      </c>
      <c r="J3" s="8">
        <v>4.9949472054504158E-3</v>
      </c>
      <c r="K3" s="8">
        <v>1.9888060378297781E-2</v>
      </c>
      <c r="L3" s="8">
        <v>2.2933089362713699E-3</v>
      </c>
      <c r="M3" s="8">
        <v>1.2993120644768021E-2</v>
      </c>
      <c r="N3" s="8">
        <v>5.2408577278190583E-3</v>
      </c>
      <c r="O3" s="8">
        <v>3.7326076444512582E-3</v>
      </c>
      <c r="P3" s="8">
        <v>2.4541678202253212E-2</v>
      </c>
      <c r="Q3" s="8">
        <v>6.866729495405662E-3</v>
      </c>
      <c r="R3" s="8">
        <v>3.6185264088835871E-3</v>
      </c>
      <c r="S3" s="8">
        <v>6.2388439205458466E-4</v>
      </c>
      <c r="T3" s="8">
        <v>1.0892958296128451E-3</v>
      </c>
      <c r="U3" s="8">
        <v>1.205635205292572E-2</v>
      </c>
      <c r="V3" s="8">
        <v>9.2690270358465783E-4</v>
      </c>
      <c r="W3" s="8">
        <v>1.032348122976237E-3</v>
      </c>
      <c r="X3" s="8">
        <v>1.446352866656412E-2</v>
      </c>
      <c r="Y3" s="8">
        <v>8.3750994560135108E-4</v>
      </c>
      <c r="Z3" s="8">
        <v>1.3323868633214029E-3</v>
      </c>
      <c r="AA3" s="8">
        <v>1.4316062090398681E-3</v>
      </c>
      <c r="AB3" s="8">
        <v>8.6506735096664113E-4</v>
      </c>
      <c r="AC3" s="8">
        <v>1.140180782944454E-3</v>
      </c>
      <c r="AD3" s="8">
        <v>7.6936503456027895E-4</v>
      </c>
      <c r="AE3" s="8">
        <v>4.2266202687371801E-4</v>
      </c>
      <c r="AF3" s="8">
        <v>5.5480091763350655E-4</v>
      </c>
      <c r="AG3" s="8">
        <v>4.9798584909724265E-4</v>
      </c>
      <c r="AH3" s="8">
        <v>6.0903323323104898E-4</v>
      </c>
      <c r="AI3" s="8">
        <v>6.1734126893999135E-4</v>
      </c>
      <c r="AJ3" s="8">
        <v>4.5975406880225978E-4</v>
      </c>
      <c r="AK3" s="8">
        <v>1.13032957363386E-3</v>
      </c>
      <c r="AL3" s="8">
        <v>4.2230745060084659E-4</v>
      </c>
      <c r="AM3" s="8">
        <v>3.3897397530433958E-4</v>
      </c>
      <c r="AN3" s="8">
        <v>3.9358190250976728E-4</v>
      </c>
      <c r="AO3" s="8">
        <v>1.7338295982870591E-3</v>
      </c>
      <c r="AP3" s="8">
        <v>3.4261952031090488E-4</v>
      </c>
      <c r="AQ3" s="8">
        <v>9.259036899872551E-4</v>
      </c>
      <c r="AR3" s="8">
        <v>4.4200493668446363E-4</v>
      </c>
      <c r="AS3" s="8">
        <v>2.7219901960734319E-4</v>
      </c>
      <c r="AT3" s="8">
        <v>1.14260065505616E-3</v>
      </c>
      <c r="AU3" s="8">
        <v>4.3434628441647611E-4</v>
      </c>
      <c r="AV3" s="8">
        <v>1.89520388807046E-2</v>
      </c>
      <c r="AW3" s="8">
        <v>3.0113525217038421E-2</v>
      </c>
      <c r="AX3" s="8">
        <v>5.6412248717720712E-4</v>
      </c>
      <c r="AY3" s="8">
        <v>8.2774807629959273E-4</v>
      </c>
      <c r="AZ3" s="8">
        <v>9.4906500132766153E-4</v>
      </c>
      <c r="BA3" s="8">
        <v>2.6155011600928398E-4</v>
      </c>
      <c r="BB3" s="8">
        <v>4.1740722863276101E-4</v>
      </c>
      <c r="BC3" s="8">
        <v>1.099654873297851E-4</v>
      </c>
      <c r="BD3" s="8">
        <v>4.7126958262858933E-4</v>
      </c>
      <c r="BE3" s="8">
        <v>5.3062569721159581E-4</v>
      </c>
      <c r="BF3" s="8">
        <v>6.5408818647832111E-4</v>
      </c>
      <c r="BG3" s="8">
        <v>2.9817836500604499E-4</v>
      </c>
      <c r="BH3" s="8">
        <v>5.5565330355322263E-4</v>
      </c>
      <c r="BI3" s="8">
        <v>1.766158747550809E-4</v>
      </c>
      <c r="BJ3" s="8">
        <v>1.5981838007646789E-3</v>
      </c>
      <c r="BK3" s="8">
        <v>2.287112263690379E-3</v>
      </c>
      <c r="BL3" s="8">
        <v>1.043021523566122E-3</v>
      </c>
      <c r="BM3" s="8">
        <v>2.8271850873098441E-3</v>
      </c>
      <c r="BN3" s="8">
        <v>2.5326302416305581E-3</v>
      </c>
      <c r="BO3" s="8">
        <v>5.022550004307383E-4</v>
      </c>
      <c r="BP3" s="8">
        <v>3.4182510532034692E-3</v>
      </c>
      <c r="BQ3" s="8">
        <v>0</v>
      </c>
    </row>
    <row r="4" spans="1:69" x14ac:dyDescent="0.2">
      <c r="A4" s="9" t="s">
        <v>17</v>
      </c>
      <c r="B4" s="8">
        <v>4.3901626824235174E-3</v>
      </c>
      <c r="C4" s="8">
        <v>1.1513154019352601E-2</v>
      </c>
      <c r="D4" s="8">
        <v>1.0645988544148051</v>
      </c>
      <c r="E4" s="8">
        <v>6.3914033245610188E-4</v>
      </c>
      <c r="F4" s="8">
        <v>4.1294966654668841E-4</v>
      </c>
      <c r="G4" s="8">
        <v>5.3642292677907107E-4</v>
      </c>
      <c r="H4" s="8">
        <v>6.8898831051882395E-4</v>
      </c>
      <c r="I4" s="8">
        <v>1.254938282313578E-2</v>
      </c>
      <c r="J4" s="8">
        <v>2.6258367258571351E-3</v>
      </c>
      <c r="K4" s="8">
        <v>4.2325863010638197E-3</v>
      </c>
      <c r="L4" s="8">
        <v>1.7352275163955279E-3</v>
      </c>
      <c r="M4" s="8">
        <v>4.1994449750585219E-3</v>
      </c>
      <c r="N4" s="8">
        <v>2.801100469535407E-3</v>
      </c>
      <c r="O4" s="8">
        <v>1.469139887338308E-3</v>
      </c>
      <c r="P4" s="8">
        <v>2.7252466203162829E-3</v>
      </c>
      <c r="Q4" s="8">
        <v>0.1029407119709039</v>
      </c>
      <c r="R4" s="8">
        <v>4.6448992983104648E-2</v>
      </c>
      <c r="S4" s="8">
        <v>3.452453135202857E-3</v>
      </c>
      <c r="T4" s="8">
        <v>5.0969283680067363E-4</v>
      </c>
      <c r="U4" s="8">
        <v>2.6341034884415629E-3</v>
      </c>
      <c r="V4" s="8">
        <v>1.754133674515543E-3</v>
      </c>
      <c r="W4" s="8">
        <v>9.6009971595105057E-4</v>
      </c>
      <c r="X4" s="8">
        <v>3.0521876965820221E-3</v>
      </c>
      <c r="Y4" s="8">
        <v>1.143910897755121E-3</v>
      </c>
      <c r="Z4" s="8">
        <v>1.315187543557639E-2</v>
      </c>
      <c r="AA4" s="8">
        <v>2.569979253391955E-3</v>
      </c>
      <c r="AB4" s="8">
        <v>6.9566789697996061E-3</v>
      </c>
      <c r="AC4" s="8">
        <v>6.4793506080714543E-4</v>
      </c>
      <c r="AD4" s="8">
        <v>2.470832407673729E-3</v>
      </c>
      <c r="AE4" s="8">
        <v>1.062121151329961E-3</v>
      </c>
      <c r="AF4" s="8">
        <v>1.347308668280303E-3</v>
      </c>
      <c r="AG4" s="8">
        <v>1.4686240703406361E-3</v>
      </c>
      <c r="AH4" s="8">
        <v>1.7256803043999281E-3</v>
      </c>
      <c r="AI4" s="8">
        <v>2.032163300262122E-3</v>
      </c>
      <c r="AJ4" s="8">
        <v>1.677387935014906E-3</v>
      </c>
      <c r="AK4" s="8">
        <v>9.4773052227670029E-3</v>
      </c>
      <c r="AL4" s="8">
        <v>9.4543802753111318E-4</v>
      </c>
      <c r="AM4" s="8">
        <v>5.8077533410218533E-4</v>
      </c>
      <c r="AN4" s="8">
        <v>5.4996865421945711E-4</v>
      </c>
      <c r="AO4" s="8">
        <v>3.1729940928897958E-3</v>
      </c>
      <c r="AP4" s="8">
        <v>6.6432500543900483E-4</v>
      </c>
      <c r="AQ4" s="8">
        <v>1.1673349784697201E-3</v>
      </c>
      <c r="AR4" s="8">
        <v>5.3004541394200072E-4</v>
      </c>
      <c r="AS4" s="8">
        <v>3.6965440268799191E-4</v>
      </c>
      <c r="AT4" s="8">
        <v>6.428763957036746E-4</v>
      </c>
      <c r="AU4" s="8">
        <v>4.5361086397257519E-4</v>
      </c>
      <c r="AV4" s="8">
        <v>2.823997534119313E-3</v>
      </c>
      <c r="AW4" s="8">
        <v>3.61339018572011E-3</v>
      </c>
      <c r="AX4" s="8">
        <v>2.692533768479906E-3</v>
      </c>
      <c r="AY4" s="8">
        <v>7.7528255911407651E-4</v>
      </c>
      <c r="AZ4" s="8">
        <v>4.5966138940139138E-4</v>
      </c>
      <c r="BA4" s="8">
        <v>3.2756124976002449E-4</v>
      </c>
      <c r="BB4" s="8">
        <v>3.1588701232482149E-4</v>
      </c>
      <c r="BC4" s="8">
        <v>1.5908529446209549E-4</v>
      </c>
      <c r="BD4" s="8">
        <v>5.8433727945423372E-4</v>
      </c>
      <c r="BE4" s="8">
        <v>5.7825444064625391E-4</v>
      </c>
      <c r="BF4" s="8">
        <v>7.7594721875903609E-4</v>
      </c>
      <c r="BG4" s="8">
        <v>7.2712268213068892E-4</v>
      </c>
      <c r="BH4" s="8">
        <v>6.3975068021109006E-4</v>
      </c>
      <c r="BI4" s="8">
        <v>1.490418998518075E-4</v>
      </c>
      <c r="BJ4" s="8">
        <v>4.1302438965680092E-4</v>
      </c>
      <c r="BK4" s="8">
        <v>5.8521144759932238E-4</v>
      </c>
      <c r="BL4" s="8">
        <v>4.5988047035443668E-4</v>
      </c>
      <c r="BM4" s="8">
        <v>7.1743246043810209E-4</v>
      </c>
      <c r="BN4" s="8">
        <v>8.6360446803730219E-4</v>
      </c>
      <c r="BO4" s="8">
        <v>4.5165295194119409E-4</v>
      </c>
      <c r="BP4" s="8">
        <v>8.8983883177803393E-4</v>
      </c>
      <c r="BQ4" s="8">
        <v>0</v>
      </c>
    </row>
    <row r="5" spans="1:69" x14ac:dyDescent="0.2">
      <c r="A5" s="9" t="s">
        <v>18</v>
      </c>
      <c r="B5" s="8">
        <v>4.4754083161990281E-3</v>
      </c>
      <c r="C5" s="8">
        <v>4.8260139043322598E-3</v>
      </c>
      <c r="D5" s="8">
        <v>1.011157000891916E-3</v>
      </c>
      <c r="E5" s="8">
        <v>1.01481400283131</v>
      </c>
      <c r="F5" s="8">
        <v>3.7186608937065332E-3</v>
      </c>
      <c r="G5" s="8">
        <v>9.5686536778225311E-4</v>
      </c>
      <c r="H5" s="8">
        <v>1.6048732078936521E-3</v>
      </c>
      <c r="I5" s="8">
        <v>2.6150595393496759E-3</v>
      </c>
      <c r="J5" s="8">
        <v>3.109621227726444E-3</v>
      </c>
      <c r="K5" s="8">
        <v>3.2443699351286238E-3</v>
      </c>
      <c r="L5" s="8">
        <v>2.3318063615324152E-3</v>
      </c>
      <c r="M5" s="8">
        <v>1.567123228141717E-3</v>
      </c>
      <c r="N5" s="8">
        <v>2.748540458615258E-3</v>
      </c>
      <c r="O5" s="8">
        <v>9.6545163015471496E-4</v>
      </c>
      <c r="P5" s="8">
        <v>1.597541992864689E-3</v>
      </c>
      <c r="Q5" s="8">
        <v>1.2187707987183301E-3</v>
      </c>
      <c r="R5" s="8">
        <v>2.146968617106222E-3</v>
      </c>
      <c r="S5" s="8">
        <v>1.0554509608313931E-3</v>
      </c>
      <c r="T5" s="8">
        <v>2.0442711028862931E-3</v>
      </c>
      <c r="U5" s="8">
        <v>7.0310927667833296E-3</v>
      </c>
      <c r="V5" s="8">
        <v>2.4130882673891841E-2</v>
      </c>
      <c r="W5" s="8">
        <v>5.5709558423016996E-3</v>
      </c>
      <c r="X5" s="8">
        <v>3.816755635700489E-3</v>
      </c>
      <c r="Y5" s="8">
        <v>1.2542176693956361E-3</v>
      </c>
      <c r="Z5" s="8">
        <v>4.208200878683831E-3</v>
      </c>
      <c r="AA5" s="8">
        <v>5.8288861595607651E-2</v>
      </c>
      <c r="AB5" s="8">
        <v>1.3376233520567349E-2</v>
      </c>
      <c r="AC5" s="8">
        <v>7.6314919076284037E-3</v>
      </c>
      <c r="AD5" s="8">
        <v>3.2151347328608381E-3</v>
      </c>
      <c r="AE5" s="8">
        <v>5.209981983921424E-4</v>
      </c>
      <c r="AF5" s="8">
        <v>3.2455577238111582E-3</v>
      </c>
      <c r="AG5" s="8">
        <v>1.7104178245906339E-3</v>
      </c>
      <c r="AH5" s="8">
        <v>2.2934671126667362E-3</v>
      </c>
      <c r="AI5" s="8">
        <v>2.9009422657919359E-3</v>
      </c>
      <c r="AJ5" s="8">
        <v>1.6228360867908611E-3</v>
      </c>
      <c r="AK5" s="8">
        <v>2.2988243161448452E-3</v>
      </c>
      <c r="AL5" s="8">
        <v>1.383264069830064E-3</v>
      </c>
      <c r="AM5" s="8">
        <v>2.6422960108109621E-3</v>
      </c>
      <c r="AN5" s="8">
        <v>7.0832220760734359E-3</v>
      </c>
      <c r="AO5" s="8">
        <v>1.6806739816831499E-2</v>
      </c>
      <c r="AP5" s="8">
        <v>6.7617148997660458E-4</v>
      </c>
      <c r="AQ5" s="8">
        <v>5.2871676255214668E-4</v>
      </c>
      <c r="AR5" s="8">
        <v>7.40323128491736E-4</v>
      </c>
      <c r="AS5" s="8">
        <v>4.0963117617409E-4</v>
      </c>
      <c r="AT5" s="8">
        <v>6.0533655108732263E-4</v>
      </c>
      <c r="AU5" s="8">
        <v>5.540878703954779E-4</v>
      </c>
      <c r="AV5" s="8">
        <v>1.354945644190416E-3</v>
      </c>
      <c r="AW5" s="8">
        <v>1.081505472220283E-3</v>
      </c>
      <c r="AX5" s="8">
        <v>4.9586944655583573E-4</v>
      </c>
      <c r="AY5" s="8">
        <v>3.6928409729062992E-4</v>
      </c>
      <c r="AZ5" s="8">
        <v>8.2438846897965937E-4</v>
      </c>
      <c r="BA5" s="8">
        <v>2.8121833499892299E-4</v>
      </c>
      <c r="BB5" s="8">
        <v>2.107400533022224E-4</v>
      </c>
      <c r="BC5" s="8">
        <v>8.8385085163545968E-4</v>
      </c>
      <c r="BD5" s="8">
        <v>2.6549280786627592E-4</v>
      </c>
      <c r="BE5" s="8">
        <v>4.3383279924762651E-4</v>
      </c>
      <c r="BF5" s="8">
        <v>3.1308290145004358E-4</v>
      </c>
      <c r="BG5" s="8">
        <v>4.1602222480443271E-4</v>
      </c>
      <c r="BH5" s="8">
        <v>6.4700697775249159E-4</v>
      </c>
      <c r="BI5" s="8">
        <v>1.2628325927440599E-4</v>
      </c>
      <c r="BJ5" s="8">
        <v>6.2154845210925626E-4</v>
      </c>
      <c r="BK5" s="8">
        <v>3.1338228925907981E-4</v>
      </c>
      <c r="BL5" s="8">
        <v>3.1370260983369598E-4</v>
      </c>
      <c r="BM5" s="8">
        <v>7.3899786393623703E-4</v>
      </c>
      <c r="BN5" s="8">
        <v>4.6763041286520157E-4</v>
      </c>
      <c r="BO5" s="8">
        <v>5.4486309242212988E-4</v>
      </c>
      <c r="BP5" s="8">
        <v>6.7896125670072964E-4</v>
      </c>
      <c r="BQ5" s="8">
        <v>0</v>
      </c>
    </row>
    <row r="6" spans="1:69" x14ac:dyDescent="0.2">
      <c r="A6" s="9" t="s">
        <v>19</v>
      </c>
      <c r="B6" s="8">
        <v>2.3863085603096579E-2</v>
      </c>
      <c r="C6" s="8">
        <v>2.048787271103444E-2</v>
      </c>
      <c r="D6" s="8">
        <v>1.05747956936919E-2</v>
      </c>
      <c r="E6" s="8">
        <v>2.8208568412893421E-2</v>
      </c>
      <c r="F6" s="8">
        <v>1.0677818414958651</v>
      </c>
      <c r="G6" s="8">
        <v>2.9753183411535451E-2</v>
      </c>
      <c r="H6" s="8">
        <v>4.3276825829750662E-2</v>
      </c>
      <c r="I6" s="8">
        <v>2.0640443727483731E-2</v>
      </c>
      <c r="J6" s="8">
        <v>2.6959751840763969E-2</v>
      </c>
      <c r="K6" s="8">
        <v>2.5098981248814978E-2</v>
      </c>
      <c r="L6" s="8">
        <v>1.689081528977272E-2</v>
      </c>
      <c r="M6" s="8">
        <v>1.2334974847694091E-2</v>
      </c>
      <c r="N6" s="8">
        <v>1.9582324129537441E-2</v>
      </c>
      <c r="O6" s="8">
        <v>8.9210059397638319E-3</v>
      </c>
      <c r="P6" s="8">
        <v>1.2563615239676369E-2</v>
      </c>
      <c r="Q6" s="8">
        <v>1.6638568902062389E-2</v>
      </c>
      <c r="R6" s="8">
        <v>2.898593803263275E-2</v>
      </c>
      <c r="S6" s="8">
        <v>8.9203608854777992E-3</v>
      </c>
      <c r="T6" s="8">
        <v>0.35668994583604968</v>
      </c>
      <c r="U6" s="8">
        <v>2.5777255242773529E-2</v>
      </c>
      <c r="V6" s="8">
        <v>5.460552830655363E-2</v>
      </c>
      <c r="W6" s="8">
        <v>2.1456116233996739E-2</v>
      </c>
      <c r="X6" s="8">
        <v>2.0336045983667322E-2</v>
      </c>
      <c r="Y6" s="8">
        <v>1.1243537860404631E-2</v>
      </c>
      <c r="Z6" s="8">
        <v>2.234032731036047E-2</v>
      </c>
      <c r="AA6" s="8">
        <v>3.7057518380516699E-2</v>
      </c>
      <c r="AB6" s="8">
        <v>2.908895759593157E-2</v>
      </c>
      <c r="AC6" s="8">
        <v>3.2803670002454197E-2</v>
      </c>
      <c r="AD6" s="8">
        <v>1.823507163145148E-2</v>
      </c>
      <c r="AE6" s="8">
        <v>7.2803117545405189E-3</v>
      </c>
      <c r="AF6" s="8">
        <v>1.657793968098769E-2</v>
      </c>
      <c r="AG6" s="8">
        <v>1.04130631381311E-2</v>
      </c>
      <c r="AH6" s="8">
        <v>1.395792866675004E-2</v>
      </c>
      <c r="AI6" s="8">
        <v>1.6335503766375568E-2</v>
      </c>
      <c r="AJ6" s="8">
        <v>9.4124577252157737E-3</v>
      </c>
      <c r="AK6" s="8">
        <v>1.1125544533957201E-2</v>
      </c>
      <c r="AL6" s="8">
        <v>8.8272057727935959E-3</v>
      </c>
      <c r="AM6" s="8">
        <v>8.569694971254134E-2</v>
      </c>
      <c r="AN6" s="8">
        <v>1.6979220023872789E-2</v>
      </c>
      <c r="AO6" s="8">
        <v>1.456290772973242E-2</v>
      </c>
      <c r="AP6" s="8">
        <v>6.757629707390877E-3</v>
      </c>
      <c r="AQ6" s="8">
        <v>1.2018818921597341E-2</v>
      </c>
      <c r="AR6" s="8">
        <v>7.6376267769783165E-2</v>
      </c>
      <c r="AS6" s="8">
        <v>2.8322489808631481E-2</v>
      </c>
      <c r="AT6" s="8">
        <v>5.6853688829155341E-2</v>
      </c>
      <c r="AU6" s="8">
        <v>1.159528107245915E-2</v>
      </c>
      <c r="AV6" s="8">
        <v>9.8004612154165872E-3</v>
      </c>
      <c r="AW6" s="8">
        <v>1.013689431754836E-2</v>
      </c>
      <c r="AX6" s="8">
        <v>7.644337590620583E-3</v>
      </c>
      <c r="AY6" s="8">
        <v>4.7871791860308209E-3</v>
      </c>
      <c r="AZ6" s="8">
        <v>4.9629319969458942E-3</v>
      </c>
      <c r="BA6" s="8">
        <v>2.9191698409107179E-3</v>
      </c>
      <c r="BB6" s="8">
        <v>2.6980307643640709E-3</v>
      </c>
      <c r="BC6" s="8">
        <v>7.1871931283666048E-4</v>
      </c>
      <c r="BD6" s="8">
        <v>3.8727914384166298E-3</v>
      </c>
      <c r="BE6" s="8">
        <v>6.5530333488801927E-3</v>
      </c>
      <c r="BF6" s="8">
        <v>4.4082912553040443E-3</v>
      </c>
      <c r="BG6" s="8">
        <v>8.0261078353674759E-3</v>
      </c>
      <c r="BH6" s="8">
        <v>5.6479114371671751E-3</v>
      </c>
      <c r="BI6" s="8">
        <v>4.7026148416142661E-3</v>
      </c>
      <c r="BJ6" s="8">
        <v>4.2177082507809799E-3</v>
      </c>
      <c r="BK6" s="8">
        <v>2.6146667053781069E-3</v>
      </c>
      <c r="BL6" s="8">
        <v>5.1947585658258001E-3</v>
      </c>
      <c r="BM6" s="8">
        <v>4.0011174630652149E-3</v>
      </c>
      <c r="BN6" s="8">
        <v>3.958517200380548E-3</v>
      </c>
      <c r="BO6" s="8">
        <v>6.6235265649106246E-3</v>
      </c>
      <c r="BP6" s="8">
        <v>1.0063919756341881E-2</v>
      </c>
      <c r="BQ6" s="8">
        <v>0</v>
      </c>
    </row>
    <row r="7" spans="1:69" x14ac:dyDescent="0.2">
      <c r="A7" s="9" t="s">
        <v>20</v>
      </c>
      <c r="B7" s="8">
        <v>2.7254793247234672E-4</v>
      </c>
      <c r="C7" s="8">
        <v>5.2519906088593991E-4</v>
      </c>
      <c r="D7" s="8">
        <v>1.8047138396496819E-4</v>
      </c>
      <c r="E7" s="8">
        <v>8.3158938917510684E-4</v>
      </c>
      <c r="F7" s="8">
        <v>1.3592957726997041E-3</v>
      </c>
      <c r="G7" s="8">
        <v>1.01475857213211</v>
      </c>
      <c r="H7" s="8">
        <v>5.2534730535372621E-3</v>
      </c>
      <c r="I7" s="8">
        <v>6.1934309126031588E-4</v>
      </c>
      <c r="J7" s="8">
        <v>3.2269670586044808E-4</v>
      </c>
      <c r="K7" s="8">
        <v>4.8438697270182187E-4</v>
      </c>
      <c r="L7" s="8">
        <v>1.2723354720880131E-3</v>
      </c>
      <c r="M7" s="8">
        <v>2.2661099687257239E-4</v>
      </c>
      <c r="N7" s="8">
        <v>2.6717801033779298E-4</v>
      </c>
      <c r="O7" s="8">
        <v>2.2208273074104181E-4</v>
      </c>
      <c r="P7" s="8">
        <v>2.7401553700958921E-4</v>
      </c>
      <c r="Q7" s="8">
        <v>5.9880807087532247E-4</v>
      </c>
      <c r="R7" s="8">
        <v>5.8595417683631086E-4</v>
      </c>
      <c r="S7" s="8">
        <v>5.6313957498858229E-4</v>
      </c>
      <c r="T7" s="8">
        <v>5.6197636615269784E-4</v>
      </c>
      <c r="U7" s="8">
        <v>3.399049647530784E-4</v>
      </c>
      <c r="V7" s="8">
        <v>3.922989835320966E-4</v>
      </c>
      <c r="W7" s="8">
        <v>4.9128278299069084E-4</v>
      </c>
      <c r="X7" s="8">
        <v>7.3350541893964097E-4</v>
      </c>
      <c r="Y7" s="8">
        <v>2.8783979633947442E-4</v>
      </c>
      <c r="Z7" s="8">
        <v>9.884167891947575E-4</v>
      </c>
      <c r="AA7" s="8">
        <v>2.6336279479548729E-3</v>
      </c>
      <c r="AB7" s="8">
        <v>0.1033111621270546</v>
      </c>
      <c r="AC7" s="8">
        <v>6.2974287935625376E-3</v>
      </c>
      <c r="AD7" s="8">
        <v>1.7563050137652129E-2</v>
      </c>
      <c r="AE7" s="8">
        <v>5.9315016710568093E-4</v>
      </c>
      <c r="AF7" s="8">
        <v>5.3585352250887213E-3</v>
      </c>
      <c r="AG7" s="8">
        <v>7.7646051924324102E-3</v>
      </c>
      <c r="AH7" s="8">
        <v>6.0486627298872494E-3</v>
      </c>
      <c r="AI7" s="8">
        <v>9.5080725345374501E-3</v>
      </c>
      <c r="AJ7" s="8">
        <v>4.3625558478492246E-3</v>
      </c>
      <c r="AK7" s="8">
        <v>2.290532163359922E-3</v>
      </c>
      <c r="AL7" s="8">
        <v>3.8531403242329258E-3</v>
      </c>
      <c r="AM7" s="8">
        <v>7.9159796199864221E-4</v>
      </c>
      <c r="AN7" s="8">
        <v>7.6403359060891747E-4</v>
      </c>
      <c r="AO7" s="8">
        <v>3.88017716384002E-3</v>
      </c>
      <c r="AP7" s="8">
        <v>9.1743359961448528E-4</v>
      </c>
      <c r="AQ7" s="8">
        <v>3.1862276268049831E-4</v>
      </c>
      <c r="AR7" s="8">
        <v>5.2941188028366381E-4</v>
      </c>
      <c r="AS7" s="8">
        <v>4.4876116412116349E-4</v>
      </c>
      <c r="AT7" s="8">
        <v>2.8975875205692573E-4</v>
      </c>
      <c r="AU7" s="8">
        <v>3.0424231845111642E-4</v>
      </c>
      <c r="AV7" s="8">
        <v>4.1895152929005897E-4</v>
      </c>
      <c r="AW7" s="8">
        <v>4.6949206363316927E-4</v>
      </c>
      <c r="AX7" s="8">
        <v>3.1516978401239788E-4</v>
      </c>
      <c r="AY7" s="8">
        <v>1.7969208608086291E-4</v>
      </c>
      <c r="AZ7" s="8">
        <v>3.0100999692415209E-4</v>
      </c>
      <c r="BA7" s="8">
        <v>1.574532057746358E-4</v>
      </c>
      <c r="BB7" s="8">
        <v>8.8272644324489824E-5</v>
      </c>
      <c r="BC7" s="8">
        <v>5.6348631583225907E-5</v>
      </c>
      <c r="BD7" s="8">
        <v>1.4849152634720291E-4</v>
      </c>
      <c r="BE7" s="8">
        <v>3.2877639581815448E-4</v>
      </c>
      <c r="BF7" s="8">
        <v>1.6066474460083889E-4</v>
      </c>
      <c r="BG7" s="8">
        <v>7.3564214580945273E-4</v>
      </c>
      <c r="BH7" s="8">
        <v>2.4322355971559029E-4</v>
      </c>
      <c r="BI7" s="8">
        <v>1.058395610525983E-4</v>
      </c>
      <c r="BJ7" s="8">
        <v>1.891194353731479E-4</v>
      </c>
      <c r="BK7" s="8">
        <v>9.8251799460596199E-5</v>
      </c>
      <c r="BL7" s="8">
        <v>1.407524657923675E-4</v>
      </c>
      <c r="BM7" s="8">
        <v>2.33937433338877E-4</v>
      </c>
      <c r="BN7" s="8">
        <v>1.8215598053898199E-4</v>
      </c>
      <c r="BO7" s="8">
        <v>3.4074724987025081E-4</v>
      </c>
      <c r="BP7" s="8">
        <v>2.3947841773467549E-4</v>
      </c>
      <c r="BQ7" s="8">
        <v>0</v>
      </c>
    </row>
    <row r="8" spans="1:69" x14ac:dyDescent="0.2">
      <c r="A8" s="9" t="s">
        <v>21</v>
      </c>
      <c r="B8" s="8">
        <v>3.4939118458902208E-4</v>
      </c>
      <c r="C8" s="8">
        <v>3.2596710494118593E-4</v>
      </c>
      <c r="D8" s="8">
        <v>1.189587967044614E-4</v>
      </c>
      <c r="E8" s="8">
        <v>1.1347686871460399E-3</v>
      </c>
      <c r="F8" s="8">
        <v>7.7157733443628613E-4</v>
      </c>
      <c r="G8" s="8">
        <v>6.3904672240759131E-4</v>
      </c>
      <c r="H8" s="8">
        <v>1.056799680071232</v>
      </c>
      <c r="I8" s="8">
        <v>5.2615965516289811E-4</v>
      </c>
      <c r="J8" s="8">
        <v>3.3792185726939542E-4</v>
      </c>
      <c r="K8" s="8">
        <v>6.1412768921224642E-4</v>
      </c>
      <c r="L8" s="8">
        <v>6.0435996646890789E-4</v>
      </c>
      <c r="M8" s="8">
        <v>2.313487889024816E-4</v>
      </c>
      <c r="N8" s="8">
        <v>3.3416182952270582E-4</v>
      </c>
      <c r="O8" s="8">
        <v>2.3577740099727499E-4</v>
      </c>
      <c r="P8" s="8">
        <v>3.0080574365956439E-4</v>
      </c>
      <c r="Q8" s="8">
        <v>5.0227109005699863E-4</v>
      </c>
      <c r="R8" s="8">
        <v>8.7469621323105987E-4</v>
      </c>
      <c r="S8" s="8">
        <v>1.9928246975307938E-3</v>
      </c>
      <c r="T8" s="8">
        <v>3.6042726225456553E-4</v>
      </c>
      <c r="U8" s="8">
        <v>3.8666622634615262E-4</v>
      </c>
      <c r="V8" s="8">
        <v>1.0332372712982759E-3</v>
      </c>
      <c r="W8" s="8">
        <v>1.0683342554900709E-3</v>
      </c>
      <c r="X8" s="8">
        <v>7.337879588680497E-4</v>
      </c>
      <c r="Y8" s="8">
        <v>3.6811016780055763E-4</v>
      </c>
      <c r="Z8" s="8">
        <v>6.4728223352230978E-4</v>
      </c>
      <c r="AA8" s="8">
        <v>1.3566522504698489E-3</v>
      </c>
      <c r="AB8" s="8">
        <v>1.5646901158380969E-2</v>
      </c>
      <c r="AC8" s="8">
        <v>0.11898436635353141</v>
      </c>
      <c r="AD8" s="8">
        <v>5.9784866965672569E-3</v>
      </c>
      <c r="AE8" s="8">
        <v>7.8616582180374237E-4</v>
      </c>
      <c r="AF8" s="8">
        <v>1.288110209325354E-2</v>
      </c>
      <c r="AG8" s="8">
        <v>3.6229755928745928E-3</v>
      </c>
      <c r="AH8" s="8">
        <v>2.962276691220287E-3</v>
      </c>
      <c r="AI8" s="8">
        <v>8.5861074108500076E-3</v>
      </c>
      <c r="AJ8" s="8">
        <v>3.6494741906099811E-3</v>
      </c>
      <c r="AK8" s="8">
        <v>3.9552114325797231E-3</v>
      </c>
      <c r="AL8" s="8">
        <v>3.9735745592748379E-3</v>
      </c>
      <c r="AM8" s="8">
        <v>6.7242334921471174E-4</v>
      </c>
      <c r="AN8" s="8">
        <v>6.4607970193112567E-4</v>
      </c>
      <c r="AO8" s="8">
        <v>1.776229768900367E-3</v>
      </c>
      <c r="AP8" s="8">
        <v>1.1428052245451401E-3</v>
      </c>
      <c r="AQ8" s="8">
        <v>2.4466152800113269E-4</v>
      </c>
      <c r="AR8" s="8">
        <v>4.632577658027673E-4</v>
      </c>
      <c r="AS8" s="8">
        <v>3.8093697163575798E-4</v>
      </c>
      <c r="AT8" s="8">
        <v>2.180018778535568E-4</v>
      </c>
      <c r="AU8" s="8">
        <v>2.5807744363114929E-4</v>
      </c>
      <c r="AV8" s="8">
        <v>3.0767737223285919E-4</v>
      </c>
      <c r="AW8" s="8">
        <v>2.9145092503350429E-4</v>
      </c>
      <c r="AX8" s="8">
        <v>4.1303989726644487E-4</v>
      </c>
      <c r="AY8" s="8">
        <v>1.8007400931708431E-4</v>
      </c>
      <c r="AZ8" s="8">
        <v>2.5710116610507059E-4</v>
      </c>
      <c r="BA8" s="8">
        <v>1.3532350513609541E-4</v>
      </c>
      <c r="BB8" s="8">
        <v>8.6128487789798177E-5</v>
      </c>
      <c r="BC8" s="8">
        <v>5.5142364200518581E-5</v>
      </c>
      <c r="BD8" s="8">
        <v>1.7700216715092889E-4</v>
      </c>
      <c r="BE8" s="8">
        <v>1.8942234452055129E-4</v>
      </c>
      <c r="BF8" s="8">
        <v>2.0745991712052561E-4</v>
      </c>
      <c r="BG8" s="8">
        <v>3.3660700314728918E-4</v>
      </c>
      <c r="BH8" s="8">
        <v>2.153463792055428E-4</v>
      </c>
      <c r="BI8" s="8">
        <v>8.0155491550323822E-5</v>
      </c>
      <c r="BJ8" s="8">
        <v>1.24561075261878E-4</v>
      </c>
      <c r="BK8" s="8">
        <v>8.4064504674967737E-5</v>
      </c>
      <c r="BL8" s="8">
        <v>1.4039125665037691E-4</v>
      </c>
      <c r="BM8" s="8">
        <v>2.1061038709537891E-4</v>
      </c>
      <c r="BN8" s="8">
        <v>2.4694568002390328E-4</v>
      </c>
      <c r="BO8" s="8">
        <v>3.8826051520960629E-4</v>
      </c>
      <c r="BP8" s="8">
        <v>2.5635329245893182E-4</v>
      </c>
      <c r="BQ8" s="8">
        <v>0</v>
      </c>
    </row>
    <row r="9" spans="1:69" x14ac:dyDescent="0.2">
      <c r="A9" s="9" t="s">
        <v>22</v>
      </c>
      <c r="B9" s="8">
        <v>7.4680726482715667E-4</v>
      </c>
      <c r="C9" s="8">
        <v>1.7099297456704309E-2</v>
      </c>
      <c r="D9" s="8">
        <v>2.218155600878409E-3</v>
      </c>
      <c r="E9" s="8">
        <v>6.8243169097527152E-4</v>
      </c>
      <c r="F9" s="8">
        <v>4.7784066847838549E-4</v>
      </c>
      <c r="G9" s="8">
        <v>4.5394953240260181E-4</v>
      </c>
      <c r="H9" s="8">
        <v>6.037536899479737E-4</v>
      </c>
      <c r="I9" s="8">
        <v>1.083351512557085</v>
      </c>
      <c r="J9" s="8">
        <v>8.124731075661516E-4</v>
      </c>
      <c r="K9" s="8">
        <v>9.7485851643994929E-3</v>
      </c>
      <c r="L9" s="8">
        <v>1.3859417428630689E-3</v>
      </c>
      <c r="M9" s="8">
        <v>8.5390366536956211E-4</v>
      </c>
      <c r="N9" s="8">
        <v>6.3886571633630046E-4</v>
      </c>
      <c r="O9" s="8">
        <v>5.2685906048757173E-4</v>
      </c>
      <c r="P9" s="8">
        <v>7.194011531310171E-2</v>
      </c>
      <c r="Q9" s="8">
        <v>7.7565452362395601E-4</v>
      </c>
      <c r="R9" s="8">
        <v>8.6919494724842998E-4</v>
      </c>
      <c r="S9" s="8">
        <v>5.7586927154990714E-4</v>
      </c>
      <c r="T9" s="8">
        <v>1.3819490731858341E-3</v>
      </c>
      <c r="U9" s="8">
        <v>1.983032284857553E-2</v>
      </c>
      <c r="V9" s="8">
        <v>6.688884609143789E-4</v>
      </c>
      <c r="W9" s="8">
        <v>1.2050210154602729E-3</v>
      </c>
      <c r="X9" s="8">
        <v>4.0876373393260279E-2</v>
      </c>
      <c r="Y9" s="8">
        <v>1.09100855931279E-3</v>
      </c>
      <c r="Z9" s="8">
        <v>6.7689797216382284E-4</v>
      </c>
      <c r="AA9" s="8">
        <v>5.6728593121597418E-4</v>
      </c>
      <c r="AB9" s="8">
        <v>5.1295829151950612E-4</v>
      </c>
      <c r="AC9" s="8">
        <v>5.5355170831509603E-4</v>
      </c>
      <c r="AD9" s="8">
        <v>1.194533923324266E-3</v>
      </c>
      <c r="AE9" s="8">
        <v>5.1510980810046179E-4</v>
      </c>
      <c r="AF9" s="8">
        <v>5.587563392362297E-4</v>
      </c>
      <c r="AG9" s="8">
        <v>5.8591574773081661E-4</v>
      </c>
      <c r="AH9" s="8">
        <v>7.4174942986696189E-4</v>
      </c>
      <c r="AI9" s="8">
        <v>5.3786491130035613E-4</v>
      </c>
      <c r="AJ9" s="8">
        <v>4.5578332442623151E-4</v>
      </c>
      <c r="AK9" s="8">
        <v>5.4212224971587246E-4</v>
      </c>
      <c r="AL9" s="8">
        <v>5.4519405471601713E-4</v>
      </c>
      <c r="AM9" s="8">
        <v>4.6089881958130869E-4</v>
      </c>
      <c r="AN9" s="8">
        <v>2.5687025808516958E-4</v>
      </c>
      <c r="AO9" s="8">
        <v>4.3668425520392397E-4</v>
      </c>
      <c r="AP9" s="8">
        <v>4.1327204657841279E-4</v>
      </c>
      <c r="AQ9" s="8">
        <v>8.4647007653811579E-4</v>
      </c>
      <c r="AR9" s="8">
        <v>5.6137161854946758E-4</v>
      </c>
      <c r="AS9" s="8">
        <v>3.3509828158405651E-4</v>
      </c>
      <c r="AT9" s="8">
        <v>2.1056269250143769E-3</v>
      </c>
      <c r="AU9" s="8">
        <v>3.7242038364550001E-4</v>
      </c>
      <c r="AV9" s="8">
        <v>1.9913620650390599E-2</v>
      </c>
      <c r="AW9" s="8">
        <v>6.8018558881131591E-2</v>
      </c>
      <c r="AX9" s="8">
        <v>5.8162370795427146E-4</v>
      </c>
      <c r="AY9" s="8">
        <v>1.491662704767001E-3</v>
      </c>
      <c r="AZ9" s="8">
        <v>5.5852464948555238E-4</v>
      </c>
      <c r="BA9" s="8">
        <v>3.060611020972947E-4</v>
      </c>
      <c r="BB9" s="8">
        <v>6.0282026558143977E-4</v>
      </c>
      <c r="BC9" s="8">
        <v>6.3816438879552912E-5</v>
      </c>
      <c r="BD9" s="8">
        <v>7.8312738884169268E-4</v>
      </c>
      <c r="BE9" s="8">
        <v>4.5466995808545081E-4</v>
      </c>
      <c r="BF9" s="8">
        <v>9.7884421184895633E-4</v>
      </c>
      <c r="BG9" s="8">
        <v>3.5902097380656711E-4</v>
      </c>
      <c r="BH9" s="8">
        <v>7.7907472472421016E-4</v>
      </c>
      <c r="BI9" s="8">
        <v>2.5796102181469769E-4</v>
      </c>
      <c r="BJ9" s="8">
        <v>3.238439564406931E-3</v>
      </c>
      <c r="BK9" s="8">
        <v>5.2160338774639584E-3</v>
      </c>
      <c r="BL9" s="8">
        <v>2.2540090832884941E-3</v>
      </c>
      <c r="BM9" s="8">
        <v>6.0337971164559859E-3</v>
      </c>
      <c r="BN9" s="8">
        <v>4.868149008516726E-3</v>
      </c>
      <c r="BO9" s="8">
        <v>6.7705941580741458E-4</v>
      </c>
      <c r="BP9" s="8">
        <v>6.5010301720510848E-3</v>
      </c>
      <c r="BQ9" s="8">
        <v>0</v>
      </c>
    </row>
    <row r="10" spans="1:69" x14ac:dyDescent="0.2">
      <c r="A10" s="9" t="s">
        <v>23</v>
      </c>
      <c r="B10" s="8">
        <v>2.498395979713723E-3</v>
      </c>
      <c r="C10" s="8">
        <v>3.9956863165185709E-3</v>
      </c>
      <c r="D10" s="8">
        <v>1.3578210104879371E-3</v>
      </c>
      <c r="E10" s="8">
        <v>2.849077595665168E-3</v>
      </c>
      <c r="F10" s="8">
        <v>2.378324736686734E-3</v>
      </c>
      <c r="G10" s="8">
        <v>2.2485160564233481E-3</v>
      </c>
      <c r="H10" s="8">
        <v>3.380972997488043E-3</v>
      </c>
      <c r="I10" s="8">
        <v>5.491711574715237E-3</v>
      </c>
      <c r="J10" s="8">
        <v>1.0262282828793621</v>
      </c>
      <c r="K10" s="8">
        <v>2.024531893194589E-2</v>
      </c>
      <c r="L10" s="8">
        <v>1.515941839673581E-2</v>
      </c>
      <c r="M10" s="8">
        <v>1.2926865646671951E-3</v>
      </c>
      <c r="N10" s="8">
        <v>1.386950504317339E-3</v>
      </c>
      <c r="O10" s="8">
        <v>7.8902189729252782E-4</v>
      </c>
      <c r="P10" s="8">
        <v>1.4040176865085931E-3</v>
      </c>
      <c r="Q10" s="8">
        <v>1.5094321342457721E-3</v>
      </c>
      <c r="R10" s="8">
        <v>1.895746427577682E-3</v>
      </c>
      <c r="S10" s="8">
        <v>1.130047179470508E-3</v>
      </c>
      <c r="T10" s="8">
        <v>2.6462077122875259E-2</v>
      </c>
      <c r="U10" s="8">
        <v>1.976012823847673E-2</v>
      </c>
      <c r="V10" s="8">
        <v>4.1193529017965877E-3</v>
      </c>
      <c r="W10" s="8">
        <v>9.0729458815575863E-3</v>
      </c>
      <c r="X10" s="8">
        <v>1.3611176933080759E-2</v>
      </c>
      <c r="Y10" s="8">
        <v>6.2735092252431427E-3</v>
      </c>
      <c r="Z10" s="8">
        <v>1.9054845000353331E-3</v>
      </c>
      <c r="AA10" s="8">
        <v>2.3070662314940162E-3</v>
      </c>
      <c r="AB10" s="8">
        <v>1.9470764152999069E-3</v>
      </c>
      <c r="AC10" s="8">
        <v>1.9536064811775718E-3</v>
      </c>
      <c r="AD10" s="8">
        <v>1.334778995412407E-3</v>
      </c>
      <c r="AE10" s="8">
        <v>7.5478592065771478E-4</v>
      </c>
      <c r="AF10" s="8">
        <v>1.331049326111648E-3</v>
      </c>
      <c r="AG10" s="8">
        <v>1.4039365330888031E-3</v>
      </c>
      <c r="AH10" s="8">
        <v>1.233044723935994E-3</v>
      </c>
      <c r="AI10" s="8">
        <v>1.1233975797354319E-3</v>
      </c>
      <c r="AJ10" s="8">
        <v>9.0352909065888126E-4</v>
      </c>
      <c r="AK10" s="8">
        <v>1.019854840511318E-3</v>
      </c>
      <c r="AL10" s="8">
        <v>1.325629822707193E-3</v>
      </c>
      <c r="AM10" s="8">
        <v>1.5077352279661909E-3</v>
      </c>
      <c r="AN10" s="8">
        <v>8.6100343945828166E-4</v>
      </c>
      <c r="AO10" s="8">
        <v>1.4327074908161461E-3</v>
      </c>
      <c r="AP10" s="8">
        <v>1.0018735922915161E-3</v>
      </c>
      <c r="AQ10" s="8">
        <v>1.134038683956398E-3</v>
      </c>
      <c r="AR10" s="8">
        <v>6.5767706667411207E-3</v>
      </c>
      <c r="AS10" s="8">
        <v>2.2426914955002439E-3</v>
      </c>
      <c r="AT10" s="8">
        <v>4.5628448103981487E-3</v>
      </c>
      <c r="AU10" s="8">
        <v>1.1234316755011639E-3</v>
      </c>
      <c r="AV10" s="8">
        <v>1.251485395215413E-3</v>
      </c>
      <c r="AW10" s="8">
        <v>6.7929220822939241E-3</v>
      </c>
      <c r="AX10" s="8">
        <v>7.9609489798524618E-4</v>
      </c>
      <c r="AY10" s="8">
        <v>5.4947840268932356E-4</v>
      </c>
      <c r="AZ10" s="8">
        <v>4.4259856227243211E-4</v>
      </c>
      <c r="BA10" s="8">
        <v>2.9957114650601608E-4</v>
      </c>
      <c r="BB10" s="8">
        <v>3.1641743542863818E-4</v>
      </c>
      <c r="BC10" s="8">
        <v>7.8115962317298147E-5</v>
      </c>
      <c r="BD10" s="8">
        <v>4.796236502438679E-4</v>
      </c>
      <c r="BE10" s="8">
        <v>1.032562834593949E-3</v>
      </c>
      <c r="BF10" s="8">
        <v>6.0597686478239417E-4</v>
      </c>
      <c r="BG10" s="8">
        <v>1.012467686599115E-3</v>
      </c>
      <c r="BH10" s="8">
        <v>5.5094395494955078E-4</v>
      </c>
      <c r="BI10" s="8">
        <v>1.01257579016652E-3</v>
      </c>
      <c r="BJ10" s="8">
        <v>7.3900055392756145E-4</v>
      </c>
      <c r="BK10" s="8">
        <v>6.6792218906947041E-4</v>
      </c>
      <c r="BL10" s="8">
        <v>4.8518157548254291E-4</v>
      </c>
      <c r="BM10" s="8">
        <v>9.4230199818738755E-4</v>
      </c>
      <c r="BN10" s="8">
        <v>8.797018584197695E-4</v>
      </c>
      <c r="BO10" s="8">
        <v>5.6582852069358438E-4</v>
      </c>
      <c r="BP10" s="8">
        <v>1.581612103735754E-3</v>
      </c>
      <c r="BQ10" s="8">
        <v>0</v>
      </c>
    </row>
    <row r="11" spans="1:69" x14ac:dyDescent="0.2">
      <c r="A11" s="9" t="s">
        <v>24</v>
      </c>
      <c r="B11" s="8">
        <v>7.6832293129857673E-3</v>
      </c>
      <c r="C11" s="8">
        <v>8.9757416959779776E-2</v>
      </c>
      <c r="D11" s="8">
        <v>2.8971548866719359E-2</v>
      </c>
      <c r="E11" s="8">
        <v>9.1147802877662946E-3</v>
      </c>
      <c r="F11" s="8">
        <v>1.876056743890131E-3</v>
      </c>
      <c r="G11" s="8">
        <v>1.926514614943015E-3</v>
      </c>
      <c r="H11" s="8">
        <v>3.0753669313590302E-3</v>
      </c>
      <c r="I11" s="8">
        <v>0.11816244414222909</v>
      </c>
      <c r="J11" s="8">
        <v>6.0349666521886131E-3</v>
      </c>
      <c r="K11" s="8">
        <v>1.1010392442844561</v>
      </c>
      <c r="L11" s="8">
        <v>3.1140193972849051E-2</v>
      </c>
      <c r="M11" s="8">
        <v>5.0943316133163496E-3</v>
      </c>
      <c r="N11" s="8">
        <v>4.0358736686542133E-3</v>
      </c>
      <c r="O11" s="8">
        <v>2.604444994415628E-3</v>
      </c>
      <c r="P11" s="8">
        <v>1.1265588213427069E-2</v>
      </c>
      <c r="Q11" s="8">
        <v>6.3977524950874854E-3</v>
      </c>
      <c r="R11" s="8">
        <v>1.0938839171979711E-2</v>
      </c>
      <c r="S11" s="8">
        <v>3.385537888939482E-3</v>
      </c>
      <c r="T11" s="8">
        <v>9.8123706852640286E-3</v>
      </c>
      <c r="U11" s="8">
        <v>5.0329366881085712E-2</v>
      </c>
      <c r="V11" s="8">
        <v>5.7929182662113856E-3</v>
      </c>
      <c r="W11" s="8">
        <v>1.340256208199796E-2</v>
      </c>
      <c r="X11" s="8">
        <v>3.2331283586007023E-2</v>
      </c>
      <c r="Y11" s="8">
        <v>5.5981423456463609E-3</v>
      </c>
      <c r="Z11" s="8">
        <v>4.3342992323446607E-3</v>
      </c>
      <c r="AA11" s="8">
        <v>3.37986137823117E-3</v>
      </c>
      <c r="AB11" s="8">
        <v>2.499451703518521E-3</v>
      </c>
      <c r="AC11" s="8">
        <v>2.3636117000615589E-3</v>
      </c>
      <c r="AD11" s="8">
        <v>2.319918650189115E-3</v>
      </c>
      <c r="AE11" s="8">
        <v>1.9931969202534941E-3</v>
      </c>
      <c r="AF11" s="8">
        <v>2.3146343356751668E-3</v>
      </c>
      <c r="AG11" s="8">
        <v>2.06019151420108E-3</v>
      </c>
      <c r="AH11" s="8">
        <v>2.4120383720749208E-3</v>
      </c>
      <c r="AI11" s="8">
        <v>2.147508196719515E-3</v>
      </c>
      <c r="AJ11" s="8">
        <v>1.745125695635721E-3</v>
      </c>
      <c r="AK11" s="8">
        <v>2.8299584566190842E-3</v>
      </c>
      <c r="AL11" s="8">
        <v>2.0813015566843109E-3</v>
      </c>
      <c r="AM11" s="8">
        <v>1.310232701027159E-3</v>
      </c>
      <c r="AN11" s="8">
        <v>1.2222642109521781E-3</v>
      </c>
      <c r="AO11" s="8">
        <v>2.1114953040863521E-3</v>
      </c>
      <c r="AP11" s="8">
        <v>1.761602332570565E-3</v>
      </c>
      <c r="AQ11" s="8">
        <v>4.3930671673320203E-3</v>
      </c>
      <c r="AR11" s="8">
        <v>3.1220619646654098E-3</v>
      </c>
      <c r="AS11" s="8">
        <v>1.3566817606774301E-3</v>
      </c>
      <c r="AT11" s="8">
        <v>4.3530462856902737E-3</v>
      </c>
      <c r="AU11" s="8">
        <v>1.1728595330198659E-3</v>
      </c>
      <c r="AV11" s="8">
        <v>1.436129555907761E-2</v>
      </c>
      <c r="AW11" s="8">
        <v>5.7042872509264597E-2</v>
      </c>
      <c r="AX11" s="8">
        <v>2.2674124680430422E-3</v>
      </c>
      <c r="AY11" s="8">
        <v>1.9600047631376919E-3</v>
      </c>
      <c r="AZ11" s="8">
        <v>1.3412289941605829E-3</v>
      </c>
      <c r="BA11" s="8">
        <v>7.3470918049338516E-4</v>
      </c>
      <c r="BB11" s="8">
        <v>1.1455961851362139E-3</v>
      </c>
      <c r="BC11" s="8">
        <v>2.2054330292953361E-4</v>
      </c>
      <c r="BD11" s="8">
        <v>1.312606593724421E-3</v>
      </c>
      <c r="BE11" s="8">
        <v>1.2256326882996119E-3</v>
      </c>
      <c r="BF11" s="8">
        <v>2.0020730023570538E-3</v>
      </c>
      <c r="BG11" s="8">
        <v>1.1053678876975709E-3</v>
      </c>
      <c r="BH11" s="8">
        <v>1.3030068206105921E-3</v>
      </c>
      <c r="BI11" s="8">
        <v>6.4768801429770494E-4</v>
      </c>
      <c r="BJ11" s="8">
        <v>2.9141425610859071E-3</v>
      </c>
      <c r="BK11" s="8">
        <v>5.1847729227968214E-3</v>
      </c>
      <c r="BL11" s="8">
        <v>2.2292306409693878E-3</v>
      </c>
      <c r="BM11" s="8">
        <v>8.4010045304065868E-3</v>
      </c>
      <c r="BN11" s="8">
        <v>5.0287031600404226E-3</v>
      </c>
      <c r="BO11" s="8">
        <v>2.2965813562327042E-3</v>
      </c>
      <c r="BP11" s="8">
        <v>9.983218334016563E-3</v>
      </c>
      <c r="BQ11" s="8">
        <v>0</v>
      </c>
    </row>
    <row r="12" spans="1:69" x14ac:dyDescent="0.2">
      <c r="A12" s="9" t="s">
        <v>25</v>
      </c>
      <c r="B12" s="8">
        <v>2.9019316136684822E-4</v>
      </c>
      <c r="C12" s="8">
        <v>3.7471510280620438E-4</v>
      </c>
      <c r="D12" s="8">
        <v>1.6453802598037561E-4</v>
      </c>
      <c r="E12" s="8">
        <v>4.6329987042235379E-4</v>
      </c>
      <c r="F12" s="8">
        <v>5.4255946955640609E-4</v>
      </c>
      <c r="G12" s="8">
        <v>4.7398887905864668E-4</v>
      </c>
      <c r="H12" s="8">
        <v>6.3924131196834951E-4</v>
      </c>
      <c r="I12" s="8">
        <v>2.2060886911631078E-3</v>
      </c>
      <c r="J12" s="8">
        <v>3.8030167339496841E-4</v>
      </c>
      <c r="K12" s="8">
        <v>8.9208400273749417E-4</v>
      </c>
      <c r="L12" s="8">
        <v>1.1071544769381261</v>
      </c>
      <c r="M12" s="8">
        <v>5.4555189020371773E-4</v>
      </c>
      <c r="N12" s="8">
        <v>4.7209617432353551E-4</v>
      </c>
      <c r="O12" s="8">
        <v>4.383833453476992E-4</v>
      </c>
      <c r="P12" s="8">
        <v>6.2897654289348175E-4</v>
      </c>
      <c r="Q12" s="8">
        <v>4.3241779632994458E-4</v>
      </c>
      <c r="R12" s="8">
        <v>4.834501901645934E-4</v>
      </c>
      <c r="S12" s="8">
        <v>4.851304644352599E-4</v>
      </c>
      <c r="T12" s="8">
        <v>5.9237570513729449E-4</v>
      </c>
      <c r="U12" s="8">
        <v>4.5214657924932407E-4</v>
      </c>
      <c r="V12" s="8">
        <v>4.8194425435942653E-4</v>
      </c>
      <c r="W12" s="8">
        <v>6.9796285341647561E-4</v>
      </c>
      <c r="X12" s="8">
        <v>7.3001452624874149E-4</v>
      </c>
      <c r="Y12" s="8">
        <v>1.026100450017422E-3</v>
      </c>
      <c r="Z12" s="8">
        <v>4.6850663043534189E-4</v>
      </c>
      <c r="AA12" s="8">
        <v>4.6687798257933819E-4</v>
      </c>
      <c r="AB12" s="8">
        <v>5.2569139799675687E-4</v>
      </c>
      <c r="AC12" s="8">
        <v>5.5212647306744861E-4</v>
      </c>
      <c r="AD12" s="8">
        <v>6.1435422287265296E-4</v>
      </c>
      <c r="AE12" s="8">
        <v>5.4307160462233625E-4</v>
      </c>
      <c r="AF12" s="8">
        <v>5.8077744459920097E-4</v>
      </c>
      <c r="AG12" s="8">
        <v>8.7427925245601068E-4</v>
      </c>
      <c r="AH12" s="8">
        <v>8.4196044711200714E-4</v>
      </c>
      <c r="AI12" s="8">
        <v>5.2287305533367881E-4</v>
      </c>
      <c r="AJ12" s="8">
        <v>5.6611385952113551E-4</v>
      </c>
      <c r="AK12" s="8">
        <v>4.445739494563011E-4</v>
      </c>
      <c r="AL12" s="8">
        <v>8.5568091377727991E-4</v>
      </c>
      <c r="AM12" s="8">
        <v>4.9991345679444086E-4</v>
      </c>
      <c r="AN12" s="8">
        <v>2.5466985639209142E-4</v>
      </c>
      <c r="AO12" s="8">
        <v>4.3926097194801948E-4</v>
      </c>
      <c r="AP12" s="8">
        <v>4.578031743823541E-4</v>
      </c>
      <c r="AQ12" s="8">
        <v>4.4648847709958769E-4</v>
      </c>
      <c r="AR12" s="8">
        <v>3.8267879711060979E-4</v>
      </c>
      <c r="AS12" s="8">
        <v>3.2167084491628481E-4</v>
      </c>
      <c r="AT12" s="8">
        <v>3.3841011644487481E-3</v>
      </c>
      <c r="AU12" s="8">
        <v>3.9928779001451622E-4</v>
      </c>
      <c r="AV12" s="8">
        <v>2.3045912755248268E-2</v>
      </c>
      <c r="AW12" s="8">
        <v>0.11692996122655661</v>
      </c>
      <c r="AX12" s="8">
        <v>5.5286652306662121E-4</v>
      </c>
      <c r="AY12" s="8">
        <v>2.2628272558751299E-3</v>
      </c>
      <c r="AZ12" s="8">
        <v>6.6303659632736193E-4</v>
      </c>
      <c r="BA12" s="8">
        <v>3.6130017830938868E-4</v>
      </c>
      <c r="BB12" s="8">
        <v>1.143749712438708E-3</v>
      </c>
      <c r="BC12" s="8">
        <v>9.4735849723501096E-5</v>
      </c>
      <c r="BD12" s="8">
        <v>1.1194066684312969E-3</v>
      </c>
      <c r="BE12" s="8">
        <v>3.5337168915646183E-4</v>
      </c>
      <c r="BF12" s="8">
        <v>1.2505381521503529E-3</v>
      </c>
      <c r="BG12" s="8">
        <v>3.3754528868121882E-4</v>
      </c>
      <c r="BH12" s="8">
        <v>9.0530665830173824E-4</v>
      </c>
      <c r="BI12" s="8">
        <v>1.8588649059740549E-4</v>
      </c>
      <c r="BJ12" s="8">
        <v>1.68580060635138E-3</v>
      </c>
      <c r="BK12" s="8">
        <v>9.3408952810781869E-4</v>
      </c>
      <c r="BL12" s="8">
        <v>6.3314664328139464E-4</v>
      </c>
      <c r="BM12" s="8">
        <v>3.384922543824301E-3</v>
      </c>
      <c r="BN12" s="8">
        <v>2.90087751385546E-3</v>
      </c>
      <c r="BO12" s="8">
        <v>1.3799810105105371E-3</v>
      </c>
      <c r="BP12" s="8">
        <v>7.5566509493366204E-3</v>
      </c>
      <c r="BQ12" s="8">
        <v>0</v>
      </c>
    </row>
    <row r="13" spans="1:69" x14ac:dyDescent="0.2">
      <c r="A13" s="9" t="s">
        <v>26</v>
      </c>
      <c r="B13" s="8">
        <v>7.4275635455222238E-6</v>
      </c>
      <c r="C13" s="8">
        <v>8.7943531329540029E-6</v>
      </c>
      <c r="D13" s="8">
        <v>3.5261362021378451E-6</v>
      </c>
      <c r="E13" s="8">
        <v>7.1679629100138881E-6</v>
      </c>
      <c r="F13" s="8">
        <v>6.339905461869915E-6</v>
      </c>
      <c r="G13" s="8">
        <v>1.3542669792215509E-5</v>
      </c>
      <c r="H13" s="8">
        <v>1.454225894829473E-5</v>
      </c>
      <c r="I13" s="8">
        <v>1.7885115968872111E-5</v>
      </c>
      <c r="J13" s="8">
        <v>7.7111215517338622E-6</v>
      </c>
      <c r="K13" s="8">
        <v>1.6337062102936241E-5</v>
      </c>
      <c r="L13" s="8">
        <v>1.322387240042145E-5</v>
      </c>
      <c r="M13" s="8">
        <v>1.0317840595174581</v>
      </c>
      <c r="N13" s="8">
        <v>1.57309025253493E-5</v>
      </c>
      <c r="O13" s="8">
        <v>1.4906544124175659E-5</v>
      </c>
      <c r="P13" s="8">
        <v>1.9950183010859431E-5</v>
      </c>
      <c r="Q13" s="8">
        <v>1.709437489690666E-5</v>
      </c>
      <c r="R13" s="8">
        <v>3.3323993213276278E-5</v>
      </c>
      <c r="S13" s="8">
        <v>2.5058013878451631E-5</v>
      </c>
      <c r="T13" s="8">
        <v>8.402425540104092E-6</v>
      </c>
      <c r="U13" s="8">
        <v>9.0261289681704136E-6</v>
      </c>
      <c r="V13" s="8">
        <v>1.009953620388365E-5</v>
      </c>
      <c r="W13" s="8">
        <v>1.14358195495283E-5</v>
      </c>
      <c r="X13" s="8">
        <v>2.2951425564603631E-5</v>
      </c>
      <c r="Y13" s="8">
        <v>1.871601595141364E-5</v>
      </c>
      <c r="Z13" s="8">
        <v>1.625834478994851E-5</v>
      </c>
      <c r="AA13" s="8">
        <v>1.582287333087689E-5</v>
      </c>
      <c r="AB13" s="8">
        <v>1.0623283525612889E-5</v>
      </c>
      <c r="AC13" s="8">
        <v>1.391203648491644E-5</v>
      </c>
      <c r="AD13" s="8">
        <v>1.2804894178035801E-5</v>
      </c>
      <c r="AE13" s="8">
        <v>1.6333186958818199E-5</v>
      </c>
      <c r="AF13" s="8">
        <v>1.725558910684573E-5</v>
      </c>
      <c r="AG13" s="8">
        <v>2.9294768661392042E-5</v>
      </c>
      <c r="AH13" s="8">
        <v>1.7998232370825258E-5</v>
      </c>
      <c r="AI13" s="8">
        <v>1.6395922728860569E-5</v>
      </c>
      <c r="AJ13" s="8">
        <v>1.4051003163097651E-5</v>
      </c>
      <c r="AK13" s="8">
        <v>1.471600156836306E-5</v>
      </c>
      <c r="AL13" s="8">
        <v>2.6465919137683961E-5</v>
      </c>
      <c r="AM13" s="8">
        <v>5.9942172256894224E-6</v>
      </c>
      <c r="AN13" s="8">
        <v>4.7612625325516638E-6</v>
      </c>
      <c r="AO13" s="8">
        <v>9.6699024029925019E-6</v>
      </c>
      <c r="AP13" s="8">
        <v>7.4918203324581657E-6</v>
      </c>
      <c r="AQ13" s="8">
        <v>6.6034316179790557E-6</v>
      </c>
      <c r="AR13" s="8">
        <v>7.0459175007115993E-6</v>
      </c>
      <c r="AS13" s="8">
        <v>6.0119215402753431E-6</v>
      </c>
      <c r="AT13" s="8">
        <v>6.1533119336607264E-6</v>
      </c>
      <c r="AU13" s="8">
        <v>5.1915714095082243E-6</v>
      </c>
      <c r="AV13" s="8">
        <v>9.3612457525879834E-6</v>
      </c>
      <c r="AW13" s="8">
        <v>1.180453422338269E-5</v>
      </c>
      <c r="AX13" s="8">
        <v>2.3581671165160981E-5</v>
      </c>
      <c r="AY13" s="8">
        <v>5.944082881822998E-6</v>
      </c>
      <c r="AZ13" s="8">
        <v>6.4563072917901562E-6</v>
      </c>
      <c r="BA13" s="8">
        <v>5.0859586050102514E-6</v>
      </c>
      <c r="BB13" s="8">
        <v>3.1199595118155669E-6</v>
      </c>
      <c r="BC13" s="8">
        <v>8.5456689797632408E-7</v>
      </c>
      <c r="BD13" s="8">
        <v>5.4616534773653637E-6</v>
      </c>
      <c r="BE13" s="8">
        <v>1.9668898221902041E-5</v>
      </c>
      <c r="BF13" s="8">
        <v>8.4441064258945414E-6</v>
      </c>
      <c r="BG13" s="8">
        <v>7.5065936468836301E-6</v>
      </c>
      <c r="BH13" s="8">
        <v>6.2481719820579853E-6</v>
      </c>
      <c r="BI13" s="8">
        <v>2.104907191347269E-6</v>
      </c>
      <c r="BJ13" s="8">
        <v>2.479014098135571E-6</v>
      </c>
      <c r="BK13" s="8">
        <v>2.9285258974044462E-6</v>
      </c>
      <c r="BL13" s="8">
        <v>4.7016497792600673E-6</v>
      </c>
      <c r="BM13" s="8">
        <v>4.7177228052774552E-6</v>
      </c>
      <c r="BN13" s="8">
        <v>8.0767317420668235E-6</v>
      </c>
      <c r="BO13" s="8">
        <v>8.1560047718643759E-6</v>
      </c>
      <c r="BP13" s="8">
        <v>6.598569287291037E-6</v>
      </c>
      <c r="BQ13" s="8">
        <v>0</v>
      </c>
    </row>
    <row r="14" spans="1:69" x14ac:dyDescent="0.2">
      <c r="A14" s="9" t="s">
        <v>27</v>
      </c>
      <c r="B14" s="8">
        <v>2.2201332195800321E-3</v>
      </c>
      <c r="C14" s="8">
        <v>6.9111664469523489E-4</v>
      </c>
      <c r="D14" s="8">
        <v>3.1838186285129851E-4</v>
      </c>
      <c r="E14" s="8">
        <v>9.3221065271850319E-3</v>
      </c>
      <c r="F14" s="8">
        <v>1.142351202021598E-3</v>
      </c>
      <c r="G14" s="8">
        <v>5.6521838122011432E-4</v>
      </c>
      <c r="H14" s="8">
        <v>1.0625467376369181E-3</v>
      </c>
      <c r="I14" s="8">
        <v>9.8845554697451045E-4</v>
      </c>
      <c r="J14" s="8">
        <v>3.2327096159202951E-3</v>
      </c>
      <c r="K14" s="8">
        <v>2.3460830699055732E-3</v>
      </c>
      <c r="L14" s="8">
        <v>1.253911639713876E-3</v>
      </c>
      <c r="M14" s="8">
        <v>1.009638995898951E-3</v>
      </c>
      <c r="N14" s="8">
        <v>1.1995353070235211</v>
      </c>
      <c r="O14" s="8">
        <v>0.26291369745537602</v>
      </c>
      <c r="P14" s="8">
        <v>8.6519441504959091E-2</v>
      </c>
      <c r="Q14" s="8">
        <v>1.111146392716788E-3</v>
      </c>
      <c r="R14" s="8">
        <v>2.2826183771141951E-3</v>
      </c>
      <c r="S14" s="8">
        <v>1.204296651145049E-3</v>
      </c>
      <c r="T14" s="8">
        <v>7.1028653744290937E-4</v>
      </c>
      <c r="U14" s="8">
        <v>1.4159470442497879E-3</v>
      </c>
      <c r="V14" s="8">
        <v>9.5764111480958541E-4</v>
      </c>
      <c r="W14" s="8">
        <v>1.5881881320541651E-3</v>
      </c>
      <c r="X14" s="8">
        <v>1.672037067434094E-3</v>
      </c>
      <c r="Y14" s="8">
        <v>2.501172132973583E-3</v>
      </c>
      <c r="Z14" s="8">
        <v>8.0618571479120181E-3</v>
      </c>
      <c r="AA14" s="8">
        <v>1.84417121986732E-3</v>
      </c>
      <c r="AB14" s="8">
        <v>7.5540364491576476E-4</v>
      </c>
      <c r="AC14" s="8">
        <v>6.7220063592877087E-4</v>
      </c>
      <c r="AD14" s="8">
        <v>1.4929764020915599E-3</v>
      </c>
      <c r="AE14" s="8">
        <v>7.1692612029057015E-4</v>
      </c>
      <c r="AF14" s="8">
        <v>1.6707069094395689E-3</v>
      </c>
      <c r="AG14" s="8">
        <v>1.0981663412350151E-3</v>
      </c>
      <c r="AH14" s="8">
        <v>5.0888109816843424E-3</v>
      </c>
      <c r="AI14" s="8">
        <v>2.055613212298418E-2</v>
      </c>
      <c r="AJ14" s="8">
        <v>3.0175251951374072E-3</v>
      </c>
      <c r="AK14" s="8">
        <v>2.1399090125632791E-2</v>
      </c>
      <c r="AL14" s="8">
        <v>1.028702855616338E-3</v>
      </c>
      <c r="AM14" s="8">
        <v>7.7210345872999139E-4</v>
      </c>
      <c r="AN14" s="8">
        <v>9.198890767964568E-4</v>
      </c>
      <c r="AO14" s="8">
        <v>1.9208654060616809E-3</v>
      </c>
      <c r="AP14" s="8">
        <v>1.8977688334855969E-3</v>
      </c>
      <c r="AQ14" s="8">
        <v>6.5812844015012643E-4</v>
      </c>
      <c r="AR14" s="8">
        <v>1.2733804001711681E-3</v>
      </c>
      <c r="AS14" s="8">
        <v>9.6007351995216811E-4</v>
      </c>
      <c r="AT14" s="8">
        <v>1.5191047158232989E-3</v>
      </c>
      <c r="AU14" s="8">
        <v>6.2229613419054241E-4</v>
      </c>
      <c r="AV14" s="8">
        <v>1.1245244091230761E-2</v>
      </c>
      <c r="AW14" s="8">
        <v>1.432491614550788E-3</v>
      </c>
      <c r="AX14" s="8">
        <v>6.1385623857809757E-4</v>
      </c>
      <c r="AY14" s="8">
        <v>1.221202160050565E-3</v>
      </c>
      <c r="AZ14" s="8">
        <v>5.6704438641149357E-4</v>
      </c>
      <c r="BA14" s="8">
        <v>2.8657707815686237E-4</v>
      </c>
      <c r="BB14" s="8">
        <v>4.9506916346300192E-4</v>
      </c>
      <c r="BC14" s="8">
        <v>9.2963227953378014E-5</v>
      </c>
      <c r="BD14" s="8">
        <v>3.3685275171576879E-4</v>
      </c>
      <c r="BE14" s="8">
        <v>9.1921786716731458E-4</v>
      </c>
      <c r="BF14" s="8">
        <v>7.7594066430841278E-4</v>
      </c>
      <c r="BG14" s="8">
        <v>5.9725992602534445E-4</v>
      </c>
      <c r="BH14" s="8">
        <v>4.9811103115769489E-4</v>
      </c>
      <c r="BI14" s="8">
        <v>1.1975146478986831E-3</v>
      </c>
      <c r="BJ14" s="8">
        <v>4.3839177568150622E-4</v>
      </c>
      <c r="BK14" s="8">
        <v>7.0974430234795451E-4</v>
      </c>
      <c r="BL14" s="8">
        <v>3.2988054035458492E-4</v>
      </c>
      <c r="BM14" s="8">
        <v>7.2949823394535937E-4</v>
      </c>
      <c r="BN14" s="8">
        <v>1.2970270114666181E-3</v>
      </c>
      <c r="BO14" s="8">
        <v>1.345804037563698E-3</v>
      </c>
      <c r="BP14" s="8">
        <v>6.2965823356771686E-3</v>
      </c>
      <c r="BQ14" s="8">
        <v>0</v>
      </c>
    </row>
    <row r="15" spans="1:69" x14ac:dyDescent="0.2">
      <c r="A15" s="9" t="s">
        <v>28</v>
      </c>
      <c r="B15" s="8">
        <v>2.0678199892407251E-4</v>
      </c>
      <c r="C15" s="8">
        <v>2.1221395997308361E-4</v>
      </c>
      <c r="D15" s="8">
        <v>3.1702671664919288E-4</v>
      </c>
      <c r="E15" s="8">
        <v>4.4186414163146739E-4</v>
      </c>
      <c r="F15" s="8">
        <v>6.8909173846150556E-4</v>
      </c>
      <c r="G15" s="8">
        <v>2.8940465015832518E-4</v>
      </c>
      <c r="H15" s="8">
        <v>3.6594634558481871E-4</v>
      </c>
      <c r="I15" s="8">
        <v>3.7202242867492358E-4</v>
      </c>
      <c r="J15" s="8">
        <v>3.3420995512151923E-4</v>
      </c>
      <c r="K15" s="8">
        <v>3.859831819178553E-4</v>
      </c>
      <c r="L15" s="8">
        <v>4.2955670198109792E-4</v>
      </c>
      <c r="M15" s="8">
        <v>3.411008589481157E-4</v>
      </c>
      <c r="N15" s="8">
        <v>1.7334209067383409E-3</v>
      </c>
      <c r="O15" s="8">
        <v>1.0264520650861431</v>
      </c>
      <c r="P15" s="8">
        <v>1.7295406039225701E-3</v>
      </c>
      <c r="Q15" s="8">
        <v>3.0229442304778451E-4</v>
      </c>
      <c r="R15" s="8">
        <v>3.591042925758036E-4</v>
      </c>
      <c r="S15" s="8">
        <v>2.5781884795641422E-4</v>
      </c>
      <c r="T15" s="8">
        <v>3.6112635215034732E-4</v>
      </c>
      <c r="U15" s="8">
        <v>2.9117018195634858E-4</v>
      </c>
      <c r="V15" s="8">
        <v>2.9937067318070788E-4</v>
      </c>
      <c r="W15" s="8">
        <v>3.8511291045024081E-4</v>
      </c>
      <c r="X15" s="8">
        <v>3.7224962133907948E-4</v>
      </c>
      <c r="Y15" s="8">
        <v>3.6950098184093742E-4</v>
      </c>
      <c r="Z15" s="8">
        <v>3.4662647900646801E-4</v>
      </c>
      <c r="AA15" s="8">
        <v>4.8335854791940519E-4</v>
      </c>
      <c r="AB15" s="8">
        <v>4.1320961795459878E-4</v>
      </c>
      <c r="AC15" s="8">
        <v>3.4855230876755917E-4</v>
      </c>
      <c r="AD15" s="8">
        <v>7.6967058600255873E-4</v>
      </c>
      <c r="AE15" s="8">
        <v>3.274669572925665E-4</v>
      </c>
      <c r="AF15" s="8">
        <v>3.5454719548671631E-4</v>
      </c>
      <c r="AG15" s="8">
        <v>3.5351886411479321E-4</v>
      </c>
      <c r="AH15" s="8">
        <v>4.6249898336962682E-4</v>
      </c>
      <c r="AI15" s="8">
        <v>5.8578331489525558E-4</v>
      </c>
      <c r="AJ15" s="8">
        <v>3.1656962778606272E-4</v>
      </c>
      <c r="AK15" s="8">
        <v>5.1792051769850879E-4</v>
      </c>
      <c r="AL15" s="8">
        <v>2.7308055136878552E-4</v>
      </c>
      <c r="AM15" s="8">
        <v>7.9403987519373776E-4</v>
      </c>
      <c r="AN15" s="8">
        <v>1.3607046409623901E-3</v>
      </c>
      <c r="AO15" s="8">
        <v>3.0989246073147959E-4</v>
      </c>
      <c r="AP15" s="8">
        <v>2.3457094400227739E-4</v>
      </c>
      <c r="AQ15" s="8">
        <v>5.3974625655917247E-4</v>
      </c>
      <c r="AR15" s="8">
        <v>6.9431716529394071E-4</v>
      </c>
      <c r="AS15" s="8">
        <v>5.7036813172792937E-4</v>
      </c>
      <c r="AT15" s="8">
        <v>3.9764859757582243E-3</v>
      </c>
      <c r="AU15" s="8">
        <v>1.0345439190896941E-3</v>
      </c>
      <c r="AV15" s="8">
        <v>3.1835849030325929E-3</v>
      </c>
      <c r="AW15" s="8">
        <v>8.5430976622210577E-4</v>
      </c>
      <c r="AX15" s="8">
        <v>3.1665847286357798E-4</v>
      </c>
      <c r="AY15" s="8">
        <v>2.8289233479373058E-3</v>
      </c>
      <c r="AZ15" s="8">
        <v>7.2845729881207562E-4</v>
      </c>
      <c r="BA15" s="8">
        <v>2.280483278674951E-4</v>
      </c>
      <c r="BB15" s="8">
        <v>1.247046631835556E-3</v>
      </c>
      <c r="BC15" s="8">
        <v>1.2523717364308119E-4</v>
      </c>
      <c r="BD15" s="8">
        <v>2.4961033485811968E-4</v>
      </c>
      <c r="BE15" s="8">
        <v>2.071886380346599E-3</v>
      </c>
      <c r="BF15" s="8">
        <v>1.366053173895056E-3</v>
      </c>
      <c r="BG15" s="8">
        <v>2.2695990670756371E-4</v>
      </c>
      <c r="BH15" s="8">
        <v>7.0119595306788324E-4</v>
      </c>
      <c r="BI15" s="8">
        <v>3.77005488282886E-3</v>
      </c>
      <c r="BJ15" s="8">
        <v>7.217683081406171E-4</v>
      </c>
      <c r="BK15" s="8">
        <v>1.556362401149486E-3</v>
      </c>
      <c r="BL15" s="8">
        <v>2.9056339177197568E-4</v>
      </c>
      <c r="BM15" s="8">
        <v>4.3130473558827749E-4</v>
      </c>
      <c r="BN15" s="8">
        <v>4.7776857346222421E-4</v>
      </c>
      <c r="BO15" s="8">
        <v>3.023435457370916E-3</v>
      </c>
      <c r="BP15" s="8">
        <v>5.2020828798846099E-3</v>
      </c>
      <c r="BQ15" s="8">
        <v>0</v>
      </c>
    </row>
    <row r="16" spans="1:69" x14ac:dyDescent="0.2">
      <c r="A16" s="9" t="s">
        <v>29</v>
      </c>
      <c r="B16" s="8">
        <v>1.2759393537439481E-4</v>
      </c>
      <c r="C16" s="8">
        <v>1.636274190475657E-4</v>
      </c>
      <c r="D16" s="8">
        <v>5.4539929159236091E-5</v>
      </c>
      <c r="E16" s="8">
        <v>4.6982397158888288E-4</v>
      </c>
      <c r="F16" s="8">
        <v>1.171196072578845E-4</v>
      </c>
      <c r="G16" s="8">
        <v>1.4490055738094969E-4</v>
      </c>
      <c r="H16" s="8">
        <v>1.968218048217731E-4</v>
      </c>
      <c r="I16" s="8">
        <v>2.6515037030978758E-4</v>
      </c>
      <c r="J16" s="8">
        <v>1.345647303508739E-4</v>
      </c>
      <c r="K16" s="8">
        <v>2.7708713508634621E-4</v>
      </c>
      <c r="L16" s="8">
        <v>2.3490452254749551E-4</v>
      </c>
      <c r="M16" s="8">
        <v>1.9187838840561399E-4</v>
      </c>
      <c r="N16" s="8">
        <v>3.8442514326053091E-4</v>
      </c>
      <c r="O16" s="8">
        <v>3.9883365274616351E-4</v>
      </c>
      <c r="P16" s="8">
        <v>1.1005586579223821</v>
      </c>
      <c r="Q16" s="8">
        <v>2.4556249349535309E-4</v>
      </c>
      <c r="R16" s="8">
        <v>1.263032057458556E-3</v>
      </c>
      <c r="S16" s="8">
        <v>3.2608481193172821E-4</v>
      </c>
      <c r="T16" s="8">
        <v>3.4742065886491697E-4</v>
      </c>
      <c r="U16" s="8">
        <v>2.1395436502881331E-4</v>
      </c>
      <c r="V16" s="8">
        <v>2.1421269180029091E-4</v>
      </c>
      <c r="W16" s="8">
        <v>3.5700754500886438E-4</v>
      </c>
      <c r="X16" s="8">
        <v>5.4477121822978287E-4</v>
      </c>
      <c r="Y16" s="8">
        <v>2.6426915984718261E-4</v>
      </c>
      <c r="Z16" s="8">
        <v>4.8821867385815548E-4</v>
      </c>
      <c r="AA16" s="8">
        <v>2.6109462264407168E-4</v>
      </c>
      <c r="AB16" s="8">
        <v>1.7501842208951149E-4</v>
      </c>
      <c r="AC16" s="8">
        <v>1.744295067690759E-4</v>
      </c>
      <c r="AD16" s="8">
        <v>4.9533254718357603E-4</v>
      </c>
      <c r="AE16" s="8">
        <v>1.578364367484967E-4</v>
      </c>
      <c r="AF16" s="8">
        <v>2.3273662304438539E-4</v>
      </c>
      <c r="AG16" s="8">
        <v>1.962598013097776E-4</v>
      </c>
      <c r="AH16" s="8">
        <v>4.7901237890137372E-4</v>
      </c>
      <c r="AI16" s="8">
        <v>4.1564743882820972E-4</v>
      </c>
      <c r="AJ16" s="8">
        <v>2.0178664268610049E-4</v>
      </c>
      <c r="AK16" s="8">
        <v>7.8376728881891311E-4</v>
      </c>
      <c r="AL16" s="8">
        <v>1.9058637148338189E-4</v>
      </c>
      <c r="AM16" s="8">
        <v>7.8286502314885631E-4</v>
      </c>
      <c r="AN16" s="8">
        <v>1.2656223293249649E-4</v>
      </c>
      <c r="AO16" s="8">
        <v>2.0980331381744691E-4</v>
      </c>
      <c r="AP16" s="8">
        <v>1.7668580348963249E-4</v>
      </c>
      <c r="AQ16" s="8">
        <v>1.063698741051409E-4</v>
      </c>
      <c r="AR16" s="8">
        <v>2.057211377496825E-4</v>
      </c>
      <c r="AS16" s="8">
        <v>8.2028825862185613E-5</v>
      </c>
      <c r="AT16" s="8">
        <v>1.7861688719456739E-4</v>
      </c>
      <c r="AU16" s="8">
        <v>9.987813113963204E-5</v>
      </c>
      <c r="AV16" s="8">
        <v>2.0412125304876069E-4</v>
      </c>
      <c r="AW16" s="8">
        <v>2.2650994978540341E-4</v>
      </c>
      <c r="AX16" s="8">
        <v>2.6746481193798709E-4</v>
      </c>
      <c r="AY16" s="8">
        <v>7.2602793909308527E-4</v>
      </c>
      <c r="AZ16" s="8">
        <v>1.1218001196294091E-4</v>
      </c>
      <c r="BA16" s="8">
        <v>7.8004041216937328E-5</v>
      </c>
      <c r="BB16" s="8">
        <v>6.1591916881216106E-5</v>
      </c>
      <c r="BC16" s="8">
        <v>1.293891247663991E-5</v>
      </c>
      <c r="BD16" s="8">
        <v>6.8585635454406361E-5</v>
      </c>
      <c r="BE16" s="8">
        <v>1.219455052048764E-4</v>
      </c>
      <c r="BF16" s="8">
        <v>3.4298775858751122E-4</v>
      </c>
      <c r="BG16" s="8">
        <v>1.050043781110327E-4</v>
      </c>
      <c r="BH16" s="8">
        <v>1.040260919423227E-4</v>
      </c>
      <c r="BI16" s="8">
        <v>1.2972801468314899E-3</v>
      </c>
      <c r="BJ16" s="8">
        <v>9.3608492405297718E-5</v>
      </c>
      <c r="BK16" s="8">
        <v>6.6361306627539966E-5</v>
      </c>
      <c r="BL16" s="8">
        <v>7.8686163386863228E-5</v>
      </c>
      <c r="BM16" s="8">
        <v>1.062113098526418E-4</v>
      </c>
      <c r="BN16" s="8">
        <v>1.4852454593093119E-4</v>
      </c>
      <c r="BO16" s="8">
        <v>1.224154368830167E-4</v>
      </c>
      <c r="BP16" s="8">
        <v>1.269712921372015E-4</v>
      </c>
      <c r="BQ16" s="8">
        <v>0</v>
      </c>
    </row>
    <row r="17" spans="1:69" x14ac:dyDescent="0.2">
      <c r="A17" s="9" t="s">
        <v>30</v>
      </c>
      <c r="B17" s="8">
        <v>2.1787390904348431E-3</v>
      </c>
      <c r="C17" s="8">
        <v>3.7791723389478909E-3</v>
      </c>
      <c r="D17" s="8">
        <v>1.141730306029024E-3</v>
      </c>
      <c r="E17" s="8">
        <v>9.3283804084825822E-4</v>
      </c>
      <c r="F17" s="8">
        <v>6.0888969000347996E-4</v>
      </c>
      <c r="G17" s="8">
        <v>9.1000221260334631E-4</v>
      </c>
      <c r="H17" s="8">
        <v>1.1645582902566E-3</v>
      </c>
      <c r="I17" s="8">
        <v>2.4360688087617321E-3</v>
      </c>
      <c r="J17" s="8">
        <v>1.473425804133031E-3</v>
      </c>
      <c r="K17" s="8">
        <v>2.8966501568614481E-3</v>
      </c>
      <c r="L17" s="8">
        <v>2.6303616452544691E-3</v>
      </c>
      <c r="M17" s="8">
        <v>1.4456229434935779E-3</v>
      </c>
      <c r="N17" s="8">
        <v>1.8226320679395941E-3</v>
      </c>
      <c r="O17" s="8">
        <v>1.9796144413557338E-3</v>
      </c>
      <c r="P17" s="8">
        <v>1.427247308569616E-3</v>
      </c>
      <c r="Q17" s="8">
        <v>1.1340604911565471</v>
      </c>
      <c r="R17" s="8">
        <v>7.2657783676413823E-3</v>
      </c>
      <c r="S17" s="8">
        <v>1.171773491522677E-3</v>
      </c>
      <c r="T17" s="8">
        <v>6.1294552441154982E-4</v>
      </c>
      <c r="U17" s="8">
        <v>1.454440301875213E-3</v>
      </c>
      <c r="V17" s="8">
        <v>8.6330130265956724E-4</v>
      </c>
      <c r="W17" s="8">
        <v>1.45702595810112E-3</v>
      </c>
      <c r="X17" s="8">
        <v>1.2978677623729309E-3</v>
      </c>
      <c r="Y17" s="8">
        <v>8.3250507519793163E-4</v>
      </c>
      <c r="Z17" s="8">
        <v>1.2311246121057781E-3</v>
      </c>
      <c r="AA17" s="8">
        <v>1.560996727295707E-3</v>
      </c>
      <c r="AB17" s="8">
        <v>1.1980906461204011E-3</v>
      </c>
      <c r="AC17" s="8">
        <v>1.1752585848344491E-3</v>
      </c>
      <c r="AD17" s="8">
        <v>3.726771338674465E-3</v>
      </c>
      <c r="AE17" s="8">
        <v>8.7075559067451632E-4</v>
      </c>
      <c r="AF17" s="8">
        <v>1.0905753355197219E-3</v>
      </c>
      <c r="AG17" s="8">
        <v>4.1935331555030724E-3</v>
      </c>
      <c r="AH17" s="8">
        <v>2.3696004059978672E-3</v>
      </c>
      <c r="AI17" s="8">
        <v>2.4826941018342651E-3</v>
      </c>
      <c r="AJ17" s="8">
        <v>8.8723399421946486E-3</v>
      </c>
      <c r="AK17" s="8">
        <v>8.9104844439508529E-2</v>
      </c>
      <c r="AL17" s="8">
        <v>1.469728561886091E-3</v>
      </c>
      <c r="AM17" s="8">
        <v>3.1915258770382031E-3</v>
      </c>
      <c r="AN17" s="8">
        <v>1.2863981364997069E-3</v>
      </c>
      <c r="AO17" s="8">
        <v>1.139339959561372E-2</v>
      </c>
      <c r="AP17" s="8">
        <v>7.2519113683139813E-4</v>
      </c>
      <c r="AQ17" s="8">
        <v>3.10645593156526E-3</v>
      </c>
      <c r="AR17" s="8">
        <v>5.5589453989030231E-4</v>
      </c>
      <c r="AS17" s="8">
        <v>7.3662552383278344E-4</v>
      </c>
      <c r="AT17" s="8">
        <v>5.8703781853737449E-4</v>
      </c>
      <c r="AU17" s="8">
        <v>1.448296634359832E-3</v>
      </c>
      <c r="AV17" s="8">
        <v>1.127885842016934E-3</v>
      </c>
      <c r="AW17" s="8">
        <v>1.147616578066698E-3</v>
      </c>
      <c r="AX17" s="8">
        <v>1.056896715531312E-3</v>
      </c>
      <c r="AY17" s="8">
        <v>4.1563812724142932E-3</v>
      </c>
      <c r="AZ17" s="8">
        <v>1.075820110507153E-3</v>
      </c>
      <c r="BA17" s="8">
        <v>4.5982012283852928E-4</v>
      </c>
      <c r="BB17" s="8">
        <v>3.6728374942945831E-4</v>
      </c>
      <c r="BC17" s="8">
        <v>9.6745123958720492E-4</v>
      </c>
      <c r="BD17" s="8">
        <v>5.2943770466298292E-4</v>
      </c>
      <c r="BE17" s="8">
        <v>7.6351713771853982E-4</v>
      </c>
      <c r="BF17" s="8">
        <v>1.893320994789326E-3</v>
      </c>
      <c r="BG17" s="8">
        <v>1.027172485885008E-3</v>
      </c>
      <c r="BH17" s="8">
        <v>1.17103427486121E-3</v>
      </c>
      <c r="BI17" s="8">
        <v>2.0772927930552701E-4</v>
      </c>
      <c r="BJ17" s="8">
        <v>5.7995275113531335E-4</v>
      </c>
      <c r="BK17" s="8">
        <v>5.0040227574392417E-4</v>
      </c>
      <c r="BL17" s="8">
        <v>5.4767071240921755E-4</v>
      </c>
      <c r="BM17" s="8">
        <v>1.2281536465221969E-3</v>
      </c>
      <c r="BN17" s="8">
        <v>3.1324778629508252E-3</v>
      </c>
      <c r="BO17" s="8">
        <v>1.2642676928539651E-3</v>
      </c>
      <c r="BP17" s="8">
        <v>2.1423561955312941E-3</v>
      </c>
      <c r="BQ17" s="8">
        <v>0</v>
      </c>
    </row>
    <row r="18" spans="1:69" x14ac:dyDescent="0.2">
      <c r="A18" s="9" t="s">
        <v>31</v>
      </c>
      <c r="B18" s="8">
        <v>3.6467633445144321E-3</v>
      </c>
      <c r="C18" s="8">
        <v>4.9077093645430716E-3</v>
      </c>
      <c r="D18" s="8">
        <v>1.9174226983542659E-3</v>
      </c>
      <c r="E18" s="8">
        <v>3.1843381814679978E-3</v>
      </c>
      <c r="F18" s="8">
        <v>2.9023148517291642E-3</v>
      </c>
      <c r="G18" s="8">
        <v>4.3057210766477812E-3</v>
      </c>
      <c r="H18" s="8">
        <v>4.8453927065875329E-3</v>
      </c>
      <c r="I18" s="8">
        <v>1.742612494909701E-2</v>
      </c>
      <c r="J18" s="8">
        <v>3.846193207345945E-3</v>
      </c>
      <c r="K18" s="8">
        <v>1.806128044675849E-2</v>
      </c>
      <c r="L18" s="8">
        <v>9.2172433658649945E-3</v>
      </c>
      <c r="M18" s="8">
        <v>4.3858293633220739E-2</v>
      </c>
      <c r="N18" s="8">
        <v>1.7171962837643051E-2</v>
      </c>
      <c r="O18" s="8">
        <v>1.0758865735848659E-2</v>
      </c>
      <c r="P18" s="8">
        <v>2.178928663599309E-2</v>
      </c>
      <c r="Q18" s="8">
        <v>3.129690094789013E-2</v>
      </c>
      <c r="R18" s="8">
        <v>1.1392525407785521</v>
      </c>
      <c r="S18" s="8">
        <v>6.6269780084694418E-2</v>
      </c>
      <c r="T18" s="8">
        <v>2.984301313926351E-3</v>
      </c>
      <c r="U18" s="8">
        <v>5.1321115252425829E-3</v>
      </c>
      <c r="V18" s="8">
        <v>3.436444069566974E-3</v>
      </c>
      <c r="W18" s="8">
        <v>6.2482050746000568E-3</v>
      </c>
      <c r="X18" s="8">
        <v>4.0400159164275543E-2</v>
      </c>
      <c r="Y18" s="8">
        <v>1.86571206576682E-2</v>
      </c>
      <c r="Z18" s="8">
        <v>2.439342967864716E-2</v>
      </c>
      <c r="AA18" s="8">
        <v>2.501065749738041E-2</v>
      </c>
      <c r="AB18" s="8">
        <v>3.627093325166573E-3</v>
      </c>
      <c r="AC18" s="8">
        <v>3.1481075548011532E-3</v>
      </c>
      <c r="AD18" s="8">
        <v>1.6564942259492961E-2</v>
      </c>
      <c r="AE18" s="8">
        <v>1.5781828678248479E-2</v>
      </c>
      <c r="AF18" s="8">
        <v>1.000892626929116E-2</v>
      </c>
      <c r="AG18" s="8">
        <v>6.2256724226055007E-3</v>
      </c>
      <c r="AH18" s="8">
        <v>8.331987998417785E-3</v>
      </c>
      <c r="AI18" s="8">
        <v>1.301595978977059E-2</v>
      </c>
      <c r="AJ18" s="8">
        <v>5.3578361721433156E-3</v>
      </c>
      <c r="AK18" s="8">
        <v>1.860154069038503E-2</v>
      </c>
      <c r="AL18" s="8">
        <v>4.909009744187399E-3</v>
      </c>
      <c r="AM18" s="8">
        <v>3.0155919467498749E-3</v>
      </c>
      <c r="AN18" s="8">
        <v>3.130607806730799E-3</v>
      </c>
      <c r="AO18" s="8">
        <v>6.0596414276776556E-3</v>
      </c>
      <c r="AP18" s="8">
        <v>7.1843688579525953E-3</v>
      </c>
      <c r="AQ18" s="8">
        <v>8.2308900146736818E-3</v>
      </c>
      <c r="AR18" s="8">
        <v>3.1388773302606621E-3</v>
      </c>
      <c r="AS18" s="8">
        <v>4.4773836691090379E-3</v>
      </c>
      <c r="AT18" s="8">
        <v>3.829967336925093E-3</v>
      </c>
      <c r="AU18" s="8">
        <v>4.6127996082215442E-3</v>
      </c>
      <c r="AV18" s="8">
        <v>1.08216521698712E-2</v>
      </c>
      <c r="AW18" s="8">
        <v>9.1940396446172114E-3</v>
      </c>
      <c r="AX18" s="8">
        <v>6.0059132474858348E-2</v>
      </c>
      <c r="AY18" s="8">
        <v>6.2480272735708064E-3</v>
      </c>
      <c r="AZ18" s="8">
        <v>3.9856803371033436E-3</v>
      </c>
      <c r="BA18" s="8">
        <v>5.0857372465221854E-3</v>
      </c>
      <c r="BB18" s="8">
        <v>5.1450376650080867E-3</v>
      </c>
      <c r="BC18" s="8">
        <v>1.0409107226177191E-3</v>
      </c>
      <c r="BD18" s="8">
        <v>1.038536369725679E-2</v>
      </c>
      <c r="BE18" s="8">
        <v>8.503323381463453E-3</v>
      </c>
      <c r="BF18" s="8">
        <v>1.1621327407558991E-2</v>
      </c>
      <c r="BG18" s="8">
        <v>1.093737035317028E-2</v>
      </c>
      <c r="BH18" s="8">
        <v>9.5991640192169218E-3</v>
      </c>
      <c r="BI18" s="8">
        <v>2.089318056708981E-3</v>
      </c>
      <c r="BJ18" s="8">
        <v>2.6206574277450939E-3</v>
      </c>
      <c r="BK18" s="8">
        <v>3.898976473623248E-3</v>
      </c>
      <c r="BL18" s="8">
        <v>6.077300453154231E-3</v>
      </c>
      <c r="BM18" s="8">
        <v>3.1325108789350912E-3</v>
      </c>
      <c r="BN18" s="8">
        <v>6.4708665581924216E-3</v>
      </c>
      <c r="BO18" s="8">
        <v>4.9736299014917157E-3</v>
      </c>
      <c r="BP18" s="8">
        <v>6.8971274989069317E-3</v>
      </c>
      <c r="BQ18" s="8">
        <v>0</v>
      </c>
    </row>
    <row r="19" spans="1:69" x14ac:dyDescent="0.2">
      <c r="A19" s="9" t="s">
        <v>32</v>
      </c>
      <c r="B19" s="8">
        <v>9.8951645438112427E-4</v>
      </c>
      <c r="C19" s="8">
        <v>1.2567729594702461E-3</v>
      </c>
      <c r="D19" s="8">
        <v>6.9337570123699835E-4</v>
      </c>
      <c r="E19" s="8">
        <v>1.2901731349978091E-3</v>
      </c>
      <c r="F19" s="8">
        <v>1.215511451964913E-3</v>
      </c>
      <c r="G19" s="8">
        <v>1.4018544271378851E-3</v>
      </c>
      <c r="H19" s="8">
        <v>1.753429924026474E-3</v>
      </c>
      <c r="I19" s="8">
        <v>2.5840550044865019E-3</v>
      </c>
      <c r="J19" s="8">
        <v>1.567367878027987E-3</v>
      </c>
      <c r="K19" s="8">
        <v>2.7272312362610651E-3</v>
      </c>
      <c r="L19" s="8">
        <v>6.96734955060117E-3</v>
      </c>
      <c r="M19" s="8">
        <v>2.7713650137929889E-3</v>
      </c>
      <c r="N19" s="8">
        <v>1.9465714413219161E-3</v>
      </c>
      <c r="O19" s="8">
        <v>2.110473146086372E-3</v>
      </c>
      <c r="P19" s="8">
        <v>2.8459795914070069E-3</v>
      </c>
      <c r="Q19" s="8">
        <v>2.1220119666017349E-3</v>
      </c>
      <c r="R19" s="8">
        <v>4.0641094711877561E-3</v>
      </c>
      <c r="S19" s="8">
        <v>1.0532389428230859</v>
      </c>
      <c r="T19" s="8">
        <v>1.3179202151940941E-3</v>
      </c>
      <c r="U19" s="8">
        <v>1.629309396364476E-3</v>
      </c>
      <c r="V19" s="8">
        <v>1.4387779948953081E-3</v>
      </c>
      <c r="W19" s="8">
        <v>2.0610500078742612E-3</v>
      </c>
      <c r="X19" s="8">
        <v>3.1591945492001508E-3</v>
      </c>
      <c r="Y19" s="8">
        <v>3.104650054230048E-3</v>
      </c>
      <c r="Z19" s="8">
        <v>2.1979597371578501E-3</v>
      </c>
      <c r="AA19" s="8">
        <v>1.99514650100133E-3</v>
      </c>
      <c r="AB19" s="8">
        <v>1.6387755876752219E-3</v>
      </c>
      <c r="AC19" s="8">
        <v>1.4847819256679649E-3</v>
      </c>
      <c r="AD19" s="8">
        <v>1.835352808905667E-3</v>
      </c>
      <c r="AE19" s="8">
        <v>6.1330209018201206E-3</v>
      </c>
      <c r="AF19" s="8">
        <v>2.307051319221572E-3</v>
      </c>
      <c r="AG19" s="8">
        <v>1.9733745072935279E-3</v>
      </c>
      <c r="AH19" s="8">
        <v>3.0574514984623002E-3</v>
      </c>
      <c r="AI19" s="8">
        <v>2.0166702143254679E-3</v>
      </c>
      <c r="AJ19" s="8">
        <v>1.7054059979839541E-3</v>
      </c>
      <c r="AK19" s="8">
        <v>2.1756781692240448E-3</v>
      </c>
      <c r="AL19" s="8">
        <v>1.5750018937346641E-3</v>
      </c>
      <c r="AM19" s="8">
        <v>1.822628380332278E-3</v>
      </c>
      <c r="AN19" s="8">
        <v>1.066778548303729E-3</v>
      </c>
      <c r="AO19" s="8">
        <v>1.3623983018051691E-3</v>
      </c>
      <c r="AP19" s="8">
        <v>2.291364364954205E-3</v>
      </c>
      <c r="AQ19" s="8">
        <v>7.4588049469739223E-3</v>
      </c>
      <c r="AR19" s="8">
        <v>1.3303068237095501E-3</v>
      </c>
      <c r="AS19" s="8">
        <v>1.100903979936169E-3</v>
      </c>
      <c r="AT19" s="8">
        <v>2.559011855739327E-3</v>
      </c>
      <c r="AU19" s="8">
        <v>1.9035239184656059E-3</v>
      </c>
      <c r="AV19" s="8">
        <v>2.26380042620343E-3</v>
      </c>
      <c r="AW19" s="8">
        <v>2.3442674775637092E-3</v>
      </c>
      <c r="AX19" s="8">
        <v>8.0559439138638098E-2</v>
      </c>
      <c r="AY19" s="8">
        <v>9.7011961367997491E-3</v>
      </c>
      <c r="AZ19" s="8">
        <v>7.3019694801850967E-3</v>
      </c>
      <c r="BA19" s="8">
        <v>6.3722069316843643E-3</v>
      </c>
      <c r="BB19" s="8">
        <v>4.7110186454766651E-3</v>
      </c>
      <c r="BC19" s="8">
        <v>8.2856090121529282E-4</v>
      </c>
      <c r="BD19" s="8">
        <v>4.4718959742300933E-3</v>
      </c>
      <c r="BE19" s="8">
        <v>4.7326275971087709E-3</v>
      </c>
      <c r="BF19" s="8">
        <v>3.5825610922052067E-2</v>
      </c>
      <c r="BG19" s="8">
        <v>2.794383166214011E-3</v>
      </c>
      <c r="BH19" s="8">
        <v>5.8420953830516783E-3</v>
      </c>
      <c r="BI19" s="8">
        <v>7.8263256927669123E-4</v>
      </c>
      <c r="BJ19" s="8">
        <v>2.4382373134681601E-3</v>
      </c>
      <c r="BK19" s="8">
        <v>1.8819685746438251E-3</v>
      </c>
      <c r="BL19" s="8">
        <v>2.780535534696719E-3</v>
      </c>
      <c r="BM19" s="8">
        <v>1.8708996610528679E-3</v>
      </c>
      <c r="BN19" s="8">
        <v>1.572344873833575E-3</v>
      </c>
      <c r="BO19" s="8">
        <v>1.108171522730966E-2</v>
      </c>
      <c r="BP19" s="8">
        <v>4.2441402645912859E-3</v>
      </c>
      <c r="BQ19" s="8">
        <v>0</v>
      </c>
    </row>
    <row r="20" spans="1:69" x14ac:dyDescent="0.2">
      <c r="A20" s="9" t="s">
        <v>33</v>
      </c>
      <c r="B20" s="8">
        <v>7.875790168089282E-2</v>
      </c>
      <c r="C20" s="8">
        <v>6.6147570107843653E-2</v>
      </c>
      <c r="D20" s="8">
        <v>3.694811939634314E-2</v>
      </c>
      <c r="E20" s="8">
        <v>9.9472152289101376E-2</v>
      </c>
      <c r="F20" s="8">
        <v>4.2837112861356247E-2</v>
      </c>
      <c r="G20" s="8">
        <v>9.9922504077661983E-2</v>
      </c>
      <c r="H20" s="8">
        <v>0.1538720143594221</v>
      </c>
      <c r="I20" s="8">
        <v>6.8969786292572707E-2</v>
      </c>
      <c r="J20" s="8">
        <v>9.6712429609128167E-2</v>
      </c>
      <c r="K20" s="8">
        <v>7.5666492985219214E-2</v>
      </c>
      <c r="L20" s="8">
        <v>4.9543536242853348E-2</v>
      </c>
      <c r="M20" s="8">
        <v>3.9847973087715767E-2</v>
      </c>
      <c r="N20" s="8">
        <v>4.6432828386899903E-2</v>
      </c>
      <c r="O20" s="8">
        <v>2.5485290458226291E-2</v>
      </c>
      <c r="P20" s="8">
        <v>3.9577734275267187E-2</v>
      </c>
      <c r="Q20" s="8">
        <v>4.5186782786223033E-2</v>
      </c>
      <c r="R20" s="8">
        <v>6.4599429148933268E-2</v>
      </c>
      <c r="S20" s="8">
        <v>2.628345351635504E-2</v>
      </c>
      <c r="T20" s="8">
        <v>1.4253166002253601</v>
      </c>
      <c r="U20" s="8">
        <v>9.1332580700687616E-2</v>
      </c>
      <c r="V20" s="8">
        <v>0.14913053221678249</v>
      </c>
      <c r="W20" s="8">
        <v>6.4491992736405143E-2</v>
      </c>
      <c r="X20" s="8">
        <v>6.3638706764135231E-2</v>
      </c>
      <c r="Y20" s="8">
        <v>3.5391266662371489E-2</v>
      </c>
      <c r="Z20" s="8">
        <v>6.5970473133967006E-2</v>
      </c>
      <c r="AA20" s="8">
        <v>9.9324192897729022E-2</v>
      </c>
      <c r="AB20" s="8">
        <v>8.5093330185318714E-2</v>
      </c>
      <c r="AC20" s="8">
        <v>8.7236684870864833E-2</v>
      </c>
      <c r="AD20" s="8">
        <v>4.3103057063036347E-2</v>
      </c>
      <c r="AE20" s="8">
        <v>2.4546846542279999E-2</v>
      </c>
      <c r="AF20" s="8">
        <v>5.0979619286548011E-2</v>
      </c>
      <c r="AG20" s="8">
        <v>3.2520136988479102E-2</v>
      </c>
      <c r="AH20" s="8">
        <v>4.3064204136561868E-2</v>
      </c>
      <c r="AI20" s="8">
        <v>4.2230517066663989E-2</v>
      </c>
      <c r="AJ20" s="8">
        <v>2.9140067636495449E-2</v>
      </c>
      <c r="AK20" s="8">
        <v>3.4089257960798862E-2</v>
      </c>
      <c r="AL20" s="8">
        <v>2.7854373946741211E-2</v>
      </c>
      <c r="AM20" s="8">
        <v>6.6957591088482454E-2</v>
      </c>
      <c r="AN20" s="8">
        <v>3.3864739588804711E-2</v>
      </c>
      <c r="AO20" s="8">
        <v>4.5367667349485531E-2</v>
      </c>
      <c r="AP20" s="8">
        <v>2.0665592279871539E-2</v>
      </c>
      <c r="AQ20" s="8">
        <v>4.0187390305768837E-2</v>
      </c>
      <c r="AR20" s="8">
        <v>0.30129722994103192</v>
      </c>
      <c r="AS20" s="8">
        <v>0.11026246677262271</v>
      </c>
      <c r="AT20" s="8">
        <v>0.22441904198048729</v>
      </c>
      <c r="AU20" s="8">
        <v>4.0687846244748728E-2</v>
      </c>
      <c r="AV20" s="8">
        <v>2.117515460849375E-2</v>
      </c>
      <c r="AW20" s="8">
        <v>3.2212787722629019E-2</v>
      </c>
      <c r="AX20" s="8">
        <v>2.3252662752155141E-2</v>
      </c>
      <c r="AY20" s="8">
        <v>1.3939879436964319E-2</v>
      </c>
      <c r="AZ20" s="8">
        <v>1.1636861807737641E-2</v>
      </c>
      <c r="BA20" s="8">
        <v>8.7326087448718216E-3</v>
      </c>
      <c r="BB20" s="8">
        <v>7.9657075019974165E-3</v>
      </c>
      <c r="BC20" s="8">
        <v>2.0130369211334119E-3</v>
      </c>
      <c r="BD20" s="8">
        <v>1.173742695595024E-2</v>
      </c>
      <c r="BE20" s="8">
        <v>2.027408546184583E-2</v>
      </c>
      <c r="BF20" s="8">
        <v>1.351330297581832E-2</v>
      </c>
      <c r="BG20" s="8">
        <v>2.8620583935523761E-2</v>
      </c>
      <c r="BH20" s="8">
        <v>1.2155145678203239E-2</v>
      </c>
      <c r="BI20" s="8">
        <v>1.7283714325118198E-2</v>
      </c>
      <c r="BJ20" s="8">
        <v>1.020535379393925E-2</v>
      </c>
      <c r="BK20" s="8">
        <v>7.6567075846337151E-3</v>
      </c>
      <c r="BL20" s="8">
        <v>1.356448696678143E-2</v>
      </c>
      <c r="BM20" s="8">
        <v>1.1419217036939339E-2</v>
      </c>
      <c r="BN20" s="8">
        <v>1.1191267801948001E-2</v>
      </c>
      <c r="BO20" s="8">
        <v>1.6125842322581501E-2</v>
      </c>
      <c r="BP20" s="8">
        <v>3.0616277405462401E-2</v>
      </c>
      <c r="BQ20" s="8">
        <v>0</v>
      </c>
    </row>
    <row r="21" spans="1:69" x14ac:dyDescent="0.2">
      <c r="A21" s="9" t="s">
        <v>34</v>
      </c>
      <c r="B21" s="8">
        <v>3.7264051408541729E-3</v>
      </c>
      <c r="C21" s="8">
        <v>3.9316404649754498E-3</v>
      </c>
      <c r="D21" s="8">
        <v>1.6484018330800479E-3</v>
      </c>
      <c r="E21" s="8">
        <v>4.2229200359814277E-3</v>
      </c>
      <c r="F21" s="8">
        <v>4.2431083838995118E-3</v>
      </c>
      <c r="G21" s="8">
        <v>3.8187050565777229E-3</v>
      </c>
      <c r="H21" s="8">
        <v>5.7993669623768E-3</v>
      </c>
      <c r="I21" s="8">
        <v>4.2062907199485501E-3</v>
      </c>
      <c r="J21" s="8">
        <v>1.015746972782045E-2</v>
      </c>
      <c r="K21" s="8">
        <v>7.7151721184612644E-3</v>
      </c>
      <c r="L21" s="8">
        <v>5.5360514350415863E-3</v>
      </c>
      <c r="M21" s="8">
        <v>1.8916005585679779E-3</v>
      </c>
      <c r="N21" s="8">
        <v>2.147015801518918E-3</v>
      </c>
      <c r="O21" s="8">
        <v>1.1775860350171871E-3</v>
      </c>
      <c r="P21" s="8">
        <v>1.858287298607606E-3</v>
      </c>
      <c r="Q21" s="8">
        <v>2.249151386423418E-3</v>
      </c>
      <c r="R21" s="8">
        <v>2.8206215794453829E-3</v>
      </c>
      <c r="S21" s="8">
        <v>1.3854156020586129E-3</v>
      </c>
      <c r="T21" s="8">
        <v>4.9941855769481937E-2</v>
      </c>
      <c r="U21" s="8">
        <v>1.012606690554932</v>
      </c>
      <c r="V21" s="8">
        <v>7.3073628449186693E-3</v>
      </c>
      <c r="W21" s="8">
        <v>6.8554680348923199E-3</v>
      </c>
      <c r="X21" s="8">
        <v>2.441578286733068E-2</v>
      </c>
      <c r="Y21" s="8">
        <v>1.1409285754265469E-2</v>
      </c>
      <c r="Z21" s="8">
        <v>2.972468537011367E-3</v>
      </c>
      <c r="AA21" s="8">
        <v>3.9174984551298038E-3</v>
      </c>
      <c r="AB21" s="8">
        <v>3.340386416731146E-3</v>
      </c>
      <c r="AC21" s="8">
        <v>3.3768117673710742E-3</v>
      </c>
      <c r="AD21" s="8">
        <v>2.20438840832448E-3</v>
      </c>
      <c r="AE21" s="8">
        <v>1.1315996282692171E-3</v>
      </c>
      <c r="AF21" s="8">
        <v>2.1612574342385E-3</v>
      </c>
      <c r="AG21" s="8">
        <v>1.5558511607707489E-3</v>
      </c>
      <c r="AH21" s="8">
        <v>1.9242809805295219E-3</v>
      </c>
      <c r="AI21" s="8">
        <v>1.817471795205014E-3</v>
      </c>
      <c r="AJ21" s="8">
        <v>1.3106778426313569E-3</v>
      </c>
      <c r="AK21" s="8">
        <v>1.5598324980032521E-3</v>
      </c>
      <c r="AL21" s="8">
        <v>1.358978792709913E-3</v>
      </c>
      <c r="AM21" s="8">
        <v>2.709706332821474E-3</v>
      </c>
      <c r="AN21" s="8">
        <v>1.447434777690063E-3</v>
      </c>
      <c r="AO21" s="8">
        <v>2.3144460488559188E-3</v>
      </c>
      <c r="AP21" s="8">
        <v>1.6605379558146129E-3</v>
      </c>
      <c r="AQ21" s="8">
        <v>1.8732882197831451E-3</v>
      </c>
      <c r="AR21" s="8">
        <v>1.230219923007205E-2</v>
      </c>
      <c r="AS21" s="8">
        <v>4.0608259931367123E-3</v>
      </c>
      <c r="AT21" s="8">
        <v>8.2388664313664695E-3</v>
      </c>
      <c r="AU21" s="8">
        <v>1.9917106370764578E-3</v>
      </c>
      <c r="AV21" s="8">
        <v>1.1765665392147739E-3</v>
      </c>
      <c r="AW21" s="8">
        <v>2.947848336082257E-3</v>
      </c>
      <c r="AX21" s="8">
        <v>1.140522878531036E-3</v>
      </c>
      <c r="AY21" s="8">
        <v>7.3020141312481646E-4</v>
      </c>
      <c r="AZ21" s="8">
        <v>6.6577226909228461E-4</v>
      </c>
      <c r="BA21" s="8">
        <v>4.695306583556885E-4</v>
      </c>
      <c r="BB21" s="8">
        <v>4.6148670110364069E-4</v>
      </c>
      <c r="BC21" s="8">
        <v>1.044667383532552E-4</v>
      </c>
      <c r="BD21" s="8">
        <v>7.4403941430922619E-4</v>
      </c>
      <c r="BE21" s="8">
        <v>1.798952213899876E-3</v>
      </c>
      <c r="BF21" s="8">
        <v>8.966288632186178E-4</v>
      </c>
      <c r="BG21" s="8">
        <v>1.794736658916384E-3</v>
      </c>
      <c r="BH21" s="8">
        <v>7.8465001617004427E-4</v>
      </c>
      <c r="BI21" s="8">
        <v>1.86985254516104E-3</v>
      </c>
      <c r="BJ21" s="8">
        <v>1.030149430445511E-3</v>
      </c>
      <c r="BK21" s="8">
        <v>6.64129788574139E-4</v>
      </c>
      <c r="BL21" s="8">
        <v>6.6563018024970628E-4</v>
      </c>
      <c r="BM21" s="8">
        <v>9.1924099801733174E-4</v>
      </c>
      <c r="BN21" s="8">
        <v>1.0858488703605819E-3</v>
      </c>
      <c r="BO21" s="8">
        <v>8.4079824963926425E-4</v>
      </c>
      <c r="BP21" s="8">
        <v>2.0616469012427578E-3</v>
      </c>
      <c r="BQ21" s="8">
        <v>0</v>
      </c>
    </row>
    <row r="22" spans="1:69" x14ac:dyDescent="0.2">
      <c r="A22" s="9" t="s">
        <v>35</v>
      </c>
      <c r="B22" s="8">
        <v>0.15852880222114571</v>
      </c>
      <c r="C22" s="8">
        <v>5.2087262422049307E-2</v>
      </c>
      <c r="D22" s="8">
        <v>1.558665435697091E-2</v>
      </c>
      <c r="E22" s="8">
        <v>3.6690555026503958E-2</v>
      </c>
      <c r="F22" s="8">
        <v>2.4638836285756659E-2</v>
      </c>
      <c r="G22" s="8">
        <v>1.06334249179277E-2</v>
      </c>
      <c r="H22" s="8">
        <v>1.9907901993217379E-2</v>
      </c>
      <c r="I22" s="8">
        <v>3.473697419075298E-2</v>
      </c>
      <c r="J22" s="8">
        <v>9.4083934171703965E-2</v>
      </c>
      <c r="K22" s="8">
        <v>5.851658971932408E-2</v>
      </c>
      <c r="L22" s="8">
        <v>2.1685263655829741E-2</v>
      </c>
      <c r="M22" s="8">
        <v>5.0117889298874702E-2</v>
      </c>
      <c r="N22" s="8">
        <v>0.1153723852538677</v>
      </c>
      <c r="O22" s="8">
        <v>3.3012721113529507E-2</v>
      </c>
      <c r="P22" s="8">
        <v>6.0185338049898437E-2</v>
      </c>
      <c r="Q22" s="8">
        <v>3.4471710024826137E-2</v>
      </c>
      <c r="R22" s="8">
        <v>6.8082167632224785E-2</v>
      </c>
      <c r="S22" s="8">
        <v>2.764154531961887E-2</v>
      </c>
      <c r="T22" s="8">
        <v>2.4120792303850669E-2</v>
      </c>
      <c r="U22" s="8">
        <v>9.0536384517307708E-2</v>
      </c>
      <c r="V22" s="8">
        <v>1.2341306027799051</v>
      </c>
      <c r="W22" s="8">
        <v>0.19611871091485469</v>
      </c>
      <c r="X22" s="8">
        <v>0.13393195117632631</v>
      </c>
      <c r="Y22" s="8">
        <v>4.3115596981365058E-2</v>
      </c>
      <c r="Z22" s="8">
        <v>0.1757513493861928</v>
      </c>
      <c r="AA22" s="8">
        <v>4.7109746495435083E-2</v>
      </c>
      <c r="AB22" s="8">
        <v>1.8161070196322231E-2</v>
      </c>
      <c r="AC22" s="8">
        <v>2.787026380563782E-2</v>
      </c>
      <c r="AD22" s="8">
        <v>2.596700467906677E-2</v>
      </c>
      <c r="AE22" s="8">
        <v>1.037064646419507E-2</v>
      </c>
      <c r="AF22" s="8">
        <v>5.1412886445011803E-2</v>
      </c>
      <c r="AG22" s="8">
        <v>1.23670166077476E-2</v>
      </c>
      <c r="AH22" s="8">
        <v>2.0045450263864201E-2</v>
      </c>
      <c r="AI22" s="8">
        <v>3.2282319890752469E-2</v>
      </c>
      <c r="AJ22" s="8">
        <v>2.0711139102043929E-2</v>
      </c>
      <c r="AK22" s="8">
        <v>4.2395362613429168E-2</v>
      </c>
      <c r="AL22" s="8">
        <v>1.5430074341054119E-2</v>
      </c>
      <c r="AM22" s="8">
        <v>7.5707190566284069E-3</v>
      </c>
      <c r="AN22" s="8">
        <v>1.7833775601598861E-2</v>
      </c>
      <c r="AO22" s="8">
        <v>1.6484696748393521E-2</v>
      </c>
      <c r="AP22" s="8">
        <v>8.2847553469691596E-3</v>
      </c>
      <c r="AQ22" s="8">
        <v>7.3559947090814318E-3</v>
      </c>
      <c r="AR22" s="8">
        <v>1.0540742304966081E-2</v>
      </c>
      <c r="AS22" s="8">
        <v>4.2765939127816207E-3</v>
      </c>
      <c r="AT22" s="8">
        <v>9.1435864021687813E-3</v>
      </c>
      <c r="AU22" s="8">
        <v>3.5465428977534911E-3</v>
      </c>
      <c r="AV22" s="8">
        <v>9.514476303263894E-3</v>
      </c>
      <c r="AW22" s="8">
        <v>1.2980750938952479E-2</v>
      </c>
      <c r="AX22" s="8">
        <v>9.7279969728304456E-3</v>
      </c>
      <c r="AY22" s="8">
        <v>3.719606152522655E-3</v>
      </c>
      <c r="AZ22" s="8">
        <v>3.343160871289544E-3</v>
      </c>
      <c r="BA22" s="8">
        <v>1.9990879593057339E-3</v>
      </c>
      <c r="BB22" s="8">
        <v>1.672529712663086E-3</v>
      </c>
      <c r="BC22" s="8">
        <v>1.1261634858101121E-3</v>
      </c>
      <c r="BD22" s="8">
        <v>3.1662723757080822E-3</v>
      </c>
      <c r="BE22" s="8">
        <v>3.6730442712678388E-3</v>
      </c>
      <c r="BF22" s="8">
        <v>4.2247404094320241E-3</v>
      </c>
      <c r="BG22" s="8">
        <v>4.6736161962441731E-3</v>
      </c>
      <c r="BH22" s="8">
        <v>5.295075125203599E-3</v>
      </c>
      <c r="BI22" s="8">
        <v>1.447682947981503E-3</v>
      </c>
      <c r="BJ22" s="8">
        <v>2.3165121677049391E-3</v>
      </c>
      <c r="BK22" s="8">
        <v>2.494173633029422E-3</v>
      </c>
      <c r="BL22" s="8">
        <v>2.6739743853109689E-3</v>
      </c>
      <c r="BM22" s="8">
        <v>6.310126725439005E-3</v>
      </c>
      <c r="BN22" s="8">
        <v>8.4992888840530554E-3</v>
      </c>
      <c r="BO22" s="8">
        <v>5.2230837429637477E-3</v>
      </c>
      <c r="BP22" s="8">
        <v>8.2593949241503029E-3</v>
      </c>
      <c r="BQ22" s="8">
        <v>0</v>
      </c>
    </row>
    <row r="23" spans="1:69" x14ac:dyDescent="0.2">
      <c r="A23" s="9" t="s">
        <v>36</v>
      </c>
      <c r="B23" s="8">
        <v>7.2535951053318851E-2</v>
      </c>
      <c r="C23" s="8">
        <v>2.6012474624065429E-2</v>
      </c>
      <c r="D23" s="8">
        <v>4.9314368030345434E-3</v>
      </c>
      <c r="E23" s="8">
        <v>9.0499202191198086E-2</v>
      </c>
      <c r="F23" s="8">
        <v>4.9913205896625276E-3</v>
      </c>
      <c r="G23" s="8">
        <v>6.455674771104784E-3</v>
      </c>
      <c r="H23" s="8">
        <v>1.311603909143598E-2</v>
      </c>
      <c r="I23" s="8">
        <v>1.9367941707455601E-2</v>
      </c>
      <c r="J23" s="8">
        <v>4.1245758364115787E-2</v>
      </c>
      <c r="K23" s="8">
        <v>3.3068628457689563E-2</v>
      </c>
      <c r="L23" s="8">
        <v>1.00038902719694E-2</v>
      </c>
      <c r="M23" s="8">
        <v>2.3011998515494379E-2</v>
      </c>
      <c r="N23" s="8">
        <v>2.0197123565093091E-2</v>
      </c>
      <c r="O23" s="8">
        <v>7.5472818798071016E-3</v>
      </c>
      <c r="P23" s="8">
        <v>1.2790752931141449E-2</v>
      </c>
      <c r="Q23" s="8">
        <v>3.0562597484418499E-2</v>
      </c>
      <c r="R23" s="8">
        <v>2.7831917832048209E-2</v>
      </c>
      <c r="S23" s="8">
        <v>5.4384424857840633E-2</v>
      </c>
      <c r="T23" s="8">
        <v>7.615109539299841E-3</v>
      </c>
      <c r="U23" s="8">
        <v>3.8781935820416093E-2</v>
      </c>
      <c r="V23" s="8">
        <v>1.915510328193977E-2</v>
      </c>
      <c r="W23" s="8">
        <v>1.11221933174114</v>
      </c>
      <c r="X23" s="8">
        <v>5.00943139154982E-2</v>
      </c>
      <c r="Y23" s="8">
        <v>1.9340453046069201E-2</v>
      </c>
      <c r="Z23" s="8">
        <v>3.9932314053160153E-2</v>
      </c>
      <c r="AA23" s="8">
        <v>2.40866295330842E-2</v>
      </c>
      <c r="AB23" s="8">
        <v>9.387341716520536E-3</v>
      </c>
      <c r="AC23" s="8">
        <v>7.0011679262445611E-3</v>
      </c>
      <c r="AD23" s="8">
        <v>1.2699177655666969E-2</v>
      </c>
      <c r="AE23" s="8">
        <v>7.7293065887080389E-3</v>
      </c>
      <c r="AF23" s="8">
        <v>8.9507454028091293E-3</v>
      </c>
      <c r="AG23" s="8">
        <v>6.2787089204762716E-3</v>
      </c>
      <c r="AH23" s="8">
        <v>9.6462183023778916E-3</v>
      </c>
      <c r="AI23" s="8">
        <v>9.1187187841130085E-3</v>
      </c>
      <c r="AJ23" s="8">
        <v>8.1875699695373727E-3</v>
      </c>
      <c r="AK23" s="8">
        <v>1.5943023249231289E-2</v>
      </c>
      <c r="AL23" s="8">
        <v>1.4637262216935971E-2</v>
      </c>
      <c r="AM23" s="8">
        <v>3.3449284875202039E-3</v>
      </c>
      <c r="AN23" s="8">
        <v>8.7925545678559092E-3</v>
      </c>
      <c r="AO23" s="8">
        <v>2.1362200200517559E-2</v>
      </c>
      <c r="AP23" s="8">
        <v>9.7331603992032324E-3</v>
      </c>
      <c r="AQ23" s="8">
        <v>4.8025571160757114E-3</v>
      </c>
      <c r="AR23" s="8">
        <v>4.2743416154168842E-3</v>
      </c>
      <c r="AS23" s="8">
        <v>2.3295374532108191E-3</v>
      </c>
      <c r="AT23" s="8">
        <v>3.513751008665889E-3</v>
      </c>
      <c r="AU23" s="8">
        <v>2.4211623386047008E-3</v>
      </c>
      <c r="AV23" s="8">
        <v>5.3201404063989459E-3</v>
      </c>
      <c r="AW23" s="8">
        <v>6.6378824895769028E-3</v>
      </c>
      <c r="AX23" s="8">
        <v>1.560656293715585E-2</v>
      </c>
      <c r="AY23" s="8">
        <v>5.6152277617984598E-3</v>
      </c>
      <c r="AZ23" s="8">
        <v>3.193205761731929E-3</v>
      </c>
      <c r="BA23" s="8">
        <v>1.711341155820576E-3</v>
      </c>
      <c r="BB23" s="8">
        <v>1.410315702346736E-3</v>
      </c>
      <c r="BC23" s="8">
        <v>2.723258611403382E-3</v>
      </c>
      <c r="BD23" s="8">
        <v>1.7566640768811781E-3</v>
      </c>
      <c r="BE23" s="8">
        <v>2.309250437905102E-3</v>
      </c>
      <c r="BF23" s="8">
        <v>5.0241034060428767E-3</v>
      </c>
      <c r="BG23" s="8">
        <v>2.702558185091946E-3</v>
      </c>
      <c r="BH23" s="8">
        <v>9.430812616065062E-3</v>
      </c>
      <c r="BI23" s="8">
        <v>7.9479819695220952E-4</v>
      </c>
      <c r="BJ23" s="8">
        <v>1.889041539959935E-3</v>
      </c>
      <c r="BK23" s="8">
        <v>2.2985287761678082E-3</v>
      </c>
      <c r="BL23" s="8">
        <v>1.7522303185879E-3</v>
      </c>
      <c r="BM23" s="8">
        <v>6.0984173877060869E-3</v>
      </c>
      <c r="BN23" s="8">
        <v>2.8497795945355681E-3</v>
      </c>
      <c r="BO23" s="8">
        <v>3.5304876302584289E-3</v>
      </c>
      <c r="BP23" s="8">
        <v>3.8888559345122749E-3</v>
      </c>
      <c r="BQ23" s="8">
        <v>0</v>
      </c>
    </row>
    <row r="24" spans="1:69" x14ac:dyDescent="0.2">
      <c r="A24" s="9" t="s">
        <v>37</v>
      </c>
      <c r="B24" s="8">
        <v>3.254063339011726E-3</v>
      </c>
      <c r="C24" s="8">
        <v>1.612761241776287E-3</v>
      </c>
      <c r="D24" s="8">
        <v>4.1316229197666199E-4</v>
      </c>
      <c r="E24" s="8">
        <v>2.1524474689229149E-3</v>
      </c>
      <c r="F24" s="8">
        <v>1.03273084906504E-3</v>
      </c>
      <c r="G24" s="8">
        <v>1.339955685658257E-3</v>
      </c>
      <c r="H24" s="8">
        <v>1.638394125909671E-3</v>
      </c>
      <c r="I24" s="8">
        <v>1.8304229045064211E-3</v>
      </c>
      <c r="J24" s="8">
        <v>2.300636920278422E-3</v>
      </c>
      <c r="K24" s="8">
        <v>2.5340333270633879E-3</v>
      </c>
      <c r="L24" s="8">
        <v>1.7160665110481171E-3</v>
      </c>
      <c r="M24" s="8">
        <v>2.1344636615513979E-3</v>
      </c>
      <c r="N24" s="8">
        <v>2.367077438728733E-3</v>
      </c>
      <c r="O24" s="8">
        <v>1.6963678025709149E-3</v>
      </c>
      <c r="P24" s="8">
        <v>1.664154047989465E-3</v>
      </c>
      <c r="Q24" s="8">
        <v>1.934190337000429E-3</v>
      </c>
      <c r="R24" s="8">
        <v>3.110833480801435E-3</v>
      </c>
      <c r="S24" s="8">
        <v>2.8235988443780888E-3</v>
      </c>
      <c r="T24" s="8">
        <v>1.326738942939323E-3</v>
      </c>
      <c r="U24" s="8">
        <v>2.2518733307298759E-3</v>
      </c>
      <c r="V24" s="8">
        <v>3.049562196209592E-3</v>
      </c>
      <c r="W24" s="8">
        <v>6.4728143298004182E-3</v>
      </c>
      <c r="X24" s="8">
        <v>1.0220029361548471</v>
      </c>
      <c r="Y24" s="8">
        <v>1.978760761747079E-3</v>
      </c>
      <c r="Z24" s="8">
        <v>2.4636507369381242E-3</v>
      </c>
      <c r="AA24" s="8">
        <v>1.9067523230139221E-3</v>
      </c>
      <c r="AB24" s="8">
        <v>1.1770012339615921E-3</v>
      </c>
      <c r="AC24" s="8">
        <v>1.426249936321832E-3</v>
      </c>
      <c r="AD24" s="8">
        <v>4.1455684469457786E-3</v>
      </c>
      <c r="AE24" s="8">
        <v>1.340917848179199E-3</v>
      </c>
      <c r="AF24" s="8">
        <v>1.421406625054601E-3</v>
      </c>
      <c r="AG24" s="8">
        <v>1.376168621921116E-3</v>
      </c>
      <c r="AH24" s="8">
        <v>1.3329974054210241E-3</v>
      </c>
      <c r="AI24" s="8">
        <v>1.423109737207843E-3</v>
      </c>
      <c r="AJ24" s="8">
        <v>1.1535065451537051E-3</v>
      </c>
      <c r="AK24" s="8">
        <v>1.5004261948824941E-3</v>
      </c>
      <c r="AL24" s="8">
        <v>1.2241510889122529E-3</v>
      </c>
      <c r="AM24" s="8">
        <v>7.0156774316643329E-4</v>
      </c>
      <c r="AN24" s="8">
        <v>9.9973627849095836E-4</v>
      </c>
      <c r="AO24" s="8">
        <v>1.178596271180631E-3</v>
      </c>
      <c r="AP24" s="8">
        <v>1.347594397638774E-3</v>
      </c>
      <c r="AQ24" s="8">
        <v>1.944953279122614E-3</v>
      </c>
      <c r="AR24" s="8">
        <v>1.194683418239628E-3</v>
      </c>
      <c r="AS24" s="8">
        <v>8.3381580418646385E-4</v>
      </c>
      <c r="AT24" s="8">
        <v>7.9895423465977517E-4</v>
      </c>
      <c r="AU24" s="8">
        <v>1.0870751671036489E-3</v>
      </c>
      <c r="AV24" s="8">
        <v>2.7399754581763081E-3</v>
      </c>
      <c r="AW24" s="8">
        <v>1.1259504245280071E-3</v>
      </c>
      <c r="AX24" s="8">
        <v>2.86742361314913E-3</v>
      </c>
      <c r="AY24" s="8">
        <v>1.6491528592655919E-3</v>
      </c>
      <c r="AZ24" s="8">
        <v>1.6024807608723431E-3</v>
      </c>
      <c r="BA24" s="8">
        <v>6.5145165269576521E-4</v>
      </c>
      <c r="BB24" s="8">
        <v>5.636465108581983E-4</v>
      </c>
      <c r="BC24" s="8">
        <v>1.177854246365231E-4</v>
      </c>
      <c r="BD24" s="8">
        <v>1.459204133723779E-3</v>
      </c>
      <c r="BE24" s="8">
        <v>1.566819310434577E-3</v>
      </c>
      <c r="BF24" s="8">
        <v>3.031934852925312E-3</v>
      </c>
      <c r="BG24" s="8">
        <v>2.0002012805143119E-3</v>
      </c>
      <c r="BH24" s="8">
        <v>4.8998498428709314E-3</v>
      </c>
      <c r="BI24" s="8">
        <v>2.6964902246741379E-4</v>
      </c>
      <c r="BJ24" s="8">
        <v>5.6845616070888951E-4</v>
      </c>
      <c r="BK24" s="8">
        <v>7.4485437323042159E-4</v>
      </c>
      <c r="BL24" s="8">
        <v>1.2076927804473821E-3</v>
      </c>
      <c r="BM24" s="8">
        <v>1.0205872713273489E-3</v>
      </c>
      <c r="BN24" s="8">
        <v>2.8450991408722559E-3</v>
      </c>
      <c r="BO24" s="8">
        <v>3.7736790280930009E-3</v>
      </c>
      <c r="BP24" s="8">
        <v>5.2961914527886352E-3</v>
      </c>
      <c r="BQ24" s="8">
        <v>0</v>
      </c>
    </row>
    <row r="25" spans="1:69" x14ac:dyDescent="0.2">
      <c r="A25" s="9" t="s">
        <v>38</v>
      </c>
      <c r="B25" s="8">
        <v>2.328855041106353E-3</v>
      </c>
      <c r="C25" s="8">
        <v>1.631577714355038E-2</v>
      </c>
      <c r="D25" s="8">
        <v>7.1923476806872659E-4</v>
      </c>
      <c r="E25" s="8">
        <v>8.2872076578450462E-4</v>
      </c>
      <c r="F25" s="8">
        <v>1.5467027136759741E-3</v>
      </c>
      <c r="G25" s="8">
        <v>2.6486276504197328E-4</v>
      </c>
      <c r="H25" s="8">
        <v>3.3815088926799659E-4</v>
      </c>
      <c r="I25" s="8">
        <v>6.163214503126963E-3</v>
      </c>
      <c r="J25" s="8">
        <v>1.4163887353087321E-3</v>
      </c>
      <c r="K25" s="8">
        <v>2.1019262303083488E-3</v>
      </c>
      <c r="L25" s="8">
        <v>4.9495148300700308E-4</v>
      </c>
      <c r="M25" s="8">
        <v>1.0152591182701191E-3</v>
      </c>
      <c r="N25" s="8">
        <v>7.7116164590820672E-4</v>
      </c>
      <c r="O25" s="8">
        <v>4.2128785100347473E-4</v>
      </c>
      <c r="P25" s="8">
        <v>8.4373370436260778E-4</v>
      </c>
      <c r="Q25" s="8">
        <v>5.3785901264429914E-4</v>
      </c>
      <c r="R25" s="8">
        <v>5.7677570054940328E-4</v>
      </c>
      <c r="S25" s="8">
        <v>4.7935199327225599E-4</v>
      </c>
      <c r="T25" s="8">
        <v>7.1012203015597124E-4</v>
      </c>
      <c r="U25" s="8">
        <v>1.477360942350552E-3</v>
      </c>
      <c r="V25" s="8">
        <v>1.093843766172387E-3</v>
      </c>
      <c r="W25" s="8">
        <v>5.1389711094563988E-3</v>
      </c>
      <c r="X25" s="8">
        <v>1.816794569274905E-3</v>
      </c>
      <c r="Y25" s="8">
        <v>1.054706626304337</v>
      </c>
      <c r="Z25" s="8">
        <v>8.1868263581431097E-4</v>
      </c>
      <c r="AA25" s="8">
        <v>4.3015838475259939E-4</v>
      </c>
      <c r="AB25" s="8">
        <v>2.9055673275435852E-4</v>
      </c>
      <c r="AC25" s="8">
        <v>3.2872717698300102E-4</v>
      </c>
      <c r="AD25" s="8">
        <v>3.3293168468603488E-4</v>
      </c>
      <c r="AE25" s="8">
        <v>2.4479597745509279E-4</v>
      </c>
      <c r="AF25" s="8">
        <v>3.67221929093289E-4</v>
      </c>
      <c r="AG25" s="8">
        <v>2.538251169573602E-4</v>
      </c>
      <c r="AH25" s="8">
        <v>3.4087843909984142E-4</v>
      </c>
      <c r="AI25" s="8">
        <v>3.3322608858003209E-4</v>
      </c>
      <c r="AJ25" s="8">
        <v>2.3281255679676751E-4</v>
      </c>
      <c r="AK25" s="8">
        <v>3.7675502278603618E-4</v>
      </c>
      <c r="AL25" s="8">
        <v>2.4643179640240981E-4</v>
      </c>
      <c r="AM25" s="8">
        <v>2.6057459744336829E-4</v>
      </c>
      <c r="AN25" s="8">
        <v>1.8951973485783249E-4</v>
      </c>
      <c r="AO25" s="8">
        <v>2.9304027726257092E-4</v>
      </c>
      <c r="AP25" s="8">
        <v>2.2335947978810119E-4</v>
      </c>
      <c r="AQ25" s="8">
        <v>4.9024494383967127E-4</v>
      </c>
      <c r="AR25" s="8">
        <v>2.6262550237311739E-4</v>
      </c>
      <c r="AS25" s="8">
        <v>1.53537151820916E-4</v>
      </c>
      <c r="AT25" s="8">
        <v>2.432538939411446E-4</v>
      </c>
      <c r="AU25" s="8">
        <v>2.046994440756216E-4</v>
      </c>
      <c r="AV25" s="8">
        <v>6.5517228418827348E-4</v>
      </c>
      <c r="AW25" s="8">
        <v>8.8738628901802576E-4</v>
      </c>
      <c r="AX25" s="8">
        <v>2.7602915228491039E-4</v>
      </c>
      <c r="AY25" s="8">
        <v>2.092327069875033E-4</v>
      </c>
      <c r="AZ25" s="8">
        <v>2.5601854542241481E-4</v>
      </c>
      <c r="BA25" s="8">
        <v>1.409546216166111E-4</v>
      </c>
      <c r="BB25" s="8">
        <v>1.129343556998061E-4</v>
      </c>
      <c r="BC25" s="8">
        <v>3.7217062847109982E-5</v>
      </c>
      <c r="BD25" s="8">
        <v>1.8865951574644919E-4</v>
      </c>
      <c r="BE25" s="8">
        <v>4.8018226197233722E-4</v>
      </c>
      <c r="BF25" s="8">
        <v>5.2234584626512971E-4</v>
      </c>
      <c r="BG25" s="8">
        <v>2.1406885609270059E-4</v>
      </c>
      <c r="BH25" s="8">
        <v>2.9861184167752862E-4</v>
      </c>
      <c r="BI25" s="8">
        <v>6.7003664719636927E-5</v>
      </c>
      <c r="BJ25" s="8">
        <v>5.1968908418839914E-4</v>
      </c>
      <c r="BK25" s="8">
        <v>1.0173428465901409E-3</v>
      </c>
      <c r="BL25" s="8">
        <v>1.228205479698923E-3</v>
      </c>
      <c r="BM25" s="8">
        <v>1.5976589571693841E-2</v>
      </c>
      <c r="BN25" s="8">
        <v>2.7785119199655178E-2</v>
      </c>
      <c r="BO25" s="8">
        <v>5.4853429831662026E-4</v>
      </c>
      <c r="BP25" s="8">
        <v>2.986025409582193E-3</v>
      </c>
      <c r="BQ25" s="8">
        <v>0</v>
      </c>
    </row>
    <row r="26" spans="1:69" x14ac:dyDescent="0.2">
      <c r="A26" s="9" t="s">
        <v>39</v>
      </c>
      <c r="B26" s="8">
        <v>6.9410950233113246E-3</v>
      </c>
      <c r="C26" s="8">
        <v>8.1719438779375535E-3</v>
      </c>
      <c r="D26" s="8">
        <v>3.838148023501217E-3</v>
      </c>
      <c r="E26" s="8">
        <v>1.3787958463649131E-2</v>
      </c>
      <c r="F26" s="8">
        <v>5.2630627464859284E-3</v>
      </c>
      <c r="G26" s="8">
        <v>1.302961627779013E-2</v>
      </c>
      <c r="H26" s="8">
        <v>1.236464791642275E-2</v>
      </c>
      <c r="I26" s="8">
        <v>2.0692566341753552E-2</v>
      </c>
      <c r="J26" s="8">
        <v>9.5570882930384373E-3</v>
      </c>
      <c r="K26" s="8">
        <v>3.7217860620594297E-2</v>
      </c>
      <c r="L26" s="8">
        <v>5.1526972376159483E-2</v>
      </c>
      <c r="M26" s="8">
        <v>5.495372795675366E-3</v>
      </c>
      <c r="N26" s="8">
        <v>1.116836555414419E-2</v>
      </c>
      <c r="O26" s="8">
        <v>9.5631074421187699E-3</v>
      </c>
      <c r="P26" s="8">
        <v>2.7166625008115002E-2</v>
      </c>
      <c r="Q26" s="8">
        <v>1.433157815548847E-2</v>
      </c>
      <c r="R26" s="8">
        <v>1.6624194133377561E-2</v>
      </c>
      <c r="S26" s="8">
        <v>5.5488954172515183E-2</v>
      </c>
      <c r="T26" s="8">
        <v>4.597985051444646E-3</v>
      </c>
      <c r="U26" s="8">
        <v>8.6082960740814785E-3</v>
      </c>
      <c r="V26" s="8">
        <v>1.4641640925889271E-2</v>
      </c>
      <c r="W26" s="8">
        <v>1.6598088040589841E-2</v>
      </c>
      <c r="X26" s="8">
        <v>4.977579478417879E-2</v>
      </c>
      <c r="Y26" s="8">
        <v>1.312026859968813E-2</v>
      </c>
      <c r="Z26" s="8">
        <v>1.1586385302325239</v>
      </c>
      <c r="AA26" s="8">
        <v>3.2826346163927253E-2</v>
      </c>
      <c r="AB26" s="8">
        <v>1.2495733654882501E-2</v>
      </c>
      <c r="AC26" s="8">
        <v>7.6820813660224696E-3</v>
      </c>
      <c r="AD26" s="8">
        <v>1.493484804174715E-2</v>
      </c>
      <c r="AE26" s="8">
        <v>2.1719756384649791E-2</v>
      </c>
      <c r="AF26" s="8">
        <v>3.806905595382138E-2</v>
      </c>
      <c r="AG26" s="8">
        <v>2.5471577288890979E-2</v>
      </c>
      <c r="AH26" s="8">
        <v>6.598025488684274E-2</v>
      </c>
      <c r="AI26" s="8">
        <v>5.5271460969173958E-2</v>
      </c>
      <c r="AJ26" s="8">
        <v>2.8663637742303169E-2</v>
      </c>
      <c r="AK26" s="8">
        <v>4.2315818776580791E-2</v>
      </c>
      <c r="AL26" s="8">
        <v>2.794787213636582E-2</v>
      </c>
      <c r="AM26" s="8">
        <v>5.6322398154324193E-3</v>
      </c>
      <c r="AN26" s="8">
        <v>1.068104841620612E-2</v>
      </c>
      <c r="AO26" s="8">
        <v>3.054271695263093E-2</v>
      </c>
      <c r="AP26" s="8">
        <v>1.867780895748895E-2</v>
      </c>
      <c r="AQ26" s="8">
        <v>9.372942155727983E-3</v>
      </c>
      <c r="AR26" s="8">
        <v>2.1804713551958291E-2</v>
      </c>
      <c r="AS26" s="8">
        <v>4.0971780939440617E-3</v>
      </c>
      <c r="AT26" s="8">
        <v>2.56722318534379E-2</v>
      </c>
      <c r="AU26" s="8">
        <v>4.6692459490260589E-3</v>
      </c>
      <c r="AV26" s="8">
        <v>5.9704700522565518E-3</v>
      </c>
      <c r="AW26" s="8">
        <v>1.258260234249539E-2</v>
      </c>
      <c r="AX26" s="8">
        <v>9.1474337819685905E-3</v>
      </c>
      <c r="AY26" s="8">
        <v>3.4609935728161989E-3</v>
      </c>
      <c r="AZ26" s="8">
        <v>3.845461391499278E-3</v>
      </c>
      <c r="BA26" s="8">
        <v>2.5083612218205838E-3</v>
      </c>
      <c r="BB26" s="8">
        <v>1.7866706658615371E-3</v>
      </c>
      <c r="BC26" s="8">
        <v>7.8876197843858657E-4</v>
      </c>
      <c r="BD26" s="8">
        <v>5.2816938464013159E-3</v>
      </c>
      <c r="BE26" s="8">
        <v>3.3449752080811062E-3</v>
      </c>
      <c r="BF26" s="8">
        <v>4.6487338420715726E-3</v>
      </c>
      <c r="BG26" s="8">
        <v>1.0034223985023591E-2</v>
      </c>
      <c r="BH26" s="8">
        <v>5.2881623105941354E-3</v>
      </c>
      <c r="BI26" s="8">
        <v>1.1766208348138771E-3</v>
      </c>
      <c r="BJ26" s="8">
        <v>2.2947698393092999E-3</v>
      </c>
      <c r="BK26" s="8">
        <v>2.2860754821774931E-3</v>
      </c>
      <c r="BL26" s="8">
        <v>2.4838689469668272E-3</v>
      </c>
      <c r="BM26" s="8">
        <v>6.1428868910801066E-3</v>
      </c>
      <c r="BN26" s="8">
        <v>6.421342471577874E-3</v>
      </c>
      <c r="BO26" s="8">
        <v>4.4666468355337094E-3</v>
      </c>
      <c r="BP26" s="8">
        <v>5.9522935877933444E-3</v>
      </c>
      <c r="BQ26" s="8">
        <v>0</v>
      </c>
    </row>
    <row r="27" spans="1:69" x14ac:dyDescent="0.2">
      <c r="A27" s="9" t="s">
        <v>40</v>
      </c>
      <c r="B27" s="8">
        <v>1.197414911717903E-2</v>
      </c>
      <c r="C27" s="8">
        <v>1.7252047915866191E-2</v>
      </c>
      <c r="D27" s="8">
        <v>3.3340197375929161E-3</v>
      </c>
      <c r="E27" s="8">
        <v>5.8678065288162223E-3</v>
      </c>
      <c r="F27" s="8">
        <v>2.8611575953284762E-3</v>
      </c>
      <c r="G27" s="8">
        <v>3.660913609372199E-3</v>
      </c>
      <c r="H27" s="8">
        <v>5.1697125704837713E-3</v>
      </c>
      <c r="I27" s="8">
        <v>8.0628327706729359E-3</v>
      </c>
      <c r="J27" s="8">
        <v>9.3505176887388047E-3</v>
      </c>
      <c r="K27" s="8">
        <v>1.0813717512847459E-2</v>
      </c>
      <c r="L27" s="8">
        <v>2.4892159079016232E-2</v>
      </c>
      <c r="M27" s="8">
        <v>4.3455451372114654E-3</v>
      </c>
      <c r="N27" s="8">
        <v>3.6641046993702579E-3</v>
      </c>
      <c r="O27" s="8">
        <v>2.5786555937869181E-3</v>
      </c>
      <c r="P27" s="8">
        <v>2.5299521013451239E-3</v>
      </c>
      <c r="Q27" s="8">
        <v>2.581867978799177E-3</v>
      </c>
      <c r="R27" s="8">
        <v>5.143066142708019E-3</v>
      </c>
      <c r="S27" s="8">
        <v>2.8479423772414048E-3</v>
      </c>
      <c r="T27" s="8">
        <v>2.6422277139318E-3</v>
      </c>
      <c r="U27" s="8">
        <v>6.8680865322825651E-3</v>
      </c>
      <c r="V27" s="8">
        <v>6.9064228580041596E-3</v>
      </c>
      <c r="W27" s="8">
        <v>5.5888491638846436E-3</v>
      </c>
      <c r="X27" s="8">
        <v>1.083964832183909E-2</v>
      </c>
      <c r="Y27" s="8">
        <v>2.6655378302326079E-3</v>
      </c>
      <c r="Z27" s="8">
        <v>7.3435055599117604E-3</v>
      </c>
      <c r="AA27" s="8">
        <v>1.108345023293924</v>
      </c>
      <c r="AB27" s="8">
        <v>6.5178128148050416E-3</v>
      </c>
      <c r="AC27" s="8">
        <v>6.8080747669794477E-3</v>
      </c>
      <c r="AD27" s="8">
        <v>4.3562780567041734E-3</v>
      </c>
      <c r="AE27" s="8">
        <v>1.448433751093297E-3</v>
      </c>
      <c r="AF27" s="8">
        <v>6.7389304977838078E-3</v>
      </c>
      <c r="AG27" s="8">
        <v>4.7778905708194342E-3</v>
      </c>
      <c r="AH27" s="8">
        <v>1.426666040423542E-2</v>
      </c>
      <c r="AI27" s="8">
        <v>4.0604307031076722E-3</v>
      </c>
      <c r="AJ27" s="8">
        <v>6.2241231319382093E-3</v>
      </c>
      <c r="AK27" s="8">
        <v>8.5131206392448228E-3</v>
      </c>
      <c r="AL27" s="8">
        <v>5.4536263537046216E-3</v>
      </c>
      <c r="AM27" s="8">
        <v>1.2347447751383101E-2</v>
      </c>
      <c r="AN27" s="8">
        <v>2.114451299011649E-2</v>
      </c>
      <c r="AO27" s="8">
        <v>0.1018045821850973</v>
      </c>
      <c r="AP27" s="8">
        <v>3.0503772169540129E-3</v>
      </c>
      <c r="AQ27" s="8">
        <v>1.631110772760815E-3</v>
      </c>
      <c r="AR27" s="8">
        <v>1.4799039813360739E-3</v>
      </c>
      <c r="AS27" s="8">
        <v>1.315289470328456E-3</v>
      </c>
      <c r="AT27" s="8">
        <v>1.518999548913915E-3</v>
      </c>
      <c r="AU27" s="8">
        <v>2.4459086032666529E-3</v>
      </c>
      <c r="AV27" s="8">
        <v>1.1523796308159971E-2</v>
      </c>
      <c r="AW27" s="8">
        <v>7.2473892133875072E-3</v>
      </c>
      <c r="AX27" s="8">
        <v>1.6986411445207819E-3</v>
      </c>
      <c r="AY27" s="8">
        <v>1.7224514078863871E-3</v>
      </c>
      <c r="AZ27" s="8">
        <v>4.5135633410966526E-3</v>
      </c>
      <c r="BA27" s="8">
        <v>1.3927518152496809E-3</v>
      </c>
      <c r="BB27" s="8">
        <v>1.0338877885149749E-3</v>
      </c>
      <c r="BC27" s="8">
        <v>4.9114682796246711E-3</v>
      </c>
      <c r="BD27" s="8">
        <v>1.1412146445692281E-3</v>
      </c>
      <c r="BE27" s="8">
        <v>1.9901740371005808E-3</v>
      </c>
      <c r="BF27" s="8">
        <v>1.31049948154473E-3</v>
      </c>
      <c r="BG27" s="8">
        <v>1.4871697297646361E-3</v>
      </c>
      <c r="BH27" s="8">
        <v>3.0454755872732588E-3</v>
      </c>
      <c r="BI27" s="8">
        <v>4.3468346358349288E-4</v>
      </c>
      <c r="BJ27" s="8">
        <v>3.0608928865111479E-3</v>
      </c>
      <c r="BK27" s="8">
        <v>1.4728014895872079E-3</v>
      </c>
      <c r="BL27" s="8">
        <v>1.4666948644122401E-3</v>
      </c>
      <c r="BM27" s="8">
        <v>3.8469900145296251E-3</v>
      </c>
      <c r="BN27" s="8">
        <v>1.9553594095592639E-3</v>
      </c>
      <c r="BO27" s="8">
        <v>2.5983976918287888E-3</v>
      </c>
      <c r="BP27" s="8">
        <v>3.9300135077193123E-3</v>
      </c>
      <c r="BQ27" s="8">
        <v>0</v>
      </c>
    </row>
    <row r="28" spans="1:69" x14ac:dyDescent="0.2">
      <c r="A28" s="9" t="s">
        <v>41</v>
      </c>
      <c r="B28" s="8">
        <v>2.6208951319651118E-3</v>
      </c>
      <c r="C28" s="8">
        <v>5.2398763922754743E-3</v>
      </c>
      <c r="D28" s="8">
        <v>1.829120736136573E-3</v>
      </c>
      <c r="E28" s="8">
        <v>8.5411631984465882E-3</v>
      </c>
      <c r="F28" s="8">
        <v>1.4086701538538729E-2</v>
      </c>
      <c r="G28" s="8">
        <v>8.8374910619877234E-3</v>
      </c>
      <c r="H28" s="8">
        <v>1.9174911269953548E-2</v>
      </c>
      <c r="I28" s="8">
        <v>6.2596183221696744E-3</v>
      </c>
      <c r="J28" s="8">
        <v>3.1660036441687341E-3</v>
      </c>
      <c r="K28" s="8">
        <v>4.7844424925523399E-3</v>
      </c>
      <c r="L28" s="8">
        <v>1.2900250145160859E-2</v>
      </c>
      <c r="M28" s="8">
        <v>2.1945143124857372E-3</v>
      </c>
      <c r="N28" s="8">
        <v>2.6701698381353992E-3</v>
      </c>
      <c r="O28" s="8">
        <v>2.2187224374793659E-3</v>
      </c>
      <c r="P28" s="8">
        <v>2.730315713942662E-3</v>
      </c>
      <c r="Q28" s="8">
        <v>6.1430068926795313E-3</v>
      </c>
      <c r="R28" s="8">
        <v>5.8191371561837789E-3</v>
      </c>
      <c r="S28" s="8">
        <v>5.2297297902493024E-3</v>
      </c>
      <c r="T28" s="8">
        <v>5.7918696848447667E-3</v>
      </c>
      <c r="U28" s="8">
        <v>3.3837704461605828E-3</v>
      </c>
      <c r="V28" s="8">
        <v>3.7271113230472699E-3</v>
      </c>
      <c r="W28" s="8">
        <v>4.8090198854575704E-3</v>
      </c>
      <c r="X28" s="8">
        <v>7.3245701942875304E-3</v>
      </c>
      <c r="Y28" s="8">
        <v>2.6938920898740728E-3</v>
      </c>
      <c r="Z28" s="8">
        <v>1.015164539815481E-2</v>
      </c>
      <c r="AA28" s="8">
        <v>1.372068396226578E-2</v>
      </c>
      <c r="AB28" s="8">
        <v>1.0901313299724531</v>
      </c>
      <c r="AC28" s="8">
        <v>2.076950388428743E-2</v>
      </c>
      <c r="AD28" s="8">
        <v>0.18406721610168</v>
      </c>
      <c r="AE28" s="8">
        <v>5.9357848144989426E-3</v>
      </c>
      <c r="AF28" s="8">
        <v>5.1942308269630748E-2</v>
      </c>
      <c r="AG28" s="8">
        <v>8.0929438141192883E-2</v>
      </c>
      <c r="AH28" s="8">
        <v>6.2780994084890615E-2</v>
      </c>
      <c r="AI28" s="8">
        <v>9.752337010873588E-2</v>
      </c>
      <c r="AJ28" s="8">
        <v>4.4828071058003668E-2</v>
      </c>
      <c r="AK28" s="8">
        <v>2.2742155743381069E-2</v>
      </c>
      <c r="AL28" s="8">
        <v>3.9335270365393568E-2</v>
      </c>
      <c r="AM28" s="8">
        <v>7.9374239692018948E-3</v>
      </c>
      <c r="AN28" s="8">
        <v>7.6008468661878763E-3</v>
      </c>
      <c r="AO28" s="8">
        <v>3.9257252763293587E-2</v>
      </c>
      <c r="AP28" s="8">
        <v>9.2554332096477631E-3</v>
      </c>
      <c r="AQ28" s="8">
        <v>3.2583766783480339E-3</v>
      </c>
      <c r="AR28" s="8">
        <v>5.4174489873866361E-3</v>
      </c>
      <c r="AS28" s="8">
        <v>4.5938685630038112E-3</v>
      </c>
      <c r="AT28" s="8">
        <v>2.9644717378174441E-3</v>
      </c>
      <c r="AU28" s="8">
        <v>3.0479950012190981E-3</v>
      </c>
      <c r="AV28" s="8">
        <v>4.1805096100067437E-3</v>
      </c>
      <c r="AW28" s="8">
        <v>4.7730186889824592E-3</v>
      </c>
      <c r="AX28" s="8">
        <v>3.1623243566388688E-3</v>
      </c>
      <c r="AY28" s="8">
        <v>1.813825160650125E-3</v>
      </c>
      <c r="AZ28" s="8">
        <v>3.0089803634741471E-3</v>
      </c>
      <c r="BA28" s="8">
        <v>1.5671358933670341E-3</v>
      </c>
      <c r="BB28" s="8">
        <v>8.857413625426966E-4</v>
      </c>
      <c r="BC28" s="8">
        <v>5.1707102000048447E-4</v>
      </c>
      <c r="BD28" s="8">
        <v>1.492076183788716E-3</v>
      </c>
      <c r="BE28" s="8">
        <v>2.2296299220185812E-3</v>
      </c>
      <c r="BF28" s="8">
        <v>1.6068135452905071E-3</v>
      </c>
      <c r="BG28" s="8">
        <v>7.6211406862769348E-3</v>
      </c>
      <c r="BH28" s="8">
        <v>2.4600585150472329E-3</v>
      </c>
      <c r="BI28" s="8">
        <v>1.086005568389715E-3</v>
      </c>
      <c r="BJ28" s="8">
        <v>1.912891897436106E-3</v>
      </c>
      <c r="BK28" s="8">
        <v>9.8743497068186554E-4</v>
      </c>
      <c r="BL28" s="8">
        <v>1.4169956776129351E-3</v>
      </c>
      <c r="BM28" s="8">
        <v>2.348166960533258E-3</v>
      </c>
      <c r="BN28" s="8">
        <v>1.807633082712866E-3</v>
      </c>
      <c r="BO28" s="8">
        <v>3.4325452703672442E-3</v>
      </c>
      <c r="BP28" s="8">
        <v>2.391493934425839E-3</v>
      </c>
      <c r="BQ28" s="8">
        <v>0</v>
      </c>
    </row>
    <row r="29" spans="1:69" x14ac:dyDescent="0.2">
      <c r="A29" s="9" t="s">
        <v>42</v>
      </c>
      <c r="B29" s="8">
        <v>2.1901392265257281E-3</v>
      </c>
      <c r="C29" s="8">
        <v>1.8479580692202569E-3</v>
      </c>
      <c r="D29" s="8">
        <v>7.4629003131780744E-4</v>
      </c>
      <c r="E29" s="8">
        <v>3.1495006606842009E-3</v>
      </c>
      <c r="F29" s="8">
        <v>2.73012224826102E-3</v>
      </c>
      <c r="G29" s="8">
        <v>3.4136059184439759E-3</v>
      </c>
      <c r="H29" s="8">
        <v>1.138710238807736E-2</v>
      </c>
      <c r="I29" s="8">
        <v>3.5370114920524349E-3</v>
      </c>
      <c r="J29" s="8">
        <v>2.240481077399529E-3</v>
      </c>
      <c r="K29" s="8">
        <v>4.0588864617453948E-3</v>
      </c>
      <c r="L29" s="8">
        <v>3.6716524480354621E-3</v>
      </c>
      <c r="M29" s="8">
        <v>1.5873670670265259E-3</v>
      </c>
      <c r="N29" s="8">
        <v>2.1874422312791381E-3</v>
      </c>
      <c r="O29" s="8">
        <v>1.7300636866864219E-3</v>
      </c>
      <c r="P29" s="8">
        <v>2.0120363878918571E-3</v>
      </c>
      <c r="Q29" s="8">
        <v>2.744150079079364E-3</v>
      </c>
      <c r="R29" s="8">
        <v>6.4697046488822159E-3</v>
      </c>
      <c r="S29" s="8">
        <v>1.67310468240164E-2</v>
      </c>
      <c r="T29" s="8">
        <v>1.5819670089848731E-3</v>
      </c>
      <c r="U29" s="8">
        <v>2.3558242768473539E-3</v>
      </c>
      <c r="V29" s="8">
        <v>6.5471132261499922E-3</v>
      </c>
      <c r="W29" s="8">
        <v>6.3299826388517914E-3</v>
      </c>
      <c r="X29" s="8">
        <v>3.9136141557493996E-3</v>
      </c>
      <c r="Y29" s="8">
        <v>1.971398040873006E-3</v>
      </c>
      <c r="Z29" s="8">
        <v>3.5838545332028079E-3</v>
      </c>
      <c r="AA29" s="8">
        <v>4.5812046311229596E-3</v>
      </c>
      <c r="AB29" s="8">
        <v>2.1205558385286458E-2</v>
      </c>
      <c r="AC29" s="8">
        <v>1.1659056937136141</v>
      </c>
      <c r="AD29" s="8">
        <v>3.3919776134351758E-2</v>
      </c>
      <c r="AE29" s="8">
        <v>6.4709724340587518E-3</v>
      </c>
      <c r="AF29" s="8">
        <v>0.11274601956152031</v>
      </c>
      <c r="AG29" s="8">
        <v>2.3615425897413819E-2</v>
      </c>
      <c r="AH29" s="8">
        <v>1.998633033635247E-2</v>
      </c>
      <c r="AI29" s="8">
        <v>6.8302192222562161E-2</v>
      </c>
      <c r="AJ29" s="8">
        <v>2.8199757685103501E-2</v>
      </c>
      <c r="AK29" s="8">
        <v>3.311140099693459E-2</v>
      </c>
      <c r="AL29" s="8">
        <v>3.2067643488458843E-2</v>
      </c>
      <c r="AM29" s="8">
        <v>4.9752742011144767E-3</v>
      </c>
      <c r="AN29" s="8">
        <v>4.4036088299616661E-3</v>
      </c>
      <c r="AO29" s="8">
        <v>1.071117239111237E-2</v>
      </c>
      <c r="AP29" s="8">
        <v>9.6193275458191126E-3</v>
      </c>
      <c r="AQ29" s="8">
        <v>1.724868141524635E-3</v>
      </c>
      <c r="AR29" s="8">
        <v>3.4041697902618732E-3</v>
      </c>
      <c r="AS29" s="8">
        <v>2.842750670223351E-3</v>
      </c>
      <c r="AT29" s="8">
        <v>1.4567220676526751E-3</v>
      </c>
      <c r="AU29" s="8">
        <v>1.942219824766426E-3</v>
      </c>
      <c r="AV29" s="8">
        <v>2.223116295292473E-3</v>
      </c>
      <c r="AW29" s="8">
        <v>1.960914911649314E-3</v>
      </c>
      <c r="AX29" s="8">
        <v>3.2712030216744512E-3</v>
      </c>
      <c r="AY29" s="8">
        <v>1.4015719646538909E-3</v>
      </c>
      <c r="AZ29" s="8">
        <v>1.9522866589444859E-3</v>
      </c>
      <c r="BA29" s="8">
        <v>1.037679358203864E-3</v>
      </c>
      <c r="BB29" s="8">
        <v>6.6681558083742868E-4</v>
      </c>
      <c r="BC29" s="8">
        <v>3.864178948336525E-4</v>
      </c>
      <c r="BD29" s="8">
        <v>1.442359160091165E-3</v>
      </c>
      <c r="BE29" s="8">
        <v>1.328026884581263E-3</v>
      </c>
      <c r="BF29" s="8">
        <v>1.6516246563605811E-3</v>
      </c>
      <c r="BG29" s="8">
        <v>2.1983090804008169E-3</v>
      </c>
      <c r="BH29" s="8">
        <v>1.565330816541848E-3</v>
      </c>
      <c r="BI29" s="8">
        <v>5.9689004026042356E-4</v>
      </c>
      <c r="BJ29" s="8">
        <v>8.6745544127956903E-4</v>
      </c>
      <c r="BK29" s="8">
        <v>5.7555141420796555E-4</v>
      </c>
      <c r="BL29" s="8">
        <v>1.1175404517955059E-3</v>
      </c>
      <c r="BM29" s="8">
        <v>1.3550484107833561E-3</v>
      </c>
      <c r="BN29" s="8">
        <v>1.954809412348693E-3</v>
      </c>
      <c r="BO29" s="8">
        <v>3.1985153750808352E-3</v>
      </c>
      <c r="BP29" s="8">
        <v>1.9786396381440449E-3</v>
      </c>
      <c r="BQ29" s="8">
        <v>0</v>
      </c>
    </row>
    <row r="30" spans="1:69" x14ac:dyDescent="0.2">
      <c r="A30" s="9" t="s">
        <v>43</v>
      </c>
      <c r="B30" s="8">
        <v>3.9659296408219823E-3</v>
      </c>
      <c r="C30" s="8">
        <v>7.3846046741380088E-3</v>
      </c>
      <c r="D30" s="8">
        <v>2.8413398278453869E-3</v>
      </c>
      <c r="E30" s="8">
        <v>7.5196578101770122E-3</v>
      </c>
      <c r="F30" s="8">
        <v>1.098198215855898E-2</v>
      </c>
      <c r="G30" s="8">
        <v>1.5318116497327811E-2</v>
      </c>
      <c r="H30" s="8">
        <v>2.3319505681995249E-2</v>
      </c>
      <c r="I30" s="8">
        <v>1.3704681942339531E-2</v>
      </c>
      <c r="J30" s="8">
        <v>4.8872056466348407E-3</v>
      </c>
      <c r="K30" s="8">
        <v>1.1622861693418781E-2</v>
      </c>
      <c r="L30" s="8">
        <v>5.1580777052079939E-2</v>
      </c>
      <c r="M30" s="8">
        <v>3.37558398836662E-3</v>
      </c>
      <c r="N30" s="8">
        <v>4.4257810951812008E-3</v>
      </c>
      <c r="O30" s="8">
        <v>3.5100583607603152E-3</v>
      </c>
      <c r="P30" s="8">
        <v>4.4596521258871676E-3</v>
      </c>
      <c r="Q30" s="8">
        <v>1.8562866119815249E-2</v>
      </c>
      <c r="R30" s="8">
        <v>6.0304900015702096E-3</v>
      </c>
      <c r="S30" s="8">
        <v>6.9397134153923396E-3</v>
      </c>
      <c r="T30" s="8">
        <v>5.795836011144001E-3</v>
      </c>
      <c r="U30" s="8">
        <v>5.4302150365817372E-3</v>
      </c>
      <c r="V30" s="8">
        <v>6.0018152073261647E-3</v>
      </c>
      <c r="W30" s="8">
        <v>1.304361497560521E-2</v>
      </c>
      <c r="X30" s="8">
        <v>2.3905498959915499E-2</v>
      </c>
      <c r="Y30" s="8">
        <v>4.7418073892394001E-3</v>
      </c>
      <c r="Z30" s="8">
        <v>5.7728616989330371E-3</v>
      </c>
      <c r="AA30" s="8">
        <v>7.6236603368623236E-3</v>
      </c>
      <c r="AB30" s="8">
        <v>3.0018997947109341E-2</v>
      </c>
      <c r="AC30" s="8">
        <v>1.377267003174098E-2</v>
      </c>
      <c r="AD30" s="8">
        <v>1.081522002125394</v>
      </c>
      <c r="AE30" s="8">
        <v>1.362850897917714E-2</v>
      </c>
      <c r="AF30" s="8">
        <v>3.5406014899041008E-2</v>
      </c>
      <c r="AG30" s="8">
        <v>4.8628022892016752E-2</v>
      </c>
      <c r="AH30" s="8">
        <v>2.8880053277051829E-2</v>
      </c>
      <c r="AI30" s="8">
        <v>3.186808435308168E-2</v>
      </c>
      <c r="AJ30" s="8">
        <v>6.0375646674657869E-2</v>
      </c>
      <c r="AK30" s="8">
        <v>2.0669724500743919E-2</v>
      </c>
      <c r="AL30" s="8">
        <v>5.2091526716515978E-2</v>
      </c>
      <c r="AM30" s="8">
        <v>1.6289202143185841E-2</v>
      </c>
      <c r="AN30" s="8">
        <v>1.228547089656404E-2</v>
      </c>
      <c r="AO30" s="8">
        <v>4.1610550035919257E-2</v>
      </c>
      <c r="AP30" s="8">
        <v>6.1651963065198897E-3</v>
      </c>
      <c r="AQ30" s="8">
        <v>3.2151851387117042E-3</v>
      </c>
      <c r="AR30" s="8">
        <v>3.7901663530233729E-3</v>
      </c>
      <c r="AS30" s="8">
        <v>5.0520820066261036E-3</v>
      </c>
      <c r="AT30" s="8">
        <v>3.183064332654373E-3</v>
      </c>
      <c r="AU30" s="8">
        <v>3.291007070202133E-3</v>
      </c>
      <c r="AV30" s="8">
        <v>1.036347378346672E-2</v>
      </c>
      <c r="AW30" s="8">
        <v>1.5673406421090781E-2</v>
      </c>
      <c r="AX30" s="8">
        <v>3.6366655083047011E-3</v>
      </c>
      <c r="AY30" s="8">
        <v>2.3883467536130751E-3</v>
      </c>
      <c r="AZ30" s="8">
        <v>3.3356944626671201E-3</v>
      </c>
      <c r="BA30" s="8">
        <v>1.731514135155057E-3</v>
      </c>
      <c r="BB30" s="8">
        <v>1.0637832604789719E-3</v>
      </c>
      <c r="BC30" s="8">
        <v>9.9345511258476103E-4</v>
      </c>
      <c r="BD30" s="8">
        <v>1.609314409222992E-3</v>
      </c>
      <c r="BE30" s="8">
        <v>2.1705505288307121E-3</v>
      </c>
      <c r="BF30" s="8">
        <v>1.949544172469527E-3</v>
      </c>
      <c r="BG30" s="8">
        <v>2.816378802297786E-3</v>
      </c>
      <c r="BH30" s="8">
        <v>3.6890634243423371E-3</v>
      </c>
      <c r="BI30" s="8">
        <v>2.558602731356354E-3</v>
      </c>
      <c r="BJ30" s="8">
        <v>2.8178322841897392E-3</v>
      </c>
      <c r="BK30" s="8">
        <v>1.289662405217758E-3</v>
      </c>
      <c r="BL30" s="8">
        <v>1.5207635071460919E-3</v>
      </c>
      <c r="BM30" s="8">
        <v>3.389132088703777E-3</v>
      </c>
      <c r="BN30" s="8">
        <v>2.2482138743352849E-3</v>
      </c>
      <c r="BO30" s="8">
        <v>3.444660009674071E-3</v>
      </c>
      <c r="BP30" s="8">
        <v>3.9242173811622986E-3</v>
      </c>
      <c r="BQ30" s="8">
        <v>0</v>
      </c>
    </row>
    <row r="31" spans="1:69" x14ac:dyDescent="0.2">
      <c r="A31" s="9" t="s">
        <v>44</v>
      </c>
      <c r="B31" s="8">
        <v>6.7369978120356781E-4</v>
      </c>
      <c r="C31" s="8">
        <v>7.5135125867312625E-4</v>
      </c>
      <c r="D31" s="8">
        <v>4.1116268103058812E-4</v>
      </c>
      <c r="E31" s="8">
        <v>1.8569120425730749E-3</v>
      </c>
      <c r="F31" s="8">
        <v>3.3518229871185939E-3</v>
      </c>
      <c r="G31" s="8">
        <v>3.1018975653634962E-3</v>
      </c>
      <c r="H31" s="8">
        <v>3.9508815978317874E-3</v>
      </c>
      <c r="I31" s="8">
        <v>1.3891428126391991E-3</v>
      </c>
      <c r="J31" s="8">
        <v>1.2687213420466809E-3</v>
      </c>
      <c r="K31" s="8">
        <v>1.4056874443733069E-3</v>
      </c>
      <c r="L31" s="8">
        <v>1.9119243653578321E-3</v>
      </c>
      <c r="M31" s="8">
        <v>1.3401852140824671E-3</v>
      </c>
      <c r="N31" s="8">
        <v>1.0699408898346089E-3</v>
      </c>
      <c r="O31" s="8">
        <v>1.0392312095848901E-3</v>
      </c>
      <c r="P31" s="8">
        <v>1.268494425640553E-3</v>
      </c>
      <c r="Q31" s="8">
        <v>1.42766007143738E-3</v>
      </c>
      <c r="R31" s="8">
        <v>1.872809411616379E-3</v>
      </c>
      <c r="S31" s="8">
        <v>1.197025690007779E-2</v>
      </c>
      <c r="T31" s="8">
        <v>1.597521409479191E-3</v>
      </c>
      <c r="U31" s="8">
        <v>1.301474638760346E-3</v>
      </c>
      <c r="V31" s="8">
        <v>1.283338571738499E-3</v>
      </c>
      <c r="W31" s="8">
        <v>1.4727028116746949E-3</v>
      </c>
      <c r="X31" s="8">
        <v>1.6716257383341991E-3</v>
      </c>
      <c r="Y31" s="8">
        <v>1.971278111251233E-3</v>
      </c>
      <c r="Z31" s="8">
        <v>1.413182087351761E-3</v>
      </c>
      <c r="AA31" s="8">
        <v>1.9388360827983959E-3</v>
      </c>
      <c r="AB31" s="8">
        <v>2.853144102806559E-3</v>
      </c>
      <c r="AC31" s="8">
        <v>2.2088211381439209E-3</v>
      </c>
      <c r="AD31" s="8">
        <v>1.71387646491295E-3</v>
      </c>
      <c r="AE31" s="8">
        <v>1.2027873011786729</v>
      </c>
      <c r="AF31" s="8">
        <v>8.6169059837442538E-3</v>
      </c>
      <c r="AG31" s="8">
        <v>9.8142223444523946E-3</v>
      </c>
      <c r="AH31" s="8">
        <v>4.7402032444270161E-3</v>
      </c>
      <c r="AI31" s="8">
        <v>3.708759805911122E-3</v>
      </c>
      <c r="AJ31" s="8">
        <v>4.4235753467891624E-3</v>
      </c>
      <c r="AK31" s="8">
        <v>2.1338905970960339E-3</v>
      </c>
      <c r="AL31" s="8">
        <v>1.419745066218471E-2</v>
      </c>
      <c r="AM31" s="8">
        <v>3.443689905478373E-3</v>
      </c>
      <c r="AN31" s="8">
        <v>1.607919792257616E-3</v>
      </c>
      <c r="AO31" s="8">
        <v>2.4728566629525512E-3</v>
      </c>
      <c r="AP31" s="8">
        <v>1.5454158912253919E-3</v>
      </c>
      <c r="AQ31" s="8">
        <v>1.5728792127849491E-3</v>
      </c>
      <c r="AR31" s="8">
        <v>1.314491183280561E-3</v>
      </c>
      <c r="AS31" s="8">
        <v>2.3565099345453761E-3</v>
      </c>
      <c r="AT31" s="8">
        <v>2.0957305301665058E-3</v>
      </c>
      <c r="AU31" s="8">
        <v>3.6523263345362802E-3</v>
      </c>
      <c r="AV31" s="8">
        <v>1.2812722859785971E-3</v>
      </c>
      <c r="AW31" s="8">
        <v>8.9181234134875359E-4</v>
      </c>
      <c r="AX31" s="8">
        <v>3.1099738702823178E-3</v>
      </c>
      <c r="AY31" s="8">
        <v>1.1193066030587071E-2</v>
      </c>
      <c r="AZ31" s="8">
        <v>5.2097688948273806E-3</v>
      </c>
      <c r="BA31" s="8">
        <v>2.1690310605197421E-2</v>
      </c>
      <c r="BB31" s="8">
        <v>2.5279666545921348E-3</v>
      </c>
      <c r="BC31" s="8">
        <v>2.5440878782585649E-4</v>
      </c>
      <c r="BD31" s="8">
        <v>3.7589823722100971E-3</v>
      </c>
      <c r="BE31" s="8">
        <v>1.6020277971510979E-2</v>
      </c>
      <c r="BF31" s="8">
        <v>7.1082558026798939E-3</v>
      </c>
      <c r="BG31" s="8">
        <v>2.4213761876943659E-3</v>
      </c>
      <c r="BH31" s="8">
        <v>6.9408362150727961E-3</v>
      </c>
      <c r="BI31" s="8">
        <v>4.5478338606539529E-3</v>
      </c>
      <c r="BJ31" s="8">
        <v>1.545148208789403E-3</v>
      </c>
      <c r="BK31" s="8">
        <v>3.013716757198681E-3</v>
      </c>
      <c r="BL31" s="8">
        <v>2.338063457150727E-3</v>
      </c>
      <c r="BM31" s="8">
        <v>2.6222101031932901E-3</v>
      </c>
      <c r="BN31" s="8">
        <v>1.9292281437296411E-3</v>
      </c>
      <c r="BO31" s="8">
        <v>3.557470976359505E-3</v>
      </c>
      <c r="BP31" s="8">
        <v>6.9894602002406308E-3</v>
      </c>
      <c r="BQ31" s="8">
        <v>0</v>
      </c>
    </row>
    <row r="32" spans="1:69" x14ac:dyDescent="0.2">
      <c r="A32" s="9" t="s">
        <v>45</v>
      </c>
      <c r="B32" s="8">
        <v>1.875397944932499E-3</v>
      </c>
      <c r="C32" s="8">
        <v>2.7764867941381072E-3</v>
      </c>
      <c r="D32" s="8">
        <v>1.1488488250902141E-3</v>
      </c>
      <c r="E32" s="8">
        <v>4.7144508291971322E-3</v>
      </c>
      <c r="F32" s="8">
        <v>3.8366226388471679E-3</v>
      </c>
      <c r="G32" s="8">
        <v>5.009908611507549E-3</v>
      </c>
      <c r="H32" s="8">
        <v>7.4928911158725527E-3</v>
      </c>
      <c r="I32" s="8">
        <v>2.9295097241132792E-3</v>
      </c>
      <c r="J32" s="8">
        <v>2.6219043491716261E-3</v>
      </c>
      <c r="K32" s="8">
        <v>2.921084035786448E-3</v>
      </c>
      <c r="L32" s="8">
        <v>3.2232262692915869E-3</v>
      </c>
      <c r="M32" s="8">
        <v>1.9673945953038261E-3</v>
      </c>
      <c r="N32" s="8">
        <v>3.4760582587516449E-3</v>
      </c>
      <c r="O32" s="8">
        <v>1.9424678907989849E-3</v>
      </c>
      <c r="P32" s="8">
        <v>2.2542429202294209E-3</v>
      </c>
      <c r="Q32" s="8">
        <v>4.0492084919965922E-3</v>
      </c>
      <c r="R32" s="8">
        <v>4.2411268682846096E-3</v>
      </c>
      <c r="S32" s="8">
        <v>4.7748806091523618E-3</v>
      </c>
      <c r="T32" s="8">
        <v>2.0957840607114058E-3</v>
      </c>
      <c r="U32" s="8">
        <v>2.6136878975388149E-3</v>
      </c>
      <c r="V32" s="8">
        <v>3.3676702318372431E-3</v>
      </c>
      <c r="W32" s="8">
        <v>2.7153228600073648E-3</v>
      </c>
      <c r="X32" s="8">
        <v>2.9275238405093631E-3</v>
      </c>
      <c r="Y32" s="8">
        <v>2.3751838491299299E-3</v>
      </c>
      <c r="Z32" s="8">
        <v>3.7693735333572619E-3</v>
      </c>
      <c r="AA32" s="8">
        <v>5.7855215418165526E-3</v>
      </c>
      <c r="AB32" s="8">
        <v>6.5686643605161943E-3</v>
      </c>
      <c r="AC32" s="8">
        <v>8.3790542216584541E-3</v>
      </c>
      <c r="AD32" s="8">
        <v>4.6390792606097516E-3</v>
      </c>
      <c r="AE32" s="8">
        <v>2.6004833092722651E-2</v>
      </c>
      <c r="AF32" s="8">
        <v>1.098663382532616</v>
      </c>
      <c r="AG32" s="8">
        <v>2.6362718001257959E-2</v>
      </c>
      <c r="AH32" s="8">
        <v>1.1911370998138569E-2</v>
      </c>
      <c r="AI32" s="8">
        <v>1.497812232418427E-2</v>
      </c>
      <c r="AJ32" s="8">
        <v>1.2759994232788891E-2</v>
      </c>
      <c r="AK32" s="8">
        <v>6.0177407424834286E-3</v>
      </c>
      <c r="AL32" s="8">
        <v>3.840812499231918E-2</v>
      </c>
      <c r="AM32" s="8">
        <v>3.117299353311993E-2</v>
      </c>
      <c r="AN32" s="8">
        <v>6.3338651963296567E-3</v>
      </c>
      <c r="AO32" s="8">
        <v>1.6695307303238531E-2</v>
      </c>
      <c r="AP32" s="8">
        <v>5.2786149835431012E-3</v>
      </c>
      <c r="AQ32" s="8">
        <v>2.7512927601858281E-3</v>
      </c>
      <c r="AR32" s="8">
        <v>4.9739465013399573E-3</v>
      </c>
      <c r="AS32" s="8">
        <v>4.189208187984881E-3</v>
      </c>
      <c r="AT32" s="8">
        <v>1.944058101282848E-3</v>
      </c>
      <c r="AU32" s="8">
        <v>3.112529336114262E-3</v>
      </c>
      <c r="AV32" s="8">
        <v>4.2006556052796998E-3</v>
      </c>
      <c r="AW32" s="8">
        <v>1.8344863995101001E-3</v>
      </c>
      <c r="AX32" s="8">
        <v>3.0667056947499688E-3</v>
      </c>
      <c r="AY32" s="8">
        <v>3.2263598349900032E-3</v>
      </c>
      <c r="AZ32" s="8">
        <v>7.1232110312541234E-3</v>
      </c>
      <c r="BA32" s="8">
        <v>1.861492685974505E-3</v>
      </c>
      <c r="BB32" s="8">
        <v>1.1231869397777311E-3</v>
      </c>
      <c r="BC32" s="8">
        <v>9.6430174303659263E-4</v>
      </c>
      <c r="BD32" s="8">
        <v>4.54372900471326E-3</v>
      </c>
      <c r="BE32" s="8">
        <v>2.7143763663123079E-3</v>
      </c>
      <c r="BF32" s="8">
        <v>2.4238915882752441E-3</v>
      </c>
      <c r="BG32" s="8">
        <v>2.4444875242962301E-3</v>
      </c>
      <c r="BH32" s="8">
        <v>4.5111988759918616E-3</v>
      </c>
      <c r="BI32" s="8">
        <v>8.5042276320161756E-4</v>
      </c>
      <c r="BJ32" s="8">
        <v>1.3256787021162901E-3</v>
      </c>
      <c r="BK32" s="8">
        <v>9.3592385372326858E-4</v>
      </c>
      <c r="BL32" s="8">
        <v>1.5842069288593841E-3</v>
      </c>
      <c r="BM32" s="8">
        <v>1.7179651377994751E-3</v>
      </c>
      <c r="BN32" s="8">
        <v>1.3104919581395961E-3</v>
      </c>
      <c r="BO32" s="8">
        <v>4.4154394473293421E-3</v>
      </c>
      <c r="BP32" s="8">
        <v>7.0380811572569937E-3</v>
      </c>
      <c r="BQ32" s="8">
        <v>0</v>
      </c>
    </row>
    <row r="33" spans="1:69" x14ac:dyDescent="0.2">
      <c r="A33" s="9" t="s">
        <v>46</v>
      </c>
      <c r="B33" s="8">
        <v>1.7285959953795629E-3</v>
      </c>
      <c r="C33" s="8">
        <v>2.0012520970570042E-3</v>
      </c>
      <c r="D33" s="8">
        <v>1.284594525164173E-3</v>
      </c>
      <c r="E33" s="8">
        <v>1.3757558869680679E-2</v>
      </c>
      <c r="F33" s="8">
        <v>2.1600307731522939E-2</v>
      </c>
      <c r="G33" s="8">
        <v>4.7086300101994653E-2</v>
      </c>
      <c r="H33" s="8">
        <v>6.2658434721457656E-2</v>
      </c>
      <c r="I33" s="8">
        <v>3.1753245001511681E-3</v>
      </c>
      <c r="J33" s="8">
        <v>3.3738839567057379E-3</v>
      </c>
      <c r="K33" s="8">
        <v>2.989381142894567E-3</v>
      </c>
      <c r="L33" s="8">
        <v>4.7764982680541454E-3</v>
      </c>
      <c r="M33" s="8">
        <v>1.890615016101787E-3</v>
      </c>
      <c r="N33" s="8">
        <v>2.469894403776996E-3</v>
      </c>
      <c r="O33" s="8">
        <v>2.0433913715445949E-3</v>
      </c>
      <c r="P33" s="8">
        <v>2.5421764754546038E-3</v>
      </c>
      <c r="Q33" s="8">
        <v>7.2208133770005414E-3</v>
      </c>
      <c r="R33" s="8">
        <v>6.830821152255453E-3</v>
      </c>
      <c r="S33" s="8">
        <v>1.013579525917519E-2</v>
      </c>
      <c r="T33" s="8">
        <v>8.6688577711957239E-3</v>
      </c>
      <c r="U33" s="8">
        <v>4.0286284449874751E-3</v>
      </c>
      <c r="V33" s="8">
        <v>3.9008996814092391E-3</v>
      </c>
      <c r="W33" s="8">
        <v>3.4328838448926579E-3</v>
      </c>
      <c r="X33" s="8">
        <v>3.784755441392347E-3</v>
      </c>
      <c r="Y33" s="8">
        <v>3.2378105895707319E-3</v>
      </c>
      <c r="Z33" s="8">
        <v>4.1425208492383353E-3</v>
      </c>
      <c r="AA33" s="8">
        <v>7.5249146382476394E-3</v>
      </c>
      <c r="AB33" s="8">
        <v>1.9131550000720029E-2</v>
      </c>
      <c r="AC33" s="8">
        <v>1.5337615160564441E-2</v>
      </c>
      <c r="AD33" s="8">
        <v>9.5610452225931928E-3</v>
      </c>
      <c r="AE33" s="8">
        <v>4.2433380642080626E-3</v>
      </c>
      <c r="AF33" s="8">
        <v>1.481449154085311E-2</v>
      </c>
      <c r="AG33" s="8">
        <v>1.1284563629233471</v>
      </c>
      <c r="AH33" s="8">
        <v>1.9558069442826041E-2</v>
      </c>
      <c r="AI33" s="8">
        <v>1.143527607880554E-2</v>
      </c>
      <c r="AJ33" s="8">
        <v>2.278475108828704E-2</v>
      </c>
      <c r="AK33" s="8">
        <v>4.9400461276843423E-3</v>
      </c>
      <c r="AL33" s="8">
        <v>0.12705096380879749</v>
      </c>
      <c r="AM33" s="8">
        <v>5.3965892000766222E-3</v>
      </c>
      <c r="AN33" s="8">
        <v>5.0336746338256284E-3</v>
      </c>
      <c r="AO33" s="8">
        <v>1.0327840737751901E-2</v>
      </c>
      <c r="AP33" s="8">
        <v>6.5591283146922037E-3</v>
      </c>
      <c r="AQ33" s="8">
        <v>2.2753629737837511E-3</v>
      </c>
      <c r="AR33" s="8">
        <v>4.582294250077037E-3</v>
      </c>
      <c r="AS33" s="8">
        <v>1.5157833161329451E-2</v>
      </c>
      <c r="AT33" s="8">
        <v>4.8275657656512046E-3</v>
      </c>
      <c r="AU33" s="8">
        <v>5.8260297091935554E-3</v>
      </c>
      <c r="AV33" s="8">
        <v>2.0679900622330252E-3</v>
      </c>
      <c r="AW33" s="8">
        <v>2.0607704176498348E-3</v>
      </c>
      <c r="AX33" s="8">
        <v>5.7517483094495494E-3</v>
      </c>
      <c r="AY33" s="8">
        <v>1.756244639564183E-3</v>
      </c>
      <c r="AZ33" s="8">
        <v>2.6739098764942352E-3</v>
      </c>
      <c r="BA33" s="8">
        <v>1.8452334221016481E-3</v>
      </c>
      <c r="BB33" s="8">
        <v>8.6377707793299885E-4</v>
      </c>
      <c r="BC33" s="8">
        <v>2.6976822343757322E-4</v>
      </c>
      <c r="BD33" s="8">
        <v>1.510352495096884E-3</v>
      </c>
      <c r="BE33" s="8">
        <v>2.1998061621855761E-3</v>
      </c>
      <c r="BF33" s="8">
        <v>1.7644379891769001E-3</v>
      </c>
      <c r="BG33" s="8">
        <v>3.8689054354241539E-3</v>
      </c>
      <c r="BH33" s="8">
        <v>6.1489531712752956E-3</v>
      </c>
      <c r="BI33" s="8">
        <v>1.1347612650539911E-3</v>
      </c>
      <c r="BJ33" s="8">
        <v>1.200845949428275E-3</v>
      </c>
      <c r="BK33" s="8">
        <v>7.531777735374478E-4</v>
      </c>
      <c r="BL33" s="8">
        <v>9.421066200435914E-4</v>
      </c>
      <c r="BM33" s="8">
        <v>2.3889522544306512E-3</v>
      </c>
      <c r="BN33" s="8">
        <v>1.2808831553968729E-3</v>
      </c>
      <c r="BO33" s="8">
        <v>3.2916025962388649E-3</v>
      </c>
      <c r="BP33" s="8">
        <v>2.159730730735214E-3</v>
      </c>
      <c r="BQ33" s="8">
        <v>0</v>
      </c>
    </row>
    <row r="34" spans="1:69" x14ac:dyDescent="0.2">
      <c r="A34" s="9" t="s">
        <v>47</v>
      </c>
      <c r="B34" s="8">
        <v>3.8588150092035232E-4</v>
      </c>
      <c r="C34" s="8">
        <v>4.1727526781964791E-4</v>
      </c>
      <c r="D34" s="8">
        <v>2.1129852787306539E-4</v>
      </c>
      <c r="E34" s="8">
        <v>6.1010157699745778E-4</v>
      </c>
      <c r="F34" s="8">
        <v>4.5041703313426681E-4</v>
      </c>
      <c r="G34" s="8">
        <v>9.6161496886539488E-4</v>
      </c>
      <c r="H34" s="8">
        <v>1.0544284718501649E-3</v>
      </c>
      <c r="I34" s="8">
        <v>6.6257867668750566E-4</v>
      </c>
      <c r="J34" s="8">
        <v>1.348869610228662E-3</v>
      </c>
      <c r="K34" s="8">
        <v>7.0482176414878473E-4</v>
      </c>
      <c r="L34" s="8">
        <v>6.6958064316395614E-4</v>
      </c>
      <c r="M34" s="8">
        <v>5.6263814063031671E-4</v>
      </c>
      <c r="N34" s="8">
        <v>5.4647414908725906E-4</v>
      </c>
      <c r="O34" s="8">
        <v>4.8571364809471291E-4</v>
      </c>
      <c r="P34" s="8">
        <v>5.8686344695612551E-4</v>
      </c>
      <c r="Q34" s="8">
        <v>5.7000675538710624E-4</v>
      </c>
      <c r="R34" s="8">
        <v>5.5704702598710501E-4</v>
      </c>
      <c r="S34" s="8">
        <v>5.4282945755524845E-4</v>
      </c>
      <c r="T34" s="8">
        <v>4.5297893314777708E-4</v>
      </c>
      <c r="U34" s="8">
        <v>5.3967209094775241E-4</v>
      </c>
      <c r="V34" s="8">
        <v>5.3401184111549738E-4</v>
      </c>
      <c r="W34" s="8">
        <v>8.076875471597193E-4</v>
      </c>
      <c r="X34" s="8">
        <v>6.6645848107845928E-4</v>
      </c>
      <c r="Y34" s="8">
        <v>5.7001868924514006E-4</v>
      </c>
      <c r="Z34" s="8">
        <v>5.7987711504187969E-4</v>
      </c>
      <c r="AA34" s="8">
        <v>7.2639335209680417E-4</v>
      </c>
      <c r="AB34" s="8">
        <v>7.6316525388190823E-4</v>
      </c>
      <c r="AC34" s="8">
        <v>7.227469078572499E-4</v>
      </c>
      <c r="AD34" s="8">
        <v>5.9240715664651529E-4</v>
      </c>
      <c r="AE34" s="8">
        <v>1.141788565509446E-3</v>
      </c>
      <c r="AF34" s="8">
        <v>2.2629864261859778E-3</v>
      </c>
      <c r="AG34" s="8">
        <v>2.0946753664349638E-3</v>
      </c>
      <c r="AH34" s="8">
        <v>1.0359331729693311</v>
      </c>
      <c r="AI34" s="8">
        <v>3.8424523504403218E-3</v>
      </c>
      <c r="AJ34" s="8">
        <v>3.761067964718548E-3</v>
      </c>
      <c r="AK34" s="8">
        <v>5.7380674348334266E-4</v>
      </c>
      <c r="AL34" s="8">
        <v>2.228877062913475E-3</v>
      </c>
      <c r="AM34" s="8">
        <v>8.9652915277067401E-4</v>
      </c>
      <c r="AN34" s="8">
        <v>5.4296952956823521E-4</v>
      </c>
      <c r="AO34" s="8">
        <v>7.4834115352549117E-4</v>
      </c>
      <c r="AP34" s="8">
        <v>4.2282510936245722E-3</v>
      </c>
      <c r="AQ34" s="8">
        <v>3.8248757957656869E-4</v>
      </c>
      <c r="AR34" s="8">
        <v>3.301726903804523E-3</v>
      </c>
      <c r="AS34" s="8">
        <v>3.8786741182199948E-4</v>
      </c>
      <c r="AT34" s="8">
        <v>3.2707553698875952E-4</v>
      </c>
      <c r="AU34" s="8">
        <v>4.244089759988555E-4</v>
      </c>
      <c r="AV34" s="8">
        <v>3.2757914212775069E-4</v>
      </c>
      <c r="AW34" s="8">
        <v>4.4158513004677308E-4</v>
      </c>
      <c r="AX34" s="8">
        <v>4.6647226358043379E-4</v>
      </c>
      <c r="AY34" s="8">
        <v>2.650354602346168E-4</v>
      </c>
      <c r="AZ34" s="8">
        <v>2.8915947409705159E-4</v>
      </c>
      <c r="BA34" s="8">
        <v>1.700204885616682E-4</v>
      </c>
      <c r="BB34" s="8">
        <v>1.050813022124631E-4</v>
      </c>
      <c r="BC34" s="8">
        <v>4.432137309542509E-5</v>
      </c>
      <c r="BD34" s="8">
        <v>1.9243149802479739E-4</v>
      </c>
      <c r="BE34" s="8">
        <v>6.497807997783684E-4</v>
      </c>
      <c r="BF34" s="8">
        <v>2.7239359578275419E-4</v>
      </c>
      <c r="BG34" s="8">
        <v>7.4925820102558348E-4</v>
      </c>
      <c r="BH34" s="8">
        <v>2.4443573772531968E-4</v>
      </c>
      <c r="BI34" s="8">
        <v>1.7470297805536881E-4</v>
      </c>
      <c r="BJ34" s="8">
        <v>2.0768413808408521E-4</v>
      </c>
      <c r="BK34" s="8">
        <v>1.5366366112156939E-4</v>
      </c>
      <c r="BL34" s="8">
        <v>1.6268688706080729E-4</v>
      </c>
      <c r="BM34" s="8">
        <v>3.5410938005015239E-4</v>
      </c>
      <c r="BN34" s="8">
        <v>3.2615092818021968E-4</v>
      </c>
      <c r="BO34" s="8">
        <v>3.1172695355355471E-4</v>
      </c>
      <c r="BP34" s="8">
        <v>3.4350410749675001E-4</v>
      </c>
      <c r="BQ34" s="8">
        <v>0</v>
      </c>
    </row>
    <row r="35" spans="1:69" x14ac:dyDescent="0.2">
      <c r="A35" s="9" t="s">
        <v>48</v>
      </c>
      <c r="B35" s="8">
        <v>2.0652820957523768E-3</v>
      </c>
      <c r="C35" s="8">
        <v>2.2111543819133932E-3</v>
      </c>
      <c r="D35" s="8">
        <v>1.2428746869068399E-3</v>
      </c>
      <c r="E35" s="8">
        <v>3.5156670371397272E-3</v>
      </c>
      <c r="F35" s="8">
        <v>2.6843876688753521E-3</v>
      </c>
      <c r="G35" s="8">
        <v>4.4783488111772548E-3</v>
      </c>
      <c r="H35" s="8">
        <v>5.2657095256621357E-3</v>
      </c>
      <c r="I35" s="8">
        <v>3.9680414204737923E-3</v>
      </c>
      <c r="J35" s="8">
        <v>3.8771480459243069E-3</v>
      </c>
      <c r="K35" s="8">
        <v>4.4724096617769944E-3</v>
      </c>
      <c r="L35" s="8">
        <v>4.581497726091178E-3</v>
      </c>
      <c r="M35" s="8">
        <v>2.6676101541320148E-3</v>
      </c>
      <c r="N35" s="8">
        <v>3.3556156806438288E-3</v>
      </c>
      <c r="O35" s="8">
        <v>2.5650006611871649E-3</v>
      </c>
      <c r="P35" s="8">
        <v>3.4530643803327402E-3</v>
      </c>
      <c r="Q35" s="8">
        <v>3.3810066099115871E-3</v>
      </c>
      <c r="R35" s="8">
        <v>3.1034746628761161E-3</v>
      </c>
      <c r="S35" s="8">
        <v>2.7648687017517489E-3</v>
      </c>
      <c r="T35" s="8">
        <v>2.5060915092847071E-3</v>
      </c>
      <c r="U35" s="8">
        <v>3.4026088745348101E-3</v>
      </c>
      <c r="V35" s="8">
        <v>3.3804679169277189E-3</v>
      </c>
      <c r="W35" s="8">
        <v>3.1462460989017328E-3</v>
      </c>
      <c r="X35" s="8">
        <v>4.026248180582474E-3</v>
      </c>
      <c r="Y35" s="8">
        <v>3.0452995339318701E-3</v>
      </c>
      <c r="Z35" s="8">
        <v>3.7386598347621779E-3</v>
      </c>
      <c r="AA35" s="8">
        <v>4.4937687618001746E-3</v>
      </c>
      <c r="AB35" s="8">
        <v>4.7597207438917098E-3</v>
      </c>
      <c r="AC35" s="8">
        <v>3.418586114950693E-3</v>
      </c>
      <c r="AD35" s="8">
        <v>4.754107946152295E-3</v>
      </c>
      <c r="AE35" s="8">
        <v>4.205748327664632E-3</v>
      </c>
      <c r="AF35" s="8">
        <v>5.8070497377952484E-3</v>
      </c>
      <c r="AG35" s="8">
        <v>7.808838267069595E-3</v>
      </c>
      <c r="AH35" s="8">
        <v>0.2140581347128416</v>
      </c>
      <c r="AI35" s="8">
        <v>1.1088603200205609</v>
      </c>
      <c r="AJ35" s="8">
        <v>6.2134009871902063E-3</v>
      </c>
      <c r="AK35" s="8">
        <v>3.20347006500124E-3</v>
      </c>
      <c r="AL35" s="8">
        <v>6.4303796597420283E-3</v>
      </c>
      <c r="AM35" s="8">
        <v>2.862501528873657E-3</v>
      </c>
      <c r="AN35" s="8">
        <v>2.30147206812915E-3</v>
      </c>
      <c r="AO35" s="8">
        <v>3.58811563927975E-3</v>
      </c>
      <c r="AP35" s="8">
        <v>7.6806789972445291E-2</v>
      </c>
      <c r="AQ35" s="8">
        <v>2.3569193604932839E-3</v>
      </c>
      <c r="AR35" s="8">
        <v>3.1624332657351158E-2</v>
      </c>
      <c r="AS35" s="8">
        <v>1.952357752664201E-3</v>
      </c>
      <c r="AT35" s="8">
        <v>2.0656968687517599E-3</v>
      </c>
      <c r="AU35" s="8">
        <v>2.4401209170007579E-3</v>
      </c>
      <c r="AV35" s="8">
        <v>1.7976497882924759E-3</v>
      </c>
      <c r="AW35" s="8">
        <v>2.4820962682721749E-3</v>
      </c>
      <c r="AX35" s="8">
        <v>2.4849565202000258E-3</v>
      </c>
      <c r="AY35" s="8">
        <v>1.365169333924826E-3</v>
      </c>
      <c r="AZ35" s="8">
        <v>1.158668957428543E-3</v>
      </c>
      <c r="BA35" s="8">
        <v>8.0198455334518374E-4</v>
      </c>
      <c r="BB35" s="8">
        <v>5.7095224392290402E-4</v>
      </c>
      <c r="BC35" s="8">
        <v>1.9658832660944E-4</v>
      </c>
      <c r="BD35" s="8">
        <v>8.5944833948707795E-4</v>
      </c>
      <c r="BE35" s="8">
        <v>2.023912863095115E-3</v>
      </c>
      <c r="BF35" s="8">
        <v>1.326021637938146E-3</v>
      </c>
      <c r="BG35" s="8">
        <v>5.8963995453376718E-3</v>
      </c>
      <c r="BH35" s="8">
        <v>1.007486974799254E-3</v>
      </c>
      <c r="BI35" s="8">
        <v>7.7479985002164309E-4</v>
      </c>
      <c r="BJ35" s="8">
        <v>1.6510690582506109E-3</v>
      </c>
      <c r="BK35" s="8">
        <v>1.4444476535840709E-3</v>
      </c>
      <c r="BL35" s="8">
        <v>1.047506958962657E-3</v>
      </c>
      <c r="BM35" s="8">
        <v>2.017391367957208E-3</v>
      </c>
      <c r="BN35" s="8">
        <v>1.41079961782262E-3</v>
      </c>
      <c r="BO35" s="8">
        <v>1.6559067481914671E-3</v>
      </c>
      <c r="BP35" s="8">
        <v>1.7330206477178341E-3</v>
      </c>
      <c r="BQ35" s="8">
        <v>0</v>
      </c>
    </row>
    <row r="36" spans="1:69" x14ac:dyDescent="0.2">
      <c r="A36" s="9" t="s">
        <v>49</v>
      </c>
      <c r="B36" s="8">
        <v>2.9153691220304152E-4</v>
      </c>
      <c r="C36" s="8">
        <v>3.257801661209009E-4</v>
      </c>
      <c r="D36" s="8">
        <v>2.2077667222590819E-4</v>
      </c>
      <c r="E36" s="8">
        <v>1.21740299900297E-3</v>
      </c>
      <c r="F36" s="8">
        <v>9.0660974986663196E-4</v>
      </c>
      <c r="G36" s="8">
        <v>1.197130982055337E-3</v>
      </c>
      <c r="H36" s="8">
        <v>2.106586675967768E-3</v>
      </c>
      <c r="I36" s="8">
        <v>6.5887538249996558E-4</v>
      </c>
      <c r="J36" s="8">
        <v>6.9337231207270518E-4</v>
      </c>
      <c r="K36" s="8">
        <v>6.5129199396263444E-4</v>
      </c>
      <c r="L36" s="8">
        <v>1.042967524310018E-3</v>
      </c>
      <c r="M36" s="8">
        <v>3.7012857411549901E-4</v>
      </c>
      <c r="N36" s="8">
        <v>4.5022451236571669E-4</v>
      </c>
      <c r="O36" s="8">
        <v>4.3529074082938039E-4</v>
      </c>
      <c r="P36" s="8">
        <v>5.037765072280992E-4</v>
      </c>
      <c r="Q36" s="8">
        <v>1.000731165158175E-3</v>
      </c>
      <c r="R36" s="8">
        <v>1.18293309562519E-3</v>
      </c>
      <c r="S36" s="8">
        <v>1.733093874131067E-3</v>
      </c>
      <c r="T36" s="8">
        <v>5.4272239524271273E-4</v>
      </c>
      <c r="U36" s="8">
        <v>7.7781136524068296E-4</v>
      </c>
      <c r="V36" s="8">
        <v>6.1243848462375571E-4</v>
      </c>
      <c r="W36" s="8">
        <v>6.3829382156489365E-4</v>
      </c>
      <c r="X36" s="8">
        <v>7.7045873783372968E-4</v>
      </c>
      <c r="Y36" s="8">
        <v>6.7004636045904552E-4</v>
      </c>
      <c r="Z36" s="8">
        <v>6.0147228620430833E-4</v>
      </c>
      <c r="AA36" s="8">
        <v>1.204879936295511E-3</v>
      </c>
      <c r="AB36" s="8">
        <v>2.5702251929129141E-3</v>
      </c>
      <c r="AC36" s="8">
        <v>1.4385698681103839E-3</v>
      </c>
      <c r="AD36" s="8">
        <v>1.609727135921497E-3</v>
      </c>
      <c r="AE36" s="8">
        <v>5.8044680741963287E-4</v>
      </c>
      <c r="AF36" s="8">
        <v>1.1529347685800191E-3</v>
      </c>
      <c r="AG36" s="8">
        <v>1.925502728254824E-3</v>
      </c>
      <c r="AH36" s="8">
        <v>1.680500574807414E-3</v>
      </c>
      <c r="AI36" s="8">
        <v>1.5054985603172701E-3</v>
      </c>
      <c r="AJ36" s="8">
        <v>1.1557279761419881</v>
      </c>
      <c r="AK36" s="8">
        <v>8.5455598980051131E-4</v>
      </c>
      <c r="AL36" s="8">
        <v>2.1793417795761591E-2</v>
      </c>
      <c r="AM36" s="8">
        <v>6.2027102152877414E-4</v>
      </c>
      <c r="AN36" s="8">
        <v>6.4926350314912552E-4</v>
      </c>
      <c r="AO36" s="8">
        <v>9.1162781608343057E-4</v>
      </c>
      <c r="AP36" s="8">
        <v>1.2931063830892979E-3</v>
      </c>
      <c r="AQ36" s="8">
        <v>3.9947188049213161E-4</v>
      </c>
      <c r="AR36" s="8">
        <v>3.1128245332943082E-3</v>
      </c>
      <c r="AS36" s="8">
        <v>1.716707684009751E-3</v>
      </c>
      <c r="AT36" s="8">
        <v>6.594699997083353E-4</v>
      </c>
      <c r="AU36" s="8">
        <v>8.4082919185771968E-4</v>
      </c>
      <c r="AV36" s="8">
        <v>3.2924182779196651E-4</v>
      </c>
      <c r="AW36" s="8">
        <v>4.3462824311247292E-4</v>
      </c>
      <c r="AX36" s="8">
        <v>1.0531252759608039E-3</v>
      </c>
      <c r="AY36" s="8">
        <v>3.0629562045658709E-4</v>
      </c>
      <c r="AZ36" s="8">
        <v>3.0172028862589971E-4</v>
      </c>
      <c r="BA36" s="8">
        <v>2.8830007518348331E-4</v>
      </c>
      <c r="BB36" s="8">
        <v>1.2746028796909641E-4</v>
      </c>
      <c r="BC36" s="8">
        <v>4.1953500475496972E-5</v>
      </c>
      <c r="BD36" s="8">
        <v>2.5296812357197119E-4</v>
      </c>
      <c r="BE36" s="8">
        <v>3.5698149389838901E-4</v>
      </c>
      <c r="BF36" s="8">
        <v>3.1286636781587972E-4</v>
      </c>
      <c r="BG36" s="8">
        <v>6.7870644476032054E-4</v>
      </c>
      <c r="BH36" s="8">
        <v>2.8661038844316709E-4</v>
      </c>
      <c r="BI36" s="8">
        <v>1.983668087935273E-4</v>
      </c>
      <c r="BJ36" s="8">
        <v>4.288992404542623E-4</v>
      </c>
      <c r="BK36" s="8">
        <v>1.136064083101554E-4</v>
      </c>
      <c r="BL36" s="8">
        <v>1.777358196711579E-4</v>
      </c>
      <c r="BM36" s="8">
        <v>3.2277064404179938E-4</v>
      </c>
      <c r="BN36" s="8">
        <v>3.0554740638433339E-4</v>
      </c>
      <c r="BO36" s="8">
        <v>6.1207816549025394E-4</v>
      </c>
      <c r="BP36" s="8">
        <v>6.9853215113770053E-4</v>
      </c>
      <c r="BQ36" s="8">
        <v>0</v>
      </c>
    </row>
    <row r="37" spans="1:69" x14ac:dyDescent="0.2">
      <c r="A37" s="9" t="s">
        <v>50</v>
      </c>
      <c r="B37" s="8">
        <v>5.6890695722336729E-4</v>
      </c>
      <c r="C37" s="8">
        <v>6.4251841698152344E-4</v>
      </c>
      <c r="D37" s="8">
        <v>4.1559855111083702E-4</v>
      </c>
      <c r="E37" s="8">
        <v>1.269491022822112E-3</v>
      </c>
      <c r="F37" s="8">
        <v>1.075834086034459E-3</v>
      </c>
      <c r="G37" s="8">
        <v>1.1805999504514099E-3</v>
      </c>
      <c r="H37" s="8">
        <v>1.495708476101813E-3</v>
      </c>
      <c r="I37" s="8">
        <v>9.4803790662485981E-4</v>
      </c>
      <c r="J37" s="8">
        <v>7.4288323919814052E-4</v>
      </c>
      <c r="K37" s="8">
        <v>1.181233627467442E-3</v>
      </c>
      <c r="L37" s="8">
        <v>1.737694289187172E-3</v>
      </c>
      <c r="M37" s="8">
        <v>6.1571489048811061E-4</v>
      </c>
      <c r="N37" s="8">
        <v>1.609532601400299E-3</v>
      </c>
      <c r="O37" s="8">
        <v>1.2726043362116111E-2</v>
      </c>
      <c r="P37" s="8">
        <v>4.8908815136410218E-3</v>
      </c>
      <c r="Q37" s="8">
        <v>2.0472282765466808E-3</v>
      </c>
      <c r="R37" s="8">
        <v>1.1019278507451409E-3</v>
      </c>
      <c r="S37" s="8">
        <v>1.481558371767239E-3</v>
      </c>
      <c r="T37" s="8">
        <v>6.6619105821689225E-4</v>
      </c>
      <c r="U37" s="8">
        <v>6.7358143694193145E-4</v>
      </c>
      <c r="V37" s="8">
        <v>1.2997419609016389E-3</v>
      </c>
      <c r="W37" s="8">
        <v>1.5090227783143759E-3</v>
      </c>
      <c r="X37" s="8">
        <v>1.6435876343775099E-3</v>
      </c>
      <c r="Y37" s="8">
        <v>1.6342546559056849E-3</v>
      </c>
      <c r="Z37" s="8">
        <v>2.5578685255196361E-3</v>
      </c>
      <c r="AA37" s="8">
        <v>2.0477023619771949E-3</v>
      </c>
      <c r="AB37" s="8">
        <v>1.164850157154382E-3</v>
      </c>
      <c r="AC37" s="8">
        <v>1.007849408947648E-3</v>
      </c>
      <c r="AD37" s="8">
        <v>1.4533567558615379E-3</v>
      </c>
      <c r="AE37" s="8">
        <v>1.2635891554423741E-3</v>
      </c>
      <c r="AF37" s="8">
        <v>1.6920444678046071E-3</v>
      </c>
      <c r="AG37" s="8">
        <v>4.3182001132253461E-3</v>
      </c>
      <c r="AH37" s="8">
        <v>3.3566309497990569E-3</v>
      </c>
      <c r="AI37" s="8">
        <v>5.881322342485079E-3</v>
      </c>
      <c r="AJ37" s="8">
        <v>1.968718608177811E-3</v>
      </c>
      <c r="AK37" s="8">
        <v>1.028116781701464</v>
      </c>
      <c r="AL37" s="8">
        <v>3.1688690026258201E-3</v>
      </c>
      <c r="AM37" s="8">
        <v>8.9356761233237616E-4</v>
      </c>
      <c r="AN37" s="8">
        <v>1.008163613217556E-3</v>
      </c>
      <c r="AO37" s="8">
        <v>2.2852384872067799E-3</v>
      </c>
      <c r="AP37" s="8">
        <v>1.072930839385342E-3</v>
      </c>
      <c r="AQ37" s="8">
        <v>7.7449293886647848E-4</v>
      </c>
      <c r="AR37" s="8">
        <v>8.103449014498185E-4</v>
      </c>
      <c r="AS37" s="8">
        <v>3.070497960983379E-3</v>
      </c>
      <c r="AT37" s="8">
        <v>8.6642341449535076E-4</v>
      </c>
      <c r="AU37" s="8">
        <v>1.4456315384092659E-3</v>
      </c>
      <c r="AV37" s="8">
        <v>8.5895883157223083E-4</v>
      </c>
      <c r="AW37" s="8">
        <v>6.8452612811432327E-4</v>
      </c>
      <c r="AX37" s="8">
        <v>8.6426809294266427E-4</v>
      </c>
      <c r="AY37" s="8">
        <v>1.4270176265992281E-3</v>
      </c>
      <c r="AZ37" s="8">
        <v>6.280307365594635E-4</v>
      </c>
      <c r="BA37" s="8">
        <v>7.0946081940731324E-4</v>
      </c>
      <c r="BB37" s="8">
        <v>5.2313735702814589E-4</v>
      </c>
      <c r="BC37" s="8">
        <v>2.2268468818494139E-4</v>
      </c>
      <c r="BD37" s="8">
        <v>1.108568634452423E-3</v>
      </c>
      <c r="BE37" s="8">
        <v>3.5202013494052549E-3</v>
      </c>
      <c r="BF37" s="8">
        <v>2.312621990685099E-3</v>
      </c>
      <c r="BG37" s="8">
        <v>6.4358754226140286E-3</v>
      </c>
      <c r="BH37" s="8">
        <v>8.5382337111417192E-4</v>
      </c>
      <c r="BI37" s="8">
        <v>4.7969599822086603E-4</v>
      </c>
      <c r="BJ37" s="8">
        <v>9.2195839365932742E-4</v>
      </c>
      <c r="BK37" s="8">
        <v>1.9839234329895468E-3</v>
      </c>
      <c r="BL37" s="8">
        <v>5.0016816274615341E-4</v>
      </c>
      <c r="BM37" s="8">
        <v>7.4753452957333072E-3</v>
      </c>
      <c r="BN37" s="8">
        <v>3.101239516797186E-2</v>
      </c>
      <c r="BO37" s="8">
        <v>3.322841055947926E-3</v>
      </c>
      <c r="BP37" s="8">
        <v>9.8803703790025237E-4</v>
      </c>
      <c r="BQ37" s="8">
        <v>0</v>
      </c>
    </row>
    <row r="38" spans="1:69" x14ac:dyDescent="0.2">
      <c r="A38" s="9" t="s">
        <v>51</v>
      </c>
      <c r="B38" s="8">
        <v>4.3526356311306058E-3</v>
      </c>
      <c r="C38" s="8">
        <v>4.3152722922875763E-3</v>
      </c>
      <c r="D38" s="8">
        <v>4.1622177665279116E-3</v>
      </c>
      <c r="E38" s="8">
        <v>3.6671772430356069E-2</v>
      </c>
      <c r="F38" s="8">
        <v>2.1988249199176361E-2</v>
      </c>
      <c r="G38" s="8">
        <v>2.3409993360021319E-2</v>
      </c>
      <c r="H38" s="8">
        <v>5.2871851871340518E-2</v>
      </c>
      <c r="I38" s="8">
        <v>9.3163996381206583E-3</v>
      </c>
      <c r="J38" s="8">
        <v>1.4013142498012131E-2</v>
      </c>
      <c r="K38" s="8">
        <v>7.8995159031873801E-3</v>
      </c>
      <c r="L38" s="8">
        <v>1.1480866889873089E-2</v>
      </c>
      <c r="M38" s="8">
        <v>5.3160109402138576E-3</v>
      </c>
      <c r="N38" s="8">
        <v>7.8498971861873448E-3</v>
      </c>
      <c r="O38" s="8">
        <v>7.5900277044969018E-3</v>
      </c>
      <c r="P38" s="8">
        <v>8.5453862198684588E-3</v>
      </c>
      <c r="Q38" s="8">
        <v>2.3674741173544619E-2</v>
      </c>
      <c r="R38" s="8">
        <v>3.6108686783740573E-2</v>
      </c>
      <c r="S38" s="8">
        <v>6.0645438509026983E-2</v>
      </c>
      <c r="T38" s="8">
        <v>1.135687617994818E-2</v>
      </c>
      <c r="U38" s="8">
        <v>1.87543344082284E-2</v>
      </c>
      <c r="V38" s="8">
        <v>1.240041823968753E-2</v>
      </c>
      <c r="W38" s="8">
        <v>1.194648940890484E-2</v>
      </c>
      <c r="X38" s="8">
        <v>1.0203445243766211E-2</v>
      </c>
      <c r="Y38" s="8">
        <v>1.377633103556428E-2</v>
      </c>
      <c r="Z38" s="8">
        <v>1.0586377119002351E-2</v>
      </c>
      <c r="AA38" s="8">
        <v>3.5466783818965189E-2</v>
      </c>
      <c r="AB38" s="8">
        <v>8.0085614698642921E-2</v>
      </c>
      <c r="AC38" s="8">
        <v>4.2840563227612233E-2</v>
      </c>
      <c r="AD38" s="8">
        <v>2.4843788648991401E-2</v>
      </c>
      <c r="AE38" s="8">
        <v>5.4831963384219451E-3</v>
      </c>
      <c r="AF38" s="8">
        <v>1.8591137467077589E-2</v>
      </c>
      <c r="AG38" s="8">
        <v>2.1054145236123561E-2</v>
      </c>
      <c r="AH38" s="8">
        <v>1.255625940637717E-2</v>
      </c>
      <c r="AI38" s="8">
        <v>2.04833583643593E-2</v>
      </c>
      <c r="AJ38" s="8">
        <v>2.2236089410337431E-2</v>
      </c>
      <c r="AK38" s="8">
        <v>1.6588511029062149E-2</v>
      </c>
      <c r="AL38" s="8">
        <v>1.0211446303835989</v>
      </c>
      <c r="AM38" s="8">
        <v>1.174487099707581E-2</v>
      </c>
      <c r="AN38" s="8">
        <v>1.7454032475032421E-2</v>
      </c>
      <c r="AO38" s="8">
        <v>1.2697538078076481E-2</v>
      </c>
      <c r="AP38" s="8">
        <v>8.1636656920292677E-3</v>
      </c>
      <c r="AQ38" s="8">
        <v>6.9524525896903257E-3</v>
      </c>
      <c r="AR38" s="8">
        <v>7.764677023011598E-3</v>
      </c>
      <c r="AS38" s="8">
        <v>6.1689155980737133E-2</v>
      </c>
      <c r="AT38" s="8">
        <v>2.0526711785183008E-2</v>
      </c>
      <c r="AU38" s="8">
        <v>2.4945000733019529E-2</v>
      </c>
      <c r="AV38" s="8">
        <v>3.993330746393727E-3</v>
      </c>
      <c r="AW38" s="8">
        <v>4.9192579366848666E-3</v>
      </c>
      <c r="AX38" s="8">
        <v>3.3892287004165057E-2</v>
      </c>
      <c r="AY38" s="8">
        <v>7.0594717833443576E-3</v>
      </c>
      <c r="AZ38" s="8">
        <v>6.5299641576895768E-3</v>
      </c>
      <c r="BA38" s="8">
        <v>8.1326789305193065E-3</v>
      </c>
      <c r="BB38" s="8">
        <v>2.621438002896468E-3</v>
      </c>
      <c r="BC38" s="8">
        <v>7.2835581944773078E-4</v>
      </c>
      <c r="BD38" s="8">
        <v>6.3511590904051698E-3</v>
      </c>
      <c r="BE38" s="8">
        <v>4.9890392329725447E-3</v>
      </c>
      <c r="BF38" s="8">
        <v>7.5165980789524073E-3</v>
      </c>
      <c r="BG38" s="8">
        <v>2.0488416943705581E-2</v>
      </c>
      <c r="BH38" s="8">
        <v>6.104750226950585E-3</v>
      </c>
      <c r="BI38" s="8">
        <v>5.4341568380244691E-3</v>
      </c>
      <c r="BJ38" s="8">
        <v>3.2542404949677689E-3</v>
      </c>
      <c r="BK38" s="8">
        <v>1.7629657861012789E-3</v>
      </c>
      <c r="BL38" s="8">
        <v>2.520243414372477E-3</v>
      </c>
      <c r="BM38" s="8">
        <v>7.2970898494303556E-3</v>
      </c>
      <c r="BN38" s="8">
        <v>4.2012697255998316E-3</v>
      </c>
      <c r="BO38" s="8">
        <v>1.6383836231446819E-2</v>
      </c>
      <c r="BP38" s="8">
        <v>6.8255678876679394E-3</v>
      </c>
      <c r="BQ38" s="8">
        <v>0</v>
      </c>
    </row>
    <row r="39" spans="1:69" x14ac:dyDescent="0.2">
      <c r="A39" s="9" t="s">
        <v>52</v>
      </c>
      <c r="B39" s="8">
        <v>4.1934929995306278E-2</v>
      </c>
      <c r="C39" s="8">
        <v>5.7343171608742201E-2</v>
      </c>
      <c r="D39" s="8">
        <v>2.0451189666204479E-2</v>
      </c>
      <c r="E39" s="8">
        <v>5.2705835257832609E-2</v>
      </c>
      <c r="F39" s="8">
        <v>9.886057802666175E-3</v>
      </c>
      <c r="G39" s="8">
        <v>3.4731028614647518E-2</v>
      </c>
      <c r="H39" s="8">
        <v>4.8940276969959527E-2</v>
      </c>
      <c r="I39" s="8">
        <v>3.9873450466658973E-2</v>
      </c>
      <c r="J39" s="8">
        <v>2.9030496601635581E-2</v>
      </c>
      <c r="K39" s="8">
        <v>3.939444397023377E-2</v>
      </c>
      <c r="L39" s="8">
        <v>2.8669477218042059E-2</v>
      </c>
      <c r="M39" s="8">
        <v>2.588832033707255E-2</v>
      </c>
      <c r="N39" s="8">
        <v>6.2133367249842593E-2</v>
      </c>
      <c r="O39" s="8">
        <v>2.5000328170605629E-2</v>
      </c>
      <c r="P39" s="8">
        <v>2.7100240504571989E-2</v>
      </c>
      <c r="Q39" s="8">
        <v>5.6881359117129347E-2</v>
      </c>
      <c r="R39" s="8">
        <v>4.9560201302077639E-2</v>
      </c>
      <c r="S39" s="8">
        <v>2.3517961192176161E-2</v>
      </c>
      <c r="T39" s="8">
        <v>9.66063958666857E-3</v>
      </c>
      <c r="U39" s="8">
        <v>3.0872163358069391E-2</v>
      </c>
      <c r="V39" s="8">
        <v>5.5160949089243398E-2</v>
      </c>
      <c r="W39" s="8">
        <v>2.993400750958301E-2</v>
      </c>
      <c r="X39" s="8">
        <v>2.673417358813775E-2</v>
      </c>
      <c r="Y39" s="8">
        <v>1.8302444600839182E-2</v>
      </c>
      <c r="Z39" s="8">
        <v>4.685804949457046E-2</v>
      </c>
      <c r="AA39" s="8">
        <v>8.2422782956147161E-2</v>
      </c>
      <c r="AB39" s="8">
        <v>6.3122904633097943E-2</v>
      </c>
      <c r="AC39" s="8">
        <v>8.4623831722912851E-2</v>
      </c>
      <c r="AD39" s="8">
        <v>3.8317534329368762E-2</v>
      </c>
      <c r="AE39" s="8">
        <v>1.3443966445757811E-2</v>
      </c>
      <c r="AF39" s="8">
        <v>3.3576498538248192E-2</v>
      </c>
      <c r="AG39" s="8">
        <v>2.3365359313883009E-2</v>
      </c>
      <c r="AH39" s="8">
        <v>2.5865945709995581E-2</v>
      </c>
      <c r="AI39" s="8">
        <v>4.3346509877395807E-2</v>
      </c>
      <c r="AJ39" s="8">
        <v>2.2723600028137961E-2</v>
      </c>
      <c r="AK39" s="8">
        <v>2.541994255026717E-2</v>
      </c>
      <c r="AL39" s="8">
        <v>1.8962112490938279E-2</v>
      </c>
      <c r="AM39" s="8">
        <v>1.4369137507675149</v>
      </c>
      <c r="AN39" s="8">
        <v>7.3081196397970422E-2</v>
      </c>
      <c r="AO39" s="8">
        <v>1.8977114641177909E-2</v>
      </c>
      <c r="AP39" s="8">
        <v>2.1018531950145879E-2</v>
      </c>
      <c r="AQ39" s="8">
        <v>3.2392876952312147E-2</v>
      </c>
      <c r="AR39" s="8">
        <v>1.3544245658188779E-2</v>
      </c>
      <c r="AS39" s="8">
        <v>1.082113510344147E-2</v>
      </c>
      <c r="AT39" s="8">
        <v>1.0668917563159359E-2</v>
      </c>
      <c r="AU39" s="8">
        <v>1.940961951661696E-2</v>
      </c>
      <c r="AV39" s="8">
        <v>7.943627764708594E-2</v>
      </c>
      <c r="AW39" s="8">
        <v>2.3097835810273481E-2</v>
      </c>
      <c r="AX39" s="8">
        <v>2.154518158304234E-2</v>
      </c>
      <c r="AY39" s="8">
        <v>2.1736293186033609E-2</v>
      </c>
      <c r="AZ39" s="8">
        <v>2.8342993823363988E-2</v>
      </c>
      <c r="BA39" s="8">
        <v>1.1653991715653889E-2</v>
      </c>
      <c r="BB39" s="8">
        <v>1.136210577071912E-2</v>
      </c>
      <c r="BC39" s="8">
        <v>2.6271751784030599E-3</v>
      </c>
      <c r="BD39" s="8">
        <v>1.368676361478895E-2</v>
      </c>
      <c r="BE39" s="8">
        <v>1.1057171045843009E-2</v>
      </c>
      <c r="BF39" s="8">
        <v>1.5204662395780531E-2</v>
      </c>
      <c r="BG39" s="8">
        <v>1.0564253464098641E-2</v>
      </c>
      <c r="BH39" s="8">
        <v>4.6824124155816702E-2</v>
      </c>
      <c r="BI39" s="8">
        <v>5.9869903105273046E-3</v>
      </c>
      <c r="BJ39" s="8">
        <v>1.5663997538088888E-2</v>
      </c>
      <c r="BK39" s="8">
        <v>1.128122428054733E-2</v>
      </c>
      <c r="BL39" s="8">
        <v>3.2295825934627452E-2</v>
      </c>
      <c r="BM39" s="8">
        <v>1.7283234358909862E-2</v>
      </c>
      <c r="BN39" s="8">
        <v>1.7025200748109919E-2</v>
      </c>
      <c r="BO39" s="8">
        <v>4.314095809044495E-2</v>
      </c>
      <c r="BP39" s="8">
        <v>3.9938602198607683E-2</v>
      </c>
      <c r="BQ39" s="8">
        <v>0</v>
      </c>
    </row>
    <row r="40" spans="1:69" x14ac:dyDescent="0.2">
      <c r="A40" s="9" t="s">
        <v>53</v>
      </c>
      <c r="B40" s="8">
        <v>2.168901461454804E-3</v>
      </c>
      <c r="C40" s="8">
        <v>1.860730192444171E-3</v>
      </c>
      <c r="D40" s="8">
        <v>7.7558920558516015E-4</v>
      </c>
      <c r="E40" s="8">
        <v>3.9613887531320929E-3</v>
      </c>
      <c r="F40" s="8">
        <v>2.3528578090903458E-3</v>
      </c>
      <c r="G40" s="8">
        <v>5.4101929190865294E-3</v>
      </c>
      <c r="H40" s="8">
        <v>7.32612531334733E-3</v>
      </c>
      <c r="I40" s="8">
        <v>3.2037009634889959E-3</v>
      </c>
      <c r="J40" s="8">
        <v>3.41406170701015E-3</v>
      </c>
      <c r="K40" s="8">
        <v>3.9511343881790204E-3</v>
      </c>
      <c r="L40" s="8">
        <v>1.0162334292020739E-2</v>
      </c>
      <c r="M40" s="8">
        <v>2.3623045856217581E-3</v>
      </c>
      <c r="N40" s="8">
        <v>3.5690864649776449E-3</v>
      </c>
      <c r="O40" s="8">
        <v>2.3587594234150419E-3</v>
      </c>
      <c r="P40" s="8">
        <v>2.888405924281402E-3</v>
      </c>
      <c r="Q40" s="8">
        <v>1.0146661940624651E-2</v>
      </c>
      <c r="R40" s="8">
        <v>6.9312946460668018E-3</v>
      </c>
      <c r="S40" s="8">
        <v>3.349355829177638E-3</v>
      </c>
      <c r="T40" s="8">
        <v>3.16195060907597E-3</v>
      </c>
      <c r="U40" s="8">
        <v>2.980104154298766E-3</v>
      </c>
      <c r="V40" s="8">
        <v>6.7268955546559489E-3</v>
      </c>
      <c r="W40" s="8">
        <v>8.6510064034689138E-3</v>
      </c>
      <c r="X40" s="8">
        <v>6.3038211241291326E-3</v>
      </c>
      <c r="Y40" s="8">
        <v>3.664439399094352E-3</v>
      </c>
      <c r="Z40" s="8">
        <v>8.2860915485739803E-3</v>
      </c>
      <c r="AA40" s="8">
        <v>1.139187318699289E-2</v>
      </c>
      <c r="AB40" s="8">
        <v>4.9625729082235087E-2</v>
      </c>
      <c r="AC40" s="8">
        <v>4.6166804037181132E-2</v>
      </c>
      <c r="AD40" s="8">
        <v>1.2651118215118931E-2</v>
      </c>
      <c r="AE40" s="8">
        <v>2.6432310128135408E-3</v>
      </c>
      <c r="AF40" s="8">
        <v>9.4447309435393596E-3</v>
      </c>
      <c r="AG40" s="8">
        <v>7.1130949684280716E-3</v>
      </c>
      <c r="AH40" s="8">
        <v>7.1260423577907302E-3</v>
      </c>
      <c r="AI40" s="8">
        <v>1.235920317402886E-2</v>
      </c>
      <c r="AJ40" s="8">
        <v>7.3851574102258306E-3</v>
      </c>
      <c r="AK40" s="8">
        <v>5.6560804415994349E-3</v>
      </c>
      <c r="AL40" s="8">
        <v>5.0125417218754116E-3</v>
      </c>
      <c r="AM40" s="8">
        <v>2.2818555468953E-3</v>
      </c>
      <c r="AN40" s="8">
        <v>1.015237561559174</v>
      </c>
      <c r="AO40" s="8">
        <v>4.7829762846447006E-3</v>
      </c>
      <c r="AP40" s="8">
        <v>4.430003439000932E-3</v>
      </c>
      <c r="AQ40" s="8">
        <v>5.3901884422710503E-3</v>
      </c>
      <c r="AR40" s="8">
        <v>2.8584613529385001E-3</v>
      </c>
      <c r="AS40" s="8">
        <v>2.5631752254969909E-3</v>
      </c>
      <c r="AT40" s="8">
        <v>2.8819983482903581E-3</v>
      </c>
      <c r="AU40" s="8">
        <v>7.3591384093394394E-3</v>
      </c>
      <c r="AV40" s="8">
        <v>1.461349381856478E-2</v>
      </c>
      <c r="AW40" s="8">
        <v>6.9991126805176414E-3</v>
      </c>
      <c r="AX40" s="8">
        <v>3.649801153755725E-3</v>
      </c>
      <c r="AY40" s="8">
        <v>3.1450592246670332E-3</v>
      </c>
      <c r="AZ40" s="8">
        <v>3.661611623138019E-3</v>
      </c>
      <c r="BA40" s="8">
        <v>2.3057216223993158E-3</v>
      </c>
      <c r="BB40" s="8">
        <v>2.401946867193245E-3</v>
      </c>
      <c r="BC40" s="8">
        <v>9.3209490026494003E-4</v>
      </c>
      <c r="BD40" s="8">
        <v>3.8795834691019329E-3</v>
      </c>
      <c r="BE40" s="8">
        <v>2.134854324381283E-3</v>
      </c>
      <c r="BF40" s="8">
        <v>2.3847168773619008E-3</v>
      </c>
      <c r="BG40" s="8">
        <v>2.4241411911147519E-3</v>
      </c>
      <c r="BH40" s="8">
        <v>1.9023304048125311E-2</v>
      </c>
      <c r="BI40" s="8">
        <v>1.3394512400580511E-3</v>
      </c>
      <c r="BJ40" s="8">
        <v>1.4338953854390929E-2</v>
      </c>
      <c r="BK40" s="8">
        <v>4.9337738448939957E-3</v>
      </c>
      <c r="BL40" s="8">
        <v>3.18254557043782E-3</v>
      </c>
      <c r="BM40" s="8">
        <v>1.067211006763632E-2</v>
      </c>
      <c r="BN40" s="8">
        <v>9.8276842118555537E-3</v>
      </c>
      <c r="BO40" s="8">
        <v>4.5539254757229336E-3</v>
      </c>
      <c r="BP40" s="8">
        <v>1.299047286095884E-2</v>
      </c>
      <c r="BQ40" s="8">
        <v>0</v>
      </c>
    </row>
    <row r="41" spans="1:69" x14ac:dyDescent="0.2">
      <c r="A41" s="9" t="s">
        <v>6</v>
      </c>
      <c r="B41" s="8">
        <v>1.777698893957522E-3</v>
      </c>
      <c r="C41" s="8">
        <v>2.894994705081662E-3</v>
      </c>
      <c r="D41" s="8">
        <v>1.164810030316294E-3</v>
      </c>
      <c r="E41" s="8">
        <v>2.5763656254591768E-3</v>
      </c>
      <c r="F41" s="8">
        <v>1.5109376595629579E-2</v>
      </c>
      <c r="G41" s="8">
        <v>2.5772163052587931E-2</v>
      </c>
      <c r="H41" s="8">
        <v>2.6574108556509619E-2</v>
      </c>
      <c r="I41" s="8">
        <v>3.0104141718713079E-3</v>
      </c>
      <c r="J41" s="8">
        <v>3.0223792061471111E-3</v>
      </c>
      <c r="K41" s="8">
        <v>2.9598062846621009E-3</v>
      </c>
      <c r="L41" s="8">
        <v>3.6529804550017621E-3</v>
      </c>
      <c r="M41" s="8">
        <v>2.2385717583284109E-3</v>
      </c>
      <c r="N41" s="8">
        <v>2.7170757332644962E-3</v>
      </c>
      <c r="O41" s="8">
        <v>1.9929124317924888E-3</v>
      </c>
      <c r="P41" s="8">
        <v>2.1969312550472351E-3</v>
      </c>
      <c r="Q41" s="8">
        <v>2.4757413096654851E-3</v>
      </c>
      <c r="R41" s="8">
        <v>3.3966989878619811E-3</v>
      </c>
      <c r="S41" s="8">
        <v>3.7914954155359049E-3</v>
      </c>
      <c r="T41" s="8">
        <v>6.0971782043118894E-3</v>
      </c>
      <c r="U41" s="8">
        <v>3.2569562523489179E-3</v>
      </c>
      <c r="V41" s="8">
        <v>3.4935415382484729E-3</v>
      </c>
      <c r="W41" s="8">
        <v>3.1147815595156652E-3</v>
      </c>
      <c r="X41" s="8">
        <v>3.0046510820097351E-3</v>
      </c>
      <c r="Y41" s="8">
        <v>2.8612432181990052E-3</v>
      </c>
      <c r="Z41" s="8">
        <v>2.7219126272293279E-3</v>
      </c>
      <c r="AA41" s="8">
        <v>3.6748727510230489E-3</v>
      </c>
      <c r="AB41" s="8">
        <v>1.0344006302819999E-2</v>
      </c>
      <c r="AC41" s="8">
        <v>4.1226642577825323E-2</v>
      </c>
      <c r="AD41" s="8">
        <v>5.2053063421667626E-3</v>
      </c>
      <c r="AE41" s="8">
        <v>3.7317250689763619E-3</v>
      </c>
      <c r="AF41" s="8">
        <v>6.8034151094576324E-3</v>
      </c>
      <c r="AG41" s="8">
        <v>4.4070578747226353E-3</v>
      </c>
      <c r="AH41" s="8">
        <v>5.975374764402774E-3</v>
      </c>
      <c r="AI41" s="8">
        <v>6.0728804282837931E-3</v>
      </c>
      <c r="AJ41" s="8">
        <v>8.8249083648331682E-3</v>
      </c>
      <c r="AK41" s="8">
        <v>3.4015714800086161E-3</v>
      </c>
      <c r="AL41" s="8">
        <v>3.215190881239519E-3</v>
      </c>
      <c r="AM41" s="8">
        <v>3.160367273853007E-3</v>
      </c>
      <c r="AN41" s="8">
        <v>7.1876731460134846E-2</v>
      </c>
      <c r="AO41" s="8">
        <v>1.1091396997633201</v>
      </c>
      <c r="AP41" s="8">
        <v>5.9901473363134106E-3</v>
      </c>
      <c r="AQ41" s="8">
        <v>3.5324184301086621E-3</v>
      </c>
      <c r="AR41" s="8">
        <v>3.8703991953215281E-3</v>
      </c>
      <c r="AS41" s="8">
        <v>4.3205282685965796E-3</v>
      </c>
      <c r="AT41" s="8">
        <v>4.9280997207414891E-3</v>
      </c>
      <c r="AU41" s="8">
        <v>1.6033205427273531E-2</v>
      </c>
      <c r="AV41" s="8">
        <v>1.559344222899205E-2</v>
      </c>
      <c r="AW41" s="8">
        <v>4.034226322237061E-3</v>
      </c>
      <c r="AX41" s="8">
        <v>3.594658297834646E-3</v>
      </c>
      <c r="AY41" s="8">
        <v>9.1329312090289005E-3</v>
      </c>
      <c r="AZ41" s="8">
        <v>3.9979859633628677E-2</v>
      </c>
      <c r="BA41" s="8">
        <v>9.5889943085123493E-3</v>
      </c>
      <c r="BB41" s="8">
        <v>6.1327857331421511E-3</v>
      </c>
      <c r="BC41" s="8">
        <v>3.7137833503775339E-3</v>
      </c>
      <c r="BD41" s="8">
        <v>4.0098010633409674E-3</v>
      </c>
      <c r="BE41" s="8">
        <v>1.4049819196631371E-2</v>
      </c>
      <c r="BF41" s="8">
        <v>5.4125191214921837E-3</v>
      </c>
      <c r="BG41" s="8">
        <v>6.2972568688823578E-3</v>
      </c>
      <c r="BH41" s="8">
        <v>1.6670781462692279E-2</v>
      </c>
      <c r="BI41" s="8">
        <v>1.429280317520076E-3</v>
      </c>
      <c r="BJ41" s="8">
        <v>2.163310670274779E-2</v>
      </c>
      <c r="BK41" s="8">
        <v>5.7898101432265307E-3</v>
      </c>
      <c r="BL41" s="8">
        <v>5.9205761864677296E-3</v>
      </c>
      <c r="BM41" s="8">
        <v>2.390226513080481E-2</v>
      </c>
      <c r="BN41" s="8">
        <v>2.115973541831091E-3</v>
      </c>
      <c r="BO41" s="8">
        <v>6.9609090668957263E-3</v>
      </c>
      <c r="BP41" s="8">
        <v>6.572116722001667E-3</v>
      </c>
      <c r="BQ41" s="8">
        <v>0</v>
      </c>
    </row>
    <row r="42" spans="1:69" x14ac:dyDescent="0.2">
      <c r="A42" s="9" t="s">
        <v>54</v>
      </c>
      <c r="B42" s="8">
        <v>9.2349925676398319E-3</v>
      </c>
      <c r="C42" s="8">
        <v>1.0307803597282479E-2</v>
      </c>
      <c r="D42" s="8">
        <v>4.9885823910780164E-3</v>
      </c>
      <c r="E42" s="8">
        <v>1.1398827512931919E-2</v>
      </c>
      <c r="F42" s="8">
        <v>6.7324097094361756E-3</v>
      </c>
      <c r="G42" s="8">
        <v>2.0206209048814629E-2</v>
      </c>
      <c r="H42" s="8">
        <v>1.7662963097106649E-2</v>
      </c>
      <c r="I42" s="8">
        <v>1.5887767439988331E-2</v>
      </c>
      <c r="J42" s="8">
        <v>9.540492488305654E-3</v>
      </c>
      <c r="K42" s="8">
        <v>1.5432025148152031E-2</v>
      </c>
      <c r="L42" s="8">
        <v>1.341522795409688E-2</v>
      </c>
      <c r="M42" s="8">
        <v>1.598154644819855E-2</v>
      </c>
      <c r="N42" s="8">
        <v>1.4249162539869541E-2</v>
      </c>
      <c r="O42" s="8">
        <v>1.432925026472788E-2</v>
      </c>
      <c r="P42" s="8">
        <v>1.6110106128169759E-2</v>
      </c>
      <c r="Q42" s="8">
        <v>1.1420972668423389E-2</v>
      </c>
      <c r="R42" s="8">
        <v>1.0830741649868081E-2</v>
      </c>
      <c r="S42" s="8">
        <v>1.1640603771510801E-2</v>
      </c>
      <c r="T42" s="8">
        <v>1.003639395205559E-2</v>
      </c>
      <c r="U42" s="8">
        <v>1.021192547287954E-2</v>
      </c>
      <c r="V42" s="8">
        <v>1.083342687055211E-2</v>
      </c>
      <c r="W42" s="8">
        <v>1.1160593858352221E-2</v>
      </c>
      <c r="X42" s="8">
        <v>1.398948913247797E-2</v>
      </c>
      <c r="Y42" s="8">
        <v>9.8342096413515847E-3</v>
      </c>
      <c r="Z42" s="8">
        <v>1.380441238538211E-2</v>
      </c>
      <c r="AA42" s="8">
        <v>1.5282287214836999E-2</v>
      </c>
      <c r="AB42" s="8">
        <v>1.1714714765958751E-2</v>
      </c>
      <c r="AC42" s="8">
        <v>1.3728899669485369E-2</v>
      </c>
      <c r="AD42" s="8">
        <v>1.025484959336981E-2</v>
      </c>
      <c r="AE42" s="8">
        <v>2.1009185167331541E-2</v>
      </c>
      <c r="AF42" s="8">
        <v>1.3209333632913E-2</v>
      </c>
      <c r="AG42" s="8">
        <v>3.2729633550013827E-2</v>
      </c>
      <c r="AH42" s="8">
        <v>2.0485374703819441E-2</v>
      </c>
      <c r="AI42" s="8">
        <v>1.4899940966333789E-2</v>
      </c>
      <c r="AJ42" s="8">
        <v>1.1849648554236611E-2</v>
      </c>
      <c r="AK42" s="8">
        <v>1.268727178204058E-2</v>
      </c>
      <c r="AL42" s="8">
        <v>1.498296807815779E-2</v>
      </c>
      <c r="AM42" s="8">
        <v>7.2476510919391793E-3</v>
      </c>
      <c r="AN42" s="8">
        <v>1.428803122573508E-2</v>
      </c>
      <c r="AO42" s="8">
        <v>1.0655817540042901E-2</v>
      </c>
      <c r="AP42" s="8">
        <v>1.0153246144675421</v>
      </c>
      <c r="AQ42" s="8">
        <v>7.8269945692054921E-3</v>
      </c>
      <c r="AR42" s="8">
        <v>2.8166042367598901E-2</v>
      </c>
      <c r="AS42" s="8">
        <v>6.3479463959095414E-3</v>
      </c>
      <c r="AT42" s="8">
        <v>8.6303330864812046E-3</v>
      </c>
      <c r="AU42" s="8">
        <v>7.9229318295768181E-3</v>
      </c>
      <c r="AV42" s="8">
        <v>6.8478970404196801E-3</v>
      </c>
      <c r="AW42" s="8">
        <v>1.2105158292075381E-2</v>
      </c>
      <c r="AX42" s="8">
        <v>1.0922536014747681E-2</v>
      </c>
      <c r="AY42" s="8">
        <v>5.8462954929384128E-3</v>
      </c>
      <c r="AZ42" s="8">
        <v>3.783422342637917E-3</v>
      </c>
      <c r="BA42" s="8">
        <v>3.4099999832682892E-3</v>
      </c>
      <c r="BB42" s="8">
        <v>2.140984941124263E-3</v>
      </c>
      <c r="BC42" s="8">
        <v>6.7999417871204013E-4</v>
      </c>
      <c r="BD42" s="8">
        <v>2.4879516879918128E-3</v>
      </c>
      <c r="BE42" s="8">
        <v>5.7393366820173396E-3</v>
      </c>
      <c r="BF42" s="8">
        <v>7.0845743118712091E-3</v>
      </c>
      <c r="BG42" s="8">
        <v>2.2656165908667179E-2</v>
      </c>
      <c r="BH42" s="8">
        <v>4.0055337194840456E-3</v>
      </c>
      <c r="BI42" s="8">
        <v>5.5361112621544499E-3</v>
      </c>
      <c r="BJ42" s="8">
        <v>4.3789936327302886E-3</v>
      </c>
      <c r="BK42" s="8">
        <v>3.4960846490702802E-3</v>
      </c>
      <c r="BL42" s="8">
        <v>3.025470707552701E-3</v>
      </c>
      <c r="BM42" s="8">
        <v>1.0516254106266139E-2</v>
      </c>
      <c r="BN42" s="8">
        <v>1.0919969434808149E-2</v>
      </c>
      <c r="BO42" s="8">
        <v>5.3903417698210714E-3</v>
      </c>
      <c r="BP42" s="8">
        <v>6.0681195269019807E-3</v>
      </c>
      <c r="BQ42" s="8">
        <v>0</v>
      </c>
    </row>
    <row r="43" spans="1:69" x14ac:dyDescent="0.2">
      <c r="A43" s="9" t="s">
        <v>55</v>
      </c>
      <c r="B43" s="8">
        <v>7.9757840251877613E-2</v>
      </c>
      <c r="C43" s="8">
        <v>9.6664720368261126E-2</v>
      </c>
      <c r="D43" s="8">
        <v>3.7842800370601733E-2</v>
      </c>
      <c r="E43" s="8">
        <v>6.7700036814171E-2</v>
      </c>
      <c r="F43" s="8">
        <v>4.1874919169774781E-2</v>
      </c>
      <c r="G43" s="8">
        <v>5.6100005846265677E-2</v>
      </c>
      <c r="H43" s="8">
        <v>9.105639845638594E-2</v>
      </c>
      <c r="I43" s="8">
        <v>0.17343450862672821</v>
      </c>
      <c r="J43" s="8">
        <v>7.5710667083478886E-2</v>
      </c>
      <c r="K43" s="8">
        <v>0.1539170702384991</v>
      </c>
      <c r="L43" s="8">
        <v>0.1159653599610613</v>
      </c>
      <c r="M43" s="8">
        <v>0.15821426935117569</v>
      </c>
      <c r="N43" s="8">
        <v>0.14118298187430439</v>
      </c>
      <c r="O43" s="8">
        <v>0.1466458786940476</v>
      </c>
      <c r="P43" s="8">
        <v>0.17193023081833561</v>
      </c>
      <c r="Q43" s="8">
        <v>0.108567445272092</v>
      </c>
      <c r="R43" s="8">
        <v>0.1138720522678139</v>
      </c>
      <c r="S43" s="8">
        <v>0.11431371524024</v>
      </c>
      <c r="T43" s="8">
        <v>9.4276466662356728E-2</v>
      </c>
      <c r="U43" s="8">
        <v>9.5133845649684093E-2</v>
      </c>
      <c r="V43" s="8">
        <v>9.734106799577262E-2</v>
      </c>
      <c r="W43" s="8">
        <v>0.11123866144675371</v>
      </c>
      <c r="X43" s="8">
        <v>0.12979886864194759</v>
      </c>
      <c r="Y43" s="8">
        <v>0.10289653077619459</v>
      </c>
      <c r="Z43" s="8">
        <v>0.11969233603412741</v>
      </c>
      <c r="AA43" s="8">
        <v>0.110201138533358</v>
      </c>
      <c r="AB43" s="8">
        <v>9.348495252366637E-2</v>
      </c>
      <c r="AC43" s="8">
        <v>0.11036959219019481</v>
      </c>
      <c r="AD43" s="8">
        <v>9.9110394589612474E-2</v>
      </c>
      <c r="AE43" s="8">
        <v>0.1437327328768076</v>
      </c>
      <c r="AF43" s="8">
        <v>0.12617865090630651</v>
      </c>
      <c r="AG43" s="8">
        <v>0.12040346312754011</v>
      </c>
      <c r="AH43" s="8">
        <v>0.1430712239435275</v>
      </c>
      <c r="AI43" s="8">
        <v>0.1220865509388098</v>
      </c>
      <c r="AJ43" s="8">
        <v>0.10705822009861569</v>
      </c>
      <c r="AK43" s="8">
        <v>0.11934976606423189</v>
      </c>
      <c r="AL43" s="8">
        <v>0.11084276208127709</v>
      </c>
      <c r="AM43" s="8">
        <v>4.3505938719255441E-2</v>
      </c>
      <c r="AN43" s="8">
        <v>3.7756359636923212E-2</v>
      </c>
      <c r="AO43" s="8">
        <v>8.6178088669287459E-2</v>
      </c>
      <c r="AP43" s="8">
        <v>5.349969751871695E-2</v>
      </c>
      <c r="AQ43" s="8">
        <v>1.037159938101623</v>
      </c>
      <c r="AR43" s="8">
        <v>7.4884160496152236E-2</v>
      </c>
      <c r="AS43" s="8">
        <v>4.2585607223728193E-2</v>
      </c>
      <c r="AT43" s="8">
        <v>6.243907142600668E-2</v>
      </c>
      <c r="AU43" s="8">
        <v>2.7712723227006551E-2</v>
      </c>
      <c r="AV43" s="8">
        <v>6.4556992848648478E-2</v>
      </c>
      <c r="AW43" s="8">
        <v>0.1169268947416634</v>
      </c>
      <c r="AX43" s="8">
        <v>0.114933271357302</v>
      </c>
      <c r="AY43" s="8">
        <v>4.8960097757106101E-2</v>
      </c>
      <c r="AZ43" s="8">
        <v>5.4033614819664941E-2</v>
      </c>
      <c r="BA43" s="8">
        <v>3.3678619533238668E-2</v>
      </c>
      <c r="BB43" s="8">
        <v>1.7580757375190041E-2</v>
      </c>
      <c r="BC43" s="8">
        <v>5.6184109192783018E-3</v>
      </c>
      <c r="BD43" s="8">
        <v>2.496023110737218E-2</v>
      </c>
      <c r="BE43" s="8">
        <v>3.6575697792240083E-2</v>
      </c>
      <c r="BF43" s="8">
        <v>6.6004768838777511E-2</v>
      </c>
      <c r="BG43" s="8">
        <v>3.5966007228697562E-2</v>
      </c>
      <c r="BH43" s="8">
        <v>3.3426404889649181E-2</v>
      </c>
      <c r="BI43" s="8">
        <v>1.6452344079412519E-2</v>
      </c>
      <c r="BJ43" s="8">
        <v>1.8545251317394418E-2</v>
      </c>
      <c r="BK43" s="8">
        <v>2.3422892570174009E-2</v>
      </c>
      <c r="BL43" s="8">
        <v>2.4576365272179521E-2</v>
      </c>
      <c r="BM43" s="8">
        <v>4.6610713983884167E-2</v>
      </c>
      <c r="BN43" s="8">
        <v>7.939743378006843E-2</v>
      </c>
      <c r="BO43" s="8">
        <v>3.5508182826187708E-2</v>
      </c>
      <c r="BP43" s="8">
        <v>5.1608256145259337E-2</v>
      </c>
      <c r="BQ43" s="8">
        <v>0</v>
      </c>
    </row>
    <row r="44" spans="1:69" x14ac:dyDescent="0.2">
      <c r="A44" s="9" t="s">
        <v>56</v>
      </c>
      <c r="B44" s="8">
        <v>3.948209226293746E-2</v>
      </c>
      <c r="C44" s="8">
        <v>3.7668796978635843E-2</v>
      </c>
      <c r="D44" s="8">
        <v>2.6696779623735008E-2</v>
      </c>
      <c r="E44" s="8">
        <v>6.4767672176328964E-2</v>
      </c>
      <c r="F44" s="8">
        <v>5.046485018035024E-2</v>
      </c>
      <c r="G44" s="8">
        <v>6.1854513803452749E-2</v>
      </c>
      <c r="H44" s="8">
        <v>8.4892551038003541E-2</v>
      </c>
      <c r="I44" s="8">
        <v>8.1905818636147806E-2</v>
      </c>
      <c r="J44" s="8">
        <v>9.8716966081208127E-2</v>
      </c>
      <c r="K44" s="8">
        <v>0.1012454876317336</v>
      </c>
      <c r="L44" s="8">
        <v>7.8601664581087707E-2</v>
      </c>
      <c r="M44" s="8">
        <v>4.2994831524597731E-2</v>
      </c>
      <c r="N44" s="8">
        <v>5.295762692996521E-2</v>
      </c>
      <c r="O44" s="8">
        <v>3.8392568924251268E-2</v>
      </c>
      <c r="P44" s="8">
        <v>5.5953881956390443E-2</v>
      </c>
      <c r="Q44" s="8">
        <v>6.8018337166034296E-2</v>
      </c>
      <c r="R44" s="8">
        <v>6.6007640543409421E-2</v>
      </c>
      <c r="S44" s="8">
        <v>4.0504433406578097E-2</v>
      </c>
      <c r="T44" s="8">
        <v>4.9941980134706937E-2</v>
      </c>
      <c r="U44" s="8">
        <v>8.2790136810011614E-2</v>
      </c>
      <c r="V44" s="8">
        <v>7.0595948021336702E-2</v>
      </c>
      <c r="W44" s="8">
        <v>6.0055180058687402E-2</v>
      </c>
      <c r="X44" s="8">
        <v>7.5590946752525826E-2</v>
      </c>
      <c r="Y44" s="8">
        <v>7.0939484940904532E-2</v>
      </c>
      <c r="Z44" s="8">
        <v>6.1157840487610693E-2</v>
      </c>
      <c r="AA44" s="8">
        <v>6.9031169281335222E-2</v>
      </c>
      <c r="AB44" s="8">
        <v>8.9500861082074765E-2</v>
      </c>
      <c r="AC44" s="8">
        <v>5.3344349041549631E-2</v>
      </c>
      <c r="AD44" s="8">
        <v>6.3570406439457591E-2</v>
      </c>
      <c r="AE44" s="8">
        <v>4.4562178249556141E-2</v>
      </c>
      <c r="AF44" s="8">
        <v>5.403729240212967E-2</v>
      </c>
      <c r="AG44" s="8">
        <v>4.818609975662641E-2</v>
      </c>
      <c r="AH44" s="8">
        <v>6.4392208318672053E-2</v>
      </c>
      <c r="AI44" s="8">
        <v>5.642569237553835E-2</v>
      </c>
      <c r="AJ44" s="8">
        <v>4.1358123893051421E-2</v>
      </c>
      <c r="AK44" s="8">
        <v>4.8111483144964787E-2</v>
      </c>
      <c r="AL44" s="8">
        <v>3.1044775216890419E-2</v>
      </c>
      <c r="AM44" s="8">
        <v>4.0887700524751831E-2</v>
      </c>
      <c r="AN44" s="8">
        <v>1.7872965752764911E-2</v>
      </c>
      <c r="AO44" s="8">
        <v>3.1783539002074812E-2</v>
      </c>
      <c r="AP44" s="8">
        <v>2.2903644500141439E-2</v>
      </c>
      <c r="AQ44" s="8">
        <v>5.1179521865594643E-2</v>
      </c>
      <c r="AR44" s="8">
        <v>1.1249214134522381</v>
      </c>
      <c r="AS44" s="8">
        <v>3.1609122349886547E-2</v>
      </c>
      <c r="AT44" s="8">
        <v>2.9059195576564209E-2</v>
      </c>
      <c r="AU44" s="8">
        <v>5.2778723587118437E-2</v>
      </c>
      <c r="AV44" s="8">
        <v>2.0518316379910959E-2</v>
      </c>
      <c r="AW44" s="8">
        <v>3.6073120246696032E-2</v>
      </c>
      <c r="AX44" s="8">
        <v>4.4905595085459223E-2</v>
      </c>
      <c r="AY44" s="8">
        <v>2.1654372259878131E-2</v>
      </c>
      <c r="AZ44" s="8">
        <v>1.454191310947443E-2</v>
      </c>
      <c r="BA44" s="8">
        <v>1.092601240192914E-2</v>
      </c>
      <c r="BB44" s="8">
        <v>9.488856234608295E-3</v>
      </c>
      <c r="BC44" s="8">
        <v>2.1409835788698478E-3</v>
      </c>
      <c r="BD44" s="8">
        <v>1.2776328883867731E-2</v>
      </c>
      <c r="BE44" s="8">
        <v>2.5044313676275361E-2</v>
      </c>
      <c r="BF44" s="8">
        <v>1.849731677023363E-2</v>
      </c>
      <c r="BG44" s="8">
        <v>1.9893804335100091E-2</v>
      </c>
      <c r="BH44" s="8">
        <v>1.09856122939951E-2</v>
      </c>
      <c r="BI44" s="8">
        <v>6.8997348881913072E-3</v>
      </c>
      <c r="BJ44" s="8">
        <v>1.118684412586248E-2</v>
      </c>
      <c r="BK44" s="8">
        <v>1.172981974875959E-2</v>
      </c>
      <c r="BL44" s="8">
        <v>1.9371177986976591E-2</v>
      </c>
      <c r="BM44" s="8">
        <v>1.7445244882440161E-2</v>
      </c>
      <c r="BN44" s="8">
        <v>1.2783589749748751E-2</v>
      </c>
      <c r="BO44" s="8">
        <v>1.7874563968355409E-2</v>
      </c>
      <c r="BP44" s="8">
        <v>3.060073127214041E-2</v>
      </c>
      <c r="BQ44" s="8">
        <v>0</v>
      </c>
    </row>
    <row r="45" spans="1:69" x14ac:dyDescent="0.2">
      <c r="A45" s="9" t="s">
        <v>57</v>
      </c>
      <c r="B45" s="8">
        <v>1.8659962514093859E-3</v>
      </c>
      <c r="C45" s="8">
        <v>1.665352107839265E-3</v>
      </c>
      <c r="D45" s="8">
        <v>6.9198301013400092E-4</v>
      </c>
      <c r="E45" s="8">
        <v>1.5851540582049229E-3</v>
      </c>
      <c r="F45" s="8">
        <v>2.8983046493868479E-2</v>
      </c>
      <c r="G45" s="8">
        <v>1.467752384481107E-3</v>
      </c>
      <c r="H45" s="8">
        <v>2.9077989667612662E-3</v>
      </c>
      <c r="I45" s="8">
        <v>6.9409519143668981E-3</v>
      </c>
      <c r="J45" s="8">
        <v>4.088255156867864E-3</v>
      </c>
      <c r="K45" s="8">
        <v>3.880012670328537E-3</v>
      </c>
      <c r="L45" s="8">
        <v>1.6083351358660339E-3</v>
      </c>
      <c r="M45" s="8">
        <v>1.888180073435987E-3</v>
      </c>
      <c r="N45" s="8">
        <v>2.1873055458401141E-3</v>
      </c>
      <c r="O45" s="8">
        <v>1.3751307224137031E-3</v>
      </c>
      <c r="P45" s="8">
        <v>2.0806484981575378E-3</v>
      </c>
      <c r="Q45" s="8">
        <v>6.8243550785853256E-3</v>
      </c>
      <c r="R45" s="8">
        <v>1.7610354388864279E-2</v>
      </c>
      <c r="S45" s="8">
        <v>2.7721566560990531E-3</v>
      </c>
      <c r="T45" s="8">
        <v>1.050884153330809E-2</v>
      </c>
      <c r="U45" s="8">
        <v>2.8188957480937481E-3</v>
      </c>
      <c r="V45" s="8">
        <v>7.5867083817703724E-3</v>
      </c>
      <c r="W45" s="8">
        <v>2.377149500813045E-3</v>
      </c>
      <c r="X45" s="8">
        <v>3.7074481276651041E-3</v>
      </c>
      <c r="Y45" s="8">
        <v>1.341661230283446E-3</v>
      </c>
      <c r="Z45" s="8">
        <v>2.8691508193195441E-3</v>
      </c>
      <c r="AA45" s="8">
        <v>3.6954953056222502E-3</v>
      </c>
      <c r="AB45" s="8">
        <v>5.0733782964039482E-3</v>
      </c>
      <c r="AC45" s="8">
        <v>2.3052804289901219E-3</v>
      </c>
      <c r="AD45" s="8">
        <v>2.4514711850425058E-3</v>
      </c>
      <c r="AE45" s="8">
        <v>1.7650761004576619E-3</v>
      </c>
      <c r="AF45" s="8">
        <v>2.3630865591621072E-3</v>
      </c>
      <c r="AG45" s="8">
        <v>3.410742447242889E-3</v>
      </c>
      <c r="AH45" s="8">
        <v>3.026128856932795E-3</v>
      </c>
      <c r="AI45" s="8">
        <v>2.780627516884827E-3</v>
      </c>
      <c r="AJ45" s="8">
        <v>4.5995168970057437E-3</v>
      </c>
      <c r="AK45" s="8">
        <v>1.8389642184498791E-3</v>
      </c>
      <c r="AL45" s="8">
        <v>1.4899387911040251E-3</v>
      </c>
      <c r="AM45" s="8">
        <v>2.820136475505238E-3</v>
      </c>
      <c r="AN45" s="8">
        <v>8.9285830387723377E-4</v>
      </c>
      <c r="AO45" s="8">
        <v>1.3973515874628421E-3</v>
      </c>
      <c r="AP45" s="8">
        <v>7.8684178457634393E-4</v>
      </c>
      <c r="AQ45" s="8">
        <v>1.954358603546898E-3</v>
      </c>
      <c r="AR45" s="8">
        <v>4.7324568892796407E-3</v>
      </c>
      <c r="AS45" s="8">
        <v>1.049548441893521</v>
      </c>
      <c r="AT45" s="8">
        <v>2.1411332050050671E-3</v>
      </c>
      <c r="AU45" s="8">
        <v>1.19525147540523E-3</v>
      </c>
      <c r="AV45" s="8">
        <v>1.053251442326019E-3</v>
      </c>
      <c r="AW45" s="8">
        <v>1.538056708364521E-3</v>
      </c>
      <c r="AX45" s="8">
        <v>1.6452637585431271E-3</v>
      </c>
      <c r="AY45" s="8">
        <v>5.9863607372504066E-4</v>
      </c>
      <c r="AZ45" s="8">
        <v>5.8357118225614102E-4</v>
      </c>
      <c r="BA45" s="8">
        <v>5.0984911265046116E-4</v>
      </c>
      <c r="BB45" s="8">
        <v>3.3381308169781547E-4</v>
      </c>
      <c r="BC45" s="8">
        <v>9.7618661585008375E-5</v>
      </c>
      <c r="BD45" s="8">
        <v>5.0935093459051565E-4</v>
      </c>
      <c r="BE45" s="8">
        <v>5.9725085087455605E-4</v>
      </c>
      <c r="BF45" s="8">
        <v>6.6066855278374391E-4</v>
      </c>
      <c r="BG45" s="8">
        <v>6.9342048124036704E-4</v>
      </c>
      <c r="BH45" s="8">
        <v>1.5917485862763799E-3</v>
      </c>
      <c r="BI45" s="8">
        <v>2.9549325861387931E-4</v>
      </c>
      <c r="BJ45" s="8">
        <v>3.5104847707562029E-4</v>
      </c>
      <c r="BK45" s="8">
        <v>3.1993326407889748E-4</v>
      </c>
      <c r="BL45" s="8">
        <v>5.1921916717726467E-4</v>
      </c>
      <c r="BM45" s="8">
        <v>4.9908940157026335E-4</v>
      </c>
      <c r="BN45" s="8">
        <v>5.7128102116931899E-4</v>
      </c>
      <c r="BO45" s="8">
        <v>8.3402361260921719E-4</v>
      </c>
      <c r="BP45" s="8">
        <v>8.5280146658255388E-4</v>
      </c>
      <c r="BQ45" s="8">
        <v>0</v>
      </c>
    </row>
    <row r="46" spans="1:69" x14ac:dyDescent="0.2">
      <c r="A46" s="9" t="s">
        <v>58</v>
      </c>
      <c r="B46" s="8">
        <v>1.3983248886846611E-3</v>
      </c>
      <c r="C46" s="8">
        <v>1.300796337140151E-3</v>
      </c>
      <c r="D46" s="8">
        <v>7.1751242393176817E-4</v>
      </c>
      <c r="E46" s="8">
        <v>1.8705196989414099E-3</v>
      </c>
      <c r="F46" s="8">
        <v>1.0788410349020261E-2</v>
      </c>
      <c r="G46" s="8">
        <v>2.0450170691413971E-3</v>
      </c>
      <c r="H46" s="8">
        <v>3.5705893783527592E-3</v>
      </c>
      <c r="I46" s="8">
        <v>2.8156491739840359E-3</v>
      </c>
      <c r="J46" s="8">
        <v>1.8972735736838069E-3</v>
      </c>
      <c r="K46" s="8">
        <v>2.7593655886163138E-3</v>
      </c>
      <c r="L46" s="8">
        <v>2.6789563153336539E-3</v>
      </c>
      <c r="M46" s="8">
        <v>3.0687424189887861E-3</v>
      </c>
      <c r="N46" s="8">
        <v>2.1873521665866681E-3</v>
      </c>
      <c r="O46" s="8">
        <v>1.8219467967935329E-3</v>
      </c>
      <c r="P46" s="8">
        <v>2.5939459698697651E-3</v>
      </c>
      <c r="Q46" s="8">
        <v>2.823549361772695E-3</v>
      </c>
      <c r="R46" s="8">
        <v>2.9798920588299739E-3</v>
      </c>
      <c r="S46" s="8">
        <v>2.258070393075269E-3</v>
      </c>
      <c r="T46" s="8">
        <v>4.4125463732054646E-3</v>
      </c>
      <c r="U46" s="8">
        <v>1.801282793026512E-3</v>
      </c>
      <c r="V46" s="8">
        <v>3.285380883976815E-3</v>
      </c>
      <c r="W46" s="8">
        <v>4.8971265218237118E-3</v>
      </c>
      <c r="X46" s="8">
        <v>2.4063712125445219E-3</v>
      </c>
      <c r="Y46" s="8">
        <v>3.7237886061108321E-3</v>
      </c>
      <c r="Z46" s="8">
        <v>2.1807146935869199E-3</v>
      </c>
      <c r="AA46" s="8">
        <v>3.1776465496093451E-3</v>
      </c>
      <c r="AB46" s="8">
        <v>2.5891981938569349E-3</v>
      </c>
      <c r="AC46" s="8">
        <v>2.1017998267205888E-3</v>
      </c>
      <c r="AD46" s="8">
        <v>2.1040710105272682E-3</v>
      </c>
      <c r="AE46" s="8">
        <v>4.2841050917449518E-3</v>
      </c>
      <c r="AF46" s="8">
        <v>3.725084865403946E-3</v>
      </c>
      <c r="AG46" s="8">
        <v>3.0572666815536329E-3</v>
      </c>
      <c r="AH46" s="8">
        <v>3.2718084380987419E-3</v>
      </c>
      <c r="AI46" s="8">
        <v>2.3849153125873458E-3</v>
      </c>
      <c r="AJ46" s="8">
        <v>2.400804792379055E-3</v>
      </c>
      <c r="AK46" s="8">
        <v>1.8507193778055759E-3</v>
      </c>
      <c r="AL46" s="8">
        <v>2.1841112715430561E-3</v>
      </c>
      <c r="AM46" s="8">
        <v>4.4656149915741359E-3</v>
      </c>
      <c r="AN46" s="8">
        <v>1.702801699063517E-3</v>
      </c>
      <c r="AO46" s="8">
        <v>3.1835467311918E-3</v>
      </c>
      <c r="AP46" s="8">
        <v>2.308495788391375E-3</v>
      </c>
      <c r="AQ46" s="8">
        <v>3.8697627996833231E-3</v>
      </c>
      <c r="AR46" s="8">
        <v>2.3434636968822282E-3</v>
      </c>
      <c r="AS46" s="8">
        <v>5.0524604512716112E-3</v>
      </c>
      <c r="AT46" s="8">
        <v>1.0023885262976591</v>
      </c>
      <c r="AU46" s="8">
        <v>6.0736162271300843E-3</v>
      </c>
      <c r="AV46" s="8">
        <v>3.792278363860565E-3</v>
      </c>
      <c r="AW46" s="8">
        <v>1.507451399699691E-3</v>
      </c>
      <c r="AX46" s="8">
        <v>2.5938921984883139E-3</v>
      </c>
      <c r="AY46" s="8">
        <v>4.9792626336505764E-3</v>
      </c>
      <c r="AZ46" s="8">
        <v>3.633951675143614E-3</v>
      </c>
      <c r="BA46" s="8">
        <v>5.5011761813068862E-3</v>
      </c>
      <c r="BB46" s="8">
        <v>5.420056890759189E-3</v>
      </c>
      <c r="BC46" s="8">
        <v>4.4116952587861381E-4</v>
      </c>
      <c r="BD46" s="8">
        <v>5.3023116426196368E-3</v>
      </c>
      <c r="BE46" s="8">
        <v>4.909459937967273E-3</v>
      </c>
      <c r="BF46" s="8">
        <v>7.2716134177831654E-3</v>
      </c>
      <c r="BG46" s="8">
        <v>2.6157681099620348E-3</v>
      </c>
      <c r="BH46" s="8">
        <v>2.3224339287422121E-3</v>
      </c>
      <c r="BI46" s="8">
        <v>1.154029218131747E-3</v>
      </c>
      <c r="BJ46" s="8">
        <v>2.3188605611575539E-3</v>
      </c>
      <c r="BK46" s="8">
        <v>1.315875093967328E-3</v>
      </c>
      <c r="BL46" s="8">
        <v>1.5238633171530741E-2</v>
      </c>
      <c r="BM46" s="8">
        <v>3.179590322460661E-3</v>
      </c>
      <c r="BN46" s="8">
        <v>1.277786311164872E-3</v>
      </c>
      <c r="BO46" s="8">
        <v>3.5426305780314601E-3</v>
      </c>
      <c r="BP46" s="8">
        <v>4.6926369717990933E-2</v>
      </c>
      <c r="BQ46" s="8">
        <v>0</v>
      </c>
    </row>
    <row r="47" spans="1:69" x14ac:dyDescent="0.2">
      <c r="A47" s="9" t="s">
        <v>59</v>
      </c>
      <c r="B47" s="8">
        <v>9.0655445860424681E-3</v>
      </c>
      <c r="C47" s="8">
        <v>7.6099445493737154E-3</v>
      </c>
      <c r="D47" s="8">
        <v>9.5125146514403024E-3</v>
      </c>
      <c r="E47" s="8">
        <v>8.5364252150358887E-3</v>
      </c>
      <c r="F47" s="8">
        <v>3.4445927074429852E-2</v>
      </c>
      <c r="G47" s="8">
        <v>5.0161690688595717E-2</v>
      </c>
      <c r="H47" s="8">
        <v>4.4942180115359977E-2</v>
      </c>
      <c r="I47" s="8">
        <v>2.3347942538991889E-2</v>
      </c>
      <c r="J47" s="8">
        <v>4.4565111428088167E-2</v>
      </c>
      <c r="K47" s="8">
        <v>2.5864406619213472E-2</v>
      </c>
      <c r="L47" s="8">
        <v>3.8453622650347602E-2</v>
      </c>
      <c r="M47" s="8">
        <v>1.0125016922952359E-2</v>
      </c>
      <c r="N47" s="8">
        <v>1.1864203453918389E-2</v>
      </c>
      <c r="O47" s="8">
        <v>8.4959159554693509E-3</v>
      </c>
      <c r="P47" s="8">
        <v>1.318207312093559E-2</v>
      </c>
      <c r="Q47" s="8">
        <v>1.7872268846245851E-2</v>
      </c>
      <c r="R47" s="8">
        <v>2.738478944032963E-2</v>
      </c>
      <c r="S47" s="8">
        <v>1.753475316162758E-2</v>
      </c>
      <c r="T47" s="8">
        <v>1.9295868357848561E-2</v>
      </c>
      <c r="U47" s="8">
        <v>2.8688452775292309E-2</v>
      </c>
      <c r="V47" s="8">
        <v>1.6645970518564941E-2</v>
      </c>
      <c r="W47" s="8">
        <v>1.9660904220951399E-2</v>
      </c>
      <c r="X47" s="8">
        <v>2.103096240005797E-2</v>
      </c>
      <c r="Y47" s="8">
        <v>1.8813614641475931E-2</v>
      </c>
      <c r="Z47" s="8">
        <v>1.1233386810493431E-2</v>
      </c>
      <c r="AA47" s="8">
        <v>1.309291876951996E-2</v>
      </c>
      <c r="AB47" s="8">
        <v>3.9770664807974351E-2</v>
      </c>
      <c r="AC47" s="8">
        <v>1.4261504039938311E-2</v>
      </c>
      <c r="AD47" s="8">
        <v>2.2687478562819059E-2</v>
      </c>
      <c r="AE47" s="8">
        <v>1.726455891207871E-2</v>
      </c>
      <c r="AF47" s="8">
        <v>2.317734996437357E-2</v>
      </c>
      <c r="AG47" s="8">
        <v>1.2718592591227819E-2</v>
      </c>
      <c r="AH47" s="8">
        <v>3.6184850163061263E-2</v>
      </c>
      <c r="AI47" s="8">
        <v>1.93049254638725E-2</v>
      </c>
      <c r="AJ47" s="8">
        <v>2.1868755185064041E-2</v>
      </c>
      <c r="AK47" s="8">
        <v>1.287198790360387E-2</v>
      </c>
      <c r="AL47" s="8">
        <v>1.139062225808265E-2</v>
      </c>
      <c r="AM47" s="8">
        <v>1.0718449767863829E-2</v>
      </c>
      <c r="AN47" s="8">
        <v>4.2017127160564501E-3</v>
      </c>
      <c r="AO47" s="8">
        <v>8.1288390566146718E-3</v>
      </c>
      <c r="AP47" s="8">
        <v>9.4501532534675796E-3</v>
      </c>
      <c r="AQ47" s="8">
        <v>2.0005300955063691E-2</v>
      </c>
      <c r="AR47" s="8">
        <v>3.1093602895894749E-2</v>
      </c>
      <c r="AS47" s="8">
        <v>0.14518208829430429</v>
      </c>
      <c r="AT47" s="8">
        <v>0.11682424860565831</v>
      </c>
      <c r="AU47" s="8">
        <v>1.0460507152395759</v>
      </c>
      <c r="AV47" s="8">
        <v>8.0497673926884644E-3</v>
      </c>
      <c r="AW47" s="8">
        <v>1.104412324748962E-2</v>
      </c>
      <c r="AX47" s="8">
        <v>1.105267743794568E-2</v>
      </c>
      <c r="AY47" s="8">
        <v>6.3477383496299286E-3</v>
      </c>
      <c r="AZ47" s="8">
        <v>8.6162477406211743E-3</v>
      </c>
      <c r="BA47" s="8">
        <v>4.2726015639790197E-3</v>
      </c>
      <c r="BB47" s="8">
        <v>1.195915469149695E-2</v>
      </c>
      <c r="BC47" s="8">
        <v>1.271704992683939E-3</v>
      </c>
      <c r="BD47" s="8">
        <v>6.3277865531242046E-3</v>
      </c>
      <c r="BE47" s="8">
        <v>7.0718461796968213E-3</v>
      </c>
      <c r="BF47" s="8">
        <v>8.0413211635240751E-3</v>
      </c>
      <c r="BG47" s="8">
        <v>8.1620197404873827E-3</v>
      </c>
      <c r="BH47" s="8">
        <v>6.3740717876762396E-3</v>
      </c>
      <c r="BI47" s="8">
        <v>3.3783047408598161E-3</v>
      </c>
      <c r="BJ47" s="8">
        <v>7.3773961641077418E-3</v>
      </c>
      <c r="BK47" s="8">
        <v>2.760768796672225E-3</v>
      </c>
      <c r="BL47" s="8">
        <v>8.0504305171189752E-3</v>
      </c>
      <c r="BM47" s="8">
        <v>5.9566701503191511E-3</v>
      </c>
      <c r="BN47" s="8">
        <v>5.1397263121739194E-3</v>
      </c>
      <c r="BO47" s="8">
        <v>5.8409151614401862E-3</v>
      </c>
      <c r="BP47" s="8">
        <v>1.9138629411544188E-2</v>
      </c>
      <c r="BQ47" s="8">
        <v>0</v>
      </c>
    </row>
    <row r="48" spans="1:69" x14ac:dyDescent="0.2">
      <c r="A48" s="9" t="s">
        <v>60</v>
      </c>
      <c r="B48" s="8">
        <v>6.1039912889582779E-4</v>
      </c>
      <c r="C48" s="8">
        <v>6.5164322614344233E-4</v>
      </c>
      <c r="D48" s="8">
        <v>3.3945887167423762E-4</v>
      </c>
      <c r="E48" s="8">
        <v>1.0246892126401471E-3</v>
      </c>
      <c r="F48" s="8">
        <v>1.675138760462545E-3</v>
      </c>
      <c r="G48" s="8">
        <v>1.537147987537784E-3</v>
      </c>
      <c r="H48" s="8">
        <v>1.761718357063896E-3</v>
      </c>
      <c r="I48" s="8">
        <v>1.6987813252200439E-3</v>
      </c>
      <c r="J48" s="8">
        <v>1.107793890182377E-3</v>
      </c>
      <c r="K48" s="8">
        <v>1.6625682700748389E-3</v>
      </c>
      <c r="L48" s="8">
        <v>1.496303159065699E-3</v>
      </c>
      <c r="M48" s="8">
        <v>1.940197263288647E-3</v>
      </c>
      <c r="N48" s="8">
        <v>1.169635589279835E-3</v>
      </c>
      <c r="O48" s="8">
        <v>1.0151708818115059E-3</v>
      </c>
      <c r="P48" s="8">
        <v>1.3982205211815651E-3</v>
      </c>
      <c r="Q48" s="8">
        <v>9.4895172784912739E-4</v>
      </c>
      <c r="R48" s="8">
        <v>1.5341382771721669E-3</v>
      </c>
      <c r="S48" s="8">
        <v>1.151238274626432E-3</v>
      </c>
      <c r="T48" s="8">
        <v>1.006010429767759E-3</v>
      </c>
      <c r="U48" s="8">
        <v>9.8595447439426306E-4</v>
      </c>
      <c r="V48" s="8">
        <v>1.320807356828812E-3</v>
      </c>
      <c r="W48" s="8">
        <v>2.0663332563661471E-3</v>
      </c>
      <c r="X48" s="8">
        <v>1.605163612853357E-3</v>
      </c>
      <c r="Y48" s="8">
        <v>3.0654079170459349E-3</v>
      </c>
      <c r="Z48" s="8">
        <v>1.5062717869440479E-3</v>
      </c>
      <c r="AA48" s="8">
        <v>1.509907929888106E-3</v>
      </c>
      <c r="AB48" s="8">
        <v>2.0219375444501431E-3</v>
      </c>
      <c r="AC48" s="8">
        <v>1.4370923701222569E-3</v>
      </c>
      <c r="AD48" s="8">
        <v>2.0901818310037909E-3</v>
      </c>
      <c r="AE48" s="8">
        <v>2.175127505328907E-3</v>
      </c>
      <c r="AF48" s="8">
        <v>2.1490524357944728E-3</v>
      </c>
      <c r="AG48" s="8">
        <v>2.6371271223919689E-3</v>
      </c>
      <c r="AH48" s="8">
        <v>1.6768458723963901E-3</v>
      </c>
      <c r="AI48" s="8">
        <v>1.7009898684328881E-3</v>
      </c>
      <c r="AJ48" s="8">
        <v>1.905736902387671E-3</v>
      </c>
      <c r="AK48" s="8">
        <v>1.762194920982082E-3</v>
      </c>
      <c r="AL48" s="8">
        <v>1.643611579822762E-3</v>
      </c>
      <c r="AM48" s="8">
        <v>1.488982369310797E-3</v>
      </c>
      <c r="AN48" s="8">
        <v>6.8946676983444892E-4</v>
      </c>
      <c r="AO48" s="8">
        <v>2.0231188405612291E-3</v>
      </c>
      <c r="AP48" s="8">
        <v>2.057297551849037E-3</v>
      </c>
      <c r="AQ48" s="8">
        <v>2.3395534124889782E-3</v>
      </c>
      <c r="AR48" s="8">
        <v>1.0388200583857071E-3</v>
      </c>
      <c r="AS48" s="8">
        <v>8.5836821280272963E-4</v>
      </c>
      <c r="AT48" s="8">
        <v>2.059578645533959E-3</v>
      </c>
      <c r="AU48" s="8">
        <v>1.928028959733841E-3</v>
      </c>
      <c r="AV48" s="8">
        <v>1.000742241465792</v>
      </c>
      <c r="AW48" s="8">
        <v>8.1179940178192423E-4</v>
      </c>
      <c r="AX48" s="8">
        <v>3.3962616175526698E-3</v>
      </c>
      <c r="AY48" s="8">
        <v>3.090326091512806E-3</v>
      </c>
      <c r="AZ48" s="8">
        <v>1.7505816415250119E-3</v>
      </c>
      <c r="BA48" s="8">
        <v>2.9537239640432759E-3</v>
      </c>
      <c r="BB48" s="8">
        <v>1.822548219556506E-3</v>
      </c>
      <c r="BC48" s="8">
        <v>1.9499545515459259E-4</v>
      </c>
      <c r="BD48" s="8">
        <v>1.547375304275468E-3</v>
      </c>
      <c r="BE48" s="8">
        <v>3.105606224473294E-3</v>
      </c>
      <c r="BF48" s="8">
        <v>2.5150507403506272E-3</v>
      </c>
      <c r="BG48" s="8">
        <v>2.4011624889672179E-3</v>
      </c>
      <c r="BH48" s="8">
        <v>9.0965070052474175E-4</v>
      </c>
      <c r="BI48" s="8">
        <v>9.1912885104838255E-4</v>
      </c>
      <c r="BJ48" s="8">
        <v>2.2370703778623159E-3</v>
      </c>
      <c r="BK48" s="8">
        <v>7.3467589626054414E-4</v>
      </c>
      <c r="BL48" s="8">
        <v>2.3592506598949631E-3</v>
      </c>
      <c r="BM48" s="8">
        <v>1.833727780619731E-3</v>
      </c>
      <c r="BN48" s="8">
        <v>7.3661637389232806E-4</v>
      </c>
      <c r="BO48" s="8">
        <v>3.0829805401467012E-3</v>
      </c>
      <c r="BP48" s="8">
        <v>2.7387823762191871E-2</v>
      </c>
      <c r="BQ48" s="8">
        <v>0</v>
      </c>
    </row>
    <row r="49" spans="1:69" x14ac:dyDescent="0.2">
      <c r="A49" s="9" t="s">
        <v>61</v>
      </c>
      <c r="B49" s="8">
        <v>8.856749708290655E-4</v>
      </c>
      <c r="C49" s="8">
        <v>9.1924904795737442E-4</v>
      </c>
      <c r="D49" s="8">
        <v>5.3439778017225627E-4</v>
      </c>
      <c r="E49" s="8">
        <v>1.545940577428469E-3</v>
      </c>
      <c r="F49" s="8">
        <v>2.9806552794675832E-3</v>
      </c>
      <c r="G49" s="8">
        <v>1.709817959535358E-3</v>
      </c>
      <c r="H49" s="8">
        <v>2.2333484994612558E-3</v>
      </c>
      <c r="I49" s="8">
        <v>1.504368459283645E-3</v>
      </c>
      <c r="J49" s="8">
        <v>1.4062659719023499E-3</v>
      </c>
      <c r="K49" s="8">
        <v>2.0497230359788521E-3</v>
      </c>
      <c r="L49" s="8">
        <v>2.0647999041416578E-3</v>
      </c>
      <c r="M49" s="8">
        <v>1.682588407598766E-3</v>
      </c>
      <c r="N49" s="8">
        <v>1.3788378654921881E-3</v>
      </c>
      <c r="O49" s="8">
        <v>1.1328644278003209E-3</v>
      </c>
      <c r="P49" s="8">
        <v>1.3662514316937671E-3</v>
      </c>
      <c r="Q49" s="8">
        <v>1.1947790962207961E-3</v>
      </c>
      <c r="R49" s="8">
        <v>1.603037919108633E-3</v>
      </c>
      <c r="S49" s="8">
        <v>1.839988037940721E-3</v>
      </c>
      <c r="T49" s="8">
        <v>1.627975659656721E-3</v>
      </c>
      <c r="U49" s="8">
        <v>1.3331363122766129E-3</v>
      </c>
      <c r="V49" s="8">
        <v>1.8795389120267239E-3</v>
      </c>
      <c r="W49" s="8">
        <v>2.992695265952105E-3</v>
      </c>
      <c r="X49" s="8">
        <v>1.857673351329096E-3</v>
      </c>
      <c r="Y49" s="8">
        <v>5.9903340498552327E-3</v>
      </c>
      <c r="Z49" s="8">
        <v>1.511921233796896E-3</v>
      </c>
      <c r="AA49" s="8">
        <v>1.563568548373379E-3</v>
      </c>
      <c r="AB49" s="8">
        <v>1.764727664906314E-3</v>
      </c>
      <c r="AC49" s="8">
        <v>2.2299932875710451E-3</v>
      </c>
      <c r="AD49" s="8">
        <v>1.6263297622552189E-3</v>
      </c>
      <c r="AE49" s="8">
        <v>1.722229646446805E-3</v>
      </c>
      <c r="AF49" s="8">
        <v>1.709362207017114E-3</v>
      </c>
      <c r="AG49" s="8">
        <v>2.051327902298743E-3</v>
      </c>
      <c r="AH49" s="8">
        <v>3.8818887232368081E-3</v>
      </c>
      <c r="AI49" s="8">
        <v>1.5537221678546601E-3</v>
      </c>
      <c r="AJ49" s="8">
        <v>1.2538476691956811E-3</v>
      </c>
      <c r="AK49" s="8">
        <v>1.118536524884242E-3</v>
      </c>
      <c r="AL49" s="8">
        <v>2.221785332344006E-3</v>
      </c>
      <c r="AM49" s="8">
        <v>2.7421162350257811E-3</v>
      </c>
      <c r="AN49" s="8">
        <v>1.018873173314512E-3</v>
      </c>
      <c r="AO49" s="8">
        <v>1.000011290872935E-3</v>
      </c>
      <c r="AP49" s="8">
        <v>2.1651517455700052E-3</v>
      </c>
      <c r="AQ49" s="8">
        <v>2.0653885420013501E-3</v>
      </c>
      <c r="AR49" s="8">
        <v>1.2159404325388519E-3</v>
      </c>
      <c r="AS49" s="8">
        <v>1.4476798265772169E-3</v>
      </c>
      <c r="AT49" s="8">
        <v>2.529154381860883E-2</v>
      </c>
      <c r="AU49" s="8">
        <v>2.1251845533324428E-3</v>
      </c>
      <c r="AV49" s="8">
        <v>9.7059443766897031E-3</v>
      </c>
      <c r="AW49" s="8">
        <v>1.0011131949655749</v>
      </c>
      <c r="AX49" s="8">
        <v>2.0534228248582031E-3</v>
      </c>
      <c r="AY49" s="8">
        <v>1.7470607324408461E-2</v>
      </c>
      <c r="AZ49" s="8">
        <v>4.1669436852323034E-3</v>
      </c>
      <c r="BA49" s="8">
        <v>1.8175017840726491E-3</v>
      </c>
      <c r="BB49" s="8">
        <v>6.8830919669371276E-3</v>
      </c>
      <c r="BC49" s="8">
        <v>5.3126786811348386E-4</v>
      </c>
      <c r="BD49" s="8">
        <v>8.4402572370013054E-3</v>
      </c>
      <c r="BE49" s="8">
        <v>1.4878660755476079E-3</v>
      </c>
      <c r="BF49" s="8">
        <v>8.8499785423250179E-3</v>
      </c>
      <c r="BG49" s="8">
        <v>1.450523158025476E-3</v>
      </c>
      <c r="BH49" s="8">
        <v>6.6578987055079608E-3</v>
      </c>
      <c r="BI49" s="8">
        <v>9.1492761911388847E-4</v>
      </c>
      <c r="BJ49" s="8">
        <v>1.2587233916218771E-2</v>
      </c>
      <c r="BK49" s="8">
        <v>5.2778307856935604E-3</v>
      </c>
      <c r="BL49" s="8">
        <v>3.4582991184365641E-3</v>
      </c>
      <c r="BM49" s="8">
        <v>2.5998117407073001E-2</v>
      </c>
      <c r="BN49" s="8">
        <v>1.644504704837068E-2</v>
      </c>
      <c r="BO49" s="8">
        <v>3.1429049444051979E-3</v>
      </c>
      <c r="BP49" s="8">
        <v>5.7642674408463677E-2</v>
      </c>
      <c r="BQ49" s="8">
        <v>0</v>
      </c>
    </row>
    <row r="50" spans="1:69" x14ac:dyDescent="0.2">
      <c r="A50" s="9" t="s">
        <v>62</v>
      </c>
      <c r="B50" s="8">
        <v>4.1455239645696692E-4</v>
      </c>
      <c r="C50" s="8">
        <v>4.4519933030126699E-4</v>
      </c>
      <c r="D50" s="8">
        <v>2.4219067932740071E-4</v>
      </c>
      <c r="E50" s="8">
        <v>4.9260274527109481E-4</v>
      </c>
      <c r="F50" s="8">
        <v>5.116997315466515E-4</v>
      </c>
      <c r="G50" s="8">
        <v>5.1428810304151814E-4</v>
      </c>
      <c r="H50" s="8">
        <v>5.4581963629862025E-4</v>
      </c>
      <c r="I50" s="8">
        <v>7.8852064756153664E-4</v>
      </c>
      <c r="J50" s="8">
        <v>5.8331097821708521E-4</v>
      </c>
      <c r="K50" s="8">
        <v>8.8111000080762507E-4</v>
      </c>
      <c r="L50" s="8">
        <v>2.098302269021753E-3</v>
      </c>
      <c r="M50" s="8">
        <v>9.4160227211341507E-4</v>
      </c>
      <c r="N50" s="8">
        <v>5.5838808704151424E-4</v>
      </c>
      <c r="O50" s="8">
        <v>5.6099992850951782E-4</v>
      </c>
      <c r="P50" s="8">
        <v>9.8745372646107522E-4</v>
      </c>
      <c r="Q50" s="8">
        <v>4.6139503590392862E-4</v>
      </c>
      <c r="R50" s="8">
        <v>7.334182040008427E-4</v>
      </c>
      <c r="S50" s="8">
        <v>1.4952011628472149E-3</v>
      </c>
      <c r="T50" s="8">
        <v>4.3701826916125422E-4</v>
      </c>
      <c r="U50" s="8">
        <v>5.5505814469245917E-4</v>
      </c>
      <c r="V50" s="8">
        <v>1.3617341953385861E-3</v>
      </c>
      <c r="W50" s="8">
        <v>7.9831141365291228E-4</v>
      </c>
      <c r="X50" s="8">
        <v>1.2954494257587379E-3</v>
      </c>
      <c r="Y50" s="8">
        <v>1.317747417336658E-3</v>
      </c>
      <c r="Z50" s="8">
        <v>6.8582315641721274E-4</v>
      </c>
      <c r="AA50" s="8">
        <v>6.1793989704098638E-4</v>
      </c>
      <c r="AB50" s="8">
        <v>5.7574243733086593E-4</v>
      </c>
      <c r="AC50" s="8">
        <v>5.0599311881833174E-4</v>
      </c>
      <c r="AD50" s="8">
        <v>5.6134204350562233E-4</v>
      </c>
      <c r="AE50" s="8">
        <v>9.5091846529621663E-4</v>
      </c>
      <c r="AF50" s="8">
        <v>7.5988483673571875E-4</v>
      </c>
      <c r="AG50" s="8">
        <v>5.6635571982350771E-4</v>
      </c>
      <c r="AH50" s="8">
        <v>1.182169218832488E-3</v>
      </c>
      <c r="AI50" s="8">
        <v>5.7656172120296666E-4</v>
      </c>
      <c r="AJ50" s="8">
        <v>5.5783639909685304E-4</v>
      </c>
      <c r="AK50" s="8">
        <v>5.4247629041514209E-4</v>
      </c>
      <c r="AL50" s="8">
        <v>5.9633840334062476E-4</v>
      </c>
      <c r="AM50" s="8">
        <v>1.247019972612599E-3</v>
      </c>
      <c r="AN50" s="8">
        <v>4.6473504679841261E-4</v>
      </c>
      <c r="AO50" s="8">
        <v>4.1922083198663729E-4</v>
      </c>
      <c r="AP50" s="8">
        <v>7.5758057081386015E-4</v>
      </c>
      <c r="AQ50" s="8">
        <v>1.058493483277124E-3</v>
      </c>
      <c r="AR50" s="8">
        <v>4.4648512204082812E-4</v>
      </c>
      <c r="AS50" s="8">
        <v>4.3744683917735101E-4</v>
      </c>
      <c r="AT50" s="8">
        <v>6.0084841712250122E-4</v>
      </c>
      <c r="AU50" s="8">
        <v>6.5287660619908977E-4</v>
      </c>
      <c r="AV50" s="8">
        <v>2.5735844152264611E-3</v>
      </c>
      <c r="AW50" s="8">
        <v>6.2226142382737623E-4</v>
      </c>
      <c r="AX50" s="8">
        <v>1.0036580510014561</v>
      </c>
      <c r="AY50" s="8">
        <v>1.698697704135178E-3</v>
      </c>
      <c r="AZ50" s="8">
        <v>1.834211773751551E-3</v>
      </c>
      <c r="BA50" s="8">
        <v>6.7967383887337527E-4</v>
      </c>
      <c r="BB50" s="8">
        <v>3.362993442976529E-3</v>
      </c>
      <c r="BC50" s="8">
        <v>2.7537476541421519E-4</v>
      </c>
      <c r="BD50" s="8">
        <v>2.3598500987201229E-3</v>
      </c>
      <c r="BE50" s="8">
        <v>2.0910995122120708E-3</v>
      </c>
      <c r="BF50" s="8">
        <v>2.2439405285799449E-2</v>
      </c>
      <c r="BG50" s="8">
        <v>1.1323941012223969E-3</v>
      </c>
      <c r="BH50" s="8">
        <v>6.1406016880016735E-4</v>
      </c>
      <c r="BI50" s="8">
        <v>3.6687325679377828E-4</v>
      </c>
      <c r="BJ50" s="8">
        <v>1.2575550088645821E-3</v>
      </c>
      <c r="BK50" s="8">
        <v>6.9274390410370406E-3</v>
      </c>
      <c r="BL50" s="8">
        <v>1.247120766260622E-2</v>
      </c>
      <c r="BM50" s="8">
        <v>5.3398893197964135E-4</v>
      </c>
      <c r="BN50" s="8">
        <v>8.6986324125738529E-4</v>
      </c>
      <c r="BO50" s="8">
        <v>1.56483145468559E-3</v>
      </c>
      <c r="BP50" s="8">
        <v>1.651828006023848E-3</v>
      </c>
      <c r="BQ50" s="8">
        <v>0</v>
      </c>
    </row>
    <row r="51" spans="1:69" x14ac:dyDescent="0.2">
      <c r="A51" s="9" t="s">
        <v>63</v>
      </c>
      <c r="B51" s="8">
        <v>1.9639935492481598E-3</v>
      </c>
      <c r="C51" s="8">
        <v>3.713539907400313E-3</v>
      </c>
      <c r="D51" s="8">
        <v>2.1486819303686059E-3</v>
      </c>
      <c r="E51" s="8">
        <v>3.2594517875903441E-3</v>
      </c>
      <c r="F51" s="8">
        <v>3.6311905093360931E-3</v>
      </c>
      <c r="G51" s="8">
        <v>2.8222741839854619E-3</v>
      </c>
      <c r="H51" s="8">
        <v>3.0970580723357738E-3</v>
      </c>
      <c r="I51" s="8">
        <v>7.5697877610815282E-3</v>
      </c>
      <c r="J51" s="8">
        <v>3.669909998222815E-3</v>
      </c>
      <c r="K51" s="8">
        <v>8.8037098385417498E-3</v>
      </c>
      <c r="L51" s="8">
        <v>3.0214575991098801E-2</v>
      </c>
      <c r="M51" s="8">
        <v>9.4436253234107693E-3</v>
      </c>
      <c r="N51" s="8">
        <v>3.6584189533198789E-3</v>
      </c>
      <c r="O51" s="8">
        <v>5.3421835103059888E-3</v>
      </c>
      <c r="P51" s="8">
        <v>1.1677813426268099E-2</v>
      </c>
      <c r="Q51" s="8">
        <v>3.177889963008035E-3</v>
      </c>
      <c r="R51" s="8">
        <v>5.8795207025179796E-3</v>
      </c>
      <c r="S51" s="8">
        <v>4.5994920278888841E-3</v>
      </c>
      <c r="T51" s="8">
        <v>2.9808853904295558E-3</v>
      </c>
      <c r="U51" s="8">
        <v>3.5960028751933892E-3</v>
      </c>
      <c r="V51" s="8">
        <v>2.9840939777023298E-3</v>
      </c>
      <c r="W51" s="8">
        <v>5.7364396685279269E-3</v>
      </c>
      <c r="X51" s="8">
        <v>1.489809243355315E-2</v>
      </c>
      <c r="Y51" s="8">
        <v>1.6142862269405509E-2</v>
      </c>
      <c r="Z51" s="8">
        <v>4.706669254805145E-3</v>
      </c>
      <c r="AA51" s="8">
        <v>4.5509040277262021E-3</v>
      </c>
      <c r="AB51" s="8">
        <v>3.7355281880255171E-3</v>
      </c>
      <c r="AC51" s="8">
        <v>2.9320280492561111E-3</v>
      </c>
      <c r="AD51" s="8">
        <v>4.7813979686053944E-3</v>
      </c>
      <c r="AE51" s="8">
        <v>1.056679588538571E-2</v>
      </c>
      <c r="AF51" s="8">
        <v>6.9813454136687632E-3</v>
      </c>
      <c r="AG51" s="8">
        <v>4.6016462734640934E-3</v>
      </c>
      <c r="AH51" s="8">
        <v>1.463810303623834E-2</v>
      </c>
      <c r="AI51" s="8">
        <v>4.2649660701430357E-3</v>
      </c>
      <c r="AJ51" s="8">
        <v>5.2070378923742763E-3</v>
      </c>
      <c r="AK51" s="8">
        <v>4.9557444884289681E-3</v>
      </c>
      <c r="AL51" s="8">
        <v>3.3505793430048079E-3</v>
      </c>
      <c r="AM51" s="8">
        <v>8.7537371060737428E-3</v>
      </c>
      <c r="AN51" s="8">
        <v>3.0648510711473501E-3</v>
      </c>
      <c r="AO51" s="8">
        <v>3.445812042150883E-3</v>
      </c>
      <c r="AP51" s="8">
        <v>8.8116090598676262E-3</v>
      </c>
      <c r="AQ51" s="8">
        <v>8.7262828896636987E-3</v>
      </c>
      <c r="AR51" s="8">
        <v>3.0926286963067922E-3</v>
      </c>
      <c r="AS51" s="8">
        <v>2.9556798033240099E-3</v>
      </c>
      <c r="AT51" s="8">
        <v>5.1809538742942302E-3</v>
      </c>
      <c r="AU51" s="8">
        <v>5.615681208468456E-3</v>
      </c>
      <c r="AV51" s="8">
        <v>8.1648594443102483E-3</v>
      </c>
      <c r="AW51" s="8">
        <v>6.6903710015841066E-3</v>
      </c>
      <c r="AX51" s="8">
        <v>2.082637587878617E-2</v>
      </c>
      <c r="AY51" s="8">
        <v>1.151954307379732</v>
      </c>
      <c r="AZ51" s="8">
        <v>5.1833319233109812E-2</v>
      </c>
      <c r="BA51" s="8">
        <v>6.9102677674058362E-3</v>
      </c>
      <c r="BB51" s="8">
        <v>1.042873662769936E-2</v>
      </c>
      <c r="BC51" s="8">
        <v>1.242620248103348E-3</v>
      </c>
      <c r="BD51" s="8">
        <v>1.1308624485885301E-2</v>
      </c>
      <c r="BE51" s="8">
        <v>4.3174675940932713E-3</v>
      </c>
      <c r="BF51" s="8">
        <v>0.38825880871871671</v>
      </c>
      <c r="BG51" s="8">
        <v>9.6518524957585148E-3</v>
      </c>
      <c r="BH51" s="8">
        <v>4.517285989494883E-3</v>
      </c>
      <c r="BI51" s="8">
        <v>3.0316981086718222E-3</v>
      </c>
      <c r="BJ51" s="8">
        <v>3.819173532551247E-3</v>
      </c>
      <c r="BK51" s="8">
        <v>1.835943352690973E-3</v>
      </c>
      <c r="BL51" s="8">
        <v>1.04554652683496E-2</v>
      </c>
      <c r="BM51" s="8">
        <v>4.0276563220125947E-3</v>
      </c>
      <c r="BN51" s="8">
        <v>2.435614909355904E-3</v>
      </c>
      <c r="BO51" s="8">
        <v>2.2097007546199671E-2</v>
      </c>
      <c r="BP51" s="8">
        <v>7.158209896140689E-3</v>
      </c>
      <c r="BQ51" s="8">
        <v>0</v>
      </c>
    </row>
    <row r="52" spans="1:69" x14ac:dyDescent="0.2">
      <c r="A52" s="9" t="s">
        <v>64</v>
      </c>
      <c r="B52" s="8">
        <v>2.909236314522098E-3</v>
      </c>
      <c r="C52" s="8">
        <v>3.3737146994238412E-3</v>
      </c>
      <c r="D52" s="8">
        <v>1.8048639686560799E-3</v>
      </c>
      <c r="E52" s="8">
        <v>5.3027406410590351E-3</v>
      </c>
      <c r="F52" s="8">
        <v>7.3054692200244754E-3</v>
      </c>
      <c r="G52" s="8">
        <v>5.5542719944599826E-3</v>
      </c>
      <c r="H52" s="8">
        <v>6.5240344040021084E-3</v>
      </c>
      <c r="I52" s="8">
        <v>8.047259759196285E-3</v>
      </c>
      <c r="J52" s="8">
        <v>7.2877227470384918E-3</v>
      </c>
      <c r="K52" s="8">
        <v>1.028277696419511E-2</v>
      </c>
      <c r="L52" s="8">
        <v>1.1827333863964709E-2</v>
      </c>
      <c r="M52" s="8">
        <v>6.1010539910662217E-3</v>
      </c>
      <c r="N52" s="8">
        <v>8.648890866757802E-3</v>
      </c>
      <c r="O52" s="8">
        <v>1.308281754523046E-2</v>
      </c>
      <c r="P52" s="8">
        <v>9.3153686175022968E-3</v>
      </c>
      <c r="Q52" s="8">
        <v>6.8170989928881603E-3</v>
      </c>
      <c r="R52" s="8">
        <v>9.0278176296626662E-3</v>
      </c>
      <c r="S52" s="8">
        <v>2.0109029576579229E-2</v>
      </c>
      <c r="T52" s="8">
        <v>5.3700769154635449E-3</v>
      </c>
      <c r="U52" s="8">
        <v>7.1218023691743803E-3</v>
      </c>
      <c r="V52" s="8">
        <v>5.8466570819847592E-3</v>
      </c>
      <c r="W52" s="8">
        <v>8.0792614754960131E-3</v>
      </c>
      <c r="X52" s="8">
        <v>6.8328291302359881E-3</v>
      </c>
      <c r="Y52" s="8">
        <v>9.5088804050086941E-3</v>
      </c>
      <c r="Z52" s="8">
        <v>7.3483633352928283E-3</v>
      </c>
      <c r="AA52" s="8">
        <v>9.9722009128111414E-3</v>
      </c>
      <c r="AB52" s="8">
        <v>6.3410729528288077E-3</v>
      </c>
      <c r="AC52" s="8">
        <v>5.3790822431577356E-3</v>
      </c>
      <c r="AD52" s="8">
        <v>8.1975069386507528E-3</v>
      </c>
      <c r="AE52" s="8">
        <v>1.5220016232263401E-2</v>
      </c>
      <c r="AF52" s="8">
        <v>1.113979027751914E-2</v>
      </c>
      <c r="AG52" s="8">
        <v>8.489739192318364E-3</v>
      </c>
      <c r="AH52" s="8">
        <v>1.6054734820204409E-2</v>
      </c>
      <c r="AI52" s="8">
        <v>1.92941734325409E-2</v>
      </c>
      <c r="AJ52" s="8">
        <v>8.9387270528590874E-3</v>
      </c>
      <c r="AK52" s="8">
        <v>1.0089462521356811E-2</v>
      </c>
      <c r="AL52" s="8">
        <v>5.9915618246163859E-3</v>
      </c>
      <c r="AM52" s="8">
        <v>6.3491131957412244E-3</v>
      </c>
      <c r="AN52" s="8">
        <v>5.1951362410703576E-3</v>
      </c>
      <c r="AO52" s="8">
        <v>5.7559343496842302E-3</v>
      </c>
      <c r="AP52" s="8">
        <v>1.1588689620252311E-2</v>
      </c>
      <c r="AQ52" s="8">
        <v>1.018318869468729E-2</v>
      </c>
      <c r="AR52" s="8">
        <v>6.5681269754361673E-3</v>
      </c>
      <c r="AS52" s="8">
        <v>5.1801715325722614E-3</v>
      </c>
      <c r="AT52" s="8">
        <v>6.5106329454421626E-3</v>
      </c>
      <c r="AU52" s="8">
        <v>1.0112521435893451E-2</v>
      </c>
      <c r="AV52" s="8">
        <v>1.303175028435386E-2</v>
      </c>
      <c r="AW52" s="8">
        <v>6.9145291718209038E-3</v>
      </c>
      <c r="AX52" s="8">
        <v>1.349463533990211E-2</v>
      </c>
      <c r="AY52" s="8">
        <v>1.3574132452325119E-2</v>
      </c>
      <c r="AZ52" s="8">
        <v>1.139092326606586</v>
      </c>
      <c r="BA52" s="8">
        <v>1.413084068188219E-2</v>
      </c>
      <c r="BB52" s="8">
        <v>2.0836422863781661E-2</v>
      </c>
      <c r="BC52" s="8">
        <v>2.2480652367925791E-3</v>
      </c>
      <c r="BD52" s="8">
        <v>1.7357656538099332E-2</v>
      </c>
      <c r="BE52" s="8">
        <v>8.8428729034883274E-3</v>
      </c>
      <c r="BF52" s="8">
        <v>3.3291764419184557E-2</v>
      </c>
      <c r="BG52" s="8">
        <v>5.9179816689776234E-3</v>
      </c>
      <c r="BH52" s="8">
        <v>9.7585800529034691E-3</v>
      </c>
      <c r="BI52" s="8">
        <v>8.3984534066940415E-3</v>
      </c>
      <c r="BJ52" s="8">
        <v>1.030431787355863E-2</v>
      </c>
      <c r="BK52" s="8">
        <v>4.6354236712259581E-3</v>
      </c>
      <c r="BL52" s="8">
        <v>1.3995886678410511E-2</v>
      </c>
      <c r="BM52" s="8">
        <v>5.4962771479607668E-3</v>
      </c>
      <c r="BN52" s="8">
        <v>7.7839873208972133E-3</v>
      </c>
      <c r="BO52" s="8">
        <v>1.190026278665696E-2</v>
      </c>
      <c r="BP52" s="8">
        <v>1.4792045015589591E-2</v>
      </c>
      <c r="BQ52" s="8">
        <v>0</v>
      </c>
    </row>
    <row r="53" spans="1:69" x14ac:dyDescent="0.2">
      <c r="A53" s="9" t="s">
        <v>65</v>
      </c>
      <c r="B53" s="8">
        <v>3.3574078754656169E-3</v>
      </c>
      <c r="C53" s="8">
        <v>3.834341857331182E-3</v>
      </c>
      <c r="D53" s="8">
        <v>1.96497602345614E-3</v>
      </c>
      <c r="E53" s="8">
        <v>4.4444529564329491E-3</v>
      </c>
      <c r="F53" s="8">
        <v>4.6157879514986096E-3</v>
      </c>
      <c r="G53" s="8">
        <v>7.7661714127080349E-3</v>
      </c>
      <c r="H53" s="8">
        <v>7.0088369030867868E-3</v>
      </c>
      <c r="I53" s="8">
        <v>7.8404997520132337E-3</v>
      </c>
      <c r="J53" s="8">
        <v>5.2197296638559522E-3</v>
      </c>
      <c r="K53" s="8">
        <v>9.1141539731383944E-3</v>
      </c>
      <c r="L53" s="8">
        <v>9.9456935673095988E-3</v>
      </c>
      <c r="M53" s="8">
        <v>7.9622154573412707E-3</v>
      </c>
      <c r="N53" s="8">
        <v>5.3564272622477777E-3</v>
      </c>
      <c r="O53" s="8">
        <v>5.1316563811594947E-3</v>
      </c>
      <c r="P53" s="8">
        <v>6.3043588417365662E-3</v>
      </c>
      <c r="Q53" s="8">
        <v>4.5719928984859024E-3</v>
      </c>
      <c r="R53" s="8">
        <v>7.2862159649175022E-3</v>
      </c>
      <c r="S53" s="8">
        <v>4.7330744266917864E-3</v>
      </c>
      <c r="T53" s="8">
        <v>4.0585645095543854E-3</v>
      </c>
      <c r="U53" s="8">
        <v>4.8222672855401964E-3</v>
      </c>
      <c r="V53" s="8">
        <v>6.6563286597621446E-3</v>
      </c>
      <c r="W53" s="8">
        <v>8.1563971174445655E-3</v>
      </c>
      <c r="X53" s="8">
        <v>7.6069721214035938E-3</v>
      </c>
      <c r="Y53" s="8">
        <v>1.2750794385221909E-2</v>
      </c>
      <c r="Z53" s="8">
        <v>6.1212099327677578E-3</v>
      </c>
      <c r="AA53" s="8">
        <v>6.194306805731878E-3</v>
      </c>
      <c r="AB53" s="8">
        <v>7.0107430968126454E-3</v>
      </c>
      <c r="AC53" s="8">
        <v>5.3000304449675002E-3</v>
      </c>
      <c r="AD53" s="8">
        <v>5.7363476711608267E-3</v>
      </c>
      <c r="AE53" s="8">
        <v>8.6209046567898955E-3</v>
      </c>
      <c r="AF53" s="8">
        <v>1.0059136669520611E-2</v>
      </c>
      <c r="AG53" s="8">
        <v>6.1791359478918671E-3</v>
      </c>
      <c r="AH53" s="8">
        <v>1.1598716309974791E-2</v>
      </c>
      <c r="AI53" s="8">
        <v>6.3853201913833266E-3</v>
      </c>
      <c r="AJ53" s="8">
        <v>5.9513495114019667E-3</v>
      </c>
      <c r="AK53" s="8">
        <v>5.7270377585257994E-3</v>
      </c>
      <c r="AL53" s="8">
        <v>5.0887316683489109E-3</v>
      </c>
      <c r="AM53" s="8">
        <v>1.114223497365918E-2</v>
      </c>
      <c r="AN53" s="8">
        <v>7.4842068628009437E-3</v>
      </c>
      <c r="AO53" s="8">
        <v>4.3386359627326839E-3</v>
      </c>
      <c r="AP53" s="8">
        <v>6.8143253068577592E-3</v>
      </c>
      <c r="AQ53" s="8">
        <v>1.1853919128418921E-2</v>
      </c>
      <c r="AR53" s="8">
        <v>6.0808131786089254E-3</v>
      </c>
      <c r="AS53" s="8">
        <v>4.5795198982855707E-3</v>
      </c>
      <c r="AT53" s="8">
        <v>2.3344700787360329E-2</v>
      </c>
      <c r="AU53" s="8">
        <v>1.298054828297681E-2</v>
      </c>
      <c r="AV53" s="8">
        <v>7.2201177285274457E-3</v>
      </c>
      <c r="AW53" s="8">
        <v>4.7227309144231081E-3</v>
      </c>
      <c r="AX53" s="8">
        <v>3.1926239449048759E-2</v>
      </c>
      <c r="AY53" s="8">
        <v>3.1489293805216562E-2</v>
      </c>
      <c r="AZ53" s="8">
        <v>2.5869658775534689E-2</v>
      </c>
      <c r="BA53" s="8">
        <v>1.0602603834092761</v>
      </c>
      <c r="BB53" s="8">
        <v>3.4199166256908012E-2</v>
      </c>
      <c r="BC53" s="8">
        <v>2.3544498981255481E-3</v>
      </c>
      <c r="BD53" s="8">
        <v>1.710898595867915E-2</v>
      </c>
      <c r="BE53" s="8">
        <v>4.4520808527058362E-3</v>
      </c>
      <c r="BF53" s="8">
        <v>6.1569675300675301E-2</v>
      </c>
      <c r="BG53" s="8">
        <v>1.1179557692547821E-2</v>
      </c>
      <c r="BH53" s="8">
        <v>6.6079481831239524E-3</v>
      </c>
      <c r="BI53" s="8">
        <v>6.1559531610392683E-3</v>
      </c>
      <c r="BJ53" s="8">
        <v>1.653424610380692E-2</v>
      </c>
      <c r="BK53" s="8">
        <v>5.7663392246601322E-3</v>
      </c>
      <c r="BL53" s="8">
        <v>7.4720004856387466E-3</v>
      </c>
      <c r="BM53" s="8">
        <v>1.5834212579974902E-2</v>
      </c>
      <c r="BN53" s="8">
        <v>3.2374042855280701E-3</v>
      </c>
      <c r="BO53" s="8">
        <v>1.0501119747834169E-2</v>
      </c>
      <c r="BP53" s="8">
        <v>1.43377300638766E-2</v>
      </c>
      <c r="BQ53" s="8">
        <v>0</v>
      </c>
    </row>
    <row r="54" spans="1:69" x14ac:dyDescent="0.2">
      <c r="A54" s="9" t="s">
        <v>66</v>
      </c>
      <c r="B54" s="8">
        <v>3.6573137382117663E-2</v>
      </c>
      <c r="C54" s="8">
        <v>3.5406621559486262E-2</v>
      </c>
      <c r="D54" s="8">
        <v>2.4932891965073749E-2</v>
      </c>
      <c r="E54" s="8">
        <v>5.3453629685139392E-2</v>
      </c>
      <c r="F54" s="8">
        <v>4.0071495568072213E-2</v>
      </c>
      <c r="G54" s="8">
        <v>5.2030072811577031E-2</v>
      </c>
      <c r="H54" s="8">
        <v>6.2049119043745132E-2</v>
      </c>
      <c r="I54" s="8">
        <v>5.3991112481350183E-2</v>
      </c>
      <c r="J54" s="8">
        <v>6.7759592874053504E-2</v>
      </c>
      <c r="K54" s="8">
        <v>5.2521253483140573E-2</v>
      </c>
      <c r="L54" s="8">
        <v>4.8141054077861269E-2</v>
      </c>
      <c r="M54" s="8">
        <v>4.9368271187104802E-2</v>
      </c>
      <c r="N54" s="8">
        <v>4.3341234188628119E-2</v>
      </c>
      <c r="O54" s="8">
        <v>3.96368308235613E-2</v>
      </c>
      <c r="P54" s="8">
        <v>4.5382267868894287E-2</v>
      </c>
      <c r="Q54" s="8">
        <v>4.2874543831863648E-2</v>
      </c>
      <c r="R54" s="8">
        <v>5.3665056695106191E-2</v>
      </c>
      <c r="S54" s="8">
        <v>4.2062224568762997E-2</v>
      </c>
      <c r="T54" s="8">
        <v>3.8148371936458508E-2</v>
      </c>
      <c r="U54" s="8">
        <v>5.6562490590173507E-2</v>
      </c>
      <c r="V54" s="8">
        <v>5.1517211708711833E-2</v>
      </c>
      <c r="W54" s="8">
        <v>4.4931736182033187E-2</v>
      </c>
      <c r="X54" s="8">
        <v>4.9884109357331119E-2</v>
      </c>
      <c r="Y54" s="8">
        <v>3.8725815892402142E-2</v>
      </c>
      <c r="Z54" s="8">
        <v>4.4662404212943541E-2</v>
      </c>
      <c r="AA54" s="8">
        <v>5.1939409105899878E-2</v>
      </c>
      <c r="AB54" s="8">
        <v>5.4812927381829427E-2</v>
      </c>
      <c r="AC54" s="8">
        <v>4.9975799689626253E-2</v>
      </c>
      <c r="AD54" s="8">
        <v>4.4719463399172613E-2</v>
      </c>
      <c r="AE54" s="8">
        <v>4.0571319502591928E-2</v>
      </c>
      <c r="AF54" s="8">
        <v>4.7227406715658983E-2</v>
      </c>
      <c r="AG54" s="8">
        <v>4.3314174580891047E-2</v>
      </c>
      <c r="AH54" s="8">
        <v>4.8355213503333508E-2</v>
      </c>
      <c r="AI54" s="8">
        <v>4.3251784711460871E-2</v>
      </c>
      <c r="AJ54" s="8">
        <v>4.3694139557407329E-2</v>
      </c>
      <c r="AK54" s="8">
        <v>3.6726884200871279E-2</v>
      </c>
      <c r="AL54" s="8">
        <v>3.1296753357399489E-2</v>
      </c>
      <c r="AM54" s="8">
        <v>5.2758424475509567E-2</v>
      </c>
      <c r="AN54" s="8">
        <v>3.6355645818040322E-2</v>
      </c>
      <c r="AO54" s="8">
        <v>3.7217476510630267E-2</v>
      </c>
      <c r="AP54" s="8">
        <v>3.5414221336604691E-2</v>
      </c>
      <c r="AQ54" s="8">
        <v>4.6031309619334902E-2</v>
      </c>
      <c r="AR54" s="8">
        <v>4.8638051263254899E-2</v>
      </c>
      <c r="AS54" s="8">
        <v>4.8775318560589948E-2</v>
      </c>
      <c r="AT54" s="8">
        <v>5.7031611684898932E-2</v>
      </c>
      <c r="AU54" s="8">
        <v>4.6353445194979657E-2</v>
      </c>
      <c r="AV54" s="8">
        <v>4.4879229480737651E-2</v>
      </c>
      <c r="AW54" s="8">
        <v>3.6106547904886648E-2</v>
      </c>
      <c r="AX54" s="8">
        <v>4.8959326665566703E-2</v>
      </c>
      <c r="AY54" s="8">
        <v>4.8136879319295847E-2</v>
      </c>
      <c r="AZ54" s="8">
        <v>6.7361182649763901E-2</v>
      </c>
      <c r="BA54" s="8">
        <v>3.3732122264810878E-2</v>
      </c>
      <c r="BB54" s="8">
        <v>1.1437434448578401</v>
      </c>
      <c r="BC54" s="8">
        <v>4.9792474189386288E-2</v>
      </c>
      <c r="BD54" s="8">
        <v>3.8449496922788498E-2</v>
      </c>
      <c r="BE54" s="8">
        <v>3.6655227051315173E-2</v>
      </c>
      <c r="BF54" s="8">
        <v>3.7821821904268943E-2</v>
      </c>
      <c r="BG54" s="8">
        <v>4.3501271196528392E-2</v>
      </c>
      <c r="BH54" s="8">
        <v>3.6394192145836238E-2</v>
      </c>
      <c r="BI54" s="8">
        <v>3.5902164950688042E-2</v>
      </c>
      <c r="BJ54" s="8">
        <v>9.4977100579731077E-2</v>
      </c>
      <c r="BK54" s="8">
        <v>9.5181050404834523E-3</v>
      </c>
      <c r="BL54" s="8">
        <v>3.2686730548206207E-2</v>
      </c>
      <c r="BM54" s="8">
        <v>1.364539760664716E-2</v>
      </c>
      <c r="BN54" s="8">
        <v>3.7443808455918361E-2</v>
      </c>
      <c r="BO54" s="8">
        <v>4.527607700864756E-2</v>
      </c>
      <c r="BP54" s="8">
        <v>3.6749513539511003E-2</v>
      </c>
      <c r="BQ54" s="8">
        <v>0</v>
      </c>
    </row>
    <row r="55" spans="1:69" x14ac:dyDescent="0.2">
      <c r="A55" s="9" t="s">
        <v>11</v>
      </c>
      <c r="B55" s="8">
        <v>4.3292829988742891E-3</v>
      </c>
      <c r="C55" s="8">
        <v>5.0009946770674428E-3</v>
      </c>
      <c r="D55" s="8">
        <v>2.4266014884560699E-3</v>
      </c>
      <c r="E55" s="8">
        <v>6.0896810573749603E-3</v>
      </c>
      <c r="F55" s="8">
        <v>7.0258926342209914E-3</v>
      </c>
      <c r="G55" s="8">
        <v>6.7319419085818252E-3</v>
      </c>
      <c r="H55" s="8">
        <v>8.0830362196534482E-3</v>
      </c>
      <c r="I55" s="8">
        <v>1.069924111199942E-2</v>
      </c>
      <c r="J55" s="8">
        <v>8.1396588575335452E-3</v>
      </c>
      <c r="K55" s="8">
        <v>1.015042870589526E-2</v>
      </c>
      <c r="L55" s="8">
        <v>9.2566239213727388E-3</v>
      </c>
      <c r="M55" s="8">
        <v>9.6325018400427228E-3</v>
      </c>
      <c r="N55" s="8">
        <v>1.265331657406475E-2</v>
      </c>
      <c r="O55" s="8">
        <v>1.2325356806645709E-2</v>
      </c>
      <c r="P55" s="8">
        <v>1.0396691326537999E-2</v>
      </c>
      <c r="Q55" s="8">
        <v>7.0074337773849268E-3</v>
      </c>
      <c r="R55" s="8">
        <v>8.6968717958629711E-3</v>
      </c>
      <c r="S55" s="8">
        <v>8.5332262579088554E-3</v>
      </c>
      <c r="T55" s="8">
        <v>6.864548880176311E-3</v>
      </c>
      <c r="U55" s="8">
        <v>9.2365819480997504E-3</v>
      </c>
      <c r="V55" s="8">
        <v>7.0224880427509429E-3</v>
      </c>
      <c r="W55" s="8">
        <v>8.409219688465407E-3</v>
      </c>
      <c r="X55" s="8">
        <v>1.1352925830535069E-2</v>
      </c>
      <c r="Y55" s="8">
        <v>1.1242086545831149E-2</v>
      </c>
      <c r="Z55" s="8">
        <v>9.9258368610521015E-3</v>
      </c>
      <c r="AA55" s="8">
        <v>8.9741915542970365E-3</v>
      </c>
      <c r="AB55" s="8">
        <v>8.9813820989588736E-3</v>
      </c>
      <c r="AC55" s="8">
        <v>6.8007099581594939E-3</v>
      </c>
      <c r="AD55" s="8">
        <v>8.5343215066459883E-3</v>
      </c>
      <c r="AE55" s="8">
        <v>1.006264486223611E-2</v>
      </c>
      <c r="AF55" s="8">
        <v>9.0763891838237E-3</v>
      </c>
      <c r="AG55" s="8">
        <v>8.7567194811864375E-3</v>
      </c>
      <c r="AH55" s="8">
        <v>9.8611755423132635E-3</v>
      </c>
      <c r="AI55" s="8">
        <v>9.3591934803244434E-3</v>
      </c>
      <c r="AJ55" s="8">
        <v>7.560313989099135E-3</v>
      </c>
      <c r="AK55" s="8">
        <v>8.883471777637925E-3</v>
      </c>
      <c r="AL55" s="8">
        <v>6.7533286363159932E-3</v>
      </c>
      <c r="AM55" s="8">
        <v>9.3871788679366335E-3</v>
      </c>
      <c r="AN55" s="8">
        <v>7.0009669340121462E-3</v>
      </c>
      <c r="AO55" s="8">
        <v>6.9495249326308028E-3</v>
      </c>
      <c r="AP55" s="8">
        <v>2.3120779402945608E-2</v>
      </c>
      <c r="AQ55" s="8">
        <v>3.3476871334123887E-2</v>
      </c>
      <c r="AR55" s="8">
        <v>8.2661913624683479E-3</v>
      </c>
      <c r="AS55" s="8">
        <v>8.6230985248789971E-3</v>
      </c>
      <c r="AT55" s="8">
        <v>1.0213418226648729E-2</v>
      </c>
      <c r="AU55" s="8">
        <v>2.114968633624658E-2</v>
      </c>
      <c r="AV55" s="8">
        <v>4.0993654106505038E-2</v>
      </c>
      <c r="AW55" s="8">
        <v>2.1590154695847481E-2</v>
      </c>
      <c r="AX55" s="8">
        <v>1.7217431875937231E-2</v>
      </c>
      <c r="AY55" s="8">
        <v>1.8746033086791351E-2</v>
      </c>
      <c r="AZ55" s="8">
        <v>2.0012373906340239E-2</v>
      </c>
      <c r="BA55" s="8">
        <v>1.335464123261787E-2</v>
      </c>
      <c r="BB55" s="8">
        <v>1.232887184778828E-2</v>
      </c>
      <c r="BC55" s="8">
        <v>1.00367943818451</v>
      </c>
      <c r="BD55" s="8">
        <v>2.4997009867978658E-2</v>
      </c>
      <c r="BE55" s="8">
        <v>1.4458910999694329E-2</v>
      </c>
      <c r="BF55" s="8">
        <v>1.8052084427998959E-2</v>
      </c>
      <c r="BG55" s="8">
        <v>2.21435369800006E-2</v>
      </c>
      <c r="BH55" s="8">
        <v>1.3527726016547149E-2</v>
      </c>
      <c r="BI55" s="8">
        <v>7.1809070290151222E-3</v>
      </c>
      <c r="BJ55" s="8">
        <v>7.0689659361420467E-3</v>
      </c>
      <c r="BK55" s="8">
        <v>3.6711475659043881E-3</v>
      </c>
      <c r="BL55" s="8">
        <v>3.1751421451279169E-2</v>
      </c>
      <c r="BM55" s="8">
        <v>6.3352834244669283E-3</v>
      </c>
      <c r="BN55" s="8">
        <v>1.1912305854840771E-2</v>
      </c>
      <c r="BO55" s="8">
        <v>9.0150335453076116E-2</v>
      </c>
      <c r="BP55" s="8">
        <v>2.2255162162716259E-2</v>
      </c>
      <c r="BQ55" s="8">
        <v>0</v>
      </c>
    </row>
    <row r="56" spans="1:69" x14ac:dyDescent="0.2">
      <c r="A56" s="9" t="s">
        <v>67</v>
      </c>
      <c r="B56" s="8">
        <v>1.5473765541093131E-2</v>
      </c>
      <c r="C56" s="8">
        <v>1.5281844163375561E-2</v>
      </c>
      <c r="D56" s="8">
        <v>7.1740524084508766E-3</v>
      </c>
      <c r="E56" s="8">
        <v>4.1744124693454732E-2</v>
      </c>
      <c r="F56" s="8">
        <v>7.1305670701039617E-2</v>
      </c>
      <c r="G56" s="8">
        <v>6.7972373962036189E-2</v>
      </c>
      <c r="H56" s="8">
        <v>3.5960765712219817E-2</v>
      </c>
      <c r="I56" s="8">
        <v>3.7606881740618311E-2</v>
      </c>
      <c r="J56" s="8">
        <v>3.2679884749357263E-2</v>
      </c>
      <c r="K56" s="8">
        <v>4.9099346218962482E-2</v>
      </c>
      <c r="L56" s="8">
        <v>4.3784945006277429E-2</v>
      </c>
      <c r="M56" s="8">
        <v>7.3161802437904641E-2</v>
      </c>
      <c r="N56" s="8">
        <v>2.2918925888181819E-2</v>
      </c>
      <c r="O56" s="8">
        <v>1.7227264148214641E-2</v>
      </c>
      <c r="P56" s="8">
        <v>2.1397123276215121E-2</v>
      </c>
      <c r="Q56" s="8">
        <v>2.366908406020847E-2</v>
      </c>
      <c r="R56" s="8">
        <v>4.0647784277616852E-2</v>
      </c>
      <c r="S56" s="8">
        <v>2.4067668403523299E-2</v>
      </c>
      <c r="T56" s="8">
        <v>5.038089156710527E-2</v>
      </c>
      <c r="U56" s="8">
        <v>3.086225905774586E-2</v>
      </c>
      <c r="V56" s="8">
        <v>4.0018641091384081E-2</v>
      </c>
      <c r="W56" s="8">
        <v>6.6453037268571102E-2</v>
      </c>
      <c r="X56" s="8">
        <v>5.7269829413003043E-2</v>
      </c>
      <c r="Y56" s="8">
        <v>8.6449055705412031E-2</v>
      </c>
      <c r="Z56" s="8">
        <v>3.5152399107012157E-2</v>
      </c>
      <c r="AA56" s="8">
        <v>4.4401081328418947E-2</v>
      </c>
      <c r="AB56" s="8">
        <v>3.9322872239485898E-2</v>
      </c>
      <c r="AC56" s="8">
        <v>2.5844261890735961E-2</v>
      </c>
      <c r="AD56" s="8">
        <v>2.5633282193839299E-2</v>
      </c>
      <c r="AE56" s="8">
        <v>5.2204241260488171E-2</v>
      </c>
      <c r="AF56" s="8">
        <v>5.3507873713364497E-2</v>
      </c>
      <c r="AG56" s="8">
        <v>3.5219013895271323E-2</v>
      </c>
      <c r="AH56" s="8">
        <v>3.7848171358818627E-2</v>
      </c>
      <c r="AI56" s="8">
        <v>3.4314259818446352E-2</v>
      </c>
      <c r="AJ56" s="8">
        <v>2.2482386286310101E-2</v>
      </c>
      <c r="AK56" s="8">
        <v>2.0523606173875299E-2</v>
      </c>
      <c r="AL56" s="8">
        <v>2.4996344533261269E-2</v>
      </c>
      <c r="AM56" s="8">
        <v>2.267331169021506E-2</v>
      </c>
      <c r="AN56" s="8">
        <v>2.7249885696700789E-2</v>
      </c>
      <c r="AO56" s="8">
        <v>2.2655679770589861E-2</v>
      </c>
      <c r="AP56" s="8">
        <v>5.182367211636487E-2</v>
      </c>
      <c r="AQ56" s="8">
        <v>3.23968398170799E-2</v>
      </c>
      <c r="AR56" s="8">
        <v>2.5184331581900539E-2</v>
      </c>
      <c r="AS56" s="8">
        <v>1.655567696552903E-2</v>
      </c>
      <c r="AT56" s="8">
        <v>3.0001675218818139E-2</v>
      </c>
      <c r="AU56" s="8">
        <v>2.754587475804882E-2</v>
      </c>
      <c r="AV56" s="8">
        <v>2.0365820185535191E-2</v>
      </c>
      <c r="AW56" s="8">
        <v>1.9169217932516591E-2</v>
      </c>
      <c r="AX56" s="8">
        <v>3.9001581000017493E-2</v>
      </c>
      <c r="AY56" s="8">
        <v>7.5389123453880685E-2</v>
      </c>
      <c r="AZ56" s="8">
        <v>3.5288562620945693E-2</v>
      </c>
      <c r="BA56" s="8">
        <v>2.9398055208934029E-2</v>
      </c>
      <c r="BB56" s="8">
        <v>3.7965763917110033E-2</v>
      </c>
      <c r="BC56" s="8">
        <v>6.4428224145018581E-3</v>
      </c>
      <c r="BD56" s="8">
        <v>1.094813274831083</v>
      </c>
      <c r="BE56" s="8">
        <v>7.3516478694475737E-2</v>
      </c>
      <c r="BF56" s="8">
        <v>3.6182722091394677E-2</v>
      </c>
      <c r="BG56" s="8">
        <v>2.6317798044124169E-2</v>
      </c>
      <c r="BH56" s="8">
        <v>2.3199300852876231E-2</v>
      </c>
      <c r="BI56" s="8">
        <v>3.5695212302673189E-2</v>
      </c>
      <c r="BJ56" s="8">
        <v>1.354252294613161E-2</v>
      </c>
      <c r="BK56" s="8">
        <v>4.9766673952261744E-3</v>
      </c>
      <c r="BL56" s="8">
        <v>2.440485427708506E-2</v>
      </c>
      <c r="BM56" s="8">
        <v>1.094609533331631E-2</v>
      </c>
      <c r="BN56" s="8">
        <v>1.9691533470950168E-2</v>
      </c>
      <c r="BO56" s="8">
        <v>3.9646448374337943E-2</v>
      </c>
      <c r="BP56" s="8">
        <v>3.2742802879257897E-2</v>
      </c>
      <c r="BQ56" s="8">
        <v>0</v>
      </c>
    </row>
    <row r="57" spans="1:69" x14ac:dyDescent="0.2">
      <c r="A57" s="9" t="s">
        <v>68</v>
      </c>
      <c r="B57" s="8">
        <v>6.0425591265173854E-3</v>
      </c>
      <c r="C57" s="8">
        <v>4.0649647039805656E-3</v>
      </c>
      <c r="D57" s="8">
        <v>1.621586932199386E-3</v>
      </c>
      <c r="E57" s="8">
        <v>7.3886677844819792E-3</v>
      </c>
      <c r="F57" s="8">
        <v>1.734704487355275E-2</v>
      </c>
      <c r="G57" s="8">
        <v>1.209285045219404E-2</v>
      </c>
      <c r="H57" s="8">
        <v>1.7677411312445591E-2</v>
      </c>
      <c r="I57" s="8">
        <v>1.015792698984126E-2</v>
      </c>
      <c r="J57" s="8">
        <v>1.297641638192777E-2</v>
      </c>
      <c r="K57" s="8">
        <v>1.0486615728278579E-2</v>
      </c>
      <c r="L57" s="8">
        <v>8.915897835977583E-3</v>
      </c>
      <c r="M57" s="8">
        <v>1.253879474925711E-2</v>
      </c>
      <c r="N57" s="8">
        <v>5.8868118649949841E-3</v>
      </c>
      <c r="O57" s="8">
        <v>6.0861228263499774E-3</v>
      </c>
      <c r="P57" s="8">
        <v>7.2843001166835236E-3</v>
      </c>
      <c r="Q57" s="8">
        <v>5.8931489787835507E-3</v>
      </c>
      <c r="R57" s="8">
        <v>1.244480292568762E-2</v>
      </c>
      <c r="S57" s="8">
        <v>6.8427025880697561E-3</v>
      </c>
      <c r="T57" s="8">
        <v>8.1988533221093122E-3</v>
      </c>
      <c r="U57" s="8">
        <v>1.240440667155681E-2</v>
      </c>
      <c r="V57" s="8">
        <v>1.043498926750689E-2</v>
      </c>
      <c r="W57" s="8">
        <v>1.424970121635289E-2</v>
      </c>
      <c r="X57" s="8">
        <v>1.7329092802742471E-2</v>
      </c>
      <c r="Y57" s="8">
        <v>2.2837352057632598E-2</v>
      </c>
      <c r="Z57" s="8">
        <v>1.4922289020286569E-2</v>
      </c>
      <c r="AA57" s="8">
        <v>1.339747560224354E-2</v>
      </c>
      <c r="AB57" s="8">
        <v>1.1429786041307221E-2</v>
      </c>
      <c r="AC57" s="8">
        <v>1.2278451127288519E-2</v>
      </c>
      <c r="AD57" s="8">
        <v>1.0753292268508E-2</v>
      </c>
      <c r="AE57" s="8">
        <v>1.3930347802079629E-2</v>
      </c>
      <c r="AF57" s="8">
        <v>1.2000303704104581E-2</v>
      </c>
      <c r="AG57" s="8">
        <v>2.0266488075218539E-2</v>
      </c>
      <c r="AH57" s="8">
        <v>2.0916996823307419E-2</v>
      </c>
      <c r="AI57" s="8">
        <v>1.5891359101270049E-2</v>
      </c>
      <c r="AJ57" s="8">
        <v>1.093405368522969E-2</v>
      </c>
      <c r="AK57" s="8">
        <v>8.08121981826352E-3</v>
      </c>
      <c r="AL57" s="8">
        <v>9.3993896870736195E-3</v>
      </c>
      <c r="AM57" s="8">
        <v>2.52556959650749E-2</v>
      </c>
      <c r="AN57" s="8">
        <v>1.172994415894392E-2</v>
      </c>
      <c r="AO57" s="8">
        <v>1.0861443530643821E-2</v>
      </c>
      <c r="AP57" s="8">
        <v>3.6223108401927141E-3</v>
      </c>
      <c r="AQ57" s="8">
        <v>4.5737445582479819E-3</v>
      </c>
      <c r="AR57" s="8">
        <v>5.67140590940897E-3</v>
      </c>
      <c r="AS57" s="8">
        <v>9.2535731583829814E-3</v>
      </c>
      <c r="AT57" s="8">
        <v>7.6483211077414447E-3</v>
      </c>
      <c r="AU57" s="8">
        <v>4.8466194274017861E-2</v>
      </c>
      <c r="AV57" s="8">
        <v>3.776672659054309E-3</v>
      </c>
      <c r="AW57" s="8">
        <v>3.4243418301109921E-3</v>
      </c>
      <c r="AX57" s="8">
        <v>3.0144476897773979E-3</v>
      </c>
      <c r="AY57" s="8">
        <v>1.8042801571098511E-3</v>
      </c>
      <c r="AZ57" s="8">
        <v>2.2849496055870099E-3</v>
      </c>
      <c r="BA57" s="8">
        <v>4.6017638613149916E-3</v>
      </c>
      <c r="BB57" s="8">
        <v>3.0884558417872301E-3</v>
      </c>
      <c r="BC57" s="8">
        <v>4.3198603116951178E-4</v>
      </c>
      <c r="BD57" s="8">
        <v>1.418494954445881E-3</v>
      </c>
      <c r="BE57" s="8">
        <v>1.0555877448329001</v>
      </c>
      <c r="BF57" s="8">
        <v>1.894057822179551E-3</v>
      </c>
      <c r="BG57" s="8">
        <v>3.7021791369645971E-3</v>
      </c>
      <c r="BH57" s="8">
        <v>2.4110210031809019E-3</v>
      </c>
      <c r="BI57" s="8">
        <v>7.5754001192281453E-4</v>
      </c>
      <c r="BJ57" s="8">
        <v>7.959378892002671E-3</v>
      </c>
      <c r="BK57" s="8">
        <v>5.9218314638404936E-3</v>
      </c>
      <c r="BL57" s="8">
        <v>2.8083358428032221E-3</v>
      </c>
      <c r="BM57" s="8">
        <v>1.1823995058005521E-2</v>
      </c>
      <c r="BN57" s="8">
        <v>2.0943112360485619E-3</v>
      </c>
      <c r="BO57" s="8">
        <v>2.569364108363008E-3</v>
      </c>
      <c r="BP57" s="8">
        <v>3.006348014827397E-3</v>
      </c>
      <c r="BQ57" s="8">
        <v>0</v>
      </c>
    </row>
    <row r="58" spans="1:69" x14ac:dyDescent="0.2">
      <c r="A58" s="9" t="s">
        <v>69</v>
      </c>
      <c r="B58" s="8">
        <v>4.9796987015198711E-3</v>
      </c>
      <c r="C58" s="8">
        <v>9.6360048656763207E-3</v>
      </c>
      <c r="D58" s="8">
        <v>5.5937383082154237E-3</v>
      </c>
      <c r="E58" s="8">
        <v>8.2326991745533765E-3</v>
      </c>
      <c r="F58" s="8">
        <v>9.0536114335584769E-3</v>
      </c>
      <c r="G58" s="8">
        <v>7.0378368537810931E-3</v>
      </c>
      <c r="H58" s="8">
        <v>7.6743860296291672E-3</v>
      </c>
      <c r="I58" s="8">
        <v>1.9538033785826681E-2</v>
      </c>
      <c r="J58" s="8">
        <v>9.1469729335239957E-3</v>
      </c>
      <c r="K58" s="8">
        <v>2.2650975932820519E-2</v>
      </c>
      <c r="L58" s="8">
        <v>8.0081563101640704E-2</v>
      </c>
      <c r="M58" s="8">
        <v>2.475866760268625E-2</v>
      </c>
      <c r="N58" s="8">
        <v>8.9677984764779985E-3</v>
      </c>
      <c r="O58" s="8">
        <v>1.308037175914354E-2</v>
      </c>
      <c r="P58" s="8">
        <v>3.046345193610011E-2</v>
      </c>
      <c r="Q58" s="8">
        <v>7.865316968991334E-3</v>
      </c>
      <c r="R58" s="8">
        <v>1.4915223456120291E-2</v>
      </c>
      <c r="S58" s="8">
        <v>1.043954443251007E-2</v>
      </c>
      <c r="T58" s="8">
        <v>7.4767055367065526E-3</v>
      </c>
      <c r="U58" s="8">
        <v>8.9588750429965419E-3</v>
      </c>
      <c r="V58" s="8">
        <v>7.4348484420799976E-3</v>
      </c>
      <c r="W58" s="8">
        <v>1.461942235931806E-2</v>
      </c>
      <c r="X58" s="8">
        <v>3.9361176530782027E-2</v>
      </c>
      <c r="Y58" s="8">
        <v>4.2461256409558737E-2</v>
      </c>
      <c r="Z58" s="8">
        <v>1.191627570664738E-2</v>
      </c>
      <c r="AA58" s="8">
        <v>1.1254464132570219E-2</v>
      </c>
      <c r="AB58" s="8">
        <v>9.4082690687726164E-3</v>
      </c>
      <c r="AC58" s="8">
        <v>7.3364854115289032E-3</v>
      </c>
      <c r="AD58" s="8">
        <v>1.20448448901199E-2</v>
      </c>
      <c r="AE58" s="8">
        <v>2.6929166960745779E-2</v>
      </c>
      <c r="AF58" s="8">
        <v>1.7676265593828708E-2</v>
      </c>
      <c r="AG58" s="8">
        <v>1.152680631787042E-2</v>
      </c>
      <c r="AH58" s="8">
        <v>3.7797137168543021E-2</v>
      </c>
      <c r="AI58" s="8">
        <v>9.6114060133898234E-3</v>
      </c>
      <c r="AJ58" s="8">
        <v>1.312061637539582E-2</v>
      </c>
      <c r="AK58" s="8">
        <v>1.233318148720091E-2</v>
      </c>
      <c r="AL58" s="8">
        <v>8.4050912259739739E-3</v>
      </c>
      <c r="AM58" s="8">
        <v>2.2907596996545682E-2</v>
      </c>
      <c r="AN58" s="8">
        <v>7.7286947200293776E-3</v>
      </c>
      <c r="AO58" s="8">
        <v>8.689868347459875E-3</v>
      </c>
      <c r="AP58" s="8">
        <v>2.25493717957298E-2</v>
      </c>
      <c r="AQ58" s="8">
        <v>2.2433381464244669E-2</v>
      </c>
      <c r="AR58" s="8">
        <v>7.6550072446578809E-3</v>
      </c>
      <c r="AS58" s="8">
        <v>7.4341343406628749E-3</v>
      </c>
      <c r="AT58" s="8">
        <v>1.3277758938719349E-2</v>
      </c>
      <c r="AU58" s="8">
        <v>1.409593168670808E-2</v>
      </c>
      <c r="AV58" s="8">
        <v>2.0169947345491521E-2</v>
      </c>
      <c r="AW58" s="8">
        <v>1.7274629453694412E-2</v>
      </c>
      <c r="AX58" s="8">
        <v>5.2910695114051179E-2</v>
      </c>
      <c r="AY58" s="8">
        <v>5.598343644966413E-2</v>
      </c>
      <c r="AZ58" s="8">
        <v>3.2729021420463238E-2</v>
      </c>
      <c r="BA58" s="8">
        <v>1.7189776095649811E-2</v>
      </c>
      <c r="BB58" s="8">
        <v>2.6034628767965261E-2</v>
      </c>
      <c r="BC58" s="8">
        <v>3.121007165888656E-3</v>
      </c>
      <c r="BD58" s="8">
        <v>2.8722318448796441E-2</v>
      </c>
      <c r="BE58" s="8">
        <v>1.0739852860627661E-2</v>
      </c>
      <c r="BF58" s="8">
        <v>1.040989048632347</v>
      </c>
      <c r="BG58" s="8">
        <v>2.5345114536129591E-2</v>
      </c>
      <c r="BH58" s="8">
        <v>1.0927112669878039E-2</v>
      </c>
      <c r="BI58" s="8">
        <v>7.137609510446701E-3</v>
      </c>
      <c r="BJ58" s="8">
        <v>9.2660346607749949E-3</v>
      </c>
      <c r="BK58" s="8">
        <v>4.4653169371326549E-3</v>
      </c>
      <c r="BL58" s="8">
        <v>2.6710499294588151E-2</v>
      </c>
      <c r="BM58" s="8">
        <v>1.027241608539496E-2</v>
      </c>
      <c r="BN58" s="8">
        <v>5.7751155422802224E-3</v>
      </c>
      <c r="BO58" s="8">
        <v>4.9276138751972398E-2</v>
      </c>
      <c r="BP58" s="8">
        <v>1.7727339002152391E-2</v>
      </c>
      <c r="BQ58" s="8">
        <v>0</v>
      </c>
    </row>
    <row r="59" spans="1:69" x14ac:dyDescent="0.2">
      <c r="A59" s="9" t="s">
        <v>70</v>
      </c>
      <c r="B59" s="8">
        <v>3.225336719522381E-3</v>
      </c>
      <c r="C59" s="8">
        <v>2.92490002372074E-3</v>
      </c>
      <c r="D59" s="8">
        <v>2.566786345589865E-3</v>
      </c>
      <c r="E59" s="8">
        <v>9.9000044495882612E-3</v>
      </c>
      <c r="F59" s="8">
        <v>3.3144528776189008E-2</v>
      </c>
      <c r="G59" s="8">
        <v>1.4821826197688419E-2</v>
      </c>
      <c r="H59" s="8">
        <v>1.5464377016115071E-2</v>
      </c>
      <c r="I59" s="8">
        <v>5.1701545562184443E-3</v>
      </c>
      <c r="J59" s="8">
        <v>7.7916346208013907E-3</v>
      </c>
      <c r="K59" s="8">
        <v>6.9316156154529468E-3</v>
      </c>
      <c r="L59" s="8">
        <v>7.614938997825344E-3</v>
      </c>
      <c r="M59" s="8">
        <v>4.8346875099900839E-3</v>
      </c>
      <c r="N59" s="8">
        <v>4.0327674457389653E-3</v>
      </c>
      <c r="O59" s="8">
        <v>3.688045864452867E-3</v>
      </c>
      <c r="P59" s="8">
        <v>4.4939575101149787E-3</v>
      </c>
      <c r="Q59" s="8">
        <v>6.6783586066989234E-3</v>
      </c>
      <c r="R59" s="8">
        <v>1.0447373823635401E-2</v>
      </c>
      <c r="S59" s="8">
        <v>9.7581380782479927E-3</v>
      </c>
      <c r="T59" s="8">
        <v>1.3387262278368469E-2</v>
      </c>
      <c r="U59" s="8">
        <v>5.2660983544370807E-3</v>
      </c>
      <c r="V59" s="8">
        <v>6.2623577951992663E-3</v>
      </c>
      <c r="W59" s="8">
        <v>7.442107782893794E-3</v>
      </c>
      <c r="X59" s="8">
        <v>5.7337148866030861E-3</v>
      </c>
      <c r="Y59" s="8">
        <v>5.6265655151548077E-3</v>
      </c>
      <c r="Z59" s="8">
        <v>7.0079830969363719E-3</v>
      </c>
      <c r="AA59" s="8">
        <v>8.0589864873558906E-3</v>
      </c>
      <c r="AB59" s="8">
        <v>1.161235275184086E-2</v>
      </c>
      <c r="AC59" s="8">
        <v>8.8479198836013406E-3</v>
      </c>
      <c r="AD59" s="8">
        <v>8.9034007323653876E-3</v>
      </c>
      <c r="AE59" s="8">
        <v>7.1431961715717864E-3</v>
      </c>
      <c r="AF59" s="8">
        <v>6.3199147037424717E-3</v>
      </c>
      <c r="AG59" s="8">
        <v>7.2052629479489117E-3</v>
      </c>
      <c r="AH59" s="8">
        <v>1.090450758149402E-2</v>
      </c>
      <c r="AI59" s="8">
        <v>8.5400402056480477E-3</v>
      </c>
      <c r="AJ59" s="8">
        <v>1.113936714714432E-2</v>
      </c>
      <c r="AK59" s="8">
        <v>5.446323408292519E-3</v>
      </c>
      <c r="AL59" s="8">
        <v>6.9153445358120409E-3</v>
      </c>
      <c r="AM59" s="8">
        <v>7.3185570748584457E-3</v>
      </c>
      <c r="AN59" s="8">
        <v>1.3368866111838471E-2</v>
      </c>
      <c r="AO59" s="8">
        <v>7.0742866767204609E-3</v>
      </c>
      <c r="AP59" s="8">
        <v>5.3934619914815032E-3</v>
      </c>
      <c r="AQ59" s="8">
        <v>7.1388544019368762E-3</v>
      </c>
      <c r="AR59" s="8">
        <v>1.075449520082114E-2</v>
      </c>
      <c r="AS59" s="8">
        <v>3.0174412007791151E-2</v>
      </c>
      <c r="AT59" s="8">
        <v>4.3865462375166538E-2</v>
      </c>
      <c r="AU59" s="8">
        <v>1.2351158523758119E-2</v>
      </c>
      <c r="AV59" s="8">
        <v>5.8481815484005212E-3</v>
      </c>
      <c r="AW59" s="8">
        <v>5.5218599329902394E-3</v>
      </c>
      <c r="AX59" s="8">
        <v>2.409424353041921E-2</v>
      </c>
      <c r="AY59" s="8">
        <v>1.7419052464703221E-2</v>
      </c>
      <c r="AZ59" s="8">
        <v>2.0225004937828611E-2</v>
      </c>
      <c r="BA59" s="8">
        <v>1.230957619313971E-2</v>
      </c>
      <c r="BB59" s="8">
        <v>3.8300075384081682E-3</v>
      </c>
      <c r="BC59" s="8">
        <v>6.33147204902032E-4</v>
      </c>
      <c r="BD59" s="8">
        <v>4.5006408800339504E-3</v>
      </c>
      <c r="BE59" s="8">
        <v>9.0111853936786033E-3</v>
      </c>
      <c r="BF59" s="8">
        <v>1.0036896342515599E-2</v>
      </c>
      <c r="BG59" s="8">
        <v>1.020133154266909</v>
      </c>
      <c r="BH59" s="8">
        <v>4.3779582006477791E-3</v>
      </c>
      <c r="BI59" s="8">
        <v>4.9303746496135109E-3</v>
      </c>
      <c r="BJ59" s="8">
        <v>3.8262154807785628E-3</v>
      </c>
      <c r="BK59" s="8">
        <v>2.9012442273189218E-3</v>
      </c>
      <c r="BL59" s="8">
        <v>1.223818974354271E-2</v>
      </c>
      <c r="BM59" s="8">
        <v>6.0418703021527988E-3</v>
      </c>
      <c r="BN59" s="8">
        <v>3.63698015388617E-3</v>
      </c>
      <c r="BO59" s="8">
        <v>1.1201426462349069E-2</v>
      </c>
      <c r="BP59" s="8">
        <v>5.5890361607811474E-3</v>
      </c>
      <c r="BQ59" s="8">
        <v>0</v>
      </c>
    </row>
    <row r="60" spans="1:69" x14ac:dyDescent="0.2">
      <c r="A60" s="9" t="s">
        <v>71</v>
      </c>
      <c r="B60" s="8">
        <v>7.493437004195462E-3</v>
      </c>
      <c r="C60" s="8">
        <v>8.1375208876921356E-3</v>
      </c>
      <c r="D60" s="8">
        <v>4.5677075932985967E-3</v>
      </c>
      <c r="E60" s="8">
        <v>3.0000036003164379E-2</v>
      </c>
      <c r="F60" s="8">
        <v>1.3101856692281869E-2</v>
      </c>
      <c r="G60" s="8">
        <v>1.7402240662361561E-2</v>
      </c>
      <c r="H60" s="8">
        <v>2.317862128169438E-2</v>
      </c>
      <c r="I60" s="8">
        <v>1.554171033523365E-2</v>
      </c>
      <c r="J60" s="8">
        <v>1.8450654423849851E-2</v>
      </c>
      <c r="K60" s="8">
        <v>1.745697701189235E-2</v>
      </c>
      <c r="L60" s="8">
        <v>2.604819042824684E-2</v>
      </c>
      <c r="M60" s="8">
        <v>1.964914758834331E-2</v>
      </c>
      <c r="N60" s="8">
        <v>1.4552289099666131E-2</v>
      </c>
      <c r="O60" s="8">
        <v>1.279767591656693E-2</v>
      </c>
      <c r="P60" s="8">
        <v>1.7290986992975241E-2</v>
      </c>
      <c r="Q60" s="8">
        <v>1.125372083827297E-2</v>
      </c>
      <c r="R60" s="8">
        <v>1.9421487246215199E-2</v>
      </c>
      <c r="S60" s="8">
        <v>1.3108082738418221E-2</v>
      </c>
      <c r="T60" s="8">
        <v>1.0898666521068519E-2</v>
      </c>
      <c r="U60" s="8">
        <v>1.9913563548367749E-2</v>
      </c>
      <c r="V60" s="8">
        <v>1.375910890825578E-2</v>
      </c>
      <c r="W60" s="8">
        <v>2.2286647005715549E-2</v>
      </c>
      <c r="X60" s="8">
        <v>2.1369543758838101E-2</v>
      </c>
      <c r="Y60" s="8">
        <v>3.122561295390909E-2</v>
      </c>
      <c r="Z60" s="8">
        <v>1.7295695434944251E-2</v>
      </c>
      <c r="AA60" s="8">
        <v>2.1590956039964641E-2</v>
      </c>
      <c r="AB60" s="8">
        <v>1.7409126070806889E-2</v>
      </c>
      <c r="AC60" s="8">
        <v>2.043131513292409E-2</v>
      </c>
      <c r="AD60" s="8">
        <v>1.770978720450651E-2</v>
      </c>
      <c r="AE60" s="8">
        <v>2.2973789156191991E-2</v>
      </c>
      <c r="AF60" s="8">
        <v>2.1986107972328622E-2</v>
      </c>
      <c r="AG60" s="8">
        <v>2.5444548139385771E-2</v>
      </c>
      <c r="AH60" s="8">
        <v>2.3288408883532612E-2</v>
      </c>
      <c r="AI60" s="8">
        <v>1.725755963295415E-2</v>
      </c>
      <c r="AJ60" s="8">
        <v>1.488959286287905E-2</v>
      </c>
      <c r="AK60" s="8">
        <v>1.3569169362953191E-2</v>
      </c>
      <c r="AL60" s="8">
        <v>1.65798726703201E-2</v>
      </c>
      <c r="AM60" s="8">
        <v>2.3786408498544409E-2</v>
      </c>
      <c r="AN60" s="8">
        <v>1.191474451922761E-2</v>
      </c>
      <c r="AO60" s="8">
        <v>1.262335888462799E-2</v>
      </c>
      <c r="AP60" s="8">
        <v>1.940353532212663E-2</v>
      </c>
      <c r="AQ60" s="8">
        <v>3.3418125263226288E-2</v>
      </c>
      <c r="AR60" s="8">
        <v>1.3835253569407679E-2</v>
      </c>
      <c r="AS60" s="8">
        <v>1.4514162213628241E-2</v>
      </c>
      <c r="AT60" s="8">
        <v>3.488807437394123E-2</v>
      </c>
      <c r="AU60" s="8">
        <v>3.1672177197021527E-2</v>
      </c>
      <c r="AV60" s="8">
        <v>4.1625442195454249E-2</v>
      </c>
      <c r="AW60" s="8">
        <v>1.6739677273926289E-2</v>
      </c>
      <c r="AX60" s="8">
        <v>2.4842453396581352E-2</v>
      </c>
      <c r="AY60" s="8">
        <v>3.315787974778589E-2</v>
      </c>
      <c r="AZ60" s="8">
        <v>0.1160367961316895</v>
      </c>
      <c r="BA60" s="8">
        <v>4.7459400339708052E-2</v>
      </c>
      <c r="BB60" s="8">
        <v>4.5156369933620613E-2</v>
      </c>
      <c r="BC60" s="8">
        <v>4.7161671620613984E-3</v>
      </c>
      <c r="BD60" s="8">
        <v>2.8053508737207401E-2</v>
      </c>
      <c r="BE60" s="8">
        <v>1.518278631780989E-2</v>
      </c>
      <c r="BF60" s="8">
        <v>2.6283741269711159E-2</v>
      </c>
      <c r="BG60" s="8">
        <v>1.8397558599762949E-2</v>
      </c>
      <c r="BH60" s="8">
        <v>1.028657787633577</v>
      </c>
      <c r="BI60" s="8">
        <v>1.2755585484692709E-2</v>
      </c>
      <c r="BJ60" s="8">
        <v>3.9187002707606951E-2</v>
      </c>
      <c r="BK60" s="8">
        <v>3.7237193217907097E-2</v>
      </c>
      <c r="BL60" s="8">
        <v>3.5171702355985331E-2</v>
      </c>
      <c r="BM60" s="8">
        <v>6.118585671802234E-2</v>
      </c>
      <c r="BN60" s="8">
        <v>2.233637102306189E-2</v>
      </c>
      <c r="BO60" s="8">
        <v>3.6754753657277088E-2</v>
      </c>
      <c r="BP60" s="8">
        <v>4.6919238335756459E-2</v>
      </c>
      <c r="BQ60" s="8">
        <v>0</v>
      </c>
    </row>
    <row r="61" spans="1:69" x14ac:dyDescent="0.2">
      <c r="A61" s="9" t="s">
        <v>72</v>
      </c>
      <c r="B61" s="8">
        <v>2.0928735849949352E-3</v>
      </c>
      <c r="C61" s="8">
        <v>2.1246131223567571E-3</v>
      </c>
      <c r="D61" s="8">
        <v>1.218888768580047E-3</v>
      </c>
      <c r="E61" s="8">
        <v>2.9220253933116111E-3</v>
      </c>
      <c r="F61" s="8">
        <v>3.401492541981228E-3</v>
      </c>
      <c r="G61" s="8">
        <v>4.506927166529567E-3</v>
      </c>
      <c r="H61" s="8">
        <v>5.069466420037431E-3</v>
      </c>
      <c r="I61" s="8">
        <v>4.9071436447923672E-3</v>
      </c>
      <c r="J61" s="8">
        <v>5.718994003991589E-3</v>
      </c>
      <c r="K61" s="8">
        <v>4.8965940337477474E-3</v>
      </c>
      <c r="L61" s="8">
        <v>5.7773542326547056E-3</v>
      </c>
      <c r="M61" s="8">
        <v>1.1305448035182389E-2</v>
      </c>
      <c r="N61" s="8">
        <v>3.405637941493254E-3</v>
      </c>
      <c r="O61" s="8">
        <v>2.9506269998486778E-3</v>
      </c>
      <c r="P61" s="8">
        <v>4.2251988489301574E-3</v>
      </c>
      <c r="Q61" s="8">
        <v>4.7956561467209094E-3</v>
      </c>
      <c r="R61" s="8">
        <v>8.5532507583753904E-3</v>
      </c>
      <c r="S61" s="8">
        <v>3.9085513655550373E-3</v>
      </c>
      <c r="T61" s="8">
        <v>3.0190502734442639E-3</v>
      </c>
      <c r="U61" s="8">
        <v>3.1889717815730191E-3</v>
      </c>
      <c r="V61" s="8">
        <v>4.5206378166341953E-3</v>
      </c>
      <c r="W61" s="8">
        <v>5.6197792797880878E-3</v>
      </c>
      <c r="X61" s="8">
        <v>4.6779498276322109E-3</v>
      </c>
      <c r="Y61" s="8">
        <v>7.14169183790846E-3</v>
      </c>
      <c r="Z61" s="8">
        <v>4.9727038098992694E-3</v>
      </c>
      <c r="AA61" s="8">
        <v>8.7743403639811805E-3</v>
      </c>
      <c r="AB61" s="8">
        <v>4.8210815565167958E-3</v>
      </c>
      <c r="AC61" s="8">
        <v>4.3764257286657629E-3</v>
      </c>
      <c r="AD61" s="8">
        <v>5.3094777793548584E-3</v>
      </c>
      <c r="AE61" s="8">
        <v>5.0490696721262607E-3</v>
      </c>
      <c r="AF61" s="8">
        <v>4.8546187943908246E-3</v>
      </c>
      <c r="AG61" s="8">
        <v>5.1684830678926548E-3</v>
      </c>
      <c r="AH61" s="8">
        <v>8.4709417415049157E-3</v>
      </c>
      <c r="AI61" s="8">
        <v>6.7023283475867159E-3</v>
      </c>
      <c r="AJ61" s="8">
        <v>5.6481864258842327E-3</v>
      </c>
      <c r="AK61" s="8">
        <v>3.5224584560884569E-3</v>
      </c>
      <c r="AL61" s="8">
        <v>5.6577336742207754E-3</v>
      </c>
      <c r="AM61" s="8">
        <v>4.0467291661490266E-3</v>
      </c>
      <c r="AN61" s="8">
        <v>8.9276307959254442E-3</v>
      </c>
      <c r="AO61" s="8">
        <v>3.8141419558162652E-3</v>
      </c>
      <c r="AP61" s="8">
        <v>6.8849812328336622E-3</v>
      </c>
      <c r="AQ61" s="8">
        <v>7.39127061973004E-3</v>
      </c>
      <c r="AR61" s="8">
        <v>7.0381704599340508E-3</v>
      </c>
      <c r="AS61" s="8">
        <v>6.2285627102296962E-3</v>
      </c>
      <c r="AT61" s="8">
        <v>1.0358806406914899E-2</v>
      </c>
      <c r="AU61" s="8">
        <v>2.6179956538874671E-2</v>
      </c>
      <c r="AV61" s="8">
        <v>6.3125239318919477E-3</v>
      </c>
      <c r="AW61" s="8">
        <v>4.9169140888961904E-3</v>
      </c>
      <c r="AX61" s="8">
        <v>5.1905236276517056E-3</v>
      </c>
      <c r="AY61" s="8">
        <v>9.9946977473526332E-3</v>
      </c>
      <c r="AZ61" s="8">
        <v>7.5000197330669016E-3</v>
      </c>
      <c r="BA61" s="8">
        <v>5.2460517767596868E-3</v>
      </c>
      <c r="BB61" s="8">
        <v>1.3072329387014921E-2</v>
      </c>
      <c r="BC61" s="8">
        <v>1.086417414616092E-3</v>
      </c>
      <c r="BD61" s="8">
        <v>6.6087257344699963E-3</v>
      </c>
      <c r="BE61" s="8">
        <v>1.977226546148075E-3</v>
      </c>
      <c r="BF61" s="8">
        <v>6.805796445848597E-3</v>
      </c>
      <c r="BG61" s="8">
        <v>4.4369090995534689E-3</v>
      </c>
      <c r="BH61" s="8">
        <v>4.6125699944621363E-3</v>
      </c>
      <c r="BI61" s="8">
        <v>1.002229637536787</v>
      </c>
      <c r="BJ61" s="8">
        <v>1.2012789357017301E-2</v>
      </c>
      <c r="BK61" s="8">
        <v>1.046430958677934E-2</v>
      </c>
      <c r="BL61" s="8">
        <v>1.3629705030348129E-2</v>
      </c>
      <c r="BM61" s="8">
        <v>9.0950525000416185E-3</v>
      </c>
      <c r="BN61" s="8">
        <v>1.7351660159119881E-3</v>
      </c>
      <c r="BO61" s="8">
        <v>6.5812635550658357E-3</v>
      </c>
      <c r="BP61" s="8">
        <v>2.8208549060898189E-3</v>
      </c>
      <c r="BQ61" s="8">
        <v>0</v>
      </c>
    </row>
    <row r="62" spans="1:69" x14ac:dyDescent="0.2">
      <c r="A62" s="9" t="s">
        <v>73</v>
      </c>
      <c r="B62" s="8">
        <v>2.3301845917542501E-3</v>
      </c>
      <c r="C62" s="8">
        <v>2.6151938443144738E-3</v>
      </c>
      <c r="D62" s="8">
        <v>1.4374389634065369E-3</v>
      </c>
      <c r="E62" s="8">
        <v>3.4316264671319999E-3</v>
      </c>
      <c r="F62" s="8">
        <v>5.5408364245455354E-3</v>
      </c>
      <c r="G62" s="8">
        <v>6.5630454022866276E-3</v>
      </c>
      <c r="H62" s="8">
        <v>5.3730920775212632E-3</v>
      </c>
      <c r="I62" s="8">
        <v>5.1514674038751172E-3</v>
      </c>
      <c r="J62" s="8">
        <v>4.8721427637167594E-3</v>
      </c>
      <c r="K62" s="8">
        <v>6.6666289715486566E-3</v>
      </c>
      <c r="L62" s="8">
        <v>1.1598086363977189E-2</v>
      </c>
      <c r="M62" s="8">
        <v>7.2467752978518634E-3</v>
      </c>
      <c r="N62" s="8">
        <v>2.9816064766721691E-3</v>
      </c>
      <c r="O62" s="8">
        <v>2.7878752919063758E-3</v>
      </c>
      <c r="P62" s="8">
        <v>4.8595119440203198E-3</v>
      </c>
      <c r="Q62" s="8">
        <v>3.8186094514171321E-3</v>
      </c>
      <c r="R62" s="8">
        <v>5.2591813161131712E-3</v>
      </c>
      <c r="S62" s="8">
        <v>3.0970932596263308E-3</v>
      </c>
      <c r="T62" s="8">
        <v>3.7716102306841089E-3</v>
      </c>
      <c r="U62" s="8">
        <v>4.1206206198615416E-3</v>
      </c>
      <c r="V62" s="8">
        <v>5.6053385241887216E-3</v>
      </c>
      <c r="W62" s="8">
        <v>6.1300511988742227E-3</v>
      </c>
      <c r="X62" s="8">
        <v>8.3142346664094504E-3</v>
      </c>
      <c r="Y62" s="8">
        <v>9.8645356917606876E-3</v>
      </c>
      <c r="Z62" s="8">
        <v>4.2381974466130434E-3</v>
      </c>
      <c r="AA62" s="8">
        <v>4.6855127280831599E-3</v>
      </c>
      <c r="AB62" s="8">
        <v>6.6527055997293713E-3</v>
      </c>
      <c r="AC62" s="8">
        <v>5.2735679888343224E-3</v>
      </c>
      <c r="AD62" s="8">
        <v>4.2977127556631549E-3</v>
      </c>
      <c r="AE62" s="8">
        <v>5.7685979520929586E-3</v>
      </c>
      <c r="AF62" s="8">
        <v>6.0862444544557814E-3</v>
      </c>
      <c r="AG62" s="8">
        <v>4.5920979012301988E-3</v>
      </c>
      <c r="AH62" s="8">
        <v>7.8734167578933447E-3</v>
      </c>
      <c r="AI62" s="8">
        <v>4.6433845481644136E-3</v>
      </c>
      <c r="AJ62" s="8">
        <v>3.9548518352254562E-3</v>
      </c>
      <c r="AK62" s="8">
        <v>3.2656482334607329E-3</v>
      </c>
      <c r="AL62" s="8">
        <v>3.2474777702719421E-3</v>
      </c>
      <c r="AM62" s="8">
        <v>5.2558621836552534E-3</v>
      </c>
      <c r="AN62" s="8">
        <v>3.1918975487650208E-3</v>
      </c>
      <c r="AO62" s="8">
        <v>2.7349819022227228E-3</v>
      </c>
      <c r="AP62" s="8">
        <v>4.7796810639802014E-3</v>
      </c>
      <c r="AQ62" s="8">
        <v>4.8629106230139094E-3</v>
      </c>
      <c r="AR62" s="8">
        <v>3.4615425114286522E-3</v>
      </c>
      <c r="AS62" s="8">
        <v>7.8990311969958475E-3</v>
      </c>
      <c r="AT62" s="8">
        <v>8.0027051672827264E-3</v>
      </c>
      <c r="AU62" s="8">
        <v>5.6957566517921573E-3</v>
      </c>
      <c r="AV62" s="8">
        <v>4.3278180105173281E-3</v>
      </c>
      <c r="AW62" s="8">
        <v>3.535199566202732E-3</v>
      </c>
      <c r="AX62" s="8">
        <v>7.3714325904420831E-3</v>
      </c>
      <c r="AY62" s="8">
        <v>9.7632770229477833E-3</v>
      </c>
      <c r="AZ62" s="8">
        <v>5.8470981222412486E-3</v>
      </c>
      <c r="BA62" s="8">
        <v>4.1096142157011281E-3</v>
      </c>
      <c r="BB62" s="8">
        <v>4.8524502354767669E-3</v>
      </c>
      <c r="BC62" s="8">
        <v>6.9279789379933228E-4</v>
      </c>
      <c r="BD62" s="8">
        <v>7.0061383859882443E-3</v>
      </c>
      <c r="BE62" s="8">
        <v>7.9193606193189384E-3</v>
      </c>
      <c r="BF62" s="8">
        <v>7.6425388423646701E-3</v>
      </c>
      <c r="BG62" s="8">
        <v>4.2229998868518401E-3</v>
      </c>
      <c r="BH62" s="8">
        <v>3.3024531093072029E-3</v>
      </c>
      <c r="BI62" s="8">
        <v>2.3278584695034599E-3</v>
      </c>
      <c r="BJ62" s="8">
        <v>1.002860037353309</v>
      </c>
      <c r="BK62" s="8">
        <v>1.553036227189084E-3</v>
      </c>
      <c r="BL62" s="8">
        <v>4.5989388803015039E-3</v>
      </c>
      <c r="BM62" s="8">
        <v>3.057545865975596E-3</v>
      </c>
      <c r="BN62" s="8">
        <v>2.5485497059570669E-3</v>
      </c>
      <c r="BO62" s="8">
        <v>7.7821158892222913E-3</v>
      </c>
      <c r="BP62" s="8">
        <v>5.9122714986069094E-3</v>
      </c>
      <c r="BQ62" s="8">
        <v>0</v>
      </c>
    </row>
    <row r="63" spans="1:69" x14ac:dyDescent="0.2">
      <c r="A63" s="9" t="s">
        <v>74</v>
      </c>
      <c r="B63" s="8">
        <v>1.4534800980093779E-4</v>
      </c>
      <c r="C63" s="8">
        <v>1.3961486477698969E-4</v>
      </c>
      <c r="D63" s="8">
        <v>4.70971408389789E-5</v>
      </c>
      <c r="E63" s="8">
        <v>2.2070143227787901E-4</v>
      </c>
      <c r="F63" s="8">
        <v>2.111243911408703E-4</v>
      </c>
      <c r="G63" s="8">
        <v>9.4612933909052734E-4</v>
      </c>
      <c r="H63" s="8">
        <v>2.6291437004036261E-4</v>
      </c>
      <c r="I63" s="8">
        <v>3.5655621291805792E-4</v>
      </c>
      <c r="J63" s="8">
        <v>2.7436222244265018E-4</v>
      </c>
      <c r="K63" s="8">
        <v>2.8650645758094342E-4</v>
      </c>
      <c r="L63" s="8">
        <v>7.1481287934124175E-4</v>
      </c>
      <c r="M63" s="8">
        <v>7.0259006991406153E-4</v>
      </c>
      <c r="N63" s="8">
        <v>1.6132558853945429E-4</v>
      </c>
      <c r="O63" s="8">
        <v>2.2985548540563431E-4</v>
      </c>
      <c r="P63" s="8">
        <v>4.4543403577715682E-4</v>
      </c>
      <c r="Q63" s="8">
        <v>3.0670562999851429E-4</v>
      </c>
      <c r="R63" s="8">
        <v>3.8270615793959312E-4</v>
      </c>
      <c r="S63" s="8">
        <v>1.868535656737991E-4</v>
      </c>
      <c r="T63" s="8">
        <v>1.371236759547397E-4</v>
      </c>
      <c r="U63" s="8">
        <v>1.855328807325219E-4</v>
      </c>
      <c r="V63" s="8">
        <v>4.935004784362661E-4</v>
      </c>
      <c r="W63" s="8">
        <v>4.2122250410786191E-4</v>
      </c>
      <c r="X63" s="8">
        <v>1.0311823797456081E-3</v>
      </c>
      <c r="Y63" s="8">
        <v>1.9102435611437489E-3</v>
      </c>
      <c r="Z63" s="8">
        <v>3.9034776302783041E-4</v>
      </c>
      <c r="AA63" s="8">
        <v>3.700849631899563E-4</v>
      </c>
      <c r="AB63" s="8">
        <v>4.1059993500940648E-4</v>
      </c>
      <c r="AC63" s="8">
        <v>1.028584396548172E-3</v>
      </c>
      <c r="AD63" s="8">
        <v>2.7385184467757472E-4</v>
      </c>
      <c r="AE63" s="8">
        <v>4.8817575428510463E-4</v>
      </c>
      <c r="AF63" s="8">
        <v>1.148017812853107E-3</v>
      </c>
      <c r="AG63" s="8">
        <v>6.8574418899848685E-4</v>
      </c>
      <c r="AH63" s="8">
        <v>1.0412936875389971E-3</v>
      </c>
      <c r="AI63" s="8">
        <v>9.974863476749302E-4</v>
      </c>
      <c r="AJ63" s="8">
        <v>4.8048772248851577E-4</v>
      </c>
      <c r="AK63" s="8">
        <v>3.2542309574575771E-4</v>
      </c>
      <c r="AL63" s="8">
        <v>2.6280884863513792E-4</v>
      </c>
      <c r="AM63" s="8">
        <v>5.0202603685644859E-4</v>
      </c>
      <c r="AN63" s="8">
        <v>2.1560125080193331E-4</v>
      </c>
      <c r="AO63" s="8">
        <v>1.975760847838651E-4</v>
      </c>
      <c r="AP63" s="8">
        <v>1.971595584377818E-4</v>
      </c>
      <c r="AQ63" s="8">
        <v>2.3454008040361379E-4</v>
      </c>
      <c r="AR63" s="8">
        <v>1.527957363441775E-4</v>
      </c>
      <c r="AS63" s="8">
        <v>1.56176708287819E-4</v>
      </c>
      <c r="AT63" s="8">
        <v>1.677224224215214E-4</v>
      </c>
      <c r="AU63" s="8">
        <v>3.6601797273147789E-4</v>
      </c>
      <c r="AV63" s="8">
        <v>2.0213637894399511E-4</v>
      </c>
      <c r="AW63" s="8">
        <v>1.7952992672213379E-4</v>
      </c>
      <c r="AX63" s="8">
        <v>2.1012735396504009E-4</v>
      </c>
      <c r="AY63" s="8">
        <v>1.62566397220337E-4</v>
      </c>
      <c r="AZ63" s="8">
        <v>5.7893942182210654E-4</v>
      </c>
      <c r="BA63" s="8">
        <v>4.0297104806026818E-4</v>
      </c>
      <c r="BB63" s="8">
        <v>1.9820372018146049E-4</v>
      </c>
      <c r="BC63" s="8">
        <v>2.33437997878542E-5</v>
      </c>
      <c r="BD63" s="8">
        <v>2.610274517456044E-4</v>
      </c>
      <c r="BE63" s="8">
        <v>4.033161463391971E-3</v>
      </c>
      <c r="BF63" s="8">
        <v>1.8989231283899941E-4</v>
      </c>
      <c r="BG63" s="8">
        <v>4.11708141106221E-4</v>
      </c>
      <c r="BH63" s="8">
        <v>1.6543333640623169E-4</v>
      </c>
      <c r="BI63" s="8">
        <v>9.4533978454931631E-5</v>
      </c>
      <c r="BJ63" s="8">
        <v>1.5387735426199069E-4</v>
      </c>
      <c r="BK63" s="8">
        <v>1.0001192655505431</v>
      </c>
      <c r="BL63" s="8">
        <v>1.4008752290573209E-4</v>
      </c>
      <c r="BM63" s="8">
        <v>2.5569089090008221E-4</v>
      </c>
      <c r="BN63" s="8">
        <v>2.6751711405327718E-4</v>
      </c>
      <c r="BO63" s="8">
        <v>2.025614355297859E-4</v>
      </c>
      <c r="BP63" s="8">
        <v>2.3384660636597399E-4</v>
      </c>
      <c r="BQ63" s="8">
        <v>0</v>
      </c>
    </row>
    <row r="64" spans="1:69" x14ac:dyDescent="0.2">
      <c r="A64" s="9" t="s">
        <v>75</v>
      </c>
      <c r="B64" s="8">
        <v>7.4985765184138018E-4</v>
      </c>
      <c r="C64" s="8">
        <v>7.7181722719287817E-4</v>
      </c>
      <c r="D64" s="8">
        <v>4.2026952272276229E-4</v>
      </c>
      <c r="E64" s="8">
        <v>1.4896584936752071E-3</v>
      </c>
      <c r="F64" s="8">
        <v>2.0679221513217809E-3</v>
      </c>
      <c r="G64" s="8">
        <v>3.8672876339639049E-3</v>
      </c>
      <c r="H64" s="8">
        <v>3.3136304768626888E-3</v>
      </c>
      <c r="I64" s="8">
        <v>1.557750209106979E-3</v>
      </c>
      <c r="J64" s="8">
        <v>1.4638070020141329E-3</v>
      </c>
      <c r="K64" s="8">
        <v>1.851852141633003E-3</v>
      </c>
      <c r="L64" s="8">
        <v>2.0306884351313469E-3</v>
      </c>
      <c r="M64" s="8">
        <v>1.952442457023557E-3</v>
      </c>
      <c r="N64" s="8">
        <v>1.0767854012011071E-3</v>
      </c>
      <c r="O64" s="8">
        <v>8.9982356792664431E-4</v>
      </c>
      <c r="P64" s="8">
        <v>1.2166497532092051E-3</v>
      </c>
      <c r="Q64" s="8">
        <v>1.107970424013677E-3</v>
      </c>
      <c r="R64" s="8">
        <v>2.0908963766768161E-3</v>
      </c>
      <c r="S64" s="8">
        <v>1.075509109555132E-3</v>
      </c>
      <c r="T64" s="8">
        <v>1.467568410298891E-3</v>
      </c>
      <c r="U64" s="8">
        <v>1.331707632683205E-3</v>
      </c>
      <c r="V64" s="8">
        <v>1.4573905703458871E-3</v>
      </c>
      <c r="W64" s="8">
        <v>2.200494902724494E-3</v>
      </c>
      <c r="X64" s="8">
        <v>1.974796514705147E-3</v>
      </c>
      <c r="Y64" s="8">
        <v>2.3976932161187061E-3</v>
      </c>
      <c r="Z64" s="8">
        <v>1.3581849807998991E-3</v>
      </c>
      <c r="AA64" s="8">
        <v>1.572993107797425E-3</v>
      </c>
      <c r="AB64" s="8">
        <v>3.7434584895112109E-3</v>
      </c>
      <c r="AC64" s="8">
        <v>2.7214722790539431E-3</v>
      </c>
      <c r="AD64" s="8">
        <v>2.2776142076415028E-3</v>
      </c>
      <c r="AE64" s="8">
        <v>1.654694281982626E-3</v>
      </c>
      <c r="AF64" s="8">
        <v>1.9323720981381091E-3</v>
      </c>
      <c r="AG64" s="8">
        <v>1.7833762656375479E-3</v>
      </c>
      <c r="AH64" s="8">
        <v>2.318941406381727E-3</v>
      </c>
      <c r="AI64" s="8">
        <v>1.6593976237232349E-3</v>
      </c>
      <c r="AJ64" s="8">
        <v>1.2068403027461459E-3</v>
      </c>
      <c r="AK64" s="8">
        <v>1.0588851117722281E-3</v>
      </c>
      <c r="AL64" s="8">
        <v>1.2320203587832361E-3</v>
      </c>
      <c r="AM64" s="8">
        <v>1.851654072773438E-3</v>
      </c>
      <c r="AN64" s="8">
        <v>9.1662230098353439E-4</v>
      </c>
      <c r="AO64" s="8">
        <v>9.8736748925811997E-4</v>
      </c>
      <c r="AP64" s="8">
        <v>1.5488453632131951E-3</v>
      </c>
      <c r="AQ64" s="8">
        <v>2.0865411641354031E-3</v>
      </c>
      <c r="AR64" s="8">
        <v>4.0131110708895986E-3</v>
      </c>
      <c r="AS64" s="8">
        <v>4.7147180510026332E-3</v>
      </c>
      <c r="AT64" s="8">
        <v>1.8660828555980551E-3</v>
      </c>
      <c r="AU64" s="8">
        <v>3.5884333746906542E-3</v>
      </c>
      <c r="AV64" s="8">
        <v>1.1858143307753111E-3</v>
      </c>
      <c r="AW64" s="8">
        <v>9.5679398450115763E-4</v>
      </c>
      <c r="AX64" s="8">
        <v>1.6014877744900461E-3</v>
      </c>
      <c r="AY64" s="8">
        <v>2.023950948987299E-3</v>
      </c>
      <c r="AZ64" s="8">
        <v>2.3601811995759372E-3</v>
      </c>
      <c r="BA64" s="8">
        <v>1.1306277447347261E-3</v>
      </c>
      <c r="BB64" s="8">
        <v>4.7868643997618617E-3</v>
      </c>
      <c r="BC64" s="8">
        <v>3.3131689371020828E-4</v>
      </c>
      <c r="BD64" s="8">
        <v>1.6301767290334411E-2</v>
      </c>
      <c r="BE64" s="8">
        <v>4.2226954882651829E-3</v>
      </c>
      <c r="BF64" s="8">
        <v>7.0297100683986303E-3</v>
      </c>
      <c r="BG64" s="8">
        <v>2.316001050754871E-3</v>
      </c>
      <c r="BH64" s="8">
        <v>7.2967568913141012E-3</v>
      </c>
      <c r="BI64" s="8">
        <v>4.1828649344298223E-3</v>
      </c>
      <c r="BJ64" s="8">
        <v>1.6210014278739849E-3</v>
      </c>
      <c r="BK64" s="8">
        <v>2.1687721480746062E-3</v>
      </c>
      <c r="BL64" s="8">
        <v>1.0010941735231811</v>
      </c>
      <c r="BM64" s="8">
        <v>4.0014277923967256E-3</v>
      </c>
      <c r="BN64" s="8">
        <v>7.9164311255022497E-4</v>
      </c>
      <c r="BO64" s="8">
        <v>1.55936901745328E-3</v>
      </c>
      <c r="BP64" s="8">
        <v>3.9638885293859678E-3</v>
      </c>
      <c r="BQ64" s="8">
        <v>0</v>
      </c>
    </row>
    <row r="65" spans="1:69" x14ac:dyDescent="0.2">
      <c r="A65" s="9" t="s">
        <v>76</v>
      </c>
      <c r="B65" s="8">
        <v>1.0285858736258571E-5</v>
      </c>
      <c r="C65" s="8">
        <v>9.5994650271412542E-6</v>
      </c>
      <c r="D65" s="8">
        <v>2.7479369040205732E-6</v>
      </c>
      <c r="E65" s="8">
        <v>1.1328522521347949E-5</v>
      </c>
      <c r="F65" s="8">
        <v>1.099313614873461E-5</v>
      </c>
      <c r="G65" s="8">
        <v>7.8197842091172668E-5</v>
      </c>
      <c r="H65" s="8">
        <v>1.475010918518499E-5</v>
      </c>
      <c r="I65" s="8">
        <v>2.415313630563462E-5</v>
      </c>
      <c r="J65" s="8">
        <v>1.909721705040789E-5</v>
      </c>
      <c r="K65" s="8">
        <v>1.8723295525753869E-5</v>
      </c>
      <c r="L65" s="8">
        <v>5.6720358589863348E-5</v>
      </c>
      <c r="M65" s="8">
        <v>5.5083586351577373E-5</v>
      </c>
      <c r="N65" s="8">
        <v>9.6843087200034161E-6</v>
      </c>
      <c r="O65" s="8">
        <v>1.6495056066875389E-5</v>
      </c>
      <c r="P65" s="8">
        <v>3.5142529478314501E-5</v>
      </c>
      <c r="Q65" s="8">
        <v>2.4107296068770789E-5</v>
      </c>
      <c r="R65" s="8">
        <v>2.8435299634893752E-5</v>
      </c>
      <c r="S65" s="8">
        <v>1.248340727267856E-5</v>
      </c>
      <c r="T65" s="8">
        <v>6.7764003997107804E-6</v>
      </c>
      <c r="U65" s="8">
        <v>1.134274575891632E-5</v>
      </c>
      <c r="V65" s="8">
        <v>3.9572941570503667E-5</v>
      </c>
      <c r="W65" s="8">
        <v>3.0136431526014562E-5</v>
      </c>
      <c r="X65" s="8">
        <v>8.6067288478133513E-5</v>
      </c>
      <c r="Y65" s="8">
        <v>1.640716973793436E-4</v>
      </c>
      <c r="Z65" s="8">
        <v>2.9696677468845591E-5</v>
      </c>
      <c r="AA65" s="8">
        <v>2.6039576833023671E-5</v>
      </c>
      <c r="AB65" s="8">
        <v>2.9637131303729541E-5</v>
      </c>
      <c r="AC65" s="8">
        <v>8.773630844467219E-5</v>
      </c>
      <c r="AD65" s="8">
        <v>1.8433439416305281E-5</v>
      </c>
      <c r="AE65" s="8">
        <v>3.5878046203115062E-5</v>
      </c>
      <c r="AF65" s="8">
        <v>9.7785520252153477E-5</v>
      </c>
      <c r="AG65" s="8">
        <v>5.4232334285239699E-5</v>
      </c>
      <c r="AH65" s="8">
        <v>8.7500894931465603E-5</v>
      </c>
      <c r="AI65" s="8">
        <v>8.5299757348888367E-5</v>
      </c>
      <c r="AJ65" s="8">
        <v>3.918876557291207E-5</v>
      </c>
      <c r="AK65" s="8">
        <v>2.5263796308085899E-5</v>
      </c>
      <c r="AL65" s="8">
        <v>1.8393124699124729E-5</v>
      </c>
      <c r="AM65" s="8">
        <v>3.7472551323044499E-5</v>
      </c>
      <c r="AN65" s="8">
        <v>1.519186302641713E-5</v>
      </c>
      <c r="AO65" s="8">
        <v>1.326621872173096E-5</v>
      </c>
      <c r="AP65" s="8">
        <v>1.0530757033533291E-5</v>
      </c>
      <c r="AQ65" s="8">
        <v>1.170054623103795E-5</v>
      </c>
      <c r="AR65" s="8">
        <v>7.5597541491064793E-6</v>
      </c>
      <c r="AS65" s="8">
        <v>6.9554357883040054E-6</v>
      </c>
      <c r="AT65" s="8">
        <v>7.5310800733112141E-6</v>
      </c>
      <c r="AU65" s="8">
        <v>2.0538419588735419E-5</v>
      </c>
      <c r="AV65" s="8">
        <v>8.2440628400748111E-6</v>
      </c>
      <c r="AW65" s="8">
        <v>1.1258851785407689E-5</v>
      </c>
      <c r="AX65" s="8">
        <v>1.116866778757849E-5</v>
      </c>
      <c r="AY65" s="8">
        <v>5.327601402949315E-6</v>
      </c>
      <c r="AZ65" s="8">
        <v>2.9437931511545711E-5</v>
      </c>
      <c r="BA65" s="8">
        <v>2.7103156106320851E-5</v>
      </c>
      <c r="BB65" s="8">
        <v>5.174013297477521E-6</v>
      </c>
      <c r="BC65" s="8">
        <v>8.4458558784049401E-7</v>
      </c>
      <c r="BD65" s="8">
        <v>3.9392233156644934E-6</v>
      </c>
      <c r="BE65" s="8">
        <v>3.5918258699011552E-4</v>
      </c>
      <c r="BF65" s="8">
        <v>6.1799719837297551E-6</v>
      </c>
      <c r="BG65" s="8">
        <v>3.0920182474017682E-5</v>
      </c>
      <c r="BH65" s="8">
        <v>5.5858447750147988E-6</v>
      </c>
      <c r="BI65" s="8">
        <v>1.8611981324197489E-6</v>
      </c>
      <c r="BJ65" s="8">
        <v>6.6063237953010844E-6</v>
      </c>
      <c r="BK65" s="8">
        <v>4.4752352872535777E-6</v>
      </c>
      <c r="BL65" s="8">
        <v>4.8575742048845708E-6</v>
      </c>
      <c r="BM65" s="8">
        <v>1.000011172958831</v>
      </c>
      <c r="BN65" s="8">
        <v>9.8723612484478995E-4</v>
      </c>
      <c r="BO65" s="8">
        <v>6.3034709436257744E-6</v>
      </c>
      <c r="BP65" s="8">
        <v>6.992064263525545E-6</v>
      </c>
      <c r="BQ65" s="8">
        <v>0</v>
      </c>
    </row>
    <row r="66" spans="1:69" x14ac:dyDescent="0.2">
      <c r="A66" s="9" t="s">
        <v>77</v>
      </c>
      <c r="B66" s="8">
        <v>1.971319676650923E-5</v>
      </c>
      <c r="C66" s="8">
        <v>2.26390097590485E-5</v>
      </c>
      <c r="D66" s="8">
        <v>1.089432894505674E-5</v>
      </c>
      <c r="E66" s="8">
        <v>2.7544175987734601E-5</v>
      </c>
      <c r="F66" s="8">
        <v>3.1826562054346387E-5</v>
      </c>
      <c r="G66" s="8">
        <v>3.4333914296005108E-5</v>
      </c>
      <c r="H66" s="8">
        <v>3.6632324799658751E-5</v>
      </c>
      <c r="I66" s="8">
        <v>4.8597029949674362E-5</v>
      </c>
      <c r="J66" s="8">
        <v>3.7093603798553099E-5</v>
      </c>
      <c r="K66" s="8">
        <v>4.6029364304335372E-5</v>
      </c>
      <c r="L66" s="8">
        <v>4.4617314056984577E-5</v>
      </c>
      <c r="M66" s="8">
        <v>4.5813922305572149E-5</v>
      </c>
      <c r="N66" s="8">
        <v>5.61643502407906E-5</v>
      </c>
      <c r="O66" s="8">
        <v>5.5085088655955378E-5</v>
      </c>
      <c r="P66" s="8">
        <v>4.784462409279098E-5</v>
      </c>
      <c r="Q66" s="8">
        <v>3.2328517564604692E-5</v>
      </c>
      <c r="R66" s="8">
        <v>4.0080586219349799E-5</v>
      </c>
      <c r="S66" s="8">
        <v>3.8296391524006311E-5</v>
      </c>
      <c r="T66" s="8">
        <v>3.0741122089468278E-5</v>
      </c>
      <c r="U66" s="8">
        <v>4.1401190858244613E-5</v>
      </c>
      <c r="V66" s="8">
        <v>3.340196765084203E-5</v>
      </c>
      <c r="W66" s="8">
        <v>3.8990820817425521E-5</v>
      </c>
      <c r="X66" s="8">
        <v>5.5136759804972447E-5</v>
      </c>
      <c r="Y66" s="8">
        <v>5.9076098645788371E-5</v>
      </c>
      <c r="Z66" s="8">
        <v>4.5437258437558753E-5</v>
      </c>
      <c r="AA66" s="8">
        <v>4.1101991467355778E-5</v>
      </c>
      <c r="AB66" s="8">
        <v>4.1517942338660719E-5</v>
      </c>
      <c r="AC66" s="8">
        <v>3.504251445317435E-5</v>
      </c>
      <c r="AD66" s="8">
        <v>3.8728066018358463E-5</v>
      </c>
      <c r="AE66" s="8">
        <v>4.649365493133714E-5</v>
      </c>
      <c r="AF66" s="8">
        <v>4.5629215205814777E-5</v>
      </c>
      <c r="AG66" s="8">
        <v>4.1684895406224788E-5</v>
      </c>
      <c r="AH66" s="8">
        <v>4.8641271908844362E-5</v>
      </c>
      <c r="AI66" s="8">
        <v>4.6054170485825838E-5</v>
      </c>
      <c r="AJ66" s="8">
        <v>3.5572604222293548E-5</v>
      </c>
      <c r="AK66" s="8">
        <v>4.0546620819791978E-5</v>
      </c>
      <c r="AL66" s="8">
        <v>3.0838344345010593E-5</v>
      </c>
      <c r="AM66" s="8">
        <v>4.357382230385764E-5</v>
      </c>
      <c r="AN66" s="8">
        <v>3.1741938670594567E-5</v>
      </c>
      <c r="AO66" s="8">
        <v>3.127154751876983E-5</v>
      </c>
      <c r="AP66" s="8">
        <v>1.0217619620907659E-4</v>
      </c>
      <c r="AQ66" s="8">
        <v>1.475652178838032E-4</v>
      </c>
      <c r="AR66" s="8">
        <v>3.6891935828645049E-5</v>
      </c>
      <c r="AS66" s="8">
        <v>3.8817511117563249E-5</v>
      </c>
      <c r="AT66" s="8">
        <v>4.5804929246936618E-5</v>
      </c>
      <c r="AU66" s="8">
        <v>9.4147005728943841E-5</v>
      </c>
      <c r="AV66" s="8">
        <v>1.802006029632087E-4</v>
      </c>
      <c r="AW66" s="8">
        <v>9.5415385694415391E-5</v>
      </c>
      <c r="AX66" s="8">
        <v>7.6589320599688935E-5</v>
      </c>
      <c r="AY66" s="8">
        <v>8.316987399227798E-5</v>
      </c>
      <c r="AZ66" s="8">
        <v>8.9582880790681205E-5</v>
      </c>
      <c r="BA66" s="8">
        <v>6.0246259981717827E-5</v>
      </c>
      <c r="BB66" s="8">
        <v>5.4621437511394549E-5</v>
      </c>
      <c r="BC66" s="8">
        <v>1.6206454106050509E-5</v>
      </c>
      <c r="BD66" s="8">
        <v>1.1022743205243741E-4</v>
      </c>
      <c r="BE66" s="8">
        <v>8.3733810804438773E-5</v>
      </c>
      <c r="BF66" s="8">
        <v>7.9999423643384605E-5</v>
      </c>
      <c r="BG66" s="8">
        <v>9.8967545391745874E-5</v>
      </c>
      <c r="BH66" s="8">
        <v>5.9773594425257157E-5</v>
      </c>
      <c r="BI66" s="8">
        <v>3.1727337614593261E-5</v>
      </c>
      <c r="BJ66" s="8">
        <v>1.2247640242791239E-4</v>
      </c>
      <c r="BK66" s="8">
        <v>3.3496644010300958E-5</v>
      </c>
      <c r="BL66" s="8">
        <v>1.3961078252227501E-4</v>
      </c>
      <c r="BM66" s="8">
        <v>1.051475404932275E-4</v>
      </c>
      <c r="BN66" s="8">
        <v>1.102234653287979</v>
      </c>
      <c r="BO66" s="8">
        <v>3.9558583092813918E-4</v>
      </c>
      <c r="BP66" s="8">
        <v>9.8273753541985374E-5</v>
      </c>
      <c r="BQ66" s="8">
        <v>0</v>
      </c>
    </row>
    <row r="67" spans="1:69" x14ac:dyDescent="0.2">
      <c r="A67" s="9" t="s">
        <v>78</v>
      </c>
      <c r="B67" s="8">
        <v>2.5203442039329829E-4</v>
      </c>
      <c r="C67" s="8">
        <v>4.5411753552632888E-4</v>
      </c>
      <c r="D67" s="8">
        <v>2.623006955704505E-4</v>
      </c>
      <c r="E67" s="8">
        <v>4.1522253351240919E-4</v>
      </c>
      <c r="F67" s="8">
        <v>4.6591517188717318E-4</v>
      </c>
      <c r="G67" s="8">
        <v>3.8133945083864248E-4</v>
      </c>
      <c r="H67" s="8">
        <v>4.2021808493666369E-4</v>
      </c>
      <c r="I67" s="8">
        <v>9.2292477676272867E-4</v>
      </c>
      <c r="J67" s="8">
        <v>4.6766639066057582E-4</v>
      </c>
      <c r="K67" s="8">
        <v>1.0608418402153689E-3</v>
      </c>
      <c r="L67" s="8">
        <v>3.503094907188468E-3</v>
      </c>
      <c r="M67" s="8">
        <v>1.1348744158793231E-3</v>
      </c>
      <c r="N67" s="8">
        <v>4.7890947687626598E-4</v>
      </c>
      <c r="O67" s="8">
        <v>6.7014353516672192E-4</v>
      </c>
      <c r="P67" s="8">
        <v>1.392147550711396E-3</v>
      </c>
      <c r="Q67" s="8">
        <v>4.1383163367646132E-4</v>
      </c>
      <c r="R67" s="8">
        <v>7.2461728807212897E-4</v>
      </c>
      <c r="S67" s="8">
        <v>5.714682434779611E-4</v>
      </c>
      <c r="T67" s="8">
        <v>3.8354791307575848E-4</v>
      </c>
      <c r="U67" s="8">
        <v>4.6069636768991798E-4</v>
      </c>
      <c r="V67" s="8">
        <v>3.8403861977635248E-4</v>
      </c>
      <c r="W67" s="8">
        <v>7.0237664015924235E-4</v>
      </c>
      <c r="X67" s="8">
        <v>1.7614873824348821E-3</v>
      </c>
      <c r="Y67" s="8">
        <v>1.903291996301114E-3</v>
      </c>
      <c r="Z67" s="8">
        <v>5.9461292375595672E-4</v>
      </c>
      <c r="AA67" s="8">
        <v>5.7484330726723977E-4</v>
      </c>
      <c r="AB67" s="8">
        <v>4.8173076730680429E-4</v>
      </c>
      <c r="AC67" s="8">
        <v>3.8270633141232029E-4</v>
      </c>
      <c r="AD67" s="8">
        <v>6.0344656889886356E-4</v>
      </c>
      <c r="AE67" s="8">
        <v>1.2763640380440669E-3</v>
      </c>
      <c r="AF67" s="8">
        <v>8.5567927471577588E-4</v>
      </c>
      <c r="AG67" s="8">
        <v>5.8162464473838701E-4</v>
      </c>
      <c r="AH67" s="8">
        <v>1.729062723107958E-3</v>
      </c>
      <c r="AI67" s="8">
        <v>5.3836418349465886E-4</v>
      </c>
      <c r="AJ67" s="8">
        <v>6.4129875602111181E-4</v>
      </c>
      <c r="AK67" s="8">
        <v>6.1653920557373679E-4</v>
      </c>
      <c r="AL67" s="8">
        <v>4.2009685403050187E-4</v>
      </c>
      <c r="AM67" s="8">
        <v>1.0556131307646419E-3</v>
      </c>
      <c r="AN67" s="8">
        <v>3.769165558569092E-4</v>
      </c>
      <c r="AO67" s="8">
        <v>4.2856357413514272E-4</v>
      </c>
      <c r="AP67" s="8">
        <v>1.0773659046809561E-3</v>
      </c>
      <c r="AQ67" s="8">
        <v>1.110392491545696E-3</v>
      </c>
      <c r="AR67" s="8">
        <v>3.9729381661234578E-4</v>
      </c>
      <c r="AS67" s="8">
        <v>3.8276812392021368E-4</v>
      </c>
      <c r="AT67" s="8">
        <v>6.4483392904734159E-4</v>
      </c>
      <c r="AU67" s="8">
        <v>7.7429026358299307E-4</v>
      </c>
      <c r="AV67" s="8">
        <v>1.5433313911143889E-3</v>
      </c>
      <c r="AW67" s="8">
        <v>8.4130337303919128E-4</v>
      </c>
      <c r="AX67" s="8">
        <v>2.402670925425759E-3</v>
      </c>
      <c r="AY67" s="8">
        <v>4.8389099075647667E-2</v>
      </c>
      <c r="AZ67" s="8">
        <v>5.2819442035540983E-3</v>
      </c>
      <c r="BA67" s="8">
        <v>8.82250650093405E-4</v>
      </c>
      <c r="BB67" s="8">
        <v>1.2461261075757889E-3</v>
      </c>
      <c r="BC67" s="8">
        <v>1.5432004652933971E-4</v>
      </c>
      <c r="BD67" s="8">
        <v>1.373373503061641E-3</v>
      </c>
      <c r="BE67" s="8">
        <v>5.4818888424599589E-4</v>
      </c>
      <c r="BF67" s="8">
        <v>1.757569118330304E-2</v>
      </c>
      <c r="BG67" s="8">
        <v>1.1793795870471109E-3</v>
      </c>
      <c r="BH67" s="8">
        <v>6.4826177404916094E-4</v>
      </c>
      <c r="BI67" s="8">
        <v>3.6638291966498409E-4</v>
      </c>
      <c r="BJ67" s="8">
        <v>1.168453857020673E-3</v>
      </c>
      <c r="BK67" s="8">
        <v>4.1778120585757772E-4</v>
      </c>
      <c r="BL67" s="8">
        <v>1.3025048681627981E-3</v>
      </c>
      <c r="BM67" s="8">
        <v>8.0884340623958034E-4</v>
      </c>
      <c r="BN67" s="8">
        <v>3.8267182298468578E-4</v>
      </c>
      <c r="BO67" s="8">
        <v>1.019403206045719</v>
      </c>
      <c r="BP67" s="8">
        <v>7.6701012260264149E-3</v>
      </c>
      <c r="BQ67" s="8">
        <v>0</v>
      </c>
    </row>
    <row r="68" spans="1:69" x14ac:dyDescent="0.2">
      <c r="A68" s="9" t="s">
        <v>79</v>
      </c>
      <c r="B68" s="8">
        <v>1.518420345731838E-3</v>
      </c>
      <c r="C68" s="8">
        <v>1.5343408511196361E-3</v>
      </c>
      <c r="D68" s="8">
        <v>1.208832934229387E-3</v>
      </c>
      <c r="E68" s="8">
        <v>3.2659445579866311E-3</v>
      </c>
      <c r="F68" s="8">
        <v>4.5960592924145054E-3</v>
      </c>
      <c r="G68" s="8">
        <v>5.2786893112402103E-3</v>
      </c>
      <c r="H68" s="8">
        <v>5.6552125715032906E-3</v>
      </c>
      <c r="I68" s="8">
        <v>2.9668763177857619E-3</v>
      </c>
      <c r="J68" s="8">
        <v>3.3692999407506329E-3</v>
      </c>
      <c r="K68" s="8">
        <v>3.1176321819547151E-3</v>
      </c>
      <c r="L68" s="8">
        <v>4.3104584843188156E-3</v>
      </c>
      <c r="M68" s="8">
        <v>2.7449772535297449E-3</v>
      </c>
      <c r="N68" s="8">
        <v>2.9698051262349811E-3</v>
      </c>
      <c r="O68" s="8">
        <v>3.494794906436225E-3</v>
      </c>
      <c r="P68" s="8">
        <v>3.395410064722393E-3</v>
      </c>
      <c r="Q68" s="8">
        <v>3.846017926358056E-3</v>
      </c>
      <c r="R68" s="8">
        <v>3.6069116669272538E-3</v>
      </c>
      <c r="S68" s="8">
        <v>4.1218637783202294E-3</v>
      </c>
      <c r="T68" s="8">
        <v>2.8523235752780248E-3</v>
      </c>
      <c r="U68" s="8">
        <v>3.0075357804706959E-3</v>
      </c>
      <c r="V68" s="8">
        <v>2.4833853493841859E-3</v>
      </c>
      <c r="W68" s="8">
        <v>2.579182871889471E-3</v>
      </c>
      <c r="X68" s="8">
        <v>3.3251997685417962E-3</v>
      </c>
      <c r="Y68" s="8">
        <v>3.69671575040414E-3</v>
      </c>
      <c r="Z68" s="8">
        <v>3.4716438850918982E-3</v>
      </c>
      <c r="AA68" s="8">
        <v>3.902512852759844E-3</v>
      </c>
      <c r="AB68" s="8">
        <v>3.5307087122404329E-3</v>
      </c>
      <c r="AC68" s="8">
        <v>3.007307133337606E-3</v>
      </c>
      <c r="AD68" s="8">
        <v>4.3916351830313336E-3</v>
      </c>
      <c r="AE68" s="8">
        <v>5.9288026133917952E-3</v>
      </c>
      <c r="AF68" s="8">
        <v>4.1695771188716346E-3</v>
      </c>
      <c r="AG68" s="8">
        <v>3.7060923331834359E-3</v>
      </c>
      <c r="AH68" s="8">
        <v>4.316376969891577E-3</v>
      </c>
      <c r="AI68" s="8">
        <v>4.0116991287470968E-3</v>
      </c>
      <c r="AJ68" s="8">
        <v>3.2417038222602038E-3</v>
      </c>
      <c r="AK68" s="8">
        <v>3.358684432854342E-3</v>
      </c>
      <c r="AL68" s="8">
        <v>1.803707721455765E-3</v>
      </c>
      <c r="AM68" s="8">
        <v>4.4554376960268876E-3</v>
      </c>
      <c r="AN68" s="8">
        <v>1.0825388106913681E-3</v>
      </c>
      <c r="AO68" s="8">
        <v>1.72721049398223E-3</v>
      </c>
      <c r="AP68" s="8">
        <v>1.824077790853565E-3</v>
      </c>
      <c r="AQ68" s="8">
        <v>3.9214244419001204E-3</v>
      </c>
      <c r="AR68" s="8">
        <v>2.795896641919289E-3</v>
      </c>
      <c r="AS68" s="8">
        <v>2.666520821864918E-3</v>
      </c>
      <c r="AT68" s="8">
        <v>2.9333316139691441E-3</v>
      </c>
      <c r="AU68" s="8">
        <v>1.1585563360386511E-2</v>
      </c>
      <c r="AV68" s="8">
        <v>6.3195552048973033E-3</v>
      </c>
      <c r="AW68" s="8">
        <v>2.22926132450821E-3</v>
      </c>
      <c r="AX68" s="8">
        <v>4.0947302084589944E-3</v>
      </c>
      <c r="AY68" s="8">
        <v>5.1743148270980083E-3</v>
      </c>
      <c r="AZ68" s="8">
        <v>2.2516926779099469E-2</v>
      </c>
      <c r="BA68" s="8">
        <v>9.1834903665729169E-3</v>
      </c>
      <c r="BB68" s="8">
        <v>5.0722882750066194E-3</v>
      </c>
      <c r="BC68" s="8">
        <v>5.2916419072105358E-4</v>
      </c>
      <c r="BD68" s="8">
        <v>3.5815543747617158E-3</v>
      </c>
      <c r="BE68" s="8">
        <v>2.026399916708865E-3</v>
      </c>
      <c r="BF68" s="8">
        <v>7.0293813739562968E-3</v>
      </c>
      <c r="BG68" s="8">
        <v>2.8296463861303598E-3</v>
      </c>
      <c r="BH68" s="8">
        <v>5.0528191926562226E-3</v>
      </c>
      <c r="BI68" s="8">
        <v>1.505797380702734E-3</v>
      </c>
      <c r="BJ68" s="8">
        <v>1.8970681561800719E-3</v>
      </c>
      <c r="BK68" s="8">
        <v>9.0886734829508575E-4</v>
      </c>
      <c r="BL68" s="8">
        <v>4.6810696063596209E-3</v>
      </c>
      <c r="BM68" s="8">
        <v>9.0778415542322015E-3</v>
      </c>
      <c r="BN68" s="8">
        <v>1.032244321482117E-2</v>
      </c>
      <c r="BO68" s="8">
        <v>1.9995560545132489E-3</v>
      </c>
      <c r="BP68" s="8">
        <v>1.004216862562535</v>
      </c>
      <c r="BQ68" s="8">
        <v>0</v>
      </c>
    </row>
    <row r="69" spans="1:69" x14ac:dyDescent="0.2">
      <c r="A69" s="9" t="s">
        <v>80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9FF2-20F3-AA4B-BB67-9131DF3A53DA}">
  <sheetPr>
    <tabColor theme="4" tint="-0.249977111117893"/>
  </sheetPr>
  <dimension ref="A1:H28"/>
  <sheetViews>
    <sheetView showGridLines="0" workbookViewId="0">
      <selection activeCell="B2" sqref="B2:D2"/>
    </sheetView>
  </sheetViews>
  <sheetFormatPr baseColWidth="10" defaultRowHeight="15" x14ac:dyDescent="0.2"/>
  <cols>
    <col min="1" max="1" width="54.33203125" bestFit="1" customWidth="1"/>
    <col min="4" max="4" width="16.5" bestFit="1" customWidth="1"/>
    <col min="6" max="6" width="28.1640625" bestFit="1" customWidth="1"/>
    <col min="8" max="8" width="26.83203125" customWidth="1"/>
  </cols>
  <sheetData>
    <row r="1" spans="1:8" x14ac:dyDescent="0.2">
      <c r="A1" s="12" t="s">
        <v>1</v>
      </c>
      <c r="B1" s="12"/>
      <c r="C1" s="12"/>
      <c r="D1" s="12"/>
      <c r="F1" s="11" t="s">
        <v>125</v>
      </c>
      <c r="G1" s="11"/>
      <c r="H1" s="11"/>
    </row>
    <row r="2" spans="1:8" ht="16" thickBot="1" x14ac:dyDescent="0.25">
      <c r="A2" s="1" t="s">
        <v>0</v>
      </c>
      <c r="B2" s="3" t="s">
        <v>14</v>
      </c>
      <c r="C2" s="3" t="s">
        <v>126</v>
      </c>
      <c r="D2" s="3" t="s">
        <v>127</v>
      </c>
      <c r="F2" s="3" t="s">
        <v>14</v>
      </c>
      <c r="G2" s="3" t="s">
        <v>126</v>
      </c>
      <c r="H2" s="3" t="s">
        <v>127</v>
      </c>
    </row>
    <row r="3" spans="1:8" ht="16" thickBot="1" x14ac:dyDescent="0.25">
      <c r="A3" s="2" t="s">
        <v>2</v>
      </c>
      <c r="B3" s="4">
        <v>1.7277828175165431</v>
      </c>
      <c r="C3" s="4">
        <v>2.9950469171738772</v>
      </c>
      <c r="D3" s="4">
        <v>2.5765521162258982</v>
      </c>
      <c r="F3" s="4">
        <f>'Mult Prod 20s'!B2</f>
        <v>1.7303704272323339</v>
      </c>
      <c r="G3" s="4">
        <f>'Mult Prod 20s'!C2</f>
        <v>3.01846236233943</v>
      </c>
      <c r="H3" s="4">
        <f>'Mult Prod 20s'!D2</f>
        <v>2.592304523184338</v>
      </c>
    </row>
    <row r="4" spans="1:8" ht="16" thickBot="1" x14ac:dyDescent="0.25">
      <c r="A4" s="2" t="s">
        <v>3</v>
      </c>
      <c r="B4" s="4">
        <v>1.7660272056888091</v>
      </c>
      <c r="C4" s="4">
        <v>3.347436936549498</v>
      </c>
      <c r="D4" s="4">
        <v>2.8252002924966182</v>
      </c>
      <c r="F4" s="4">
        <f>'Mult Prod 20s'!B3</f>
        <v>1.765143203228966</v>
      </c>
      <c r="G4" s="4">
        <f>'Mult Prod 20s'!C3</f>
        <v>3.3605119257405631</v>
      </c>
      <c r="H4" s="4">
        <f>'Mult Prod 20s'!D3</f>
        <v>2.8326933214072971</v>
      </c>
    </row>
    <row r="5" spans="1:8" ht="16" thickBot="1" x14ac:dyDescent="0.25">
      <c r="A5" s="2" t="s">
        <v>4</v>
      </c>
      <c r="B5" s="4">
        <v>2.1451030992005289</v>
      </c>
      <c r="C5" s="4">
        <v>4.0832307803793668</v>
      </c>
      <c r="D5" s="4">
        <v>3.4431934287602171</v>
      </c>
      <c r="F5" s="4">
        <f>'Mult Prod 20s'!B4</f>
        <v>2.1450210175171338</v>
      </c>
      <c r="G5" s="4">
        <f>'Mult Prod 20s'!C4</f>
        <v>4.1104220413323791</v>
      </c>
      <c r="H5" s="4">
        <f>'Mult Prod 20s'!D4</f>
        <v>3.4601803694810029</v>
      </c>
    </row>
    <row r="6" spans="1:8" ht="16" thickBot="1" x14ac:dyDescent="0.25">
      <c r="A6" s="2" t="s">
        <v>5</v>
      </c>
      <c r="B6" s="4">
        <v>1.9413430233689719</v>
      </c>
      <c r="C6" s="4">
        <v>3.3631551508637898</v>
      </c>
      <c r="D6" s="4">
        <v>2.893623201333885</v>
      </c>
      <c r="F6" s="4"/>
      <c r="G6" s="4"/>
      <c r="H6" s="4"/>
    </row>
    <row r="7" spans="1:8" ht="16" thickBot="1" x14ac:dyDescent="0.25">
      <c r="A7" s="2" t="s">
        <v>6</v>
      </c>
      <c r="B7" s="4">
        <v>1.8608404242841741</v>
      </c>
      <c r="C7" s="4">
        <v>3.8227501956819321</v>
      </c>
      <c r="D7" s="4">
        <v>3.1748591684832519</v>
      </c>
      <c r="F7" s="4">
        <f>'Mult Prod 20s'!B7</f>
        <v>1.8603282388224549</v>
      </c>
      <c r="G7" s="4">
        <f>'Mult Prod 20s'!C7</f>
        <v>3.861597024048582</v>
      </c>
      <c r="H7" s="4">
        <f>'Mult Prod 20s'!D7</f>
        <v>3.1994887087678139</v>
      </c>
    </row>
    <row r="8" spans="1:8" ht="16" thickBot="1" x14ac:dyDescent="0.25">
      <c r="A8" s="2" t="s">
        <v>7</v>
      </c>
      <c r="B8" s="4">
        <v>1.5535186385091611</v>
      </c>
      <c r="C8" s="4">
        <v>3.8718093522286061</v>
      </c>
      <c r="D8" s="4">
        <v>3.1062289092570849</v>
      </c>
      <c r="F8" s="4">
        <f>'Mult Prod 20s'!B8</f>
        <v>1.5514676427426</v>
      </c>
      <c r="G8" s="4">
        <f>'Mult Prod 20s'!C8</f>
        <v>3.9174890971441929</v>
      </c>
      <c r="H8" s="4">
        <f>'Mult Prod 20s'!D8</f>
        <v>3.1347044503957142</v>
      </c>
    </row>
    <row r="9" spans="1:8" ht="16" thickBot="1" x14ac:dyDescent="0.25">
      <c r="A9" s="2" t="s">
        <v>8</v>
      </c>
      <c r="B9" s="4">
        <v>1.8589024403799439</v>
      </c>
      <c r="C9" s="4">
        <v>4.222732385075024</v>
      </c>
      <c r="D9" s="4">
        <v>3.4421132998760262</v>
      </c>
      <c r="F9" s="4">
        <f>'Mult Prod 20s'!B9</f>
        <v>1.855157554631343</v>
      </c>
      <c r="G9" s="4">
        <f>'Mult Prod 20s'!C9</f>
        <v>4.2782882360704377</v>
      </c>
      <c r="H9" s="4">
        <f>'Mult Prod 20s'!D9</f>
        <v>3.4766093286509641</v>
      </c>
    </row>
    <row r="10" spans="1:8" ht="16" thickBot="1" x14ac:dyDescent="0.25">
      <c r="A10" s="2" t="s">
        <v>9</v>
      </c>
      <c r="B10" s="4">
        <v>1.671219315817662</v>
      </c>
      <c r="C10" s="4">
        <v>3.8127819886469112</v>
      </c>
      <c r="D10" s="4">
        <v>3.1055633080848728</v>
      </c>
      <c r="F10" s="4">
        <f>'Mult Prod 20s'!B11</f>
        <v>1.663816306837701</v>
      </c>
      <c r="G10" s="4">
        <f>'Mult Prod 20s'!C11</f>
        <v>3.8579749940717889</v>
      </c>
      <c r="H10" s="4">
        <f>'Mult Prod 20s'!D11</f>
        <v>3.132050159492874</v>
      </c>
    </row>
    <row r="11" spans="1:8" ht="16" thickBot="1" x14ac:dyDescent="0.25">
      <c r="A11" s="2" t="s">
        <v>10</v>
      </c>
      <c r="B11" s="4">
        <v>1.501174718588026</v>
      </c>
      <c r="C11" s="4">
        <v>3.521406779262295</v>
      </c>
      <c r="D11" s="4">
        <v>2.8542556981820262</v>
      </c>
      <c r="F11" s="4">
        <f>'Mult Prod 20s'!B12</f>
        <v>1.4966894620242031</v>
      </c>
      <c r="G11" s="4">
        <f>'Mult Prod 20s'!C12</f>
        <v>3.563512663529067</v>
      </c>
      <c r="H11" s="4">
        <f>'Mult Prod 20s'!D12</f>
        <v>2.8797160450868509</v>
      </c>
    </row>
    <row r="12" spans="1:8" ht="16" thickBot="1" x14ac:dyDescent="0.25">
      <c r="A12" s="2" t="s">
        <v>11</v>
      </c>
      <c r="B12" s="4">
        <v>1.1200811059361211</v>
      </c>
      <c r="C12" s="4">
        <v>1.334983565061985</v>
      </c>
      <c r="D12" s="4">
        <v>1.264015278436152</v>
      </c>
      <c r="F12" s="4">
        <f>'Mult Prod 20s'!B13</f>
        <v>1.119656071345156</v>
      </c>
      <c r="G12" s="4">
        <f>'Mult Prod 20s'!C13</f>
        <v>1.3379248162381949</v>
      </c>
      <c r="H12" s="4">
        <f>'Mult Prod 20s'!D13</f>
        <v>1.265711852129404</v>
      </c>
    </row>
    <row r="13" spans="1:8" ht="16" thickBot="1" x14ac:dyDescent="0.25">
      <c r="A13" s="2" t="s">
        <v>12</v>
      </c>
      <c r="B13" s="4">
        <v>1.5600223770868309</v>
      </c>
      <c r="C13" s="4">
        <v>4.1597610744559086</v>
      </c>
      <c r="D13" s="4">
        <v>3.3012366919168481</v>
      </c>
      <c r="F13" s="4"/>
      <c r="G13" s="4"/>
      <c r="H13" s="4"/>
    </row>
    <row r="14" spans="1:8" ht="16" thickBot="1" x14ac:dyDescent="0.25">
      <c r="A14" s="2" t="s">
        <v>13</v>
      </c>
      <c r="B14" s="4">
        <v>1.3788937756076549</v>
      </c>
      <c r="C14" s="4">
        <v>5.3698786878828217</v>
      </c>
      <c r="D14" s="4">
        <v>4.0519162861225224</v>
      </c>
      <c r="F14" s="4"/>
      <c r="G14" s="4"/>
      <c r="H14" s="4"/>
    </row>
    <row r="16" spans="1:8" ht="16" thickBot="1" x14ac:dyDescent="0.25">
      <c r="A16" s="1" t="s">
        <v>0</v>
      </c>
      <c r="B16" s="3" t="s">
        <v>14</v>
      </c>
      <c r="C16" s="3" t="s">
        <v>126</v>
      </c>
      <c r="D16" s="3" t="s">
        <v>127</v>
      </c>
      <c r="F16" s="3" t="s">
        <v>14</v>
      </c>
      <c r="G16" s="3" t="s">
        <v>126</v>
      </c>
      <c r="H16" s="3" t="s">
        <v>127</v>
      </c>
    </row>
    <row r="17" spans="1:8" ht="16" thickBot="1" x14ac:dyDescent="0.25">
      <c r="A17" s="2" t="s">
        <v>2</v>
      </c>
      <c r="B17" s="6">
        <f>B3/$B3</f>
        <v>1</v>
      </c>
      <c r="C17" s="6">
        <f>C3/$C3</f>
        <v>1</v>
      </c>
      <c r="D17" s="6">
        <f>D3/$D3</f>
        <v>1</v>
      </c>
      <c r="F17" s="7">
        <f t="shared" ref="F17:F26" si="0">F3/$B3</f>
        <v>1.0014976475570641</v>
      </c>
      <c r="G17" s="7">
        <f t="shared" ref="G17:G26" si="1">G3/$C3</f>
        <v>1.0078180562151753</v>
      </c>
      <c r="H17" s="7">
        <f t="shared" ref="H17:H26" si="2">H3/$D3</f>
        <v>1.0061137544469754</v>
      </c>
    </row>
    <row r="18" spans="1:8" ht="16" thickBot="1" x14ac:dyDescent="0.25">
      <c r="A18" s="2" t="s">
        <v>3</v>
      </c>
      <c r="B18" s="6">
        <f t="shared" ref="B18:B28" si="3">B4/$B4</f>
        <v>1</v>
      </c>
      <c r="C18" s="6">
        <f t="shared" ref="C18:C28" si="4">C4/$C4</f>
        <v>1</v>
      </c>
      <c r="D18" s="6">
        <f t="shared" ref="D18:D28" si="5">D4/$D4</f>
        <v>1</v>
      </c>
      <c r="F18" s="7">
        <f>F4/$B4</f>
        <v>0.99949944006695057</v>
      </c>
      <c r="G18" s="7">
        <f t="shared" si="1"/>
        <v>1.0039059702808151</v>
      </c>
      <c r="H18" s="7">
        <f t="shared" si="2"/>
        <v>1.0026522115726022</v>
      </c>
    </row>
    <row r="19" spans="1:8" ht="16" thickBot="1" x14ac:dyDescent="0.25">
      <c r="A19" s="2" t="s">
        <v>4</v>
      </c>
      <c r="B19" s="6">
        <f t="shared" si="3"/>
        <v>1</v>
      </c>
      <c r="C19" s="6">
        <f t="shared" si="4"/>
        <v>1</v>
      </c>
      <c r="D19" s="6">
        <f t="shared" si="5"/>
        <v>1</v>
      </c>
      <c r="F19" s="7">
        <f t="shared" si="0"/>
        <v>0.99996173532012256</v>
      </c>
      <c r="G19" s="7">
        <f t="shared" si="1"/>
        <v>1.0066592515621873</v>
      </c>
      <c r="H19" s="7">
        <f t="shared" si="2"/>
        <v>1.0049334842994582</v>
      </c>
    </row>
    <row r="20" spans="1:8" ht="16" thickBot="1" x14ac:dyDescent="0.25">
      <c r="A20" s="2" t="s">
        <v>5</v>
      </c>
      <c r="B20" s="6">
        <f t="shared" si="3"/>
        <v>1</v>
      </c>
      <c r="C20" s="6">
        <f t="shared" si="4"/>
        <v>1</v>
      </c>
      <c r="D20" s="6">
        <f t="shared" si="5"/>
        <v>1</v>
      </c>
      <c r="F20" s="4"/>
      <c r="G20" s="4"/>
      <c r="H20" s="4"/>
    </row>
    <row r="21" spans="1:8" ht="16" thickBot="1" x14ac:dyDescent="0.25">
      <c r="A21" s="2" t="s">
        <v>6</v>
      </c>
      <c r="B21" s="6">
        <f t="shared" si="3"/>
        <v>1</v>
      </c>
      <c r="C21" s="6">
        <f t="shared" si="4"/>
        <v>1</v>
      </c>
      <c r="D21" s="6">
        <f t="shared" si="5"/>
        <v>1</v>
      </c>
      <c r="F21" s="7">
        <f t="shared" si="0"/>
        <v>0.99972475583879461</v>
      </c>
      <c r="G21" s="7">
        <f t="shared" si="1"/>
        <v>1.0101620106933824</v>
      </c>
      <c r="H21" s="7">
        <f t="shared" si="2"/>
        <v>1.0077576796253072</v>
      </c>
    </row>
    <row r="22" spans="1:8" ht="16" thickBot="1" x14ac:dyDescent="0.25">
      <c r="A22" s="2" t="s">
        <v>7</v>
      </c>
      <c r="B22" s="6">
        <f t="shared" si="3"/>
        <v>1</v>
      </c>
      <c r="C22" s="6">
        <f t="shared" si="4"/>
        <v>1</v>
      </c>
      <c r="D22" s="6">
        <f t="shared" si="5"/>
        <v>1</v>
      </c>
      <c r="F22" s="7">
        <f t="shared" si="0"/>
        <v>0.9986797739558958</v>
      </c>
      <c r="G22" s="7">
        <f t="shared" si="1"/>
        <v>1.0117980356882226</v>
      </c>
      <c r="H22" s="7">
        <f t="shared" si="2"/>
        <v>1.0091672384651909</v>
      </c>
    </row>
    <row r="23" spans="1:8" ht="16" thickBot="1" x14ac:dyDescent="0.25">
      <c r="A23" s="2" t="s">
        <v>8</v>
      </c>
      <c r="B23" s="6">
        <f t="shared" si="3"/>
        <v>1</v>
      </c>
      <c r="C23" s="6">
        <f t="shared" si="4"/>
        <v>1</v>
      </c>
      <c r="D23" s="6">
        <f t="shared" si="5"/>
        <v>1</v>
      </c>
      <c r="F23" s="7">
        <f t="shared" si="0"/>
        <v>0.99798543179714394</v>
      </c>
      <c r="G23" s="7">
        <f t="shared" si="1"/>
        <v>1.0131563750503756</v>
      </c>
      <c r="H23" s="7">
        <f t="shared" si="2"/>
        <v>1.0100217586609308</v>
      </c>
    </row>
    <row r="24" spans="1:8" ht="16" thickBot="1" x14ac:dyDescent="0.25">
      <c r="A24" s="2" t="s">
        <v>9</v>
      </c>
      <c r="B24" s="6">
        <f t="shared" si="3"/>
        <v>1</v>
      </c>
      <c r="C24" s="6">
        <f t="shared" si="4"/>
        <v>1</v>
      </c>
      <c r="D24" s="6">
        <f t="shared" si="5"/>
        <v>1</v>
      </c>
      <c r="F24" s="7">
        <f>F10/$B10</f>
        <v>0.99557029474833525</v>
      </c>
      <c r="G24" s="7">
        <f t="shared" si="1"/>
        <v>1.0118530263622327</v>
      </c>
      <c r="H24" s="7">
        <f t="shared" si="2"/>
        <v>1.0085288396275955</v>
      </c>
    </row>
    <row r="25" spans="1:8" ht="16" thickBot="1" x14ac:dyDescent="0.25">
      <c r="A25" s="2" t="s">
        <v>10</v>
      </c>
      <c r="B25" s="6">
        <f t="shared" si="3"/>
        <v>1</v>
      </c>
      <c r="C25" s="6">
        <f t="shared" si="4"/>
        <v>1</v>
      </c>
      <c r="D25" s="6">
        <f t="shared" si="5"/>
        <v>1</v>
      </c>
      <c r="F25" s="7">
        <f t="shared" si="0"/>
        <v>0.99701216886463306</v>
      </c>
      <c r="G25" s="7">
        <f t="shared" si="1"/>
        <v>1.0119571202380637</v>
      </c>
      <c r="H25" s="7">
        <f t="shared" si="2"/>
        <v>1.008920135263649</v>
      </c>
    </row>
    <row r="26" spans="1:8" ht="16" thickBot="1" x14ac:dyDescent="0.25">
      <c r="A26" s="2" t="s">
        <v>11</v>
      </c>
      <c r="B26" s="6">
        <f t="shared" si="3"/>
        <v>1</v>
      </c>
      <c r="C26" s="6">
        <f t="shared" si="4"/>
        <v>1</v>
      </c>
      <c r="D26" s="6">
        <f t="shared" si="5"/>
        <v>1</v>
      </c>
      <c r="F26" s="7">
        <f t="shared" si="0"/>
        <v>0.99962053230903325</v>
      </c>
      <c r="G26" s="7">
        <f t="shared" si="1"/>
        <v>1.0022032115249848</v>
      </c>
      <c r="H26" s="7">
        <f t="shared" si="2"/>
        <v>1.0013422097993554</v>
      </c>
    </row>
    <row r="27" spans="1:8" ht="16" thickBot="1" x14ac:dyDescent="0.25">
      <c r="A27" s="2" t="s">
        <v>12</v>
      </c>
      <c r="B27" s="6">
        <f t="shared" si="3"/>
        <v>1</v>
      </c>
      <c r="C27" s="6">
        <f t="shared" si="4"/>
        <v>1</v>
      </c>
      <c r="D27" s="6">
        <f t="shared" si="5"/>
        <v>1</v>
      </c>
      <c r="F27" s="4"/>
      <c r="G27" s="4"/>
      <c r="H27" s="4"/>
    </row>
    <row r="28" spans="1:8" ht="16" thickBot="1" x14ac:dyDescent="0.25">
      <c r="A28" s="2" t="s">
        <v>13</v>
      </c>
      <c r="B28" s="6">
        <f t="shared" si="3"/>
        <v>1</v>
      </c>
      <c r="C28" s="6">
        <f t="shared" si="4"/>
        <v>1</v>
      </c>
      <c r="D28" s="6">
        <f t="shared" si="5"/>
        <v>1</v>
      </c>
      <c r="F28" s="4"/>
      <c r="G28" s="4"/>
      <c r="H28" s="4"/>
    </row>
  </sheetData>
  <mergeCells count="2">
    <mergeCell ref="A1:D1"/>
    <mergeCell ref="F1:H1"/>
  </mergeCells>
  <conditionalFormatting sqref="F17:H19 F21:H26">
    <cfRule type="cellIs" dxfId="23" priority="1" operator="greaterThan">
      <formula>1.05</formula>
    </cfRule>
    <cfRule type="cellIs" dxfId="22" priority="2" operator="greaterThan">
      <formula>1.02</formula>
    </cfRule>
    <cfRule type="cellIs" dxfId="21" priority="3" operator="lessThan">
      <formula>0.95</formula>
    </cfRule>
    <cfRule type="cellIs" dxfId="20" priority="4" operator="lessThan">
      <formula>0.98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BB11-90CC-D140-8DA6-4E64ACFC83BC}">
  <sheetPr>
    <tabColor theme="4" tint="-0.249977111117893"/>
  </sheetPr>
  <dimension ref="A1:H44"/>
  <sheetViews>
    <sheetView showGridLines="0" zoomScale="120" zoomScaleNormal="120" workbookViewId="0">
      <selection activeCell="G34" sqref="G34"/>
    </sheetView>
  </sheetViews>
  <sheetFormatPr baseColWidth="10" defaultRowHeight="15" x14ac:dyDescent="0.2"/>
  <cols>
    <col min="1" max="1" width="52" bestFit="1" customWidth="1"/>
    <col min="2" max="2" width="11.83203125" bestFit="1" customWidth="1"/>
    <col min="3" max="3" width="10" bestFit="1" customWidth="1"/>
    <col min="4" max="4" width="9.6640625" bestFit="1" customWidth="1"/>
    <col min="5" max="5" width="3.6640625" customWidth="1"/>
    <col min="9" max="9" width="10.83203125" customWidth="1"/>
  </cols>
  <sheetData>
    <row r="1" spans="1:8" x14ac:dyDescent="0.2">
      <c r="A1" s="11" t="s">
        <v>92</v>
      </c>
      <c r="B1" s="11"/>
      <c r="C1" s="11"/>
      <c r="D1" s="11"/>
      <c r="F1" s="11" t="s">
        <v>91</v>
      </c>
      <c r="G1" s="11"/>
      <c r="H1" s="11"/>
    </row>
    <row r="2" spans="1:8" ht="16" thickBot="1" x14ac:dyDescent="0.25">
      <c r="A2" s="1"/>
      <c r="B2" s="3" t="s">
        <v>14</v>
      </c>
      <c r="C2" s="3" t="s">
        <v>126</v>
      </c>
      <c r="D2" s="3" t="s">
        <v>127</v>
      </c>
      <c r="F2" s="3" t="s">
        <v>14</v>
      </c>
      <c r="G2" s="3" t="s">
        <v>126</v>
      </c>
      <c r="H2" s="3" t="s">
        <v>127</v>
      </c>
    </row>
    <row r="3" spans="1:8" ht="16" thickBot="1" x14ac:dyDescent="0.25">
      <c r="A3" s="2" t="s">
        <v>81</v>
      </c>
      <c r="B3" s="4">
        <v>1.7303704272323339</v>
      </c>
      <c r="C3" s="4">
        <v>3.01846236233943</v>
      </c>
      <c r="D3" s="4">
        <v>2.592304523184338</v>
      </c>
      <c r="F3" s="6"/>
      <c r="G3" s="6"/>
      <c r="H3" s="6"/>
    </row>
    <row r="4" spans="1:8" ht="16" thickBot="1" x14ac:dyDescent="0.25">
      <c r="A4" s="2" t="s">
        <v>3</v>
      </c>
      <c r="B4" s="4">
        <v>1.765143203228966</v>
      </c>
      <c r="C4" s="4">
        <v>3.3605119257405631</v>
      </c>
      <c r="D4" s="4">
        <v>2.8326933214072971</v>
      </c>
      <c r="F4" s="6"/>
      <c r="G4" s="6"/>
      <c r="H4" s="6"/>
    </row>
    <row r="5" spans="1:8" ht="16" thickBot="1" x14ac:dyDescent="0.25">
      <c r="A5" s="2" t="s">
        <v>4</v>
      </c>
      <c r="B5" s="4">
        <v>2.1450210175171338</v>
      </c>
      <c r="C5" s="4">
        <v>4.1104220413323791</v>
      </c>
      <c r="D5" s="4">
        <v>3.4601803694810029</v>
      </c>
      <c r="F5" s="6"/>
      <c r="G5" s="6"/>
      <c r="H5" s="6"/>
    </row>
    <row r="6" spans="1:8" ht="16" thickBot="1" x14ac:dyDescent="0.25">
      <c r="A6" s="2" t="s">
        <v>82</v>
      </c>
      <c r="B6" s="4">
        <v>2.060990407252691</v>
      </c>
      <c r="C6" s="4">
        <v>3.2741304310951391</v>
      </c>
      <c r="D6" s="4">
        <v>2.872770002493223</v>
      </c>
      <c r="F6" s="4">
        <f>'Mult Prod 68s'!B39</f>
        <v>2.0587117197428131</v>
      </c>
      <c r="G6" s="4">
        <f>'Mult Prod 68s'!C39</f>
        <v>3.2287683713498549</v>
      </c>
      <c r="H6" s="4">
        <f>'Mult Prod 68s'!D39</f>
        <v>2.8455771677120012</v>
      </c>
    </row>
    <row r="7" spans="1:8" ht="16" thickBot="1" x14ac:dyDescent="0.25">
      <c r="A7" s="2" t="s">
        <v>83</v>
      </c>
      <c r="B7" s="4">
        <v>1.589741256032428</v>
      </c>
      <c r="C7" s="4">
        <v>3.6903170561375398</v>
      </c>
      <c r="D7" s="4">
        <v>2.9953535837671881</v>
      </c>
      <c r="F7" s="4">
        <f>'Mult Prod 68s'!B40</f>
        <v>1.578470058122893</v>
      </c>
      <c r="G7" s="4">
        <f>'Mult Prod 68s'!C40</f>
        <v>3.623185858033557</v>
      </c>
      <c r="H7" s="4">
        <f>'Mult Prod 68s'!D40</f>
        <v>2.953545539858395</v>
      </c>
    </row>
    <row r="8" spans="1:8" ht="16" thickBot="1" x14ac:dyDescent="0.25">
      <c r="A8" s="2" t="s">
        <v>6</v>
      </c>
      <c r="B8" s="4">
        <v>1.8603282388224549</v>
      </c>
      <c r="C8" s="4">
        <v>3.861597024048582</v>
      </c>
      <c r="D8" s="4">
        <v>3.1994887087678139</v>
      </c>
      <c r="F8" s="4">
        <f>'Mult Prod 68s'!B41</f>
        <v>1.8397545166687741</v>
      </c>
      <c r="G8" s="4">
        <f>'Mult Prod 68s'!C41</f>
        <v>3.8372184937088498</v>
      </c>
      <c r="H8" s="4">
        <f>'Mult Prod 68s'!D41</f>
        <v>3.183053052630445</v>
      </c>
    </row>
    <row r="9" spans="1:8" ht="16" thickBot="1" x14ac:dyDescent="0.25">
      <c r="A9" s="2" t="s">
        <v>84</v>
      </c>
      <c r="B9" s="4">
        <v>1.5514676427426</v>
      </c>
      <c r="C9" s="4">
        <v>3.9174890971441929</v>
      </c>
      <c r="D9" s="4">
        <v>3.1347044503957142</v>
      </c>
      <c r="F9" s="6"/>
      <c r="G9" s="6"/>
      <c r="H9" s="6"/>
    </row>
    <row r="10" spans="1:8" ht="16" thickBot="1" x14ac:dyDescent="0.25">
      <c r="A10" s="2" t="s">
        <v>8</v>
      </c>
      <c r="B10" s="4">
        <v>1.855157554631343</v>
      </c>
      <c r="C10" s="4">
        <v>4.2782882360704377</v>
      </c>
      <c r="D10" s="4">
        <v>3.4766093286509641</v>
      </c>
      <c r="F10" s="6"/>
      <c r="G10" s="6"/>
      <c r="H10" s="6"/>
    </row>
    <row r="11" spans="1:8" ht="16" thickBot="1" x14ac:dyDescent="0.25">
      <c r="A11" s="2" t="s">
        <v>85</v>
      </c>
      <c r="B11" s="4">
        <v>1.7935769885336901</v>
      </c>
      <c r="C11" s="4">
        <v>3.8911992348722242</v>
      </c>
      <c r="D11" s="4">
        <v>3.197212928848999</v>
      </c>
      <c r="F11" s="6"/>
      <c r="G11" s="6"/>
      <c r="H11" s="6"/>
    </row>
    <row r="12" spans="1:8" ht="16" thickBot="1" x14ac:dyDescent="0.25">
      <c r="A12" s="2" t="s">
        <v>9</v>
      </c>
      <c r="B12" s="4">
        <v>1.663816306837701</v>
      </c>
      <c r="C12" s="4">
        <v>3.8579749940717889</v>
      </c>
      <c r="D12" s="4">
        <v>3.132050159492874</v>
      </c>
      <c r="F12" s="6"/>
      <c r="G12" s="6"/>
      <c r="H12" s="6"/>
    </row>
    <row r="13" spans="1:8" ht="16" thickBot="1" x14ac:dyDescent="0.25">
      <c r="A13" s="2" t="s">
        <v>10</v>
      </c>
      <c r="B13" s="4">
        <v>1.4966894620242031</v>
      </c>
      <c r="C13" s="4">
        <v>3.563512663529067</v>
      </c>
      <c r="D13" s="4">
        <v>2.8797160450868509</v>
      </c>
      <c r="F13" s="4">
        <f>'Mult Prod 68s'!B54</f>
        <v>1.4921003964738011</v>
      </c>
      <c r="G13" s="4">
        <f>'Mult Prod 68s'!C54</f>
        <v>3.5286608156441082</v>
      </c>
      <c r="H13" s="4">
        <f>'Mult Prod 68s'!D54</f>
        <v>2.8616913682833891</v>
      </c>
    </row>
    <row r="14" spans="1:8" ht="16" thickBot="1" x14ac:dyDescent="0.25">
      <c r="A14" s="2" t="s">
        <v>11</v>
      </c>
      <c r="B14" s="4">
        <v>1.119656071345156</v>
      </c>
      <c r="C14" s="4">
        <v>1.3379248162381949</v>
      </c>
      <c r="D14" s="4">
        <v>1.265711852129404</v>
      </c>
      <c r="F14" s="4">
        <f>'Mult Prod 68s'!B55</f>
        <v>1.118243246838317</v>
      </c>
      <c r="G14" s="4">
        <f>'Mult Prod 68s'!C55</f>
        <v>1.334231627562243</v>
      </c>
      <c r="H14" s="4">
        <f>'Mult Prod 68s'!D55</f>
        <v>1.263495866633302</v>
      </c>
    </row>
    <row r="15" spans="1:8" ht="16" thickBot="1" x14ac:dyDescent="0.25">
      <c r="A15" s="2" t="s">
        <v>86</v>
      </c>
      <c r="B15" s="4">
        <v>1.606015417814278</v>
      </c>
      <c r="C15" s="4">
        <v>3.7380748762682998</v>
      </c>
      <c r="D15" s="4">
        <v>3.032695215856561</v>
      </c>
      <c r="F15" s="6"/>
      <c r="G15" s="6"/>
      <c r="H15" s="6"/>
    </row>
    <row r="16" spans="1:8" ht="16" thickBot="1" x14ac:dyDescent="0.25">
      <c r="A16" s="2" t="s">
        <v>87</v>
      </c>
      <c r="B16" s="4">
        <v>1.404253573639151</v>
      </c>
      <c r="C16" s="4">
        <v>4.4714232883727183</v>
      </c>
      <c r="D16" s="4">
        <v>3.456667755535598</v>
      </c>
      <c r="F16" s="6"/>
      <c r="G16" s="6"/>
      <c r="H16" s="6"/>
    </row>
    <row r="17" spans="1:8" ht="16" thickBot="1" x14ac:dyDescent="0.25">
      <c r="A17" s="2" t="s">
        <v>73</v>
      </c>
      <c r="B17" s="4">
        <v>1.4060820736212249</v>
      </c>
      <c r="C17" s="4">
        <v>5.2764711030270162</v>
      </c>
      <c r="D17" s="4">
        <v>3.9959750603870061</v>
      </c>
      <c r="F17" s="4">
        <f>'Mult Prod 68s'!B62</f>
        <v>1.4020790273590249</v>
      </c>
      <c r="G17" s="4">
        <f>'Mult Prod 68s'!C62</f>
        <v>5.1985476099284984</v>
      </c>
      <c r="H17" s="4">
        <f>'Mult Prod 68s'!D62</f>
        <v>3.9552117733858818</v>
      </c>
    </row>
    <row r="18" spans="1:8" ht="16" thickBot="1" x14ac:dyDescent="0.25">
      <c r="A18" s="2" t="s">
        <v>88</v>
      </c>
      <c r="B18" s="4">
        <v>1.2823417833054569</v>
      </c>
      <c r="C18" s="4">
        <v>5.7524987078266081</v>
      </c>
      <c r="D18" s="4">
        <v>4.2735728922715861</v>
      </c>
      <c r="F18" s="6"/>
      <c r="G18" s="6"/>
      <c r="H18" s="6"/>
    </row>
    <row r="19" spans="1:8" ht="16" thickBot="1" x14ac:dyDescent="0.25">
      <c r="A19" s="2" t="s">
        <v>89</v>
      </c>
      <c r="B19" s="4">
        <v>1.5176558302447101</v>
      </c>
      <c r="C19" s="4">
        <v>4.707547899406034</v>
      </c>
      <c r="D19" s="4">
        <v>3.6521903785014942</v>
      </c>
      <c r="F19" s="6"/>
      <c r="G19" s="6"/>
      <c r="H19" s="6"/>
    </row>
    <row r="20" spans="1:8" ht="16" thickBot="1" x14ac:dyDescent="0.25">
      <c r="A20" s="2" t="s">
        <v>90</v>
      </c>
      <c r="B20" s="4">
        <v>1.6035568733968231</v>
      </c>
      <c r="C20" s="4">
        <v>4.0098168053771497</v>
      </c>
      <c r="D20" s="4">
        <v>3.2137194887885192</v>
      </c>
      <c r="F20" s="4">
        <f>'Mult Prod 68s'!B67</f>
        <v>1.6070960914744541</v>
      </c>
      <c r="G20" s="4">
        <f>'Mult Prod 68s'!C67</f>
        <v>3.952001025740314</v>
      </c>
      <c r="H20" s="4">
        <f>'Mult Prod 68s'!D67</f>
        <v>3.1840493689179312</v>
      </c>
    </row>
    <row r="21" spans="1:8" ht="16" thickBot="1" x14ac:dyDescent="0.25">
      <c r="A21" s="2" t="s">
        <v>12</v>
      </c>
      <c r="B21" s="4">
        <v>1.701932423319682</v>
      </c>
      <c r="C21" s="4">
        <v>4.0540159539249077</v>
      </c>
      <c r="D21" s="4">
        <v>3.2758425894346899</v>
      </c>
      <c r="F21" s="4"/>
      <c r="G21" s="4"/>
      <c r="H21" s="4"/>
    </row>
    <row r="22" spans="1:8" ht="16" thickBot="1" x14ac:dyDescent="0.25">
      <c r="A22" s="2" t="s">
        <v>80</v>
      </c>
      <c r="B22" s="4">
        <v>1</v>
      </c>
      <c r="C22" s="4">
        <v>6.4335572050815699</v>
      </c>
      <c r="D22" s="4">
        <v>4.6358959245995797</v>
      </c>
      <c r="F22" s="4">
        <f>'Mult Prod 68s'!B69</f>
        <v>1</v>
      </c>
      <c r="G22" s="4">
        <f>'Mult Prod 68s'!C69</f>
        <v>6.3095500405299259</v>
      </c>
      <c r="H22" s="4">
        <f>'Mult Prod 68s'!D69</f>
        <v>4.5706830651474544</v>
      </c>
    </row>
    <row r="24" spans="1:8" ht="16" thickBot="1" x14ac:dyDescent="0.25">
      <c r="A24" s="1" t="s">
        <v>0</v>
      </c>
      <c r="B24" s="3" t="s">
        <v>14</v>
      </c>
      <c r="C24" s="3" t="s">
        <v>126</v>
      </c>
      <c r="D24" s="3" t="s">
        <v>127</v>
      </c>
      <c r="F24" s="3" t="s">
        <v>14</v>
      </c>
      <c r="G24" s="3" t="s">
        <v>126</v>
      </c>
      <c r="H24" s="3" t="s">
        <v>127</v>
      </c>
    </row>
    <row r="25" spans="1:8" ht="16" thickBot="1" x14ac:dyDescent="0.25">
      <c r="A25" s="2" t="s">
        <v>81</v>
      </c>
      <c r="B25" s="6">
        <f>IF(B3="","",B3/$B3)</f>
        <v>1</v>
      </c>
      <c r="C25" s="6">
        <f>IF(C3="","",C3/$C3)</f>
        <v>1</v>
      </c>
      <c r="D25" s="6">
        <f>IF(D3="","",D3/$D3)</f>
        <v>1</v>
      </c>
      <c r="F25" s="6" t="str">
        <f>IF(F3="","",F3/$B3)</f>
        <v/>
      </c>
      <c r="G25" s="6" t="str">
        <f>IF(G3="","",G3/$C3)</f>
        <v/>
      </c>
      <c r="H25" s="6" t="str">
        <f>IF(H3="","",H3/$D3)</f>
        <v/>
      </c>
    </row>
    <row r="26" spans="1:8" ht="16" thickBot="1" x14ac:dyDescent="0.25">
      <c r="A26" s="2" t="s">
        <v>3</v>
      </c>
      <c r="B26" s="6">
        <f t="shared" ref="B26:B44" si="0">IF(B4="","",B4/$B4)</f>
        <v>1</v>
      </c>
      <c r="C26" s="6">
        <f t="shared" ref="C26:C44" si="1">IF(C4="","",C4/$C4)</f>
        <v>1</v>
      </c>
      <c r="D26" s="6">
        <f t="shared" ref="D26:D44" si="2">IF(D4="","",D4/$D4)</f>
        <v>1</v>
      </c>
      <c r="F26" s="6" t="str">
        <f t="shared" ref="F26:F44" si="3">IF(F4="","",F4/$B4)</f>
        <v/>
      </c>
      <c r="G26" s="6" t="str">
        <f t="shared" ref="G26:G44" si="4">IF(G4="","",G4/$C4)</f>
        <v/>
      </c>
      <c r="H26" s="6" t="str">
        <f t="shared" ref="H26:H44" si="5">IF(H4="","",H4/$D4)</f>
        <v/>
      </c>
    </row>
    <row r="27" spans="1:8" ht="16" thickBot="1" x14ac:dyDescent="0.25">
      <c r="A27" s="2" t="s">
        <v>4</v>
      </c>
      <c r="B27" s="6">
        <f t="shared" si="0"/>
        <v>1</v>
      </c>
      <c r="C27" s="6">
        <f t="shared" si="1"/>
        <v>1</v>
      </c>
      <c r="D27" s="6">
        <f t="shared" si="2"/>
        <v>1</v>
      </c>
      <c r="F27" s="6" t="str">
        <f t="shared" si="3"/>
        <v/>
      </c>
      <c r="G27" s="6" t="str">
        <f t="shared" si="4"/>
        <v/>
      </c>
      <c r="H27" s="6" t="str">
        <f t="shared" si="5"/>
        <v/>
      </c>
    </row>
    <row r="28" spans="1:8" ht="16" thickBot="1" x14ac:dyDescent="0.25">
      <c r="A28" s="2" t="s">
        <v>82</v>
      </c>
      <c r="B28" s="6">
        <f t="shared" si="0"/>
        <v>1</v>
      </c>
      <c r="C28" s="6">
        <f t="shared" si="1"/>
        <v>1</v>
      </c>
      <c r="D28" s="6">
        <f t="shared" si="2"/>
        <v>1</v>
      </c>
      <c r="F28" s="7">
        <f t="shared" si="3"/>
        <v>0.99889437257841707</v>
      </c>
      <c r="G28" s="7">
        <f t="shared" si="4"/>
        <v>0.98614531073213496</v>
      </c>
      <c r="H28" s="7">
        <f t="shared" si="5"/>
        <v>0.99053428058716098</v>
      </c>
    </row>
    <row r="29" spans="1:8" ht="16" thickBot="1" x14ac:dyDescent="0.25">
      <c r="A29" s="2" t="s">
        <v>83</v>
      </c>
      <c r="B29" s="6">
        <f t="shared" si="0"/>
        <v>1</v>
      </c>
      <c r="C29" s="6">
        <f t="shared" si="1"/>
        <v>1</v>
      </c>
      <c r="D29" s="6">
        <f t="shared" si="2"/>
        <v>1</v>
      </c>
      <c r="F29" s="7">
        <f t="shared" si="3"/>
        <v>0.99291004251996018</v>
      </c>
      <c r="G29" s="7">
        <f t="shared" si="4"/>
        <v>0.98180882642798029</v>
      </c>
      <c r="H29" s="7">
        <f t="shared" si="5"/>
        <v>0.9860423677073169</v>
      </c>
    </row>
    <row r="30" spans="1:8" ht="16" thickBot="1" x14ac:dyDescent="0.25">
      <c r="A30" s="2" t="s">
        <v>6</v>
      </c>
      <c r="B30" s="6">
        <f t="shared" si="0"/>
        <v>1</v>
      </c>
      <c r="C30" s="6">
        <f t="shared" si="1"/>
        <v>1</v>
      </c>
      <c r="D30" s="6">
        <f t="shared" si="2"/>
        <v>1</v>
      </c>
      <c r="F30" s="7">
        <f t="shared" si="3"/>
        <v>0.9889408106997809</v>
      </c>
      <c r="G30" s="7">
        <f t="shared" si="4"/>
        <v>0.99368693051400447</v>
      </c>
      <c r="H30" s="7">
        <f t="shared" si="5"/>
        <v>0.99486303668072684</v>
      </c>
    </row>
    <row r="31" spans="1:8" ht="16" thickBot="1" x14ac:dyDescent="0.25">
      <c r="A31" s="2" t="s">
        <v>84</v>
      </c>
      <c r="B31" s="6">
        <f t="shared" si="0"/>
        <v>1</v>
      </c>
      <c r="C31" s="6">
        <f t="shared" si="1"/>
        <v>1</v>
      </c>
      <c r="D31" s="6">
        <f t="shared" si="2"/>
        <v>1</v>
      </c>
      <c r="F31" s="6" t="str">
        <f t="shared" si="3"/>
        <v/>
      </c>
      <c r="G31" s="6" t="str">
        <f t="shared" si="4"/>
        <v/>
      </c>
      <c r="H31" s="6" t="str">
        <f t="shared" si="5"/>
        <v/>
      </c>
    </row>
    <row r="32" spans="1:8" ht="16" thickBot="1" x14ac:dyDescent="0.25">
      <c r="A32" s="2" t="s">
        <v>8</v>
      </c>
      <c r="B32" s="6">
        <f t="shared" si="0"/>
        <v>1</v>
      </c>
      <c r="C32" s="6">
        <f t="shared" si="1"/>
        <v>1</v>
      </c>
      <c r="D32" s="6">
        <f t="shared" si="2"/>
        <v>1</v>
      </c>
      <c r="F32" s="6" t="str">
        <f t="shared" si="3"/>
        <v/>
      </c>
      <c r="G32" s="6" t="str">
        <f t="shared" si="4"/>
        <v/>
      </c>
      <c r="H32" s="6" t="str">
        <f t="shared" si="5"/>
        <v/>
      </c>
    </row>
    <row r="33" spans="1:8" ht="16" thickBot="1" x14ac:dyDescent="0.25">
      <c r="A33" s="2" t="s">
        <v>85</v>
      </c>
      <c r="B33" s="6">
        <f t="shared" si="0"/>
        <v>1</v>
      </c>
      <c r="C33" s="6">
        <f t="shared" si="1"/>
        <v>1</v>
      </c>
      <c r="D33" s="6">
        <f t="shared" si="2"/>
        <v>1</v>
      </c>
      <c r="F33" s="6" t="str">
        <f t="shared" si="3"/>
        <v/>
      </c>
      <c r="G33" s="6" t="str">
        <f t="shared" si="4"/>
        <v/>
      </c>
      <c r="H33" s="6" t="str">
        <f t="shared" si="5"/>
        <v/>
      </c>
    </row>
    <row r="34" spans="1:8" ht="16" thickBot="1" x14ac:dyDescent="0.25">
      <c r="A34" s="2" t="s">
        <v>9</v>
      </c>
      <c r="B34" s="6">
        <f t="shared" si="0"/>
        <v>1</v>
      </c>
      <c r="C34" s="6">
        <f t="shared" si="1"/>
        <v>1</v>
      </c>
      <c r="D34" s="6">
        <f t="shared" si="2"/>
        <v>1</v>
      </c>
      <c r="F34" s="6" t="str">
        <f t="shared" si="3"/>
        <v/>
      </c>
      <c r="G34" s="6" t="str">
        <f t="shared" si="4"/>
        <v/>
      </c>
      <c r="H34" s="6" t="str">
        <f t="shared" si="5"/>
        <v/>
      </c>
    </row>
    <row r="35" spans="1:8" ht="16" thickBot="1" x14ac:dyDescent="0.25">
      <c r="A35" s="2" t="s">
        <v>10</v>
      </c>
      <c r="B35" s="6">
        <f t="shared" si="0"/>
        <v>1</v>
      </c>
      <c r="C35" s="6">
        <f t="shared" si="1"/>
        <v>1</v>
      </c>
      <c r="D35" s="6">
        <f t="shared" si="2"/>
        <v>1</v>
      </c>
      <c r="F35" s="7">
        <f t="shared" si="3"/>
        <v>0.99693385590876316</v>
      </c>
      <c r="G35" s="7">
        <f t="shared" si="4"/>
        <v>0.99021980523833919</v>
      </c>
      <c r="H35" s="7">
        <f t="shared" si="5"/>
        <v>0.99374081453822016</v>
      </c>
    </row>
    <row r="36" spans="1:8" ht="16" thickBot="1" x14ac:dyDescent="0.25">
      <c r="A36" s="2" t="s">
        <v>11</v>
      </c>
      <c r="B36" s="6">
        <f t="shared" si="0"/>
        <v>1</v>
      </c>
      <c r="C36" s="6">
        <f t="shared" si="1"/>
        <v>1</v>
      </c>
      <c r="D36" s="6">
        <f t="shared" si="2"/>
        <v>1</v>
      </c>
      <c r="F36" s="7">
        <f t="shared" si="3"/>
        <v>0.99873816206333643</v>
      </c>
      <c r="G36" s="7">
        <f t="shared" si="4"/>
        <v>0.99723961419122487</v>
      </c>
      <c r="H36" s="7">
        <f t="shared" si="5"/>
        <v>0.99824921802511857</v>
      </c>
    </row>
    <row r="37" spans="1:8" ht="16" thickBot="1" x14ac:dyDescent="0.25">
      <c r="A37" s="2" t="s">
        <v>86</v>
      </c>
      <c r="B37" s="6">
        <f t="shared" si="0"/>
        <v>1</v>
      </c>
      <c r="C37" s="6">
        <f t="shared" si="1"/>
        <v>1</v>
      </c>
      <c r="D37" s="6">
        <f t="shared" si="2"/>
        <v>1</v>
      </c>
      <c r="F37" s="6" t="str">
        <f t="shared" si="3"/>
        <v/>
      </c>
      <c r="G37" s="6" t="str">
        <f t="shared" si="4"/>
        <v/>
      </c>
      <c r="H37" s="6" t="str">
        <f t="shared" si="5"/>
        <v/>
      </c>
    </row>
    <row r="38" spans="1:8" ht="16" thickBot="1" x14ac:dyDescent="0.25">
      <c r="A38" s="2" t="s">
        <v>87</v>
      </c>
      <c r="B38" s="6">
        <f t="shared" si="0"/>
        <v>1</v>
      </c>
      <c r="C38" s="6">
        <f t="shared" si="1"/>
        <v>1</v>
      </c>
      <c r="D38" s="6">
        <f t="shared" si="2"/>
        <v>1</v>
      </c>
      <c r="F38" s="6" t="str">
        <f t="shared" si="3"/>
        <v/>
      </c>
      <c r="G38" s="6" t="str">
        <f t="shared" si="4"/>
        <v/>
      </c>
      <c r="H38" s="6" t="str">
        <f t="shared" si="5"/>
        <v/>
      </c>
    </row>
    <row r="39" spans="1:8" ht="16" thickBot="1" x14ac:dyDescent="0.25">
      <c r="A39" s="2" t="s">
        <v>73</v>
      </c>
      <c r="B39" s="6">
        <f t="shared" si="0"/>
        <v>1</v>
      </c>
      <c r="C39" s="6">
        <f t="shared" si="1"/>
        <v>1</v>
      </c>
      <c r="D39" s="6">
        <f t="shared" si="2"/>
        <v>1</v>
      </c>
      <c r="F39" s="7">
        <f t="shared" si="3"/>
        <v>0.99715304935800042</v>
      </c>
      <c r="G39" s="7">
        <f t="shared" si="4"/>
        <v>0.98523189238091069</v>
      </c>
      <c r="H39" s="7">
        <f t="shared" si="5"/>
        <v>0.98979891356049243</v>
      </c>
    </row>
    <row r="40" spans="1:8" ht="16" thickBot="1" x14ac:dyDescent="0.25">
      <c r="A40" s="2" t="s">
        <v>88</v>
      </c>
      <c r="B40" s="6">
        <f t="shared" si="0"/>
        <v>1</v>
      </c>
      <c r="C40" s="6">
        <f t="shared" si="1"/>
        <v>1</v>
      </c>
      <c r="D40" s="6">
        <f t="shared" si="2"/>
        <v>1</v>
      </c>
      <c r="F40" s="6" t="str">
        <f t="shared" si="3"/>
        <v/>
      </c>
      <c r="G40" s="6" t="str">
        <f t="shared" si="4"/>
        <v/>
      </c>
      <c r="H40" s="6" t="str">
        <f t="shared" si="5"/>
        <v/>
      </c>
    </row>
    <row r="41" spans="1:8" ht="16" thickBot="1" x14ac:dyDescent="0.25">
      <c r="A41" s="2" t="s">
        <v>89</v>
      </c>
      <c r="B41" s="6">
        <f t="shared" si="0"/>
        <v>1</v>
      </c>
      <c r="C41" s="6">
        <f t="shared" si="1"/>
        <v>1</v>
      </c>
      <c r="D41" s="6">
        <f t="shared" si="2"/>
        <v>1</v>
      </c>
      <c r="F41" s="6" t="str">
        <f t="shared" si="3"/>
        <v/>
      </c>
      <c r="G41" s="6" t="str">
        <f t="shared" si="4"/>
        <v/>
      </c>
      <c r="H41" s="6" t="str">
        <f t="shared" si="5"/>
        <v/>
      </c>
    </row>
    <row r="42" spans="1:8" ht="16" thickBot="1" x14ac:dyDescent="0.25">
      <c r="A42" s="2" t="s">
        <v>90</v>
      </c>
      <c r="B42" s="6">
        <f t="shared" si="0"/>
        <v>1</v>
      </c>
      <c r="C42" s="6">
        <f t="shared" si="1"/>
        <v>1</v>
      </c>
      <c r="D42" s="6">
        <f t="shared" si="2"/>
        <v>1</v>
      </c>
      <c r="F42" s="7">
        <f t="shared" si="3"/>
        <v>1.0022071048032952</v>
      </c>
      <c r="G42" s="7">
        <f t="shared" si="4"/>
        <v>0.98558144113733448</v>
      </c>
      <c r="H42" s="7">
        <f t="shared" si="5"/>
        <v>0.99076766968178276</v>
      </c>
    </row>
    <row r="43" spans="1:8" ht="16" thickBot="1" x14ac:dyDescent="0.25">
      <c r="A43" s="2" t="s">
        <v>12</v>
      </c>
      <c r="B43" s="6">
        <f t="shared" si="0"/>
        <v>1</v>
      </c>
      <c r="C43" s="6">
        <f t="shared" si="1"/>
        <v>1</v>
      </c>
      <c r="D43" s="6">
        <f t="shared" si="2"/>
        <v>1</v>
      </c>
      <c r="F43" s="6" t="str">
        <f t="shared" si="3"/>
        <v/>
      </c>
      <c r="G43" s="6" t="str">
        <f t="shared" si="4"/>
        <v/>
      </c>
      <c r="H43" s="6" t="str">
        <f t="shared" si="5"/>
        <v/>
      </c>
    </row>
    <row r="44" spans="1:8" ht="16" thickBot="1" x14ac:dyDescent="0.25">
      <c r="A44" s="2" t="s">
        <v>80</v>
      </c>
      <c r="B44" s="6">
        <f t="shared" si="0"/>
        <v>1</v>
      </c>
      <c r="C44" s="6">
        <f t="shared" si="1"/>
        <v>1</v>
      </c>
      <c r="D44" s="6">
        <f t="shared" si="2"/>
        <v>1</v>
      </c>
      <c r="F44" s="7">
        <f t="shared" si="3"/>
        <v>1</v>
      </c>
      <c r="G44" s="7">
        <f t="shared" si="4"/>
        <v>0.98072494568732571</v>
      </c>
      <c r="H44" s="7">
        <f t="shared" si="5"/>
        <v>0.98593306223591337</v>
      </c>
    </row>
  </sheetData>
  <mergeCells count="2">
    <mergeCell ref="A1:D1"/>
    <mergeCell ref="F1:H1"/>
  </mergeCells>
  <conditionalFormatting sqref="F28:H30">
    <cfRule type="cellIs" dxfId="19" priority="41" operator="greaterThan">
      <formula>1.05</formula>
    </cfRule>
    <cfRule type="cellIs" dxfId="18" priority="42" operator="greaterThan">
      <formula>1.02</formula>
    </cfRule>
    <cfRule type="cellIs" dxfId="17" priority="43" operator="lessThan">
      <formula>0.95</formula>
    </cfRule>
    <cfRule type="cellIs" dxfId="16" priority="44" operator="lessThan">
      <formula>0.98</formula>
    </cfRule>
  </conditionalFormatting>
  <conditionalFormatting sqref="F35:H36">
    <cfRule type="cellIs" dxfId="15" priority="13" operator="greaterThan">
      <formula>1.05</formula>
    </cfRule>
    <cfRule type="cellIs" dxfId="14" priority="14" operator="greaterThan">
      <formula>1.02</formula>
    </cfRule>
    <cfRule type="cellIs" dxfId="13" priority="15" operator="lessThan">
      <formula>0.95</formula>
    </cfRule>
    <cfRule type="cellIs" dxfId="12" priority="16" operator="lessThan">
      <formula>0.98</formula>
    </cfRule>
  </conditionalFormatting>
  <conditionalFormatting sqref="F39:H39">
    <cfRule type="cellIs" dxfId="11" priority="9" operator="greaterThan">
      <formula>1.05</formula>
    </cfRule>
    <cfRule type="cellIs" dxfId="10" priority="10" operator="greaterThan">
      <formula>1.02</formula>
    </cfRule>
    <cfRule type="cellIs" dxfId="9" priority="11" operator="lessThan">
      <formula>0.95</formula>
    </cfRule>
    <cfRule type="cellIs" dxfId="8" priority="12" operator="lessThan">
      <formula>0.98</formula>
    </cfRule>
  </conditionalFormatting>
  <conditionalFormatting sqref="F44:H44">
    <cfRule type="cellIs" dxfId="7" priority="1" operator="greaterThan">
      <formula>1.05</formula>
    </cfRule>
    <cfRule type="cellIs" dxfId="6" priority="2" operator="greaterThan">
      <formula>1.02</formula>
    </cfRule>
    <cfRule type="cellIs" dxfId="5" priority="3" operator="lessThan">
      <formula>0.95</formula>
    </cfRule>
    <cfRule type="cellIs" dxfId="4" priority="4" operator="lessThan">
      <formula>0.98</formula>
    </cfRule>
  </conditionalFormatting>
  <conditionalFormatting sqref="F42:H42">
    <cfRule type="cellIs" dxfId="3" priority="5" operator="greaterThan">
      <formula>1.05</formula>
    </cfRule>
    <cfRule type="cellIs" dxfId="2" priority="6" operator="greaterThan">
      <formula>1.02</formula>
    </cfRule>
    <cfRule type="cellIs" dxfId="1" priority="7" operator="lessThan">
      <formula>0.95</formula>
    </cfRule>
    <cfRule type="cellIs" dxfId="0" priority="8" operator="lessThan">
      <formula>0.98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FC18-4CDA-E744-97B4-05BDEF1F6AD1}">
  <sheetPr>
    <tabColor rgb="FF00B050"/>
  </sheetPr>
  <dimension ref="A1:V35"/>
  <sheetViews>
    <sheetView workbookViewId="0">
      <selection activeCell="U50" sqref="U50"/>
    </sheetView>
  </sheetViews>
  <sheetFormatPr baseColWidth="10" defaultColWidth="8.83203125" defaultRowHeight="15" x14ac:dyDescent="0.2"/>
  <cols>
    <col min="1" max="1" width="31.6640625" style="8" customWidth="1"/>
    <col min="2" max="16384" width="8.83203125" style="8"/>
  </cols>
  <sheetData>
    <row r="1" spans="1:22" x14ac:dyDescent="0.2"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93</v>
      </c>
      <c r="O1" s="9" t="s">
        <v>94</v>
      </c>
      <c r="P1" s="9" t="s">
        <v>95</v>
      </c>
      <c r="Q1" s="9" t="s">
        <v>96</v>
      </c>
      <c r="R1" s="9" t="s">
        <v>97</v>
      </c>
      <c r="S1" s="9" t="s">
        <v>98</v>
      </c>
      <c r="T1" s="9" t="s">
        <v>99</v>
      </c>
      <c r="U1" s="9" t="s">
        <v>100</v>
      </c>
      <c r="V1" s="9" t="s">
        <v>101</v>
      </c>
    </row>
    <row r="2" spans="1:22" x14ac:dyDescent="0.2">
      <c r="A2" s="9" t="s">
        <v>2</v>
      </c>
      <c r="B2" s="8">
        <v>20872.473866656419</v>
      </c>
      <c r="C2" s="8">
        <v>34.442171409884757</v>
      </c>
      <c r="D2" s="8">
        <v>212870.13129658639</v>
      </c>
      <c r="E2" s="8">
        <v>34.243920875201283</v>
      </c>
      <c r="F2" s="8">
        <v>1657.047940673724</v>
      </c>
      <c r="G2" s="8">
        <v>10963.07281308772</v>
      </c>
      <c r="H2" s="8">
        <v>27.521944326066649</v>
      </c>
      <c r="I2" s="8">
        <v>128.43166014025709</v>
      </c>
      <c r="J2" s="8">
        <v>51.363074997549283</v>
      </c>
      <c r="K2" s="8">
        <v>42.609855535218102</v>
      </c>
      <c r="L2" s="8">
        <v>6565.7596484623782</v>
      </c>
      <c r="M2" s="8">
        <v>1808.932673304005</v>
      </c>
      <c r="N2" s="8">
        <v>255056.03086605479</v>
      </c>
      <c r="O2" s="8">
        <v>109062.1508236052</v>
      </c>
      <c r="P2" s="8">
        <v>60.992877494093193</v>
      </c>
      <c r="Q2" s="8">
        <v>0</v>
      </c>
      <c r="R2" s="8">
        <v>101177.22795885141</v>
      </c>
      <c r="S2" s="8">
        <v>17372.59872123141</v>
      </c>
      <c r="T2" s="8">
        <v>-3999.0012472369508</v>
      </c>
      <c r="U2" s="8">
        <v>223673.96913394521</v>
      </c>
      <c r="V2" s="8">
        <v>478730</v>
      </c>
    </row>
    <row r="3" spans="1:22" x14ac:dyDescent="0.2">
      <c r="A3" s="9" t="s">
        <v>3</v>
      </c>
      <c r="B3" s="8">
        <v>529.76498723883401</v>
      </c>
      <c r="C3" s="8">
        <v>11671.22241625031</v>
      </c>
      <c r="D3" s="8">
        <v>119670.7136079691</v>
      </c>
      <c r="E3" s="8">
        <v>12593.15418043156</v>
      </c>
      <c r="F3" s="8">
        <v>6517.1363701797018</v>
      </c>
      <c r="G3" s="8">
        <v>220.24830594285669</v>
      </c>
      <c r="H3" s="8">
        <v>79.838890541353749</v>
      </c>
      <c r="I3" s="8">
        <v>70.163174154498577</v>
      </c>
      <c r="J3" s="8">
        <v>15.97835067768221</v>
      </c>
      <c r="K3" s="8">
        <v>302.59548761672778</v>
      </c>
      <c r="L3" s="8">
        <v>177.355979768813</v>
      </c>
      <c r="M3" s="8">
        <v>556.81828499867947</v>
      </c>
      <c r="N3" s="8">
        <v>152404.99003577011</v>
      </c>
      <c r="O3" s="8">
        <v>86655.637862050688</v>
      </c>
      <c r="P3" s="8">
        <v>0.25688256187477659</v>
      </c>
      <c r="Q3" s="8">
        <v>0</v>
      </c>
      <c r="R3" s="8">
        <v>569.56394555021905</v>
      </c>
      <c r="S3" s="8">
        <v>13622.805764914119</v>
      </c>
      <c r="T3" s="8">
        <v>7319.7455091529682</v>
      </c>
      <c r="U3" s="8">
        <v>108168.0099642299</v>
      </c>
      <c r="V3" s="8">
        <v>260573</v>
      </c>
    </row>
    <row r="4" spans="1:22" x14ac:dyDescent="0.2">
      <c r="A4" s="9" t="s">
        <v>4</v>
      </c>
      <c r="B4" s="8">
        <v>101575.8729583048</v>
      </c>
      <c r="C4" s="8">
        <v>29924.334968141869</v>
      </c>
      <c r="D4" s="8">
        <v>754953.8169944688</v>
      </c>
      <c r="E4" s="8">
        <v>24068.423752082799</v>
      </c>
      <c r="F4" s="8">
        <v>141839.89430178021</v>
      </c>
      <c r="G4" s="8">
        <v>66701.643244921623</v>
      </c>
      <c r="H4" s="8">
        <v>95270.772195722937</v>
      </c>
      <c r="I4" s="8">
        <v>11371.238357568551</v>
      </c>
      <c r="J4" s="8">
        <v>5797.0207805819573</v>
      </c>
      <c r="K4" s="8">
        <v>5580.459157396971</v>
      </c>
      <c r="L4" s="8">
        <v>109680.6501982964</v>
      </c>
      <c r="M4" s="8">
        <v>27334.661786187211</v>
      </c>
      <c r="N4" s="8">
        <v>1374098.7886954539</v>
      </c>
      <c r="O4" s="8">
        <v>339235.2152224523</v>
      </c>
      <c r="P4" s="8">
        <v>4374.4575151881736</v>
      </c>
      <c r="Q4" s="8">
        <v>0</v>
      </c>
      <c r="R4" s="8">
        <v>894291.32019534241</v>
      </c>
      <c r="S4" s="8">
        <v>193571.36532965841</v>
      </c>
      <c r="T4" s="8">
        <v>-29111.146958095269</v>
      </c>
      <c r="U4" s="8">
        <v>1402361.2113045461</v>
      </c>
      <c r="V4" s="8">
        <v>2776460</v>
      </c>
    </row>
    <row r="5" spans="1:22" x14ac:dyDescent="0.2">
      <c r="A5" s="9" t="s">
        <v>5</v>
      </c>
      <c r="B5" s="8">
        <v>10671.238704870741</v>
      </c>
      <c r="C5" s="8">
        <v>2481.9762108351952</v>
      </c>
      <c r="D5" s="8">
        <v>41153.867062472527</v>
      </c>
      <c r="E5" s="8">
        <v>82110.299058796867</v>
      </c>
      <c r="F5" s="8">
        <v>805.48207920466939</v>
      </c>
      <c r="G5" s="8">
        <v>22023.515156790789</v>
      </c>
      <c r="H5" s="8">
        <v>3166.4919571027522</v>
      </c>
      <c r="I5" s="8">
        <v>2941.535355523919</v>
      </c>
      <c r="J5" s="8">
        <v>2687.9869191033481</v>
      </c>
      <c r="K5" s="8">
        <v>750.41068596784839</v>
      </c>
      <c r="L5" s="8">
        <v>26551.795568317539</v>
      </c>
      <c r="M5" s="8">
        <v>19542.893933253021</v>
      </c>
      <c r="N5" s="8">
        <v>214887.4926922392</v>
      </c>
      <c r="O5" s="8">
        <v>123.4422050552885</v>
      </c>
      <c r="P5" s="8">
        <v>1.492374480410401E-2</v>
      </c>
      <c r="Q5" s="8">
        <v>0</v>
      </c>
      <c r="R5" s="8">
        <v>107905.2497543342</v>
      </c>
      <c r="S5" s="8">
        <v>257.70989545249682</v>
      </c>
      <c r="T5" s="8">
        <v>424.09052917399941</v>
      </c>
      <c r="U5" s="8">
        <v>108710.5073077608</v>
      </c>
      <c r="V5" s="8">
        <v>323598</v>
      </c>
    </row>
    <row r="6" spans="1:22" x14ac:dyDescent="0.2">
      <c r="A6" s="9" t="s">
        <v>6</v>
      </c>
      <c r="B6" s="8">
        <v>276.35794211619719</v>
      </c>
      <c r="C6" s="8">
        <v>3268.5795700941449</v>
      </c>
      <c r="D6" s="8">
        <v>2578.6845691970202</v>
      </c>
      <c r="E6" s="8">
        <v>3951.802287613335</v>
      </c>
      <c r="F6" s="8">
        <v>61076.2338260092</v>
      </c>
      <c r="G6" s="8">
        <v>1400.734282681329</v>
      </c>
      <c r="H6" s="8">
        <v>1619.7349632484691</v>
      </c>
      <c r="I6" s="8">
        <v>5718.816766649481</v>
      </c>
      <c r="J6" s="8">
        <v>1710.8622750679649</v>
      </c>
      <c r="K6" s="8">
        <v>1585.8693806656911</v>
      </c>
      <c r="L6" s="8">
        <v>5445.3431620520378</v>
      </c>
      <c r="M6" s="8">
        <v>16866.42050883242</v>
      </c>
      <c r="N6" s="8">
        <v>105499.43953422731</v>
      </c>
      <c r="O6" s="8">
        <v>4499.7400060498403</v>
      </c>
      <c r="P6" s="8">
        <v>0</v>
      </c>
      <c r="Q6" s="8">
        <v>0</v>
      </c>
      <c r="R6" s="8">
        <v>626.41802834686689</v>
      </c>
      <c r="S6" s="8">
        <v>521684.57990577881</v>
      </c>
      <c r="T6" s="8">
        <v>-2.177474402730375</v>
      </c>
      <c r="U6" s="8">
        <v>526808.56046577275</v>
      </c>
      <c r="V6" s="8">
        <v>632308</v>
      </c>
    </row>
    <row r="7" spans="1:22" x14ac:dyDescent="0.2">
      <c r="A7" s="9" t="s">
        <v>7</v>
      </c>
      <c r="B7" s="8">
        <v>26504.40238108319</v>
      </c>
      <c r="C7" s="8">
        <v>7815.0325508140977</v>
      </c>
      <c r="D7" s="8">
        <v>227262.68757558209</v>
      </c>
      <c r="E7" s="8">
        <v>6453.1691978028994</v>
      </c>
      <c r="F7" s="8">
        <v>34053.524398969777</v>
      </c>
      <c r="G7" s="8">
        <v>30580.030924978611</v>
      </c>
      <c r="H7" s="8">
        <v>23427.146861014669</v>
      </c>
      <c r="I7" s="8">
        <v>11080.47445992684</v>
      </c>
      <c r="J7" s="8">
        <v>4199.1117322345599</v>
      </c>
      <c r="K7" s="8">
        <v>1699.869531170275</v>
      </c>
      <c r="L7" s="8">
        <v>55353.427004473167</v>
      </c>
      <c r="M7" s="8">
        <v>19235.201928839571</v>
      </c>
      <c r="N7" s="8">
        <v>447664.07854688971</v>
      </c>
      <c r="O7" s="8">
        <v>82394.288341858162</v>
      </c>
      <c r="P7" s="8">
        <v>3229.2746961867902</v>
      </c>
      <c r="Q7" s="8">
        <v>1.026085190458363</v>
      </c>
      <c r="R7" s="8">
        <v>502853.70827035862</v>
      </c>
      <c r="S7" s="8">
        <v>64781.076453087917</v>
      </c>
      <c r="T7" s="8">
        <v>-160.4523935716378</v>
      </c>
      <c r="U7" s="8">
        <v>653098.92145311041</v>
      </c>
      <c r="V7" s="8">
        <v>1100763</v>
      </c>
    </row>
    <row r="8" spans="1:22" x14ac:dyDescent="0.2">
      <c r="A8" s="9" t="s">
        <v>8</v>
      </c>
      <c r="B8" s="8">
        <v>8636.1487858129585</v>
      </c>
      <c r="C8" s="8">
        <v>22107.134316094969</v>
      </c>
      <c r="D8" s="8">
        <v>124799.25454532049</v>
      </c>
      <c r="E8" s="8">
        <v>6179.6532205995218</v>
      </c>
      <c r="F8" s="8">
        <v>7378.465914959892</v>
      </c>
      <c r="G8" s="8">
        <v>56686.989907573159</v>
      </c>
      <c r="H8" s="8">
        <v>57368.558133613413</v>
      </c>
      <c r="I8" s="8">
        <v>4008.628863386396</v>
      </c>
      <c r="J8" s="8">
        <v>9178.7597982273001</v>
      </c>
      <c r="K8" s="8">
        <v>554.47043992337603</v>
      </c>
      <c r="L8" s="8">
        <v>25582.98627424553</v>
      </c>
      <c r="M8" s="8">
        <v>12874.399332942319</v>
      </c>
      <c r="N8" s="8">
        <v>335355.44953269931</v>
      </c>
      <c r="O8" s="8">
        <v>33446.716899370949</v>
      </c>
      <c r="P8" s="8">
        <v>112.38488619172691</v>
      </c>
      <c r="Q8" s="8">
        <v>0</v>
      </c>
      <c r="R8" s="8">
        <v>132553.0092349239</v>
      </c>
      <c r="S8" s="8">
        <v>3953.1803160680538</v>
      </c>
      <c r="T8" s="8">
        <v>-3.740869253873512</v>
      </c>
      <c r="U8" s="8">
        <v>170061.55046730069</v>
      </c>
      <c r="V8" s="8">
        <v>505417</v>
      </c>
    </row>
    <row r="9" spans="1:22" x14ac:dyDescent="0.2">
      <c r="A9" s="9" t="s">
        <v>9</v>
      </c>
      <c r="B9" s="8">
        <v>73.900123442830903</v>
      </c>
      <c r="C9" s="8">
        <v>870.7105620066809</v>
      </c>
      <c r="D9" s="8">
        <v>13879.118672268951</v>
      </c>
      <c r="E9" s="8">
        <v>2053.678645030921</v>
      </c>
      <c r="F9" s="8">
        <v>1487.6520751757851</v>
      </c>
      <c r="G9" s="8">
        <v>13986.471773966519</v>
      </c>
      <c r="H9" s="8">
        <v>3707.8566936063921</v>
      </c>
      <c r="I9" s="8">
        <v>41394.000313853023</v>
      </c>
      <c r="J9" s="8">
        <v>24081.154630410751</v>
      </c>
      <c r="K9" s="8">
        <v>823.72649143557226</v>
      </c>
      <c r="L9" s="8">
        <v>55222.602128558297</v>
      </c>
      <c r="M9" s="8">
        <v>20334.676848075811</v>
      </c>
      <c r="N9" s="8">
        <v>177915.54895783149</v>
      </c>
      <c r="O9" s="8">
        <v>6008.4148097735088</v>
      </c>
      <c r="P9" s="8">
        <v>4.149708331984165</v>
      </c>
      <c r="Q9" s="8">
        <v>0</v>
      </c>
      <c r="R9" s="8">
        <v>108017.18684363501</v>
      </c>
      <c r="S9" s="8">
        <v>58373.58098021675</v>
      </c>
      <c r="T9" s="8">
        <v>147.11870021124989</v>
      </c>
      <c r="U9" s="8">
        <v>172550.45104216851</v>
      </c>
      <c r="V9" s="8">
        <v>350466</v>
      </c>
    </row>
    <row r="10" spans="1:22" x14ac:dyDescent="0.2">
      <c r="A10" s="9" t="s">
        <v>10</v>
      </c>
      <c r="B10" s="8">
        <v>7946.7399691290566</v>
      </c>
      <c r="C10" s="8">
        <v>6239.9692348710996</v>
      </c>
      <c r="D10" s="8">
        <v>49958.493290353093</v>
      </c>
      <c r="E10" s="8">
        <v>7528.7759481885714</v>
      </c>
      <c r="F10" s="8">
        <v>9897.6103352824848</v>
      </c>
      <c r="G10" s="8">
        <v>30230.922027284731</v>
      </c>
      <c r="H10" s="8">
        <v>13442.200463497909</v>
      </c>
      <c r="I10" s="8">
        <v>10640.12641733133</v>
      </c>
      <c r="J10" s="8">
        <v>67986.080005605691</v>
      </c>
      <c r="K10" s="8">
        <v>23079.855875183948</v>
      </c>
      <c r="L10" s="8">
        <v>28291.27120110179</v>
      </c>
      <c r="M10" s="8">
        <v>56616.804908577622</v>
      </c>
      <c r="N10" s="8">
        <v>311858.84967640729</v>
      </c>
      <c r="O10" s="8">
        <v>12592.2658532844</v>
      </c>
      <c r="P10" s="8">
        <v>1641.003094907966</v>
      </c>
      <c r="Q10" s="8">
        <v>246.77348830523641</v>
      </c>
      <c r="R10" s="8">
        <v>247744.45301895091</v>
      </c>
      <c r="S10" s="8">
        <v>527.26888991079682</v>
      </c>
      <c r="T10" s="8">
        <v>0.38597823335864329</v>
      </c>
      <c r="U10" s="8">
        <v>262752.15032359271</v>
      </c>
      <c r="V10" s="8">
        <v>574611</v>
      </c>
    </row>
    <row r="11" spans="1:22" x14ac:dyDescent="0.2">
      <c r="A11" s="9" t="s">
        <v>11</v>
      </c>
      <c r="B11" s="8">
        <v>13.67082229820301</v>
      </c>
      <c r="C11" s="8">
        <v>286.08594401036078</v>
      </c>
      <c r="D11" s="8">
        <v>4140.0823033094712</v>
      </c>
      <c r="E11" s="8">
        <v>1123.8007694370549</v>
      </c>
      <c r="F11" s="8">
        <v>1035.0995462067301</v>
      </c>
      <c r="G11" s="8">
        <v>30394.774048761719</v>
      </c>
      <c r="H11" s="8">
        <v>2811.4324679094561</v>
      </c>
      <c r="I11" s="8">
        <v>3524.802012094689</v>
      </c>
      <c r="J11" s="8">
        <v>4354.6053485219336</v>
      </c>
      <c r="K11" s="8">
        <v>1482.350722609609</v>
      </c>
      <c r="L11" s="8">
        <v>22171.45928098345</v>
      </c>
      <c r="M11" s="8">
        <v>3451.6017057592189</v>
      </c>
      <c r="N11" s="8">
        <v>74789.764971901895</v>
      </c>
      <c r="O11" s="8">
        <v>4125.8027285497001</v>
      </c>
      <c r="P11" s="8">
        <v>0</v>
      </c>
      <c r="Q11" s="8">
        <v>0</v>
      </c>
      <c r="R11" s="8">
        <v>466870.8457502505</v>
      </c>
      <c r="S11" s="8">
        <v>142.58654929789159</v>
      </c>
      <c r="T11" s="8">
        <v>0</v>
      </c>
      <c r="U11" s="8">
        <v>471139.2350280981</v>
      </c>
      <c r="V11" s="8">
        <v>545929</v>
      </c>
    </row>
    <row r="12" spans="1:22" x14ac:dyDescent="0.2">
      <c r="A12" s="9" t="s">
        <v>12</v>
      </c>
      <c r="B12" s="8">
        <v>1707.5158689628561</v>
      </c>
      <c r="C12" s="8">
        <v>24462.862284740531</v>
      </c>
      <c r="D12" s="8">
        <v>126522.0579732429</v>
      </c>
      <c r="E12" s="8">
        <v>16219.439254559849</v>
      </c>
      <c r="F12" s="8">
        <v>15794.195427884681</v>
      </c>
      <c r="G12" s="8">
        <v>90021.975017930556</v>
      </c>
      <c r="H12" s="8">
        <v>29515.416670305622</v>
      </c>
      <c r="I12" s="8">
        <v>50273.922710833627</v>
      </c>
      <c r="J12" s="8">
        <v>59958.666354812638</v>
      </c>
      <c r="K12" s="8">
        <v>4456.0553052710384</v>
      </c>
      <c r="L12" s="8">
        <v>137866.32910960939</v>
      </c>
      <c r="M12" s="8">
        <v>93703.609493774289</v>
      </c>
      <c r="N12" s="8">
        <v>650502.04547192797</v>
      </c>
      <c r="O12" s="8">
        <v>55012.84072315121</v>
      </c>
      <c r="P12" s="8">
        <v>34779.143925615557</v>
      </c>
      <c r="Q12" s="8">
        <v>83499.28326218712</v>
      </c>
      <c r="R12" s="8">
        <v>637231.43983785599</v>
      </c>
      <c r="S12" s="8">
        <v>9187.4572922737971</v>
      </c>
      <c r="T12" s="8">
        <v>-7.2105130116719343</v>
      </c>
      <c r="U12" s="8">
        <v>819702.95452807192</v>
      </c>
      <c r="V12" s="8">
        <v>1470205</v>
      </c>
    </row>
    <row r="13" spans="1:22" x14ac:dyDescent="0.2">
      <c r="A13" s="9" t="s">
        <v>13</v>
      </c>
      <c r="B13" s="8">
        <v>239.6191946792118</v>
      </c>
      <c r="C13" s="8">
        <v>944.27667384759411</v>
      </c>
      <c r="D13" s="8">
        <v>7831.9202740810542</v>
      </c>
      <c r="E13" s="8">
        <v>814.01330005770978</v>
      </c>
      <c r="F13" s="8">
        <v>510.71880252174509</v>
      </c>
      <c r="G13" s="8">
        <v>3915.4027599293058</v>
      </c>
      <c r="H13" s="8">
        <v>1292.24091163554</v>
      </c>
      <c r="I13" s="8">
        <v>1418.4556448309941</v>
      </c>
      <c r="J13" s="8">
        <v>1974.282029179486</v>
      </c>
      <c r="K13" s="8">
        <v>190.24145366424739</v>
      </c>
      <c r="L13" s="8">
        <v>4727.3029356374027</v>
      </c>
      <c r="M13" s="8">
        <v>1976.909463071283</v>
      </c>
      <c r="N13" s="8">
        <v>25835.383443135572</v>
      </c>
      <c r="O13" s="8">
        <v>1988.1320857667311</v>
      </c>
      <c r="P13" s="8">
        <v>1136674.7445920261</v>
      </c>
      <c r="Q13" s="8">
        <v>208.40278922100561</v>
      </c>
      <c r="R13" s="8">
        <v>12609.42936736885</v>
      </c>
      <c r="S13" s="8">
        <v>30533.51898368093</v>
      </c>
      <c r="T13" s="8">
        <v>-40.611261199446247</v>
      </c>
      <c r="U13" s="8">
        <v>1181973.616556864</v>
      </c>
      <c r="V13" s="8">
        <v>1207809</v>
      </c>
    </row>
    <row r="14" spans="1:22" x14ac:dyDescent="0.2">
      <c r="A14" s="9" t="s">
        <v>102</v>
      </c>
      <c r="B14" s="8">
        <v>179047.70560459531</v>
      </c>
      <c r="C14" s="8">
        <v>110106.6269031167</v>
      </c>
      <c r="D14" s="8">
        <v>1685620.828164852</v>
      </c>
      <c r="E14" s="8">
        <v>163130.4535354762</v>
      </c>
      <c r="F14" s="8">
        <v>282053.06101884862</v>
      </c>
      <c r="G14" s="8">
        <v>357125.78026384889</v>
      </c>
      <c r="H14" s="8">
        <v>231729.21215252459</v>
      </c>
      <c r="I14" s="8">
        <v>142570.59573629359</v>
      </c>
      <c r="J14" s="8">
        <v>181995.87129942089</v>
      </c>
      <c r="K14" s="8">
        <v>40548.514386440533</v>
      </c>
      <c r="L14" s="8">
        <v>477636.28249150619</v>
      </c>
      <c r="M14" s="8">
        <v>274302.93086761539</v>
      </c>
      <c r="N14" s="8">
        <v>4125867.862424538</v>
      </c>
      <c r="O14" s="8">
        <v>735144.64756096806</v>
      </c>
      <c r="P14" s="8">
        <v>1180876.4231022489</v>
      </c>
      <c r="Q14" s="8">
        <v>83955.485624903813</v>
      </c>
      <c r="R14" s="8">
        <v>3212449.8522057692</v>
      </c>
      <c r="S14" s="8">
        <v>914007.72908157133</v>
      </c>
      <c r="T14" s="8">
        <v>-25433.000000000011</v>
      </c>
      <c r="U14" s="8">
        <v>6101001.1375754625</v>
      </c>
      <c r="V14" s="8">
        <v>10226869</v>
      </c>
    </row>
    <row r="15" spans="1:22" x14ac:dyDescent="0.2">
      <c r="A15" s="9" t="s">
        <v>103</v>
      </c>
      <c r="B15" s="8">
        <v>24046.55354769927</v>
      </c>
      <c r="C15" s="8">
        <v>29514.82958875348</v>
      </c>
      <c r="D15" s="8">
        <v>305442.97764490859</v>
      </c>
      <c r="E15" s="8">
        <v>16181.581921896581</v>
      </c>
      <c r="F15" s="8">
        <v>28557.15502250411</v>
      </c>
      <c r="G15" s="8">
        <v>30314.41006139381</v>
      </c>
      <c r="H15" s="8">
        <v>26537.33722857288</v>
      </c>
      <c r="I15" s="8">
        <v>17412.153390399031</v>
      </c>
      <c r="J15" s="8">
        <v>10427.69796754448</v>
      </c>
      <c r="K15" s="8">
        <v>2216.4284239224812</v>
      </c>
      <c r="L15" s="8">
        <v>46941.419238597417</v>
      </c>
      <c r="M15" s="8">
        <v>22634.56855596173</v>
      </c>
      <c r="N15" s="8">
        <v>560227.11259215395</v>
      </c>
      <c r="O15" s="8">
        <v>0</v>
      </c>
      <c r="P15" s="8">
        <v>2351.08799236594</v>
      </c>
      <c r="Q15" s="8">
        <v>1488.081496134545</v>
      </c>
      <c r="R15" s="8">
        <v>188822.71809758749</v>
      </c>
      <c r="S15" s="8">
        <v>89724.99982175816</v>
      </c>
      <c r="T15" s="8">
        <v>0</v>
      </c>
      <c r="U15" s="8">
        <v>282386.88740784622</v>
      </c>
      <c r="V15" s="8">
        <v>842614.00000000012</v>
      </c>
    </row>
    <row r="16" spans="1:22" x14ac:dyDescent="0.2">
      <c r="A16" s="9" t="s">
        <v>104</v>
      </c>
      <c r="B16" s="8">
        <v>673.78709738457087</v>
      </c>
      <c r="C16" s="8">
        <v>567.65710298082661</v>
      </c>
      <c r="D16" s="8">
        <v>13357.7322085552</v>
      </c>
      <c r="E16" s="8">
        <v>441.90050936597618</v>
      </c>
      <c r="F16" s="8">
        <v>2002.82972785725</v>
      </c>
      <c r="G16" s="8">
        <v>966.16476323522306</v>
      </c>
      <c r="H16" s="8">
        <v>767.77986884672237</v>
      </c>
      <c r="I16" s="8">
        <v>149.79599515638381</v>
      </c>
      <c r="J16" s="8">
        <v>54.529560065881213</v>
      </c>
      <c r="K16" s="8">
        <v>61.643375796370968</v>
      </c>
      <c r="L16" s="8">
        <v>1331.5232479862691</v>
      </c>
      <c r="M16" s="8">
        <v>436.69456740763422</v>
      </c>
      <c r="N16" s="8">
        <v>20812.03802463831</v>
      </c>
      <c r="O16" s="8">
        <v>0</v>
      </c>
      <c r="P16" s="8">
        <v>72.352453399697353</v>
      </c>
      <c r="Q16" s="8">
        <v>1.2528666543369711</v>
      </c>
      <c r="R16" s="8">
        <v>12110.98181962866</v>
      </c>
      <c r="S16" s="8">
        <v>5873.3748356790029</v>
      </c>
      <c r="T16" s="8">
        <v>0</v>
      </c>
      <c r="U16" s="8">
        <v>18057.961975361701</v>
      </c>
      <c r="V16" s="8">
        <v>38870.000000000007</v>
      </c>
    </row>
    <row r="17" spans="1:22" x14ac:dyDescent="0.2">
      <c r="A17" s="9" t="s">
        <v>105</v>
      </c>
      <c r="B17" s="8">
        <v>164.7277114327338</v>
      </c>
      <c r="C17" s="8">
        <v>200.03329163279369</v>
      </c>
      <c r="D17" s="8">
        <v>7793.9048769404189</v>
      </c>
      <c r="E17" s="8">
        <v>255.06083113946161</v>
      </c>
      <c r="F17" s="8">
        <v>1499.0457799147539</v>
      </c>
      <c r="G17" s="8">
        <v>789.98957886054018</v>
      </c>
      <c r="H17" s="8">
        <v>473.94900619213149</v>
      </c>
      <c r="I17" s="8">
        <v>290.86433888841538</v>
      </c>
      <c r="J17" s="8">
        <v>90.109525275481388</v>
      </c>
      <c r="K17" s="8">
        <v>63.037865248325843</v>
      </c>
      <c r="L17" s="8">
        <v>2860.7140896467258</v>
      </c>
      <c r="M17" s="8">
        <v>344.53795169241539</v>
      </c>
      <c r="N17" s="8">
        <v>14825.974846864199</v>
      </c>
      <c r="O17" s="8">
        <v>3750.55169062308</v>
      </c>
      <c r="P17" s="8">
        <v>0.41017272092741919</v>
      </c>
      <c r="Q17" s="8">
        <v>0</v>
      </c>
      <c r="R17" s="8">
        <v>22994.878506463381</v>
      </c>
      <c r="S17" s="8">
        <v>6477.1847833284091</v>
      </c>
      <c r="T17" s="8">
        <v>0</v>
      </c>
      <c r="U17" s="8">
        <v>33223.025153135801</v>
      </c>
      <c r="V17" s="8">
        <v>48049</v>
      </c>
    </row>
    <row r="18" spans="1:22" x14ac:dyDescent="0.2">
      <c r="A18" s="9" t="s">
        <v>106</v>
      </c>
      <c r="B18" s="8">
        <v>9496.7713751295814</v>
      </c>
      <c r="C18" s="8">
        <v>2009.847106434735</v>
      </c>
      <c r="D18" s="8">
        <v>49650.429372844847</v>
      </c>
      <c r="E18" s="8">
        <v>13446.39833864548</v>
      </c>
      <c r="F18" s="8">
        <v>10602.587530522431</v>
      </c>
      <c r="G18" s="8">
        <v>8976.7534118342192</v>
      </c>
      <c r="H18" s="8">
        <v>8419.6320669641627</v>
      </c>
      <c r="I18" s="8">
        <v>5579.4431354169301</v>
      </c>
      <c r="J18" s="8">
        <v>2983.9027895845961</v>
      </c>
      <c r="K18" s="8">
        <v>679.50391245231117</v>
      </c>
      <c r="L18" s="8">
        <v>22471.472669529659</v>
      </c>
      <c r="M18" s="8">
        <v>8127.4884517177488</v>
      </c>
      <c r="N18" s="8">
        <v>142444.2301610767</v>
      </c>
      <c r="O18" s="8">
        <v>17761.340140224369</v>
      </c>
      <c r="P18" s="8">
        <v>1339.6610057061439</v>
      </c>
      <c r="Q18" s="8">
        <v>0</v>
      </c>
      <c r="R18" s="8">
        <v>219414.97009657431</v>
      </c>
      <c r="S18" s="8">
        <v>13148.798596418481</v>
      </c>
      <c r="T18" s="8">
        <v>0</v>
      </c>
      <c r="U18" s="8">
        <v>251664.7698389233</v>
      </c>
      <c r="V18" s="8">
        <v>394109</v>
      </c>
    </row>
    <row r="19" spans="1:22" x14ac:dyDescent="0.2">
      <c r="A19" s="9" t="s">
        <v>107</v>
      </c>
      <c r="B19" s="8">
        <v>6333.454663758579</v>
      </c>
      <c r="C19" s="8">
        <v>7401.0060070814388</v>
      </c>
      <c r="D19" s="8">
        <v>83781.127731899294</v>
      </c>
      <c r="E19" s="8">
        <v>6959.6048634762201</v>
      </c>
      <c r="F19" s="8">
        <v>11575.32092035291</v>
      </c>
      <c r="G19" s="8">
        <v>16881.90192082728</v>
      </c>
      <c r="H19" s="8">
        <v>10989.08967689951</v>
      </c>
      <c r="I19" s="8">
        <v>8459.1474038456381</v>
      </c>
      <c r="J19" s="8">
        <v>13782.88885810871</v>
      </c>
      <c r="K19" s="8">
        <v>3475.8720361399851</v>
      </c>
      <c r="L19" s="8">
        <v>21075.58826273368</v>
      </c>
      <c r="M19" s="8">
        <v>16375.77960560501</v>
      </c>
      <c r="N19" s="8">
        <v>207090.78195072821</v>
      </c>
      <c r="O19" s="8">
        <v>16811.46060818457</v>
      </c>
      <c r="P19" s="8">
        <v>1136.065273557972</v>
      </c>
      <c r="Q19" s="8">
        <v>1878.1800123072901</v>
      </c>
      <c r="R19" s="8">
        <v>92076.599273977306</v>
      </c>
      <c r="S19" s="8">
        <v>40164.912881244629</v>
      </c>
      <c r="T19" s="8">
        <v>0</v>
      </c>
      <c r="U19" s="8">
        <v>152067.21804927179</v>
      </c>
      <c r="V19" s="8">
        <v>359158</v>
      </c>
    </row>
    <row r="20" spans="1:22" x14ac:dyDescent="0.2">
      <c r="A20" s="9" t="s">
        <v>108</v>
      </c>
      <c r="B20" s="8">
        <v>219763.00000000009</v>
      </c>
      <c r="C20" s="8">
        <v>149800</v>
      </c>
      <c r="D20" s="8">
        <v>2145647</v>
      </c>
      <c r="E20" s="8">
        <v>200414.99999999991</v>
      </c>
      <c r="F20" s="8">
        <v>336290</v>
      </c>
      <c r="G20" s="8">
        <v>415055</v>
      </c>
      <c r="H20" s="8">
        <v>278917</v>
      </c>
      <c r="I20" s="8">
        <v>174462</v>
      </c>
      <c r="J20" s="8">
        <v>209335</v>
      </c>
      <c r="K20" s="8">
        <v>47045</v>
      </c>
      <c r="L20" s="8">
        <v>572317</v>
      </c>
      <c r="M20" s="8">
        <v>322221.99999999988</v>
      </c>
      <c r="N20" s="8">
        <v>5071268</v>
      </c>
      <c r="O20" s="8">
        <v>773468.00000000012</v>
      </c>
      <c r="P20" s="8">
        <v>1185776</v>
      </c>
      <c r="Q20" s="8">
        <v>87322.999999999985</v>
      </c>
      <c r="R20" s="8">
        <v>3747870</v>
      </c>
      <c r="S20" s="8">
        <v>1069397</v>
      </c>
      <c r="T20" s="8">
        <v>-25433.000000000011</v>
      </c>
      <c r="U20" s="8">
        <v>6838401</v>
      </c>
      <c r="V20" s="8">
        <v>11909669</v>
      </c>
    </row>
    <row r="21" spans="1:22" x14ac:dyDescent="0.2">
      <c r="A21" s="9" t="s">
        <v>109</v>
      </c>
      <c r="B21" s="8">
        <v>258967</v>
      </c>
      <c r="C21" s="8">
        <v>110773</v>
      </c>
      <c r="D21" s="8">
        <v>630813</v>
      </c>
      <c r="E21" s="8">
        <v>123183</v>
      </c>
      <c r="F21" s="8">
        <v>296018</v>
      </c>
      <c r="G21" s="8">
        <v>685708</v>
      </c>
      <c r="H21" s="8">
        <v>226500</v>
      </c>
      <c r="I21" s="8">
        <v>176004</v>
      </c>
      <c r="J21" s="8">
        <v>365276</v>
      </c>
      <c r="K21" s="8">
        <v>498884</v>
      </c>
      <c r="L21" s="8">
        <v>897888</v>
      </c>
      <c r="M21" s="8">
        <v>885587</v>
      </c>
      <c r="N21" s="8">
        <v>5155601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5155601</v>
      </c>
    </row>
    <row r="22" spans="1:22" x14ac:dyDescent="0.2">
      <c r="A22" s="9" t="s">
        <v>110</v>
      </c>
      <c r="B22" s="8">
        <v>49810</v>
      </c>
      <c r="C22" s="8">
        <v>32791</v>
      </c>
      <c r="D22" s="8">
        <v>393765</v>
      </c>
      <c r="E22" s="8">
        <v>32942</v>
      </c>
      <c r="F22" s="8">
        <v>126609</v>
      </c>
      <c r="G22" s="8">
        <v>344668</v>
      </c>
      <c r="H22" s="8">
        <v>131406</v>
      </c>
      <c r="I22" s="8">
        <v>81411</v>
      </c>
      <c r="J22" s="8">
        <v>143243</v>
      </c>
      <c r="K22" s="8">
        <v>6713</v>
      </c>
      <c r="L22" s="8">
        <v>530805</v>
      </c>
      <c r="M22" s="8">
        <v>797857</v>
      </c>
      <c r="N22" s="8">
        <v>2672020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2672020</v>
      </c>
    </row>
    <row r="23" spans="1:22" x14ac:dyDescent="0.2">
      <c r="A23" s="9" t="s">
        <v>111</v>
      </c>
      <c r="B23" s="8">
        <v>42685</v>
      </c>
      <c r="C23" s="8">
        <v>24278</v>
      </c>
      <c r="D23" s="8">
        <v>312152</v>
      </c>
      <c r="E23" s="8">
        <v>24395</v>
      </c>
      <c r="F23" s="8">
        <v>102086</v>
      </c>
      <c r="G23" s="8">
        <v>275177</v>
      </c>
      <c r="H23" s="8">
        <v>106267</v>
      </c>
      <c r="I23" s="8">
        <v>64835</v>
      </c>
      <c r="J23" s="8">
        <v>110559</v>
      </c>
      <c r="K23" s="8">
        <v>5378</v>
      </c>
      <c r="L23" s="8">
        <v>445773</v>
      </c>
      <c r="M23" s="8">
        <v>613263</v>
      </c>
      <c r="N23" s="8">
        <v>2126848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2126848</v>
      </c>
    </row>
    <row r="24" spans="1:22" x14ac:dyDescent="0.2">
      <c r="A24" s="9" t="s">
        <v>112</v>
      </c>
      <c r="B24" s="8">
        <v>7125</v>
      </c>
      <c r="C24" s="8">
        <v>8513</v>
      </c>
      <c r="D24" s="8">
        <v>81613</v>
      </c>
      <c r="E24" s="8">
        <v>8547</v>
      </c>
      <c r="F24" s="8">
        <v>24523</v>
      </c>
      <c r="G24" s="8">
        <v>69491</v>
      </c>
      <c r="H24" s="8">
        <v>25139</v>
      </c>
      <c r="I24" s="8">
        <v>16576</v>
      </c>
      <c r="J24" s="8">
        <v>32684</v>
      </c>
      <c r="K24" s="8">
        <v>1335</v>
      </c>
      <c r="L24" s="8">
        <v>85032</v>
      </c>
      <c r="M24" s="8">
        <v>112607</v>
      </c>
      <c r="N24" s="8">
        <v>473185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473185</v>
      </c>
    </row>
    <row r="25" spans="1:22" x14ac:dyDescent="0.2">
      <c r="A25" s="9" t="s">
        <v>113</v>
      </c>
      <c r="B25" s="8">
        <v>7122</v>
      </c>
      <c r="C25" s="8">
        <v>7062</v>
      </c>
      <c r="D25" s="8">
        <v>77797</v>
      </c>
      <c r="E25" s="8">
        <v>7258</v>
      </c>
      <c r="F25" s="8">
        <v>23733</v>
      </c>
      <c r="G25" s="8">
        <v>68686</v>
      </c>
      <c r="H25" s="8">
        <v>23806</v>
      </c>
      <c r="I25" s="8">
        <v>15082</v>
      </c>
      <c r="J25" s="8">
        <v>27726</v>
      </c>
      <c r="K25" s="8">
        <v>1298</v>
      </c>
      <c r="L25" s="8">
        <v>83541</v>
      </c>
      <c r="M25" s="8">
        <v>111794</v>
      </c>
      <c r="N25" s="8">
        <v>454905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454905</v>
      </c>
    </row>
    <row r="26" spans="1:22" x14ac:dyDescent="0.2">
      <c r="A26" s="9" t="s">
        <v>114</v>
      </c>
      <c r="B26" s="8">
        <v>3</v>
      </c>
      <c r="C26" s="8">
        <v>1451</v>
      </c>
      <c r="D26" s="8">
        <v>3816</v>
      </c>
      <c r="E26" s="8">
        <v>1289</v>
      </c>
      <c r="F26" s="8">
        <v>790</v>
      </c>
      <c r="G26" s="8">
        <v>805</v>
      </c>
      <c r="H26" s="8">
        <v>1333</v>
      </c>
      <c r="I26" s="8">
        <v>1494</v>
      </c>
      <c r="J26" s="8">
        <v>4958</v>
      </c>
      <c r="K26" s="8">
        <v>37</v>
      </c>
      <c r="L26" s="8">
        <v>1491</v>
      </c>
      <c r="M26" s="8">
        <v>813</v>
      </c>
      <c r="N26" s="8">
        <v>18280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18280</v>
      </c>
    </row>
    <row r="27" spans="1:22" x14ac:dyDescent="0.2">
      <c r="A27" s="9" t="s">
        <v>115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71987</v>
      </c>
      <c r="N27" s="8">
        <v>71987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71987</v>
      </c>
    </row>
    <row r="28" spans="1:22" x14ac:dyDescent="0.2">
      <c r="A28" s="9" t="s">
        <v>116</v>
      </c>
      <c r="B28" s="8">
        <v>218188</v>
      </c>
      <c r="C28" s="8">
        <v>76230</v>
      </c>
      <c r="D28" s="8">
        <v>218147</v>
      </c>
      <c r="E28" s="8">
        <v>88324</v>
      </c>
      <c r="F28" s="8">
        <v>165926</v>
      </c>
      <c r="G28" s="8">
        <v>331180</v>
      </c>
      <c r="H28" s="8">
        <v>92125</v>
      </c>
      <c r="I28" s="8">
        <v>86907</v>
      </c>
      <c r="J28" s="8">
        <v>214756</v>
      </c>
      <c r="K28" s="8">
        <v>491813</v>
      </c>
      <c r="L28" s="8">
        <v>353647</v>
      </c>
      <c r="M28" s="8">
        <v>87589</v>
      </c>
      <c r="N28" s="8">
        <v>2424832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2424832</v>
      </c>
    </row>
    <row r="29" spans="1:22" x14ac:dyDescent="0.2">
      <c r="A29" s="9" t="s">
        <v>117</v>
      </c>
      <c r="B29" s="8">
        <v>126396</v>
      </c>
      <c r="C29" s="8">
        <v>394</v>
      </c>
      <c r="D29" s="8">
        <v>23486</v>
      </c>
      <c r="E29" s="8">
        <v>1755</v>
      </c>
      <c r="F29" s="8">
        <v>79250</v>
      </c>
      <c r="G29" s="8">
        <v>77100</v>
      </c>
      <c r="H29" s="8">
        <v>22069</v>
      </c>
      <c r="I29" s="8">
        <v>8803</v>
      </c>
      <c r="J29" s="8">
        <v>2160</v>
      </c>
      <c r="K29" s="8">
        <v>4533</v>
      </c>
      <c r="L29" s="8">
        <v>153471</v>
      </c>
      <c r="M29" s="8">
        <v>0</v>
      </c>
      <c r="N29" s="8">
        <v>499417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499417</v>
      </c>
    </row>
    <row r="30" spans="1:22" x14ac:dyDescent="0.2">
      <c r="A30" s="9" t="s">
        <v>118</v>
      </c>
      <c r="B30" s="8">
        <v>91792</v>
      </c>
      <c r="C30" s="8">
        <v>75836</v>
      </c>
      <c r="D30" s="8">
        <v>194661</v>
      </c>
      <c r="E30" s="8">
        <v>86569</v>
      </c>
      <c r="F30" s="8">
        <v>86676</v>
      </c>
      <c r="G30" s="8">
        <v>254080</v>
      </c>
      <c r="H30" s="8">
        <v>70056</v>
      </c>
      <c r="I30" s="8">
        <v>78104</v>
      </c>
      <c r="J30" s="8">
        <v>212596</v>
      </c>
      <c r="K30" s="8">
        <v>487280</v>
      </c>
      <c r="L30" s="8">
        <v>200176</v>
      </c>
      <c r="M30" s="8">
        <v>87589</v>
      </c>
      <c r="N30" s="8">
        <v>1925415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1925415</v>
      </c>
    </row>
    <row r="31" spans="1:22" x14ac:dyDescent="0.2">
      <c r="A31" s="9" t="s">
        <v>119</v>
      </c>
      <c r="B31" s="8">
        <v>1942</v>
      </c>
      <c r="C31" s="8">
        <v>1879</v>
      </c>
      <c r="D31" s="8">
        <v>21738</v>
      </c>
      <c r="E31" s="8">
        <v>2770</v>
      </c>
      <c r="F31" s="8">
        <v>4023</v>
      </c>
      <c r="G31" s="8">
        <v>11277</v>
      </c>
      <c r="H31" s="8">
        <v>5499</v>
      </c>
      <c r="I31" s="8">
        <v>7781</v>
      </c>
      <c r="J31" s="8">
        <v>7277</v>
      </c>
      <c r="K31" s="8">
        <v>358</v>
      </c>
      <c r="L31" s="8">
        <v>14416</v>
      </c>
      <c r="M31" s="8">
        <v>141</v>
      </c>
      <c r="N31" s="8">
        <v>79101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79101</v>
      </c>
    </row>
    <row r="32" spans="1:22" x14ac:dyDescent="0.2">
      <c r="A32" s="9" t="s">
        <v>120</v>
      </c>
      <c r="B32" s="8">
        <v>-10973</v>
      </c>
      <c r="C32" s="8">
        <v>-127</v>
      </c>
      <c r="D32" s="8">
        <v>-2837</v>
      </c>
      <c r="E32" s="8">
        <v>-853</v>
      </c>
      <c r="F32" s="8">
        <v>-540</v>
      </c>
      <c r="G32" s="8">
        <v>-1417</v>
      </c>
      <c r="H32" s="8">
        <v>-2530</v>
      </c>
      <c r="I32" s="8">
        <v>-95</v>
      </c>
      <c r="J32" s="8">
        <v>0</v>
      </c>
      <c r="K32" s="8">
        <v>0</v>
      </c>
      <c r="L32" s="8">
        <v>-980</v>
      </c>
      <c r="M32" s="8">
        <v>0</v>
      </c>
      <c r="N32" s="8">
        <v>-20352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-20352</v>
      </c>
    </row>
    <row r="33" spans="1:22" x14ac:dyDescent="0.2">
      <c r="A33" s="9" t="s">
        <v>121</v>
      </c>
      <c r="B33" s="8">
        <v>478730</v>
      </c>
      <c r="C33" s="8">
        <v>260573</v>
      </c>
      <c r="D33" s="8">
        <v>2776460</v>
      </c>
      <c r="E33" s="8">
        <v>323598</v>
      </c>
      <c r="F33" s="8">
        <v>632308</v>
      </c>
      <c r="G33" s="8">
        <v>1100763</v>
      </c>
      <c r="H33" s="8">
        <v>505417</v>
      </c>
      <c r="I33" s="8">
        <v>350466</v>
      </c>
      <c r="J33" s="8">
        <v>574611</v>
      </c>
      <c r="K33" s="8">
        <v>545929</v>
      </c>
      <c r="L33" s="8">
        <v>1470205</v>
      </c>
      <c r="M33" s="8">
        <v>1207809</v>
      </c>
      <c r="N33" s="8">
        <v>10226869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10226869</v>
      </c>
    </row>
    <row r="34" spans="1:22" x14ac:dyDescent="0.2">
      <c r="A34" s="9" t="s">
        <v>122</v>
      </c>
      <c r="B34" s="8">
        <v>13137526</v>
      </c>
      <c r="C34" s="8">
        <v>287556</v>
      </c>
      <c r="D34" s="8">
        <v>11213515</v>
      </c>
      <c r="E34" s="8">
        <v>677421</v>
      </c>
      <c r="F34" s="8">
        <v>8639884</v>
      </c>
      <c r="G34" s="8">
        <v>18873373</v>
      </c>
      <c r="H34" s="8">
        <v>4721100</v>
      </c>
      <c r="I34" s="8">
        <v>1349757</v>
      </c>
      <c r="J34" s="8">
        <v>1199865</v>
      </c>
      <c r="K34" s="8">
        <v>417053</v>
      </c>
      <c r="L34" s="8">
        <v>30270495</v>
      </c>
      <c r="M34" s="8">
        <v>11167531</v>
      </c>
      <c r="N34" s="8">
        <v>101955076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101955076</v>
      </c>
    </row>
    <row r="35" spans="1:22" x14ac:dyDescent="0.2">
      <c r="A35" s="9" t="s">
        <v>123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AA85-B5EA-6249-B205-08916B87B7BF}">
  <sheetPr>
    <tabColor rgb="FF00B050"/>
  </sheetPr>
  <dimension ref="A1:AD43"/>
  <sheetViews>
    <sheetView workbookViewId="0">
      <selection activeCell="U50" sqref="U50"/>
    </sheetView>
  </sheetViews>
  <sheetFormatPr baseColWidth="10" defaultColWidth="8.83203125" defaultRowHeight="15" x14ac:dyDescent="0.2"/>
  <cols>
    <col min="1" max="1" width="53.1640625" style="8" bestFit="1" customWidth="1"/>
    <col min="2" max="2" width="48.83203125" style="8" bestFit="1" customWidth="1"/>
    <col min="3" max="3" width="16.83203125" style="8" bestFit="1" customWidth="1"/>
    <col min="4" max="4" width="23" style="8" bestFit="1" customWidth="1"/>
    <col min="5" max="5" width="14.5" style="8" bestFit="1" customWidth="1"/>
    <col min="6" max="6" width="13.33203125" style="8" customWidth="1"/>
    <col min="7" max="7" width="12.1640625" style="8" bestFit="1" customWidth="1"/>
    <col min="8" max="8" width="48.83203125" style="8" bestFit="1" customWidth="1"/>
    <col min="9" max="9" width="28.83203125" style="8" bestFit="1" customWidth="1"/>
    <col min="10" max="10" width="21.6640625" style="8" bestFit="1" customWidth="1"/>
    <col min="11" max="11" width="22" style="8" bestFit="1" customWidth="1"/>
    <col min="12" max="12" width="46" style="8" bestFit="1" customWidth="1"/>
    <col min="13" max="13" width="18.6640625" style="8" bestFit="1" customWidth="1"/>
    <col min="14" max="14" width="36.33203125" style="8" bestFit="1" customWidth="1"/>
    <col min="15" max="15" width="43.5" style="8" bestFit="1" customWidth="1"/>
    <col min="16" max="16" width="39.83203125" style="8" bestFit="1" customWidth="1"/>
    <col min="17" max="17" width="12.1640625" style="8" bestFit="1" customWidth="1"/>
    <col min="18" max="18" width="26.1640625" style="8" bestFit="1" customWidth="1"/>
    <col min="19" max="19" width="28" style="8" bestFit="1" customWidth="1"/>
    <col min="20" max="20" width="23.6640625" style="8" bestFit="1" customWidth="1"/>
    <col min="21" max="21" width="16.6640625" style="8" bestFit="1" customWidth="1"/>
    <col min="22" max="22" width="26.33203125" style="8" bestFit="1" customWidth="1"/>
    <col min="23" max="23" width="27" style="8" bestFit="1" customWidth="1"/>
    <col min="24" max="24" width="17.5" style="8" bestFit="1" customWidth="1"/>
    <col min="25" max="25" width="17" style="8" bestFit="1" customWidth="1"/>
    <col min="26" max="26" width="18.33203125" style="8" bestFit="1" customWidth="1"/>
    <col min="27" max="27" width="24.6640625" style="8" bestFit="1" customWidth="1"/>
    <col min="28" max="28" width="16.83203125" style="8" bestFit="1" customWidth="1"/>
    <col min="29" max="29" width="12.5" style="8" bestFit="1" customWidth="1"/>
    <col min="30" max="30" width="12.6640625" style="8" bestFit="1" customWidth="1"/>
    <col min="31" max="16384" width="8.83203125" style="8"/>
  </cols>
  <sheetData>
    <row r="1" spans="1:30" x14ac:dyDescent="0.2">
      <c r="B1" s="9" t="s">
        <v>81</v>
      </c>
      <c r="C1" s="9" t="s">
        <v>3</v>
      </c>
      <c r="D1" s="9" t="s">
        <v>4</v>
      </c>
      <c r="E1" s="9" t="s">
        <v>82</v>
      </c>
      <c r="F1" s="9" t="s">
        <v>83</v>
      </c>
      <c r="G1" s="9" t="s">
        <v>6</v>
      </c>
      <c r="H1" s="9" t="s">
        <v>84</v>
      </c>
      <c r="I1" s="9" t="s">
        <v>8</v>
      </c>
      <c r="J1" s="9" t="s">
        <v>85</v>
      </c>
      <c r="K1" s="9" t="s">
        <v>9</v>
      </c>
      <c r="L1" s="9" t="s">
        <v>10</v>
      </c>
      <c r="M1" s="9" t="s">
        <v>11</v>
      </c>
      <c r="N1" s="9" t="s">
        <v>86</v>
      </c>
      <c r="O1" s="9" t="s">
        <v>87</v>
      </c>
      <c r="P1" s="9" t="s">
        <v>73</v>
      </c>
      <c r="Q1" s="9" t="s">
        <v>88</v>
      </c>
      <c r="R1" s="9" t="s">
        <v>89</v>
      </c>
      <c r="S1" s="9" t="s">
        <v>90</v>
      </c>
      <c r="T1" s="9" t="s">
        <v>12</v>
      </c>
      <c r="U1" s="9" t="s">
        <v>80</v>
      </c>
      <c r="V1" s="9" t="s">
        <v>93</v>
      </c>
      <c r="W1" s="9" t="s">
        <v>94</v>
      </c>
      <c r="X1" s="9" t="s">
        <v>95</v>
      </c>
      <c r="Y1" s="9" t="s">
        <v>96</v>
      </c>
      <c r="Z1" s="9" t="s">
        <v>97</v>
      </c>
      <c r="AA1" s="9" t="s">
        <v>98</v>
      </c>
      <c r="AB1" s="9" t="s">
        <v>99</v>
      </c>
      <c r="AC1" s="9" t="s">
        <v>100</v>
      </c>
      <c r="AD1" s="9" t="s">
        <v>101</v>
      </c>
    </row>
    <row r="2" spans="1:30" x14ac:dyDescent="0.2">
      <c r="A2" s="9" t="s">
        <v>81</v>
      </c>
      <c r="B2" s="8">
        <v>20872.473866656419</v>
      </c>
      <c r="C2" s="8">
        <v>34.442171409884757</v>
      </c>
      <c r="D2" s="8">
        <v>212870.13129658639</v>
      </c>
      <c r="E2" s="8">
        <v>1.8453155062718349</v>
      </c>
      <c r="F2" s="8">
        <v>32.398605368929452</v>
      </c>
      <c r="G2" s="8">
        <v>1657.047940673724</v>
      </c>
      <c r="H2" s="8">
        <v>10963.07281308772</v>
      </c>
      <c r="I2" s="8">
        <v>27.521944326066649</v>
      </c>
      <c r="J2" s="8">
        <v>5713.4067225392164</v>
      </c>
      <c r="K2" s="8">
        <v>128.43166014025709</v>
      </c>
      <c r="L2" s="8">
        <v>51.363074997549283</v>
      </c>
      <c r="M2" s="8">
        <v>42.609855535218102</v>
      </c>
      <c r="N2" s="8">
        <v>48.343406643035578</v>
      </c>
      <c r="O2" s="8">
        <v>138.08988585952559</v>
      </c>
      <c r="P2" s="8">
        <v>973.12637176919463</v>
      </c>
      <c r="Q2" s="8">
        <v>618.03706807938613</v>
      </c>
      <c r="R2" s="8">
        <v>607.98244086948171</v>
      </c>
      <c r="S2" s="8">
        <v>5.6198575479731847</v>
      </c>
      <c r="T2" s="8">
        <v>270.08656845856967</v>
      </c>
      <c r="U2" s="8">
        <v>0</v>
      </c>
      <c r="V2" s="8">
        <v>255056.03086605479</v>
      </c>
      <c r="W2" s="8">
        <v>109062.1508236052</v>
      </c>
      <c r="X2" s="8">
        <v>60.992877494093193</v>
      </c>
      <c r="Y2" s="8">
        <v>0</v>
      </c>
      <c r="Z2" s="8">
        <v>101177.22795885141</v>
      </c>
      <c r="AA2" s="8">
        <v>17372.59872123141</v>
      </c>
      <c r="AB2" s="8">
        <v>-3999.0012472369508</v>
      </c>
      <c r="AC2" s="8">
        <v>223673.96913394521</v>
      </c>
      <c r="AD2" s="8">
        <v>478730</v>
      </c>
    </row>
    <row r="3" spans="1:30" x14ac:dyDescent="0.2">
      <c r="A3" s="9" t="s">
        <v>3</v>
      </c>
      <c r="B3" s="8">
        <v>529.76498723883401</v>
      </c>
      <c r="C3" s="8">
        <v>11671.22241625031</v>
      </c>
      <c r="D3" s="8">
        <v>119670.7136079691</v>
      </c>
      <c r="E3" s="8">
        <v>12041.5511874897</v>
      </c>
      <c r="F3" s="8">
        <v>551.6029929418529</v>
      </c>
      <c r="G3" s="8">
        <v>6517.1363701797018</v>
      </c>
      <c r="H3" s="8">
        <v>220.24830594285669</v>
      </c>
      <c r="I3" s="8">
        <v>79.838890541353749</v>
      </c>
      <c r="J3" s="8">
        <v>39.293859133078001</v>
      </c>
      <c r="K3" s="8">
        <v>70.163174154498577</v>
      </c>
      <c r="L3" s="8">
        <v>15.97835067768221</v>
      </c>
      <c r="M3" s="8">
        <v>302.59548761672778</v>
      </c>
      <c r="N3" s="8">
        <v>73.24104721657821</v>
      </c>
      <c r="O3" s="8">
        <v>14.854033117855449</v>
      </c>
      <c r="P3" s="8">
        <v>525.70957728860674</v>
      </c>
      <c r="Q3" s="8">
        <v>31.11228178560809</v>
      </c>
      <c r="R3" s="8">
        <v>21.783245167569859</v>
      </c>
      <c r="S3" s="8">
        <v>10.45273619748866</v>
      </c>
      <c r="T3" s="8">
        <v>17.727484860707492</v>
      </c>
      <c r="U3" s="8">
        <v>0</v>
      </c>
      <c r="V3" s="8">
        <v>152404.99003577011</v>
      </c>
      <c r="W3" s="8">
        <v>86655.637862050688</v>
      </c>
      <c r="X3" s="8">
        <v>0.25688256187477659</v>
      </c>
      <c r="Y3" s="8">
        <v>0</v>
      </c>
      <c r="Z3" s="8">
        <v>569.56394555021905</v>
      </c>
      <c r="AA3" s="8">
        <v>13622.805764914119</v>
      </c>
      <c r="AB3" s="8">
        <v>7319.7455091529682</v>
      </c>
      <c r="AC3" s="8">
        <v>108168.0099642299</v>
      </c>
      <c r="AD3" s="8">
        <v>260573</v>
      </c>
    </row>
    <row r="4" spans="1:30" x14ac:dyDescent="0.2">
      <c r="A4" s="9" t="s">
        <v>4</v>
      </c>
      <c r="B4" s="8">
        <v>101575.8729583048</v>
      </c>
      <c r="C4" s="8">
        <v>29924.334968141869</v>
      </c>
      <c r="D4" s="8">
        <v>754953.8169944688</v>
      </c>
      <c r="E4" s="8">
        <v>19313.876728355321</v>
      </c>
      <c r="F4" s="8">
        <v>4754.5470237274722</v>
      </c>
      <c r="G4" s="8">
        <v>141839.89430178021</v>
      </c>
      <c r="H4" s="8">
        <v>66701.643244921623</v>
      </c>
      <c r="I4" s="8">
        <v>95270.772195722937</v>
      </c>
      <c r="J4" s="8">
        <v>55955.983563199094</v>
      </c>
      <c r="K4" s="8">
        <v>11371.238357568551</v>
      </c>
      <c r="L4" s="8">
        <v>5797.0207805819573</v>
      </c>
      <c r="M4" s="8">
        <v>5580.459157396971</v>
      </c>
      <c r="N4" s="8">
        <v>12444.86364083136</v>
      </c>
      <c r="O4" s="8">
        <v>13823.77956179532</v>
      </c>
      <c r="P4" s="8">
        <v>11276.673833309769</v>
      </c>
      <c r="Q4" s="8">
        <v>8764.5941969854211</v>
      </c>
      <c r="R4" s="8">
        <v>25217.891864927198</v>
      </c>
      <c r="S4" s="8">
        <v>1754.0620965495709</v>
      </c>
      <c r="T4" s="8">
        <v>7777.4632268858786</v>
      </c>
      <c r="U4" s="8">
        <v>0</v>
      </c>
      <c r="V4" s="8">
        <v>1374098.7886954539</v>
      </c>
      <c r="W4" s="8">
        <v>339235.2152224523</v>
      </c>
      <c r="X4" s="8">
        <v>4374.4575151881736</v>
      </c>
      <c r="Y4" s="8">
        <v>0</v>
      </c>
      <c r="Z4" s="8">
        <v>894291.32019534241</v>
      </c>
      <c r="AA4" s="8">
        <v>193571.36532965841</v>
      </c>
      <c r="AB4" s="8">
        <v>-29111.146958095269</v>
      </c>
      <c r="AC4" s="8">
        <v>1402361.2113045461</v>
      </c>
      <c r="AD4" s="8">
        <v>2776460</v>
      </c>
    </row>
    <row r="5" spans="1:30" x14ac:dyDescent="0.2">
      <c r="A5" s="9" t="s">
        <v>82</v>
      </c>
      <c r="B5" s="8">
        <v>10665.76255848099</v>
      </c>
      <c r="C5" s="8">
        <v>2193.5599558436102</v>
      </c>
      <c r="D5" s="8">
        <v>29790.397251032238</v>
      </c>
      <c r="E5" s="10">
        <v>78333.083752257386</v>
      </c>
      <c r="F5" s="10">
        <v>2867.0799488481389</v>
      </c>
      <c r="G5" s="10">
        <v>555.10783202258472</v>
      </c>
      <c r="H5" s="8">
        <v>18230.522039282288</v>
      </c>
      <c r="I5" s="8">
        <v>2284.1587092913401</v>
      </c>
      <c r="J5" s="8">
        <v>2677.6631668010159</v>
      </c>
      <c r="K5" s="8">
        <v>2733.8116482204232</v>
      </c>
      <c r="L5" s="8">
        <v>2212.9806525400841</v>
      </c>
      <c r="M5" s="8">
        <v>420.57255805174913</v>
      </c>
      <c r="N5" s="8">
        <v>1479.3762089286349</v>
      </c>
      <c r="O5" s="8">
        <v>6135.7907566306221</v>
      </c>
      <c r="P5" s="8">
        <v>4949.4549900650318</v>
      </c>
      <c r="Q5" s="8">
        <v>3643.2964635355279</v>
      </c>
      <c r="R5" s="8">
        <v>2545.8830745081891</v>
      </c>
      <c r="S5" s="8">
        <v>871.11008128790547</v>
      </c>
      <c r="T5" s="8">
        <v>2920.483849924688</v>
      </c>
      <c r="U5" s="8">
        <v>0</v>
      </c>
      <c r="V5" s="8">
        <v>175510.09549755251</v>
      </c>
      <c r="W5" s="8">
        <v>101.99525249633081</v>
      </c>
      <c r="X5" s="8">
        <v>0</v>
      </c>
      <c r="Y5" s="8">
        <v>0</v>
      </c>
      <c r="Z5" s="8">
        <v>84895.018921325987</v>
      </c>
      <c r="AA5" s="8">
        <v>245.9217934586722</v>
      </c>
      <c r="AB5" s="8">
        <v>-3.146483342147012E-2</v>
      </c>
      <c r="AC5" s="8">
        <v>85242.904502447578</v>
      </c>
      <c r="AD5" s="8">
        <v>260753.00000000009</v>
      </c>
    </row>
    <row r="6" spans="1:30" x14ac:dyDescent="0.2">
      <c r="A6" s="9" t="s">
        <v>83</v>
      </c>
      <c r="B6" s="8">
        <v>5.4761463897436373</v>
      </c>
      <c r="C6" s="8">
        <v>288.41625499158522</v>
      </c>
      <c r="D6" s="8">
        <v>11363.4698114403</v>
      </c>
      <c r="E6" s="10">
        <v>65.864987590193365</v>
      </c>
      <c r="F6" s="10">
        <v>844.27037010115566</v>
      </c>
      <c r="G6" s="10">
        <v>250.3742471820847</v>
      </c>
      <c r="H6" s="8">
        <v>3792.9931175084998</v>
      </c>
      <c r="I6" s="8">
        <v>882.33324781141209</v>
      </c>
      <c r="J6" s="8">
        <v>1285.9945362733661</v>
      </c>
      <c r="K6" s="8">
        <v>207.72370730349621</v>
      </c>
      <c r="L6" s="8">
        <v>475.00626656326352</v>
      </c>
      <c r="M6" s="8">
        <v>329.83812791609921</v>
      </c>
      <c r="N6" s="8">
        <v>537.18577290722305</v>
      </c>
      <c r="O6" s="8">
        <v>3698.5423336463982</v>
      </c>
      <c r="P6" s="8">
        <v>9207.2923422284657</v>
      </c>
      <c r="Q6" s="8">
        <v>1378.779832996898</v>
      </c>
      <c r="R6" s="8">
        <v>3174.0792345575228</v>
      </c>
      <c r="S6" s="8">
        <v>94.184124981400728</v>
      </c>
      <c r="T6" s="8">
        <v>1495.5727322976641</v>
      </c>
      <c r="U6" s="8">
        <v>0</v>
      </c>
      <c r="V6" s="8">
        <v>39377.397194686782</v>
      </c>
      <c r="W6" s="8">
        <v>21.44695255895768</v>
      </c>
      <c r="X6" s="8">
        <v>1.492374480410401E-2</v>
      </c>
      <c r="Y6" s="8">
        <v>0</v>
      </c>
      <c r="Z6" s="8">
        <v>23010.230833008231</v>
      </c>
      <c r="AA6" s="8">
        <v>11.78810199382457</v>
      </c>
      <c r="AB6" s="8">
        <v>424.12199400742088</v>
      </c>
      <c r="AC6" s="8">
        <v>23467.60280531324</v>
      </c>
      <c r="AD6" s="8">
        <v>62845.000000000007</v>
      </c>
    </row>
    <row r="7" spans="1:30" x14ac:dyDescent="0.2">
      <c r="A7" s="9" t="s">
        <v>6</v>
      </c>
      <c r="B7" s="8">
        <v>276.35794211619719</v>
      </c>
      <c r="C7" s="8">
        <v>3268.5795700941449</v>
      </c>
      <c r="D7" s="8">
        <v>2578.6845691970202</v>
      </c>
      <c r="E7" s="10">
        <v>14.197437326299889</v>
      </c>
      <c r="F7" s="10">
        <v>3937.6048502870358</v>
      </c>
      <c r="G7" s="10">
        <v>61076.2338260092</v>
      </c>
      <c r="H7" s="8">
        <v>1400.734282681329</v>
      </c>
      <c r="I7" s="8">
        <v>1619.7349632484691</v>
      </c>
      <c r="J7" s="8">
        <v>670.26347154780808</v>
      </c>
      <c r="K7" s="8">
        <v>5718.816766649481</v>
      </c>
      <c r="L7" s="8">
        <v>1710.8622750679649</v>
      </c>
      <c r="M7" s="8">
        <v>1585.8693806656911</v>
      </c>
      <c r="N7" s="8">
        <v>1052.0000409755071</v>
      </c>
      <c r="O7" s="8">
        <v>2811.327384554761</v>
      </c>
      <c r="P7" s="8">
        <v>12207.45046601142</v>
      </c>
      <c r="Q7" s="8">
        <v>1605.0156665653501</v>
      </c>
      <c r="R7" s="8">
        <v>3457.8530933332331</v>
      </c>
      <c r="S7" s="8">
        <v>134.10897963594641</v>
      </c>
      <c r="T7" s="8">
        <v>373.74456826043092</v>
      </c>
      <c r="U7" s="8">
        <v>0</v>
      </c>
      <c r="V7" s="8">
        <v>105499.43953422731</v>
      </c>
      <c r="W7" s="8">
        <v>4499.7400060498403</v>
      </c>
      <c r="X7" s="8">
        <v>0</v>
      </c>
      <c r="Y7" s="8">
        <v>0</v>
      </c>
      <c r="Z7" s="8">
        <v>626.41802834686689</v>
      </c>
      <c r="AA7" s="8">
        <v>521684.57990577881</v>
      </c>
      <c r="AB7" s="8">
        <v>-2.177474402730375</v>
      </c>
      <c r="AC7" s="8">
        <v>526808.56046577275</v>
      </c>
      <c r="AD7" s="8">
        <v>632308</v>
      </c>
    </row>
    <row r="8" spans="1:30" x14ac:dyDescent="0.2">
      <c r="A8" s="9" t="s">
        <v>84</v>
      </c>
      <c r="B8" s="8">
        <v>26504.40238108319</v>
      </c>
      <c r="C8" s="8">
        <v>7815.0325508140977</v>
      </c>
      <c r="D8" s="8">
        <v>227262.68757558209</v>
      </c>
      <c r="E8" s="8">
        <v>4674.4120918143317</v>
      </c>
      <c r="F8" s="8">
        <v>1778.7571059885679</v>
      </c>
      <c r="G8" s="8">
        <v>34053.524398969777</v>
      </c>
      <c r="H8" s="8">
        <v>30580.030924978611</v>
      </c>
      <c r="I8" s="8">
        <v>23427.146861014669</v>
      </c>
      <c r="J8" s="8">
        <v>19751.606636745029</v>
      </c>
      <c r="K8" s="8">
        <v>11080.47445992684</v>
      </c>
      <c r="L8" s="8">
        <v>4199.1117322345599</v>
      </c>
      <c r="M8" s="8">
        <v>1699.869531170275</v>
      </c>
      <c r="N8" s="8">
        <v>7929.80208148984</v>
      </c>
      <c r="O8" s="8">
        <v>6988.7631877331896</v>
      </c>
      <c r="P8" s="8">
        <v>7361.1698619776334</v>
      </c>
      <c r="Q8" s="8">
        <v>6764.3897135847064</v>
      </c>
      <c r="R8" s="8">
        <v>20975.151010383921</v>
      </c>
      <c r="S8" s="8">
        <v>751.99314943415993</v>
      </c>
      <c r="T8" s="8">
        <v>4065.753291964259</v>
      </c>
      <c r="U8" s="8">
        <v>0</v>
      </c>
      <c r="V8" s="8">
        <v>447664.07854688982</v>
      </c>
      <c r="W8" s="8">
        <v>82394.288341858162</v>
      </c>
      <c r="X8" s="8">
        <v>3229.2746961867902</v>
      </c>
      <c r="Y8" s="8">
        <v>1.026085190458363</v>
      </c>
      <c r="Z8" s="8">
        <v>502853.70827035862</v>
      </c>
      <c r="AA8" s="8">
        <v>64781.076453087917</v>
      </c>
      <c r="AB8" s="8">
        <v>-160.4523935716378</v>
      </c>
      <c r="AC8" s="8">
        <v>653098.92145311041</v>
      </c>
      <c r="AD8" s="8">
        <v>1100763</v>
      </c>
    </row>
    <row r="9" spans="1:30" x14ac:dyDescent="0.2">
      <c r="A9" s="9" t="s">
        <v>8</v>
      </c>
      <c r="B9" s="8">
        <v>8636.1487858129585</v>
      </c>
      <c r="C9" s="8">
        <v>22107.134316094969</v>
      </c>
      <c r="D9" s="8">
        <v>124799.25454532049</v>
      </c>
      <c r="E9" s="8">
        <v>5744.1836848366311</v>
      </c>
      <c r="F9" s="8">
        <v>435.46953576289047</v>
      </c>
      <c r="G9" s="8">
        <v>7378.465914959892</v>
      </c>
      <c r="H9" s="8">
        <v>56686.989907573159</v>
      </c>
      <c r="I9" s="8">
        <v>57368.558133613413</v>
      </c>
      <c r="J9" s="8">
        <v>2699.3724651246562</v>
      </c>
      <c r="K9" s="8">
        <v>4008.628863386396</v>
      </c>
      <c r="L9" s="8">
        <v>9178.7597982273001</v>
      </c>
      <c r="M9" s="8">
        <v>554.47043992337603</v>
      </c>
      <c r="N9" s="8">
        <v>5105.8420380886919</v>
      </c>
      <c r="O9" s="8">
        <v>2820.6257530558719</v>
      </c>
      <c r="P9" s="8">
        <v>8069.2204798743214</v>
      </c>
      <c r="Q9" s="8">
        <v>5982.0489449138477</v>
      </c>
      <c r="R9" s="8">
        <v>2877.643024309607</v>
      </c>
      <c r="S9" s="8">
        <v>472.00542845296007</v>
      </c>
      <c r="T9" s="8">
        <v>10430.627473367889</v>
      </c>
      <c r="U9" s="8">
        <v>0</v>
      </c>
      <c r="V9" s="8">
        <v>335355.44953269931</v>
      </c>
      <c r="W9" s="8">
        <v>33446.716899370949</v>
      </c>
      <c r="X9" s="8">
        <v>112.38488619172691</v>
      </c>
      <c r="Y9" s="8">
        <v>0</v>
      </c>
      <c r="Z9" s="8">
        <v>132553.0092349239</v>
      </c>
      <c r="AA9" s="8">
        <v>3953.1803160680538</v>
      </c>
      <c r="AB9" s="8">
        <v>-3.740869253873512</v>
      </c>
      <c r="AC9" s="8">
        <v>170061.55046730069</v>
      </c>
      <c r="AD9" s="8">
        <v>505417</v>
      </c>
    </row>
    <row r="10" spans="1:30" x14ac:dyDescent="0.2">
      <c r="A10" s="9" t="s">
        <v>85</v>
      </c>
      <c r="B10" s="8">
        <v>17.198551639958911</v>
      </c>
      <c r="C10" s="8">
        <v>451.38593417518359</v>
      </c>
      <c r="D10" s="8">
        <v>3009.9706047259961</v>
      </c>
      <c r="E10" s="8">
        <v>393.3343501316379</v>
      </c>
      <c r="F10" s="8">
        <v>18.819320948017879</v>
      </c>
      <c r="G10" s="8">
        <v>799.14684046477726</v>
      </c>
      <c r="H10" s="8">
        <v>2776.053953276928</v>
      </c>
      <c r="I10" s="8">
        <v>1265.9184747436091</v>
      </c>
      <c r="J10" s="8">
        <v>255.8149337008187</v>
      </c>
      <c r="K10" s="8">
        <v>1201.951960921383</v>
      </c>
      <c r="L10" s="8">
        <v>3498.9265725439968</v>
      </c>
      <c r="M10" s="8">
        <v>101.6545430340381</v>
      </c>
      <c r="N10" s="8">
        <v>1913.619477085952</v>
      </c>
      <c r="O10" s="8">
        <v>1376.9315544634489</v>
      </c>
      <c r="P10" s="8">
        <v>9535.6808880042136</v>
      </c>
      <c r="Q10" s="8">
        <v>2050.5083185412159</v>
      </c>
      <c r="R10" s="8">
        <v>7665.3472779901767</v>
      </c>
      <c r="S10" s="8">
        <v>140.0960686160133</v>
      </c>
      <c r="T10" s="8">
        <v>11897.61036809504</v>
      </c>
      <c r="U10" s="8">
        <v>0</v>
      </c>
      <c r="V10" s="8">
        <v>48369.969993102408</v>
      </c>
      <c r="W10" s="8">
        <v>10349.243573787529</v>
      </c>
      <c r="X10" s="8">
        <v>0.84983752826251058</v>
      </c>
      <c r="Y10" s="8">
        <v>0</v>
      </c>
      <c r="Z10" s="8">
        <v>188676.68502570791</v>
      </c>
      <c r="AA10" s="8">
        <v>19.251569873830789</v>
      </c>
      <c r="AB10" s="8">
        <v>0</v>
      </c>
      <c r="AC10" s="8">
        <v>199046.03000689749</v>
      </c>
      <c r="AD10" s="8">
        <v>247415.99999999991</v>
      </c>
    </row>
    <row r="11" spans="1:30" x14ac:dyDescent="0.2">
      <c r="A11" s="9" t="s">
        <v>9</v>
      </c>
      <c r="B11" s="8">
        <v>73.900123442830903</v>
      </c>
      <c r="C11" s="8">
        <v>870.7105620066809</v>
      </c>
      <c r="D11" s="8">
        <v>13879.118672268951</v>
      </c>
      <c r="E11" s="8">
        <v>1661.5775067591289</v>
      </c>
      <c r="F11" s="8">
        <v>392.10113827179163</v>
      </c>
      <c r="G11" s="8">
        <v>1487.6520751757851</v>
      </c>
      <c r="H11" s="8">
        <v>13986.471773966519</v>
      </c>
      <c r="I11" s="8">
        <v>3707.8566936063921</v>
      </c>
      <c r="J11" s="8">
        <v>953.48453609062631</v>
      </c>
      <c r="K11" s="8">
        <v>41394.000313853023</v>
      </c>
      <c r="L11" s="8">
        <v>24081.154630410751</v>
      </c>
      <c r="M11" s="8">
        <v>823.72649143557226</v>
      </c>
      <c r="N11" s="8">
        <v>44437.440196328302</v>
      </c>
      <c r="O11" s="8">
        <v>2834.8421393695412</v>
      </c>
      <c r="P11" s="8">
        <v>13389.987123832219</v>
      </c>
      <c r="Q11" s="8">
        <v>6914.6318223659046</v>
      </c>
      <c r="R11" s="8">
        <v>3751.5024661342641</v>
      </c>
      <c r="S11" s="8">
        <v>482.85475521248702</v>
      </c>
      <c r="T11" s="8">
        <v>2792.535937300775</v>
      </c>
      <c r="U11" s="8">
        <v>0</v>
      </c>
      <c r="V11" s="8">
        <v>177915.54895783149</v>
      </c>
      <c r="W11" s="8">
        <v>6008.4148097735088</v>
      </c>
      <c r="X11" s="8">
        <v>4.149708331984165</v>
      </c>
      <c r="Y11" s="8">
        <v>0</v>
      </c>
      <c r="Z11" s="8">
        <v>108017.18684363501</v>
      </c>
      <c r="AA11" s="8">
        <v>58373.58098021675</v>
      </c>
      <c r="AB11" s="8">
        <v>147.11870021124989</v>
      </c>
      <c r="AC11" s="8">
        <v>172550.45104216851</v>
      </c>
      <c r="AD11" s="8">
        <v>350466</v>
      </c>
    </row>
    <row r="12" spans="1:30" x14ac:dyDescent="0.2">
      <c r="A12" s="9" t="s">
        <v>10</v>
      </c>
      <c r="B12" s="8">
        <v>7946.7399691290566</v>
      </c>
      <c r="C12" s="8">
        <v>6239.9692348710996</v>
      </c>
      <c r="D12" s="8">
        <v>49958.493290353093</v>
      </c>
      <c r="E12" s="8">
        <v>6246.7582972091404</v>
      </c>
      <c r="F12" s="8">
        <v>1282.017650979431</v>
      </c>
      <c r="G12" s="8">
        <v>9897.6103352824848</v>
      </c>
      <c r="H12" s="8">
        <v>30230.922027284731</v>
      </c>
      <c r="I12" s="8">
        <v>13442.200463497909</v>
      </c>
      <c r="J12" s="8">
        <v>3809.5474004536841</v>
      </c>
      <c r="K12" s="8">
        <v>10640.12641733133</v>
      </c>
      <c r="L12" s="8">
        <v>67986.080005605691</v>
      </c>
      <c r="M12" s="8">
        <v>23079.855875183948</v>
      </c>
      <c r="N12" s="8">
        <v>6923.533480709023</v>
      </c>
      <c r="O12" s="8">
        <v>7260.8235381286404</v>
      </c>
      <c r="P12" s="8">
        <v>55226.327065757767</v>
      </c>
      <c r="Q12" s="8">
        <v>3094.600690508631</v>
      </c>
      <c r="R12" s="8">
        <v>5243.7646375207441</v>
      </c>
      <c r="S12" s="8">
        <v>884.99259086058112</v>
      </c>
      <c r="T12" s="8">
        <v>2464.4867057403471</v>
      </c>
      <c r="U12" s="8">
        <v>0</v>
      </c>
      <c r="V12" s="8">
        <v>311858.84967640729</v>
      </c>
      <c r="W12" s="8">
        <v>12592.2658532844</v>
      </c>
      <c r="X12" s="8">
        <v>1641.003094907966</v>
      </c>
      <c r="Y12" s="8">
        <v>246.77348830523641</v>
      </c>
      <c r="Z12" s="8">
        <v>247744.45301895091</v>
      </c>
      <c r="AA12" s="8">
        <v>527.26888991079682</v>
      </c>
      <c r="AB12" s="8">
        <v>0.38597823335864329</v>
      </c>
      <c r="AC12" s="8">
        <v>262752.15032359271</v>
      </c>
      <c r="AD12" s="8">
        <v>574611</v>
      </c>
    </row>
    <row r="13" spans="1:30" x14ac:dyDescent="0.2">
      <c r="A13" s="9" t="s">
        <v>11</v>
      </c>
      <c r="B13" s="8">
        <v>13.67082229820301</v>
      </c>
      <c r="C13" s="8">
        <v>286.08594401036078</v>
      </c>
      <c r="D13" s="8">
        <v>4140.0823033094712</v>
      </c>
      <c r="E13" s="8">
        <v>924.173540105744</v>
      </c>
      <c r="F13" s="8">
        <v>199.62722933131059</v>
      </c>
      <c r="G13" s="8">
        <v>1035.0995462067301</v>
      </c>
      <c r="H13" s="8">
        <v>30394.774048761719</v>
      </c>
      <c r="I13" s="8">
        <v>2811.4324679094561</v>
      </c>
      <c r="J13" s="8">
        <v>4337.3235776696993</v>
      </c>
      <c r="K13" s="8">
        <v>3524.802012094689</v>
      </c>
      <c r="L13" s="8">
        <v>4354.6053485219336</v>
      </c>
      <c r="M13" s="8">
        <v>1482.350722609609</v>
      </c>
      <c r="N13" s="8">
        <v>5107.0957448016497</v>
      </c>
      <c r="O13" s="8">
        <v>3090.8060128633492</v>
      </c>
      <c r="P13" s="8">
        <v>2618.908708184068</v>
      </c>
      <c r="Q13" s="8">
        <v>3588.1287006842681</v>
      </c>
      <c r="R13" s="8">
        <v>1809.574413051937</v>
      </c>
      <c r="S13" s="8">
        <v>2903.9336825236728</v>
      </c>
      <c r="T13" s="8">
        <v>2167.2901469640242</v>
      </c>
      <c r="U13" s="8">
        <v>0</v>
      </c>
      <c r="V13" s="8">
        <v>74789.764971901881</v>
      </c>
      <c r="W13" s="8">
        <v>4125.8027285497001</v>
      </c>
      <c r="X13" s="8">
        <v>0</v>
      </c>
      <c r="Y13" s="8">
        <v>0</v>
      </c>
      <c r="Z13" s="8">
        <v>466870.8457502505</v>
      </c>
      <c r="AA13" s="8">
        <v>142.58654929789159</v>
      </c>
      <c r="AB13" s="8">
        <v>0</v>
      </c>
      <c r="AC13" s="8">
        <v>471139.2350280981</v>
      </c>
      <c r="AD13" s="8">
        <v>545929</v>
      </c>
    </row>
    <row r="14" spans="1:30" x14ac:dyDescent="0.2">
      <c r="A14" s="9" t="s">
        <v>86</v>
      </c>
      <c r="B14" s="8">
        <v>1196.540734890365</v>
      </c>
      <c r="C14" s="8">
        <v>15646.00329496228</v>
      </c>
      <c r="D14" s="8">
        <v>91142.033678235646</v>
      </c>
      <c r="E14" s="8">
        <v>8220.3773283586561</v>
      </c>
      <c r="F14" s="8">
        <v>1663.812719236174</v>
      </c>
      <c r="G14" s="8">
        <v>9818.1587501768117</v>
      </c>
      <c r="H14" s="8">
        <v>47003.371460859024</v>
      </c>
      <c r="I14" s="8">
        <v>11240.682179099031</v>
      </c>
      <c r="J14" s="8">
        <v>2038.6822858416349</v>
      </c>
      <c r="K14" s="8">
        <v>16064.452978662899</v>
      </c>
      <c r="L14" s="8">
        <v>26736.99295776488</v>
      </c>
      <c r="M14" s="8">
        <v>2800.5292357716362</v>
      </c>
      <c r="N14" s="8">
        <v>29487.497525772731</v>
      </c>
      <c r="O14" s="8">
        <v>7534.7009439126668</v>
      </c>
      <c r="P14" s="8">
        <v>11466.2202896825</v>
      </c>
      <c r="Q14" s="8">
        <v>6542.9716533882474</v>
      </c>
      <c r="R14" s="8">
        <v>5002.853073318287</v>
      </c>
      <c r="S14" s="8">
        <v>2430.0981101174079</v>
      </c>
      <c r="T14" s="8">
        <v>4437.2163000923128</v>
      </c>
      <c r="U14" s="8">
        <v>0</v>
      </c>
      <c r="V14" s="8">
        <v>300473.19550014322</v>
      </c>
      <c r="W14" s="8">
        <v>29752.4696225279</v>
      </c>
      <c r="X14" s="8">
        <v>-0.43486669506409392</v>
      </c>
      <c r="Y14" s="8">
        <v>0</v>
      </c>
      <c r="Z14" s="8">
        <v>15374.95432656308</v>
      </c>
      <c r="AA14" s="8">
        <v>7464.5871540671114</v>
      </c>
      <c r="AB14" s="8">
        <v>-2.771736606216455</v>
      </c>
      <c r="AC14" s="8">
        <v>52588.804499856808</v>
      </c>
      <c r="AD14" s="8">
        <v>353062.00000000012</v>
      </c>
    </row>
    <row r="15" spans="1:30" x14ac:dyDescent="0.2">
      <c r="A15" s="9" t="s">
        <v>87</v>
      </c>
      <c r="B15" s="8">
        <v>298.90962626983179</v>
      </c>
      <c r="C15" s="8">
        <v>7390.857613644057</v>
      </c>
      <c r="D15" s="8">
        <v>27606.570380740941</v>
      </c>
      <c r="E15" s="8">
        <v>3719.9097689525079</v>
      </c>
      <c r="F15" s="8">
        <v>1431.538809265377</v>
      </c>
      <c r="G15" s="8">
        <v>4971.5889860461784</v>
      </c>
      <c r="H15" s="8">
        <v>36274.291250914612</v>
      </c>
      <c r="I15" s="8">
        <v>14184.60030138661</v>
      </c>
      <c r="J15" s="8">
        <v>3626.3219410047232</v>
      </c>
      <c r="K15" s="8">
        <v>26642.522589015731</v>
      </c>
      <c r="L15" s="8">
        <v>25723.59494651173</v>
      </c>
      <c r="M15" s="8">
        <v>1419.0988948300189</v>
      </c>
      <c r="N15" s="8">
        <v>6771.4545655652546</v>
      </c>
      <c r="O15" s="8">
        <v>7690.2082248901579</v>
      </c>
      <c r="P15" s="8">
        <v>31116.142576158119</v>
      </c>
      <c r="Q15" s="8">
        <v>19414.501924760491</v>
      </c>
      <c r="R15" s="8">
        <v>15171.011217532039</v>
      </c>
      <c r="S15" s="8">
        <v>1414.2192089044611</v>
      </c>
      <c r="T15" s="8">
        <v>5308.223327271473</v>
      </c>
      <c r="U15" s="8">
        <v>0</v>
      </c>
      <c r="V15" s="8">
        <v>240175.56615366429</v>
      </c>
      <c r="W15" s="8">
        <v>13017.01051317641</v>
      </c>
      <c r="X15" s="8">
        <v>0.85548566088273759</v>
      </c>
      <c r="Y15" s="8">
        <v>26463.275245651941</v>
      </c>
      <c r="Z15" s="8">
        <v>13853.23064906684</v>
      </c>
      <c r="AA15" s="8">
        <v>536.54383536070452</v>
      </c>
      <c r="AB15" s="8">
        <v>-4.4818825811072127</v>
      </c>
      <c r="AC15" s="8">
        <v>53866.433846335669</v>
      </c>
      <c r="AD15" s="8">
        <v>294041.99999999988</v>
      </c>
    </row>
    <row r="16" spans="1:30" x14ac:dyDescent="0.2">
      <c r="A16" s="9" t="s">
        <v>73</v>
      </c>
      <c r="B16" s="8">
        <v>237.9166075232971</v>
      </c>
      <c r="C16" s="8">
        <v>888.15551889221251</v>
      </c>
      <c r="D16" s="8">
        <v>7025.2036461549369</v>
      </c>
      <c r="E16" s="8">
        <v>633.88803844388576</v>
      </c>
      <c r="F16" s="8">
        <v>111.85318731945679</v>
      </c>
      <c r="G16" s="8">
        <v>488.51546925893513</v>
      </c>
      <c r="H16" s="8">
        <v>3757.2390046278861</v>
      </c>
      <c r="I16" s="8">
        <v>1265.672886298905</v>
      </c>
      <c r="J16" s="8">
        <v>244.22700801166241</v>
      </c>
      <c r="K16" s="8">
        <v>1300.0286726444449</v>
      </c>
      <c r="L16" s="8">
        <v>1906.1281062854091</v>
      </c>
      <c r="M16" s="8">
        <v>187.1610798298984</v>
      </c>
      <c r="N16" s="8">
        <v>1782.446294305561</v>
      </c>
      <c r="O16" s="8">
        <v>653.30564881709483</v>
      </c>
      <c r="P16" s="8">
        <v>1269.2097494040161</v>
      </c>
      <c r="Q16" s="8">
        <v>662.44182244458693</v>
      </c>
      <c r="R16" s="8">
        <v>573.1816995563272</v>
      </c>
      <c r="S16" s="8">
        <v>212.33768324322219</v>
      </c>
      <c r="T16" s="8">
        <v>573.05230125887272</v>
      </c>
      <c r="U16" s="8">
        <v>0</v>
      </c>
      <c r="V16" s="8">
        <v>23771.964424320609</v>
      </c>
      <c r="W16" s="8">
        <v>1934.954332782027</v>
      </c>
      <c r="X16" s="8">
        <v>672482.90986039676</v>
      </c>
      <c r="Y16" s="8">
        <v>130.7659467286999</v>
      </c>
      <c r="Z16" s="8">
        <v>10123.416639339241</v>
      </c>
      <c r="AA16" s="8">
        <v>11216.694569784129</v>
      </c>
      <c r="AB16" s="8">
        <v>-40.705773351445877</v>
      </c>
      <c r="AC16" s="8">
        <v>695848.03557567939</v>
      </c>
      <c r="AD16" s="8">
        <v>719620</v>
      </c>
    </row>
    <row r="17" spans="1:30" x14ac:dyDescent="0.2">
      <c r="A17" s="9" t="s">
        <v>88</v>
      </c>
      <c r="B17" s="8">
        <v>7.9500936509968021</v>
      </c>
      <c r="C17" s="8">
        <v>227.86654260516099</v>
      </c>
      <c r="D17" s="8">
        <v>1326.6180701701489</v>
      </c>
      <c r="E17" s="8">
        <v>188.29061219457799</v>
      </c>
      <c r="F17" s="8">
        <v>7.1833250089133109</v>
      </c>
      <c r="G17" s="8">
        <v>28.265974507005868</v>
      </c>
      <c r="H17" s="8">
        <v>944.47950081403997</v>
      </c>
      <c r="I17" s="8">
        <v>1274.0463923644941</v>
      </c>
      <c r="J17" s="8">
        <v>15.89044678621827</v>
      </c>
      <c r="K17" s="8">
        <v>178.95830130756971</v>
      </c>
      <c r="L17" s="8">
        <v>1893.4219817524699</v>
      </c>
      <c r="M17" s="8">
        <v>5.3656697237937916</v>
      </c>
      <c r="N17" s="8">
        <v>3722.7658676930259</v>
      </c>
      <c r="O17" s="8">
        <v>1570.7424844723239</v>
      </c>
      <c r="P17" s="8">
        <v>524.13889601087965</v>
      </c>
      <c r="Q17" s="8">
        <v>548.35111131010945</v>
      </c>
      <c r="R17" s="8">
        <v>616.57343020587734</v>
      </c>
      <c r="S17" s="8">
        <v>8.29356687260303</v>
      </c>
      <c r="T17" s="8">
        <v>410.05593259862633</v>
      </c>
      <c r="U17" s="8">
        <v>0</v>
      </c>
      <c r="V17" s="8">
        <v>13499.258200048829</v>
      </c>
      <c r="W17" s="8">
        <v>138.3545281424536</v>
      </c>
      <c r="X17" s="8">
        <v>288581.57209288637</v>
      </c>
      <c r="Y17" s="8">
        <v>8.1337123251234456</v>
      </c>
      <c r="Z17" s="8">
        <v>98945.599684462926</v>
      </c>
      <c r="AA17" s="8">
        <v>18647.987269982241</v>
      </c>
      <c r="AB17" s="8">
        <v>9.4512151999621222E-2</v>
      </c>
      <c r="AC17" s="8">
        <v>406321.74179995112</v>
      </c>
      <c r="AD17" s="8">
        <v>419820.99999999988</v>
      </c>
    </row>
    <row r="18" spans="1:30" x14ac:dyDescent="0.2">
      <c r="A18" s="9" t="s">
        <v>89</v>
      </c>
      <c r="B18" s="8">
        <v>7.0033034665298449E-2</v>
      </c>
      <c r="C18" s="8">
        <v>4.9704943953519649</v>
      </c>
      <c r="D18" s="8">
        <v>81.154766906160731</v>
      </c>
      <c r="E18" s="8">
        <v>8.1965027350417774</v>
      </c>
      <c r="F18" s="8">
        <v>1.2032128563272779</v>
      </c>
      <c r="G18" s="8">
        <v>5.1034960952977002</v>
      </c>
      <c r="H18" s="8">
        <v>127.5477325126683</v>
      </c>
      <c r="I18" s="8">
        <v>11.340723173474981</v>
      </c>
      <c r="J18" s="8">
        <v>17.293935727474999</v>
      </c>
      <c r="K18" s="8">
        <v>20.619690354041669</v>
      </c>
      <c r="L18" s="8">
        <v>18.167505176980089</v>
      </c>
      <c r="M18" s="8">
        <v>5.9127845423364613</v>
      </c>
      <c r="N18" s="8">
        <v>45.534976009956956</v>
      </c>
      <c r="O18" s="8">
        <v>13.75759108782033</v>
      </c>
      <c r="P18" s="8">
        <v>70.910535217879897</v>
      </c>
      <c r="Q18" s="8">
        <v>19.39158364927011</v>
      </c>
      <c r="R18" s="8">
        <v>20862.293424522271</v>
      </c>
      <c r="S18" s="8">
        <v>11.5770538132843</v>
      </c>
      <c r="T18" s="8">
        <v>8.7252815530507828</v>
      </c>
      <c r="U18" s="8">
        <v>0</v>
      </c>
      <c r="V18" s="8">
        <v>21333.771323363359</v>
      </c>
      <c r="W18" s="8">
        <v>237.10484102388949</v>
      </c>
      <c r="X18" s="8">
        <v>210385.3478449375</v>
      </c>
      <c r="Y18" s="8">
        <v>7337.9001848996986</v>
      </c>
      <c r="Z18" s="8">
        <v>160819.52210158351</v>
      </c>
      <c r="AA18" s="8">
        <v>1722.3537041919919</v>
      </c>
      <c r="AB18" s="8">
        <v>0</v>
      </c>
      <c r="AC18" s="8">
        <v>380502.22867663659</v>
      </c>
      <c r="AD18" s="8">
        <v>401835.99999999988</v>
      </c>
    </row>
    <row r="19" spans="1:30" x14ac:dyDescent="0.2">
      <c r="A19" s="9" t="s">
        <v>90</v>
      </c>
      <c r="B19" s="8">
        <v>14.386950272135</v>
      </c>
      <c r="C19" s="8">
        <v>15.098243088279601</v>
      </c>
      <c r="D19" s="8">
        <v>682.70197757994231</v>
      </c>
      <c r="E19" s="8">
        <v>86.610930419447584</v>
      </c>
      <c r="F19" s="8">
        <v>5.1075945275049177</v>
      </c>
      <c r="G19" s="8">
        <v>51.897683890215923</v>
      </c>
      <c r="H19" s="8">
        <v>574.94461422267364</v>
      </c>
      <c r="I19" s="8">
        <v>56.587687191874409</v>
      </c>
      <c r="J19" s="8">
        <v>49.805248153684197</v>
      </c>
      <c r="K19" s="8">
        <v>2226.556880593429</v>
      </c>
      <c r="L19" s="8">
        <v>297.70714565615839</v>
      </c>
      <c r="M19" s="8">
        <v>25.550631574876359</v>
      </c>
      <c r="N19" s="8">
        <v>224.7125673102299</v>
      </c>
      <c r="O19" s="8">
        <v>86.655003302147705</v>
      </c>
      <c r="P19" s="8">
        <v>592.29841271197949</v>
      </c>
      <c r="Q19" s="8">
        <v>146.8152533758759</v>
      </c>
      <c r="R19" s="8">
        <v>80.254685471841</v>
      </c>
      <c r="S19" s="8">
        <v>620.42606134679363</v>
      </c>
      <c r="T19" s="8">
        <v>1012.808952801044</v>
      </c>
      <c r="U19" s="8">
        <v>0</v>
      </c>
      <c r="V19" s="8">
        <v>6850.9265234901322</v>
      </c>
      <c r="W19" s="8">
        <v>1487.320320045736</v>
      </c>
      <c r="X19" s="8">
        <v>0.23022354444569679</v>
      </c>
      <c r="Y19" s="8">
        <v>5419.6109618026667</v>
      </c>
      <c r="Z19" s="8">
        <v>20867.696662890328</v>
      </c>
      <c r="AA19" s="8">
        <v>5.2153082266899453</v>
      </c>
      <c r="AB19" s="8">
        <v>0</v>
      </c>
      <c r="AC19" s="8">
        <v>27780.07347650986</v>
      </c>
      <c r="AD19" s="8">
        <v>34631</v>
      </c>
    </row>
    <row r="20" spans="1:30" x14ac:dyDescent="0.2">
      <c r="A20" s="9" t="s">
        <v>12</v>
      </c>
      <c r="B20" s="8">
        <v>174.16246636081769</v>
      </c>
      <c r="C20" s="8">
        <v>782.80131682560102</v>
      </c>
      <c r="D20" s="8">
        <v>3479.7251228101459</v>
      </c>
      <c r="E20" s="8">
        <v>541.74343455660812</v>
      </c>
      <c r="F20" s="8">
        <v>1.5834196634237061</v>
      </c>
      <c r="G20" s="8">
        <v>142.2370299671999</v>
      </c>
      <c r="H20" s="8">
        <v>2479.450260632043</v>
      </c>
      <c r="I20" s="8">
        <v>1508.8089376831631</v>
      </c>
      <c r="J20" s="8">
        <v>270.24444777295412</v>
      </c>
      <c r="K20" s="8">
        <v>4057.2872821651158</v>
      </c>
      <c r="L20" s="8">
        <v>1858.009168300498</v>
      </c>
      <c r="M20" s="8">
        <v>101.0239196286885</v>
      </c>
      <c r="N20" s="8">
        <v>819.22590619550806</v>
      </c>
      <c r="O20" s="8">
        <v>947.36804592852263</v>
      </c>
      <c r="P20" s="8">
        <v>523.92922625575545</v>
      </c>
      <c r="Q20" s="8">
        <v>486.19116092766649</v>
      </c>
      <c r="R20" s="8">
        <v>3309.5263568440669</v>
      </c>
      <c r="S20" s="8">
        <v>19.5218511996388</v>
      </c>
      <c r="T20" s="8">
        <v>359.93744321329802</v>
      </c>
      <c r="U20" s="8">
        <v>0</v>
      </c>
      <c r="V20" s="8">
        <v>21862.776796930721</v>
      </c>
      <c r="W20" s="8">
        <v>84.515077432000822</v>
      </c>
      <c r="X20" s="8">
        <v>2.558039382729965</v>
      </c>
      <c r="Y20" s="8">
        <v>44348</v>
      </c>
      <c r="Z20" s="8">
        <v>79183.764115610873</v>
      </c>
      <c r="AA20" s="8">
        <v>108.34286446802339</v>
      </c>
      <c r="AB20" s="8">
        <v>4.310617565173374E-2</v>
      </c>
      <c r="AC20" s="8">
        <v>123727.2232030693</v>
      </c>
      <c r="AD20" s="8">
        <v>145590</v>
      </c>
    </row>
    <row r="21" spans="1:30" x14ac:dyDescent="0.2">
      <c r="A21" s="9" t="s">
        <v>80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61996</v>
      </c>
      <c r="AA21" s="8">
        <v>0</v>
      </c>
      <c r="AB21" s="8">
        <v>0</v>
      </c>
      <c r="AC21" s="8">
        <v>61996</v>
      </c>
      <c r="AD21" s="8">
        <v>61996</v>
      </c>
    </row>
    <row r="22" spans="1:30" x14ac:dyDescent="0.2">
      <c r="A22" s="9" t="s">
        <v>102</v>
      </c>
      <c r="B22" s="8">
        <v>179047.70560459531</v>
      </c>
      <c r="C22" s="8">
        <v>110106.6269031167</v>
      </c>
      <c r="D22" s="8">
        <v>1685620.828164852</v>
      </c>
      <c r="E22" s="8">
        <v>142813.87549504251</v>
      </c>
      <c r="F22" s="8">
        <v>20316.578040433771</v>
      </c>
      <c r="G22" s="8">
        <v>282053.06101884862</v>
      </c>
      <c r="H22" s="8">
        <v>357125.78026384889</v>
      </c>
      <c r="I22" s="8">
        <v>231729.21215252459</v>
      </c>
      <c r="J22" s="8">
        <v>104412.22018257641</v>
      </c>
      <c r="K22" s="8">
        <v>142570.59573629359</v>
      </c>
      <c r="L22" s="8">
        <v>181995.8712994208</v>
      </c>
      <c r="M22" s="8">
        <v>40548.51438644054</v>
      </c>
      <c r="N22" s="8">
        <v>129905.9808388581</v>
      </c>
      <c r="O22" s="8">
        <v>69491.914083629279</v>
      </c>
      <c r="P22" s="8">
        <v>180903.8513937438</v>
      </c>
      <c r="Q22" s="8">
        <v>72255.808210403004</v>
      </c>
      <c r="R22" s="8">
        <v>122964.1496702046</v>
      </c>
      <c r="S22" s="8">
        <v>13221.887086797569</v>
      </c>
      <c r="T22" s="8">
        <v>58783.401892908951</v>
      </c>
      <c r="U22" s="8">
        <v>0</v>
      </c>
      <c r="V22" s="8">
        <v>4125867.862424538</v>
      </c>
      <c r="W22" s="8">
        <v>735144.64756096818</v>
      </c>
      <c r="X22" s="8">
        <v>1180876.4231022489</v>
      </c>
      <c r="Y22" s="8">
        <v>83955.485624903828</v>
      </c>
      <c r="Z22" s="8">
        <v>3212449.8522057682</v>
      </c>
      <c r="AA22" s="8">
        <v>914007.72908157122</v>
      </c>
      <c r="AB22" s="8">
        <v>-25433.000000000011</v>
      </c>
      <c r="AC22" s="8">
        <v>6101001.1375754606</v>
      </c>
      <c r="AD22" s="8">
        <v>10226869</v>
      </c>
    </row>
    <row r="23" spans="1:30" x14ac:dyDescent="0.2">
      <c r="A23" s="9" t="s">
        <v>103</v>
      </c>
      <c r="B23" s="8">
        <v>24046.55354769927</v>
      </c>
      <c r="C23" s="8">
        <v>29514.82958875348</v>
      </c>
      <c r="D23" s="8">
        <v>305442.97764490859</v>
      </c>
      <c r="E23" s="8">
        <v>13345.59021087315</v>
      </c>
      <c r="F23" s="8">
        <v>2835.991711023426</v>
      </c>
      <c r="G23" s="8">
        <v>28557.15502250411</v>
      </c>
      <c r="H23" s="8">
        <v>30314.41006139381</v>
      </c>
      <c r="I23" s="8">
        <v>26537.33722857288</v>
      </c>
      <c r="J23" s="8">
        <v>6312.1291374854563</v>
      </c>
      <c r="K23" s="8">
        <v>17412.153390399031</v>
      </c>
      <c r="L23" s="8">
        <v>10427.69796754448</v>
      </c>
      <c r="M23" s="8">
        <v>2216.4284239224812</v>
      </c>
      <c r="N23" s="8">
        <v>10039.799245577769</v>
      </c>
      <c r="O23" s="8">
        <v>8067.9054945234266</v>
      </c>
      <c r="P23" s="8">
        <v>12602.30907794688</v>
      </c>
      <c r="Q23" s="8">
        <v>7610.5582121110347</v>
      </c>
      <c r="R23" s="8">
        <v>13980.89259983175</v>
      </c>
      <c r="S23" s="8">
        <v>1256.3704267715721</v>
      </c>
      <c r="T23" s="8">
        <v>9706.023600311255</v>
      </c>
      <c r="U23" s="8">
        <v>0</v>
      </c>
      <c r="V23" s="8">
        <v>560227.11259215395</v>
      </c>
      <c r="W23" s="8">
        <v>0</v>
      </c>
      <c r="X23" s="8">
        <v>2351.08799236594</v>
      </c>
      <c r="Y23" s="8">
        <v>1488.081496134545</v>
      </c>
      <c r="Z23" s="8">
        <v>188822.71809758749</v>
      </c>
      <c r="AA23" s="8">
        <v>89724.99982175816</v>
      </c>
      <c r="AB23" s="8">
        <v>0</v>
      </c>
      <c r="AC23" s="8">
        <v>282386.88740784622</v>
      </c>
      <c r="AD23" s="8">
        <v>842614.00000000012</v>
      </c>
    </row>
    <row r="24" spans="1:30" x14ac:dyDescent="0.2">
      <c r="A24" s="9" t="s">
        <v>104</v>
      </c>
      <c r="B24" s="8">
        <v>673.78709738457087</v>
      </c>
      <c r="C24" s="8">
        <v>567.65710298082661</v>
      </c>
      <c r="D24" s="8">
        <v>13357.7322085552</v>
      </c>
      <c r="E24" s="8">
        <v>391.69907159050211</v>
      </c>
      <c r="F24" s="8">
        <v>50.201437775474112</v>
      </c>
      <c r="G24" s="8">
        <v>2002.82972785725</v>
      </c>
      <c r="H24" s="8">
        <v>966.16476323522306</v>
      </c>
      <c r="I24" s="8">
        <v>767.77986884672237</v>
      </c>
      <c r="J24" s="8">
        <v>237.72874418285471</v>
      </c>
      <c r="K24" s="8">
        <v>149.79599515638381</v>
      </c>
      <c r="L24" s="8">
        <v>54.529560065881213</v>
      </c>
      <c r="M24" s="8">
        <v>61.643375796370968</v>
      </c>
      <c r="N24" s="8">
        <v>189.66237012796631</v>
      </c>
      <c r="O24" s="8">
        <v>234.44584558176851</v>
      </c>
      <c r="P24" s="8">
        <v>131.08718683895339</v>
      </c>
      <c r="Q24" s="8">
        <v>128.68368566564621</v>
      </c>
      <c r="R24" s="8">
        <v>692.66907750024268</v>
      </c>
      <c r="S24" s="8">
        <v>16.498096165129301</v>
      </c>
      <c r="T24" s="8">
        <v>137.442809331342</v>
      </c>
      <c r="U24" s="8">
        <v>0</v>
      </c>
      <c r="V24" s="8">
        <v>20812.03802463831</v>
      </c>
      <c r="W24" s="8">
        <v>0</v>
      </c>
      <c r="X24" s="8">
        <v>72.352453399697353</v>
      </c>
      <c r="Y24" s="8">
        <v>1.2528666543369711</v>
      </c>
      <c r="Z24" s="8">
        <v>12110.98181962866</v>
      </c>
      <c r="AA24" s="8">
        <v>5873.3748356790029</v>
      </c>
      <c r="AB24" s="8">
        <v>0</v>
      </c>
      <c r="AC24" s="8">
        <v>18057.961975361701</v>
      </c>
      <c r="AD24" s="8">
        <v>38870.000000000007</v>
      </c>
    </row>
    <row r="25" spans="1:30" x14ac:dyDescent="0.2">
      <c r="A25" s="9" t="s">
        <v>105</v>
      </c>
      <c r="B25" s="8">
        <v>164.7277114327338</v>
      </c>
      <c r="C25" s="8">
        <v>200.03329163279369</v>
      </c>
      <c r="D25" s="8">
        <v>7793.9048769404189</v>
      </c>
      <c r="E25" s="8">
        <v>221.7685926218345</v>
      </c>
      <c r="F25" s="8">
        <v>33.292238517627148</v>
      </c>
      <c r="G25" s="8">
        <v>1499.0457799147539</v>
      </c>
      <c r="H25" s="8">
        <v>789.98957886054018</v>
      </c>
      <c r="I25" s="8">
        <v>473.94900619213149</v>
      </c>
      <c r="J25" s="8">
        <v>1674.2495312437759</v>
      </c>
      <c r="K25" s="8">
        <v>290.86433888841538</v>
      </c>
      <c r="L25" s="8">
        <v>90.109525275481388</v>
      </c>
      <c r="M25" s="8">
        <v>63.037865248325843</v>
      </c>
      <c r="N25" s="8">
        <v>253.93436859975631</v>
      </c>
      <c r="O25" s="8">
        <v>327.42571346274622</v>
      </c>
      <c r="P25" s="8">
        <v>116.43286350061091</v>
      </c>
      <c r="Q25" s="8">
        <v>149.88314475054591</v>
      </c>
      <c r="R25" s="8">
        <v>464.38784594757448</v>
      </c>
      <c r="S25" s="8">
        <v>24.377064524819151</v>
      </c>
      <c r="T25" s="8">
        <v>194.56150930931301</v>
      </c>
      <c r="U25" s="8">
        <v>0</v>
      </c>
      <c r="V25" s="8">
        <v>14825.974846864199</v>
      </c>
      <c r="W25" s="8">
        <v>3750.55169062308</v>
      </c>
      <c r="X25" s="8">
        <v>0.41017272092741919</v>
      </c>
      <c r="Y25" s="8">
        <v>0</v>
      </c>
      <c r="Z25" s="8">
        <v>22994.878506463381</v>
      </c>
      <c r="AA25" s="8">
        <v>6477.1847833284091</v>
      </c>
      <c r="AB25" s="8">
        <v>0</v>
      </c>
      <c r="AC25" s="8">
        <v>33223.025153135801</v>
      </c>
      <c r="AD25" s="8">
        <v>48049</v>
      </c>
    </row>
    <row r="26" spans="1:30" x14ac:dyDescent="0.2">
      <c r="A26" s="9" t="s">
        <v>106</v>
      </c>
      <c r="B26" s="8">
        <v>9496.7713751295814</v>
      </c>
      <c r="C26" s="8">
        <v>2009.847106434735</v>
      </c>
      <c r="D26" s="8">
        <v>49650.429372844847</v>
      </c>
      <c r="E26" s="8">
        <v>12690.844867817999</v>
      </c>
      <c r="F26" s="8">
        <v>755.5534708274821</v>
      </c>
      <c r="G26" s="8">
        <v>10602.587530522431</v>
      </c>
      <c r="H26" s="8">
        <v>8976.7534118342192</v>
      </c>
      <c r="I26" s="8">
        <v>8419.6320669641627</v>
      </c>
      <c r="J26" s="8">
        <v>7742.2431812600244</v>
      </c>
      <c r="K26" s="8">
        <v>5579.4431354169301</v>
      </c>
      <c r="L26" s="8">
        <v>2983.9027895845961</v>
      </c>
      <c r="M26" s="8">
        <v>679.50391245231117</v>
      </c>
      <c r="N26" s="8">
        <v>2854.3589441358922</v>
      </c>
      <c r="O26" s="8">
        <v>3035.515259899948</v>
      </c>
      <c r="P26" s="8">
        <v>4033.1566179593751</v>
      </c>
      <c r="Q26" s="8">
        <v>2533.6836047774818</v>
      </c>
      <c r="R26" s="8">
        <v>7152.9877348225345</v>
      </c>
      <c r="S26" s="8">
        <v>343.41293078570249</v>
      </c>
      <c r="T26" s="8">
        <v>2903.6028476064462</v>
      </c>
      <c r="U26" s="8">
        <v>0</v>
      </c>
      <c r="V26" s="8">
        <v>142444.2301610767</v>
      </c>
      <c r="W26" s="8">
        <v>17761.340140224369</v>
      </c>
      <c r="X26" s="8">
        <v>1339.6610057061439</v>
      </c>
      <c r="Y26" s="8">
        <v>0</v>
      </c>
      <c r="Z26" s="8">
        <v>219414.97009657431</v>
      </c>
      <c r="AA26" s="8">
        <v>13148.798596418481</v>
      </c>
      <c r="AB26" s="8">
        <v>0</v>
      </c>
      <c r="AC26" s="8">
        <v>251664.7698389233</v>
      </c>
      <c r="AD26" s="8">
        <v>394109</v>
      </c>
    </row>
    <row r="27" spans="1:30" x14ac:dyDescent="0.2">
      <c r="A27" s="9" t="s">
        <v>107</v>
      </c>
      <c r="B27" s="8">
        <v>6333.454663758579</v>
      </c>
      <c r="C27" s="8">
        <v>7401.0060070814388</v>
      </c>
      <c r="D27" s="8">
        <v>83781.127731899294</v>
      </c>
      <c r="E27" s="8">
        <v>5824.2217620540014</v>
      </c>
      <c r="F27" s="8">
        <v>1135.3831014222189</v>
      </c>
      <c r="G27" s="8">
        <v>11575.32092035291</v>
      </c>
      <c r="H27" s="8">
        <v>16881.90192082728</v>
      </c>
      <c r="I27" s="8">
        <v>10989.08967689951</v>
      </c>
      <c r="J27" s="8">
        <v>4407.4292232514372</v>
      </c>
      <c r="K27" s="8">
        <v>8459.1474038456381</v>
      </c>
      <c r="L27" s="8">
        <v>13782.88885810871</v>
      </c>
      <c r="M27" s="8">
        <v>3475.8720361399851</v>
      </c>
      <c r="N27" s="8">
        <v>5989.2642327005633</v>
      </c>
      <c r="O27" s="8">
        <v>3560.7936029028519</v>
      </c>
      <c r="P27" s="8">
        <v>12691.162860010319</v>
      </c>
      <c r="Q27" s="8">
        <v>3187.383142292274</v>
      </c>
      <c r="R27" s="8">
        <v>4151.9130716933414</v>
      </c>
      <c r="S27" s="8">
        <v>629.45439495520725</v>
      </c>
      <c r="T27" s="8">
        <v>2833.9673405326912</v>
      </c>
      <c r="U27" s="8">
        <v>0</v>
      </c>
      <c r="V27" s="8">
        <v>207090.78195072821</v>
      </c>
      <c r="W27" s="8">
        <v>16811.46060818457</v>
      </c>
      <c r="X27" s="8">
        <v>1136.065273557972</v>
      </c>
      <c r="Y27" s="8">
        <v>1878.1800123072901</v>
      </c>
      <c r="Z27" s="8">
        <v>92076.599273977306</v>
      </c>
      <c r="AA27" s="8">
        <v>40164.912881244629</v>
      </c>
      <c r="AB27" s="8">
        <v>0</v>
      </c>
      <c r="AC27" s="8">
        <v>152067.21804927179</v>
      </c>
      <c r="AD27" s="8">
        <v>359158</v>
      </c>
    </row>
    <row r="28" spans="1:30" x14ac:dyDescent="0.2">
      <c r="A28" s="9" t="s">
        <v>108</v>
      </c>
      <c r="B28" s="8">
        <v>219763</v>
      </c>
      <c r="C28" s="8">
        <v>149800</v>
      </c>
      <c r="D28" s="8">
        <v>2145647</v>
      </c>
      <c r="E28" s="8">
        <v>175288</v>
      </c>
      <c r="F28" s="8">
        <v>25127</v>
      </c>
      <c r="G28" s="8">
        <v>336290</v>
      </c>
      <c r="H28" s="8">
        <v>415055</v>
      </c>
      <c r="I28" s="8">
        <v>278917</v>
      </c>
      <c r="J28" s="8">
        <v>124786</v>
      </c>
      <c r="K28" s="8">
        <v>174461.99999999991</v>
      </c>
      <c r="L28" s="8">
        <v>209335</v>
      </c>
      <c r="M28" s="8">
        <v>47045.000000000007</v>
      </c>
      <c r="N28" s="8">
        <v>149233</v>
      </c>
      <c r="O28" s="8">
        <v>84718.000000000029</v>
      </c>
      <c r="P28" s="8">
        <v>210477.99999999991</v>
      </c>
      <c r="Q28" s="8">
        <v>85865.999999999985</v>
      </c>
      <c r="R28" s="8">
        <v>149407</v>
      </c>
      <c r="S28" s="8">
        <v>15492</v>
      </c>
      <c r="T28" s="8">
        <v>74559</v>
      </c>
      <c r="U28" s="8">
        <v>0</v>
      </c>
      <c r="V28" s="8">
        <v>5071268</v>
      </c>
      <c r="W28" s="8">
        <v>773468.00000000023</v>
      </c>
      <c r="X28" s="8">
        <v>1185776</v>
      </c>
      <c r="Y28" s="8">
        <v>87323</v>
      </c>
      <c r="Z28" s="8">
        <v>3747870</v>
      </c>
      <c r="AA28" s="8">
        <v>1069397</v>
      </c>
      <c r="AB28" s="8">
        <v>-25433.000000000011</v>
      </c>
      <c r="AC28" s="8">
        <v>6838401</v>
      </c>
      <c r="AD28" s="8">
        <v>11909669</v>
      </c>
    </row>
    <row r="29" spans="1:30" x14ac:dyDescent="0.2">
      <c r="A29" s="9" t="s">
        <v>109</v>
      </c>
      <c r="B29" s="8">
        <v>258967</v>
      </c>
      <c r="C29" s="8">
        <v>110773</v>
      </c>
      <c r="D29" s="8">
        <v>630813</v>
      </c>
      <c r="E29" s="8">
        <v>85465</v>
      </c>
      <c r="F29" s="8">
        <v>37718</v>
      </c>
      <c r="G29" s="8">
        <v>296018</v>
      </c>
      <c r="H29" s="8">
        <v>685708</v>
      </c>
      <c r="I29" s="8">
        <v>226500</v>
      </c>
      <c r="J29" s="8">
        <v>122630</v>
      </c>
      <c r="K29" s="8">
        <v>176004</v>
      </c>
      <c r="L29" s="8">
        <v>365276</v>
      </c>
      <c r="M29" s="8">
        <v>498884</v>
      </c>
      <c r="N29" s="8">
        <v>203829</v>
      </c>
      <c r="O29" s="8">
        <v>209324</v>
      </c>
      <c r="P29" s="8">
        <v>509142</v>
      </c>
      <c r="Q29" s="8">
        <v>333955</v>
      </c>
      <c r="R29" s="8">
        <v>252429</v>
      </c>
      <c r="S29" s="8">
        <v>19139</v>
      </c>
      <c r="T29" s="8">
        <v>71031</v>
      </c>
      <c r="U29" s="8">
        <v>61996</v>
      </c>
      <c r="V29" s="8">
        <v>5155601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5155601</v>
      </c>
    </row>
    <row r="30" spans="1:30" x14ac:dyDescent="0.2">
      <c r="A30" s="9" t="s">
        <v>110</v>
      </c>
      <c r="B30" s="8">
        <v>49810</v>
      </c>
      <c r="C30" s="8">
        <v>32791</v>
      </c>
      <c r="D30" s="8">
        <v>393765</v>
      </c>
      <c r="E30" s="8">
        <v>16133</v>
      </c>
      <c r="F30" s="8">
        <v>16809</v>
      </c>
      <c r="G30" s="8">
        <v>126609</v>
      </c>
      <c r="H30" s="8">
        <v>344668</v>
      </c>
      <c r="I30" s="8">
        <v>131406</v>
      </c>
      <c r="J30" s="8">
        <v>57472</v>
      </c>
      <c r="K30" s="8">
        <v>81411</v>
      </c>
      <c r="L30" s="8">
        <v>143243</v>
      </c>
      <c r="M30" s="8">
        <v>6713</v>
      </c>
      <c r="N30" s="8">
        <v>85619</v>
      </c>
      <c r="O30" s="8">
        <v>138735</v>
      </c>
      <c r="P30" s="8">
        <v>438035</v>
      </c>
      <c r="Q30" s="8">
        <v>314866</v>
      </c>
      <c r="R30" s="8">
        <v>181449</v>
      </c>
      <c r="S30" s="8">
        <v>10977</v>
      </c>
      <c r="T30" s="8">
        <v>39513</v>
      </c>
      <c r="U30" s="8">
        <v>61996</v>
      </c>
      <c r="V30" s="8">
        <v>2672020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2672020</v>
      </c>
    </row>
    <row r="31" spans="1:30" x14ac:dyDescent="0.2">
      <c r="A31" s="9" t="s">
        <v>111</v>
      </c>
      <c r="B31" s="8">
        <v>42685</v>
      </c>
      <c r="C31" s="8">
        <v>24278</v>
      </c>
      <c r="D31" s="8">
        <v>312152</v>
      </c>
      <c r="E31" s="8">
        <v>11522</v>
      </c>
      <c r="F31" s="8">
        <v>12873</v>
      </c>
      <c r="G31" s="8">
        <v>102086</v>
      </c>
      <c r="H31" s="8">
        <v>275177</v>
      </c>
      <c r="I31" s="8">
        <v>106267</v>
      </c>
      <c r="J31" s="8">
        <v>48182</v>
      </c>
      <c r="K31" s="8">
        <v>64835</v>
      </c>
      <c r="L31" s="8">
        <v>110559</v>
      </c>
      <c r="M31" s="8">
        <v>5378</v>
      </c>
      <c r="N31" s="8">
        <v>69529</v>
      </c>
      <c r="O31" s="8">
        <v>111452</v>
      </c>
      <c r="P31" s="8">
        <v>314574</v>
      </c>
      <c r="Q31" s="8">
        <v>262244</v>
      </c>
      <c r="R31" s="8">
        <v>151631</v>
      </c>
      <c r="S31" s="8">
        <v>9416</v>
      </c>
      <c r="T31" s="8">
        <v>33222</v>
      </c>
      <c r="U31" s="8">
        <v>58786</v>
      </c>
      <c r="V31" s="8">
        <v>2126848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2126848</v>
      </c>
    </row>
    <row r="32" spans="1:30" x14ac:dyDescent="0.2">
      <c r="A32" s="9" t="s">
        <v>112</v>
      </c>
      <c r="B32" s="8">
        <v>7125</v>
      </c>
      <c r="C32" s="8">
        <v>8513</v>
      </c>
      <c r="D32" s="8">
        <v>81613</v>
      </c>
      <c r="E32" s="8">
        <v>4611</v>
      </c>
      <c r="F32" s="8">
        <v>3936</v>
      </c>
      <c r="G32" s="8">
        <v>24523</v>
      </c>
      <c r="H32" s="8">
        <v>69491</v>
      </c>
      <c r="I32" s="8">
        <v>25139</v>
      </c>
      <c r="J32" s="8">
        <v>9290</v>
      </c>
      <c r="K32" s="8">
        <v>16576</v>
      </c>
      <c r="L32" s="8">
        <v>32684</v>
      </c>
      <c r="M32" s="8">
        <v>1335</v>
      </c>
      <c r="N32" s="8">
        <v>16090</v>
      </c>
      <c r="O32" s="8">
        <v>27283</v>
      </c>
      <c r="P32" s="8">
        <v>59590</v>
      </c>
      <c r="Q32" s="8">
        <v>49986</v>
      </c>
      <c r="R32" s="8">
        <v>24338</v>
      </c>
      <c r="S32" s="8">
        <v>1561</v>
      </c>
      <c r="T32" s="8">
        <v>6291</v>
      </c>
      <c r="U32" s="8">
        <v>3210</v>
      </c>
      <c r="V32" s="8">
        <v>473185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473185</v>
      </c>
    </row>
    <row r="33" spans="1:30" x14ac:dyDescent="0.2">
      <c r="A33" s="9" t="s">
        <v>113</v>
      </c>
      <c r="B33" s="8">
        <v>7122</v>
      </c>
      <c r="C33" s="8">
        <v>7062</v>
      </c>
      <c r="D33" s="8">
        <v>77797</v>
      </c>
      <c r="E33" s="8">
        <v>3611</v>
      </c>
      <c r="F33" s="8">
        <v>3647</v>
      </c>
      <c r="G33" s="8">
        <v>23733</v>
      </c>
      <c r="H33" s="8">
        <v>68686</v>
      </c>
      <c r="I33" s="8">
        <v>23806</v>
      </c>
      <c r="J33" s="8">
        <v>9214</v>
      </c>
      <c r="K33" s="8">
        <v>15082</v>
      </c>
      <c r="L33" s="8">
        <v>27726</v>
      </c>
      <c r="M33" s="8">
        <v>1298</v>
      </c>
      <c r="N33" s="8">
        <v>15148</v>
      </c>
      <c r="O33" s="8">
        <v>27008</v>
      </c>
      <c r="P33" s="8">
        <v>58951</v>
      </c>
      <c r="Q33" s="8">
        <v>49813</v>
      </c>
      <c r="R33" s="8">
        <v>24273</v>
      </c>
      <c r="S33" s="8">
        <v>1531</v>
      </c>
      <c r="T33" s="8">
        <v>6187</v>
      </c>
      <c r="U33" s="8">
        <v>3210</v>
      </c>
      <c r="V33" s="8">
        <v>454905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454905</v>
      </c>
    </row>
    <row r="34" spans="1:30" x14ac:dyDescent="0.2">
      <c r="A34" s="9" t="s">
        <v>114</v>
      </c>
      <c r="B34" s="8">
        <v>3</v>
      </c>
      <c r="C34" s="8">
        <v>1451</v>
      </c>
      <c r="D34" s="8">
        <v>3816</v>
      </c>
      <c r="E34" s="8">
        <v>1000</v>
      </c>
      <c r="F34" s="8">
        <v>289</v>
      </c>
      <c r="G34" s="8">
        <v>790</v>
      </c>
      <c r="H34" s="8">
        <v>805</v>
      </c>
      <c r="I34" s="8">
        <v>1333</v>
      </c>
      <c r="J34" s="8">
        <v>76</v>
      </c>
      <c r="K34" s="8">
        <v>1494</v>
      </c>
      <c r="L34" s="8">
        <v>4958</v>
      </c>
      <c r="M34" s="8">
        <v>37</v>
      </c>
      <c r="N34" s="8">
        <v>942</v>
      </c>
      <c r="O34" s="8">
        <v>275</v>
      </c>
      <c r="P34" s="8">
        <v>639</v>
      </c>
      <c r="Q34" s="8">
        <v>173</v>
      </c>
      <c r="R34" s="8">
        <v>65</v>
      </c>
      <c r="S34" s="8">
        <v>30</v>
      </c>
      <c r="T34" s="8">
        <v>104</v>
      </c>
      <c r="U34" s="8">
        <v>0</v>
      </c>
      <c r="V34" s="8">
        <v>18280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18280</v>
      </c>
    </row>
    <row r="35" spans="1:30" x14ac:dyDescent="0.2">
      <c r="A35" s="9" t="s">
        <v>115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63871</v>
      </c>
      <c r="Q35" s="8">
        <v>2636</v>
      </c>
      <c r="R35" s="8">
        <v>5480</v>
      </c>
      <c r="S35" s="8">
        <v>0</v>
      </c>
      <c r="T35" s="8">
        <v>0</v>
      </c>
      <c r="U35" s="8">
        <v>0</v>
      </c>
      <c r="V35" s="8">
        <v>71987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71987</v>
      </c>
    </row>
    <row r="36" spans="1:30" x14ac:dyDescent="0.2">
      <c r="A36" s="9" t="s">
        <v>116</v>
      </c>
      <c r="B36" s="8">
        <v>218188</v>
      </c>
      <c r="C36" s="8">
        <v>76230</v>
      </c>
      <c r="D36" s="8">
        <v>218147</v>
      </c>
      <c r="E36" s="8">
        <v>68025</v>
      </c>
      <c r="F36" s="8">
        <v>20299</v>
      </c>
      <c r="G36" s="8">
        <v>165926</v>
      </c>
      <c r="H36" s="8">
        <v>331180</v>
      </c>
      <c r="I36" s="8">
        <v>92125</v>
      </c>
      <c r="J36" s="8">
        <v>63461</v>
      </c>
      <c r="K36" s="8">
        <v>86907</v>
      </c>
      <c r="L36" s="8">
        <v>214756</v>
      </c>
      <c r="M36" s="8">
        <v>491813</v>
      </c>
      <c r="N36" s="8">
        <v>115754</v>
      </c>
      <c r="O36" s="8">
        <v>66841</v>
      </c>
      <c r="P36" s="8">
        <v>70971</v>
      </c>
      <c r="Q36" s="8">
        <v>17021</v>
      </c>
      <c r="R36" s="8">
        <v>68806</v>
      </c>
      <c r="S36" s="8">
        <v>7912</v>
      </c>
      <c r="T36" s="8">
        <v>30470</v>
      </c>
      <c r="U36" s="8">
        <v>0</v>
      </c>
      <c r="V36" s="8">
        <v>2424832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2424832</v>
      </c>
    </row>
    <row r="37" spans="1:30" x14ac:dyDescent="0.2">
      <c r="A37" s="9" t="s">
        <v>117</v>
      </c>
      <c r="B37" s="8">
        <v>126396</v>
      </c>
      <c r="C37" s="8">
        <v>394</v>
      </c>
      <c r="D37" s="8">
        <v>23486</v>
      </c>
      <c r="E37" s="8">
        <v>0</v>
      </c>
      <c r="F37" s="8">
        <v>1755</v>
      </c>
      <c r="G37" s="8">
        <v>79250</v>
      </c>
      <c r="H37" s="8">
        <v>77100</v>
      </c>
      <c r="I37" s="8">
        <v>22069</v>
      </c>
      <c r="J37" s="8">
        <v>35441</v>
      </c>
      <c r="K37" s="8">
        <v>8803</v>
      </c>
      <c r="L37" s="8">
        <v>2160</v>
      </c>
      <c r="M37" s="8">
        <v>4533</v>
      </c>
      <c r="N37" s="8">
        <v>44305</v>
      </c>
      <c r="O37" s="8">
        <v>8013</v>
      </c>
      <c r="P37" s="8">
        <v>0</v>
      </c>
      <c r="Q37" s="8">
        <v>5307</v>
      </c>
      <c r="R37" s="8">
        <v>31064</v>
      </c>
      <c r="S37" s="8">
        <v>5252</v>
      </c>
      <c r="T37" s="8">
        <v>24089</v>
      </c>
      <c r="U37" s="8">
        <v>0</v>
      </c>
      <c r="V37" s="8">
        <v>499417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499417</v>
      </c>
    </row>
    <row r="38" spans="1:30" x14ac:dyDescent="0.2">
      <c r="A38" s="9" t="s">
        <v>118</v>
      </c>
      <c r="B38" s="8">
        <v>91792</v>
      </c>
      <c r="C38" s="8">
        <v>75836</v>
      </c>
      <c r="D38" s="8">
        <v>194661</v>
      </c>
      <c r="E38" s="8">
        <v>68025</v>
      </c>
      <c r="F38" s="8">
        <v>18544</v>
      </c>
      <c r="G38" s="8">
        <v>86676</v>
      </c>
      <c r="H38" s="8">
        <v>254080</v>
      </c>
      <c r="I38" s="8">
        <v>70056</v>
      </c>
      <c r="J38" s="8">
        <v>28020</v>
      </c>
      <c r="K38" s="8">
        <v>78104</v>
      </c>
      <c r="L38" s="8">
        <v>212596</v>
      </c>
      <c r="M38" s="8">
        <v>487280</v>
      </c>
      <c r="N38" s="8">
        <v>71449</v>
      </c>
      <c r="O38" s="8">
        <v>58828</v>
      </c>
      <c r="P38" s="8">
        <v>70971</v>
      </c>
      <c r="Q38" s="8">
        <v>11714</v>
      </c>
      <c r="R38" s="8">
        <v>37742</v>
      </c>
      <c r="S38" s="8">
        <v>2660</v>
      </c>
      <c r="T38" s="8">
        <v>6381</v>
      </c>
      <c r="U38" s="8">
        <v>0</v>
      </c>
      <c r="V38" s="8">
        <v>1925415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1925415</v>
      </c>
    </row>
    <row r="39" spans="1:30" x14ac:dyDescent="0.2">
      <c r="A39" s="9" t="s">
        <v>119</v>
      </c>
      <c r="B39" s="8">
        <v>1942</v>
      </c>
      <c r="C39" s="8">
        <v>1879</v>
      </c>
      <c r="D39" s="8">
        <v>21738</v>
      </c>
      <c r="E39" s="8">
        <v>2114</v>
      </c>
      <c r="F39" s="8">
        <v>656</v>
      </c>
      <c r="G39" s="8">
        <v>4023</v>
      </c>
      <c r="H39" s="8">
        <v>11277</v>
      </c>
      <c r="I39" s="8">
        <v>5499</v>
      </c>
      <c r="J39" s="8">
        <v>1697</v>
      </c>
      <c r="K39" s="8">
        <v>7781</v>
      </c>
      <c r="L39" s="8">
        <v>7277</v>
      </c>
      <c r="M39" s="8">
        <v>358</v>
      </c>
      <c r="N39" s="8">
        <v>3098</v>
      </c>
      <c r="O39" s="8">
        <v>4050</v>
      </c>
      <c r="P39" s="8">
        <v>136</v>
      </c>
      <c r="Q39" s="8">
        <v>2068</v>
      </c>
      <c r="R39" s="8">
        <v>2210</v>
      </c>
      <c r="S39" s="8">
        <v>250</v>
      </c>
      <c r="T39" s="8">
        <v>1048</v>
      </c>
      <c r="U39" s="8">
        <v>0</v>
      </c>
      <c r="V39" s="8">
        <v>79101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79101</v>
      </c>
    </row>
    <row r="40" spans="1:30" x14ac:dyDescent="0.2">
      <c r="A40" s="9" t="s">
        <v>120</v>
      </c>
      <c r="B40" s="8">
        <v>-10973</v>
      </c>
      <c r="C40" s="8">
        <v>-127</v>
      </c>
      <c r="D40" s="8">
        <v>-2837</v>
      </c>
      <c r="E40" s="8">
        <v>-807</v>
      </c>
      <c r="F40" s="8">
        <v>-46</v>
      </c>
      <c r="G40" s="8">
        <v>-540</v>
      </c>
      <c r="H40" s="8">
        <v>-1417</v>
      </c>
      <c r="I40" s="8">
        <v>-2530</v>
      </c>
      <c r="J40" s="8">
        <v>0</v>
      </c>
      <c r="K40" s="8">
        <v>-95</v>
      </c>
      <c r="L40" s="8">
        <v>0</v>
      </c>
      <c r="M40" s="8">
        <v>0</v>
      </c>
      <c r="N40" s="8">
        <v>-642</v>
      </c>
      <c r="O40" s="8">
        <v>-302</v>
      </c>
      <c r="P40" s="8">
        <v>0</v>
      </c>
      <c r="Q40" s="8">
        <v>0</v>
      </c>
      <c r="R40" s="8">
        <v>-36</v>
      </c>
      <c r="S40" s="8">
        <v>0</v>
      </c>
      <c r="T40" s="8">
        <v>0</v>
      </c>
      <c r="U40" s="8">
        <v>0</v>
      </c>
      <c r="V40" s="8">
        <v>-20352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-20352</v>
      </c>
    </row>
    <row r="41" spans="1:30" x14ac:dyDescent="0.2">
      <c r="A41" s="9" t="s">
        <v>121</v>
      </c>
      <c r="B41" s="8">
        <v>478730</v>
      </c>
      <c r="C41" s="8">
        <v>260573</v>
      </c>
      <c r="D41" s="8">
        <v>2776460</v>
      </c>
      <c r="E41" s="8">
        <v>260753</v>
      </c>
      <c r="F41" s="8">
        <v>62845</v>
      </c>
      <c r="G41" s="8">
        <v>632308</v>
      </c>
      <c r="H41" s="8">
        <v>1100763</v>
      </c>
      <c r="I41" s="8">
        <v>505417</v>
      </c>
      <c r="J41" s="8">
        <v>247416</v>
      </c>
      <c r="K41" s="8">
        <v>350466</v>
      </c>
      <c r="L41" s="8">
        <v>574611</v>
      </c>
      <c r="M41" s="8">
        <v>545929</v>
      </c>
      <c r="N41" s="8">
        <v>353062</v>
      </c>
      <c r="O41" s="8">
        <v>294042</v>
      </c>
      <c r="P41" s="8">
        <v>719620</v>
      </c>
      <c r="Q41" s="8">
        <v>419821</v>
      </c>
      <c r="R41" s="8">
        <v>401836</v>
      </c>
      <c r="S41" s="8">
        <v>34631</v>
      </c>
      <c r="T41" s="8">
        <v>145590</v>
      </c>
      <c r="U41" s="8">
        <v>61996</v>
      </c>
      <c r="V41" s="8">
        <v>10226869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10226869</v>
      </c>
    </row>
    <row r="42" spans="1:30" x14ac:dyDescent="0.2">
      <c r="A42" s="9" t="s">
        <v>122</v>
      </c>
      <c r="B42" s="8">
        <v>13137526</v>
      </c>
      <c r="C42" s="8">
        <v>287556</v>
      </c>
      <c r="D42" s="8">
        <v>11213515</v>
      </c>
      <c r="E42" s="8">
        <v>153226</v>
      </c>
      <c r="F42" s="8">
        <v>524195</v>
      </c>
      <c r="G42" s="8">
        <v>8639884</v>
      </c>
      <c r="H42" s="8">
        <v>18873373</v>
      </c>
      <c r="I42" s="8">
        <v>4721100</v>
      </c>
      <c r="J42" s="8">
        <v>5385960</v>
      </c>
      <c r="K42" s="8">
        <v>1349757</v>
      </c>
      <c r="L42" s="8">
        <v>1199865</v>
      </c>
      <c r="M42" s="8">
        <v>417053</v>
      </c>
      <c r="N42" s="8">
        <v>2798261</v>
      </c>
      <c r="O42" s="8">
        <v>5326050</v>
      </c>
      <c r="P42" s="8">
        <v>5093330</v>
      </c>
      <c r="Q42" s="8">
        <v>6655198</v>
      </c>
      <c r="R42" s="8">
        <v>4811755</v>
      </c>
      <c r="S42" s="8">
        <v>986109</v>
      </c>
      <c r="T42" s="8">
        <v>4000141</v>
      </c>
      <c r="U42" s="8">
        <v>6381222</v>
      </c>
      <c r="V42" s="8">
        <v>101955076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101955076</v>
      </c>
    </row>
    <row r="43" spans="1:30" x14ac:dyDescent="0.2">
      <c r="A43" s="9" t="s">
        <v>123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33FE-2F20-4642-B275-BA27A0DC0C5C}">
  <sheetPr>
    <tabColor rgb="FF00B050"/>
  </sheetPr>
  <dimension ref="A1:BZ91"/>
  <sheetViews>
    <sheetView workbookViewId="0">
      <pane xSplit="1" ySplit="1" topLeftCell="AJ7" activePane="bottomRight" state="frozen"/>
      <selection activeCell="U50" sqref="U50"/>
      <selection pane="topRight" activeCell="U50" sqref="U50"/>
      <selection pane="bottomLeft" activeCell="U50" sqref="U50"/>
      <selection pane="bottomRight" activeCell="U50" sqref="U50"/>
    </sheetView>
  </sheetViews>
  <sheetFormatPr baseColWidth="10" defaultColWidth="8.83203125" defaultRowHeight="15" x14ac:dyDescent="0.2"/>
  <cols>
    <col min="1" max="1" width="44.6640625" style="8" customWidth="1"/>
    <col min="2" max="38" width="8.83203125" style="8"/>
    <col min="39" max="39" width="37.6640625" style="8" bestFit="1" customWidth="1"/>
    <col min="40" max="40" width="27.5" style="8" bestFit="1" customWidth="1"/>
    <col min="41" max="41" width="12.1640625" style="8" bestFit="1" customWidth="1"/>
    <col min="42" max="16384" width="8.83203125" style="8"/>
  </cols>
  <sheetData>
    <row r="1" spans="1:78" x14ac:dyDescent="0.2"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26</v>
      </c>
      <c r="N1" s="9" t="s">
        <v>27</v>
      </c>
      <c r="O1" s="9" t="s">
        <v>28</v>
      </c>
      <c r="P1" s="9" t="s">
        <v>29</v>
      </c>
      <c r="Q1" s="9" t="s">
        <v>30</v>
      </c>
      <c r="R1" s="9" t="s">
        <v>31</v>
      </c>
      <c r="S1" s="9" t="s">
        <v>32</v>
      </c>
      <c r="T1" s="9" t="s">
        <v>33</v>
      </c>
      <c r="U1" s="9" t="s">
        <v>34</v>
      </c>
      <c r="V1" s="9" t="s">
        <v>35</v>
      </c>
      <c r="W1" s="9" t="s">
        <v>36</v>
      </c>
      <c r="X1" s="9" t="s">
        <v>37</v>
      </c>
      <c r="Y1" s="9" t="s">
        <v>38</v>
      </c>
      <c r="Z1" s="9" t="s">
        <v>39</v>
      </c>
      <c r="AA1" s="9" t="s">
        <v>40</v>
      </c>
      <c r="AB1" s="9" t="s">
        <v>41</v>
      </c>
      <c r="AC1" s="9" t="s">
        <v>42</v>
      </c>
      <c r="AD1" s="9" t="s">
        <v>43</v>
      </c>
      <c r="AE1" s="9" t="s">
        <v>44</v>
      </c>
      <c r="AF1" s="9" t="s">
        <v>45</v>
      </c>
      <c r="AG1" s="9" t="s">
        <v>46</v>
      </c>
      <c r="AH1" s="9" t="s">
        <v>47</v>
      </c>
      <c r="AI1" s="9" t="s">
        <v>48</v>
      </c>
      <c r="AJ1" s="9" t="s">
        <v>49</v>
      </c>
      <c r="AK1" s="9" t="s">
        <v>50</v>
      </c>
      <c r="AL1" s="9" t="s">
        <v>51</v>
      </c>
      <c r="AM1" s="9" t="s">
        <v>52</v>
      </c>
      <c r="AN1" s="9" t="s">
        <v>53</v>
      </c>
      <c r="AO1" s="9" t="s">
        <v>6</v>
      </c>
      <c r="AP1" s="9" t="s">
        <v>54</v>
      </c>
      <c r="AQ1" s="9" t="s">
        <v>55</v>
      </c>
      <c r="AR1" s="9" t="s">
        <v>56</v>
      </c>
      <c r="AS1" s="9" t="s">
        <v>57</v>
      </c>
      <c r="AT1" s="9" t="s">
        <v>58</v>
      </c>
      <c r="AU1" s="9" t="s">
        <v>59</v>
      </c>
      <c r="AV1" s="9" t="s">
        <v>60</v>
      </c>
      <c r="AW1" s="9" t="s">
        <v>61</v>
      </c>
      <c r="AX1" s="9" t="s">
        <v>62</v>
      </c>
      <c r="AY1" s="9" t="s">
        <v>63</v>
      </c>
      <c r="AZ1" s="9" t="s">
        <v>64</v>
      </c>
      <c r="BA1" s="9" t="s">
        <v>65</v>
      </c>
      <c r="BB1" s="9" t="s">
        <v>66</v>
      </c>
      <c r="BC1" s="9" t="s">
        <v>11</v>
      </c>
      <c r="BD1" s="9" t="s">
        <v>67</v>
      </c>
      <c r="BE1" s="9" t="s">
        <v>68</v>
      </c>
      <c r="BF1" s="9" t="s">
        <v>69</v>
      </c>
      <c r="BG1" s="9" t="s">
        <v>70</v>
      </c>
      <c r="BH1" s="9" t="s">
        <v>71</v>
      </c>
      <c r="BI1" s="9" t="s">
        <v>72</v>
      </c>
      <c r="BJ1" s="9" t="s">
        <v>73</v>
      </c>
      <c r="BK1" s="9" t="s">
        <v>74</v>
      </c>
      <c r="BL1" s="9" t="s">
        <v>75</v>
      </c>
      <c r="BM1" s="9" t="s">
        <v>76</v>
      </c>
      <c r="BN1" s="9" t="s">
        <v>77</v>
      </c>
      <c r="BO1" s="9" t="s">
        <v>78</v>
      </c>
      <c r="BP1" s="9" t="s">
        <v>79</v>
      </c>
      <c r="BQ1" s="9" t="s">
        <v>80</v>
      </c>
      <c r="BR1" s="9" t="s">
        <v>93</v>
      </c>
      <c r="BS1" s="9" t="s">
        <v>94</v>
      </c>
      <c r="BT1" s="9" t="s">
        <v>95</v>
      </c>
      <c r="BU1" s="9" t="s">
        <v>96</v>
      </c>
      <c r="BV1" s="9" t="s">
        <v>97</v>
      </c>
      <c r="BW1" s="9" t="s">
        <v>98</v>
      </c>
      <c r="BX1" s="9" t="s">
        <v>99</v>
      </c>
      <c r="BY1" s="9" t="s">
        <v>100</v>
      </c>
      <c r="BZ1" s="9" t="s">
        <v>101</v>
      </c>
    </row>
    <row r="2" spans="1:78" x14ac:dyDescent="0.2">
      <c r="A2" s="9" t="s">
        <v>15</v>
      </c>
      <c r="B2" s="8">
        <v>6539.3210257775982</v>
      </c>
      <c r="C2" s="8">
        <v>4129.4140486202759</v>
      </c>
      <c r="D2" s="8">
        <v>159.42810638522039</v>
      </c>
      <c r="E2" s="8">
        <v>1.8304737238386271</v>
      </c>
      <c r="F2" s="8">
        <v>5.3564642665780919</v>
      </c>
      <c r="G2" s="8">
        <v>0.52315844261102173</v>
      </c>
      <c r="H2" s="8">
        <v>1.5147948187394309</v>
      </c>
      <c r="I2" s="8">
        <v>6739.6826087186773</v>
      </c>
      <c r="J2" s="8">
        <v>25102.258169584631</v>
      </c>
      <c r="K2" s="8">
        <v>57998.884520705942</v>
      </c>
      <c r="L2" s="8">
        <v>1847.8322174980231</v>
      </c>
      <c r="M2" s="8">
        <v>4038.8953484885351</v>
      </c>
      <c r="N2" s="8">
        <v>3704.3689948407409</v>
      </c>
      <c r="O2" s="8">
        <v>554.41746251344614</v>
      </c>
      <c r="P2" s="8">
        <v>8.2852477728480878</v>
      </c>
      <c r="Q2" s="8">
        <v>115.44891149029139</v>
      </c>
      <c r="R2" s="8">
        <v>179.42864900632881</v>
      </c>
      <c r="S2" s="8">
        <v>0.19000067682424079</v>
      </c>
      <c r="T2" s="8">
        <v>8.016482679496594</v>
      </c>
      <c r="U2" s="8">
        <v>18087.874343835509</v>
      </c>
      <c r="V2" s="8">
        <v>15.319398695156041</v>
      </c>
      <c r="W2" s="8">
        <v>17.35885843185677</v>
      </c>
      <c r="X2" s="8">
        <v>1.9340418502549961</v>
      </c>
      <c r="Y2" s="8">
        <v>13.0044360159057</v>
      </c>
      <c r="Z2" s="8">
        <v>54.510604076205588</v>
      </c>
      <c r="AA2" s="8">
        <v>17.117597538716328</v>
      </c>
      <c r="AB2" s="8">
        <v>29.998082714528909</v>
      </c>
      <c r="AC2" s="8">
        <v>15.70163652434802</v>
      </c>
      <c r="AD2" s="8">
        <v>2.7357562668045219</v>
      </c>
      <c r="AE2" s="8">
        <v>0.21488471720389829</v>
      </c>
      <c r="AF2" s="8">
        <v>0.29622673839582753</v>
      </c>
      <c r="AG2" s="8">
        <v>0.74807892113967378</v>
      </c>
      <c r="AH2" s="8">
        <v>0.43145726511553661</v>
      </c>
      <c r="AI2" s="8">
        <v>0.27752441716689868</v>
      </c>
      <c r="AJ2" s="8">
        <v>0.62291584405767908</v>
      </c>
      <c r="AK2" s="8">
        <v>11.77320057848816</v>
      </c>
      <c r="AL2" s="8">
        <v>5.7817965585660179E-2</v>
      </c>
      <c r="AM2" s="8">
        <v>0.66464905923016604</v>
      </c>
      <c r="AN2" s="8">
        <v>26.483870027176138</v>
      </c>
      <c r="AO2" s="8">
        <v>345.86022929671879</v>
      </c>
      <c r="AP2" s="8">
        <v>1.9778053966786879</v>
      </c>
      <c r="AQ2" s="8">
        <v>10289.79895641562</v>
      </c>
      <c r="AR2" s="8">
        <v>0.73796368980385285</v>
      </c>
      <c r="AS2" s="8">
        <v>2.0499280062549901E-2</v>
      </c>
      <c r="AT2" s="8">
        <v>0.2539316141699689</v>
      </c>
      <c r="AU2" s="8">
        <v>8.3918989630683249</v>
      </c>
      <c r="AV2" s="8">
        <v>252.46286869885469</v>
      </c>
      <c r="AW2" s="8">
        <v>3302.2075806109451</v>
      </c>
      <c r="AX2" s="8">
        <v>0.11219921337016819</v>
      </c>
      <c r="AY2" s="8">
        <v>0.50629979441524886</v>
      </c>
      <c r="AZ2" s="8">
        <v>40.111454476432947</v>
      </c>
      <c r="BA2" s="8">
        <v>1.526738904528115</v>
      </c>
      <c r="BB2" s="8">
        <v>17.25936335395123</v>
      </c>
      <c r="BC2" s="8">
        <v>13.352858612047489</v>
      </c>
      <c r="BD2" s="8">
        <v>6.5506935484334274</v>
      </c>
      <c r="BE2" s="8">
        <v>11.222569913558759</v>
      </c>
      <c r="BF2" s="8">
        <v>0.72112789284671763</v>
      </c>
      <c r="BG2" s="8">
        <v>0.52444784884235673</v>
      </c>
      <c r="BH2" s="8">
        <v>110.63675055437859</v>
      </c>
      <c r="BI2" s="8">
        <v>0.18903950276622131</v>
      </c>
      <c r="BJ2" s="8">
        <v>697.44977347341069</v>
      </c>
      <c r="BK2" s="8">
        <v>359.32543287552659</v>
      </c>
      <c r="BL2" s="8">
        <v>46.01632629771877</v>
      </c>
      <c r="BM2" s="8">
        <v>180.85864317467781</v>
      </c>
      <c r="BN2" s="8">
        <v>182.71029393369309</v>
      </c>
      <c r="BO2" s="8">
        <v>2.4937053975232728</v>
      </c>
      <c r="BP2" s="8">
        <v>230.13993140271171</v>
      </c>
      <c r="BQ2" s="8">
        <v>0</v>
      </c>
      <c r="BR2" s="8">
        <v>145535.64145163019</v>
      </c>
      <c r="BS2" s="8">
        <v>102123.245780453</v>
      </c>
      <c r="BT2" s="8">
        <v>50.080347434892907</v>
      </c>
      <c r="BU2" s="8">
        <v>0</v>
      </c>
      <c r="BV2" s="8">
        <v>63126.57682719361</v>
      </c>
      <c r="BW2" s="8">
        <v>2521.0859354786799</v>
      </c>
      <c r="BX2" s="8">
        <v>-4055.6303421904331</v>
      </c>
      <c r="BY2" s="8">
        <v>163765.35854836981</v>
      </c>
      <c r="BZ2" s="8">
        <v>309301</v>
      </c>
    </row>
    <row r="3" spans="1:78" x14ac:dyDescent="0.2">
      <c r="A3" s="9" t="s">
        <v>16</v>
      </c>
      <c r="B3" s="8">
        <v>800.22818712777587</v>
      </c>
      <c r="C3" s="8">
        <v>4819.9207618383552</v>
      </c>
      <c r="D3" s="8">
        <v>149.93270455042409</v>
      </c>
      <c r="E3" s="8">
        <v>4.3633824175194551</v>
      </c>
      <c r="F3" s="8">
        <v>13.881090976509469</v>
      </c>
      <c r="G3" s="8">
        <v>0.89020509457257713</v>
      </c>
      <c r="H3" s="8">
        <v>2.9002564660395742</v>
      </c>
      <c r="I3" s="8">
        <v>80410.354749814534</v>
      </c>
      <c r="J3" s="8">
        <v>132.99822083417931</v>
      </c>
      <c r="K3" s="8">
        <v>3463.866252225735</v>
      </c>
      <c r="L3" s="8">
        <v>64.995559572431844</v>
      </c>
      <c r="M3" s="8">
        <v>163.2356224667291</v>
      </c>
      <c r="N3" s="8">
        <v>166.7879233474753</v>
      </c>
      <c r="O3" s="8">
        <v>131.43770185022791</v>
      </c>
      <c r="P3" s="8">
        <v>9.6613699854973198</v>
      </c>
      <c r="Q3" s="8">
        <v>131.07133241687541</v>
      </c>
      <c r="R3" s="8">
        <v>184.87392195166149</v>
      </c>
      <c r="S3" s="8">
        <v>0.36237328482355691</v>
      </c>
      <c r="T3" s="8">
        <v>0.50141435622921449</v>
      </c>
      <c r="U3" s="8">
        <v>138.70118347539281</v>
      </c>
      <c r="V3" s="8">
        <v>47.795462860484967</v>
      </c>
      <c r="W3" s="8">
        <v>8.0027516085405388</v>
      </c>
      <c r="X3" s="8">
        <v>4.6234799618365647</v>
      </c>
      <c r="Y3" s="8">
        <v>3.5466533107627551</v>
      </c>
      <c r="Z3" s="8">
        <v>57.313778762683761</v>
      </c>
      <c r="AA3" s="8">
        <v>71.142431004419876</v>
      </c>
      <c r="AB3" s="8">
        <v>38.090614806758097</v>
      </c>
      <c r="AC3" s="8">
        <v>31.92350464545186</v>
      </c>
      <c r="AD3" s="8">
        <v>2.1256039836378049</v>
      </c>
      <c r="AE3" s="8">
        <v>0.57031416852079631</v>
      </c>
      <c r="AF3" s="8">
        <v>1.007023165360684</v>
      </c>
      <c r="AG3" s="8">
        <v>1.5935124230422351</v>
      </c>
      <c r="AH3" s="8">
        <v>0.83215214780170466</v>
      </c>
      <c r="AI3" s="8">
        <v>0.72056534732588107</v>
      </c>
      <c r="AJ3" s="8">
        <v>0.88121832044123061</v>
      </c>
      <c r="AK3" s="8">
        <v>5.7074626079814026</v>
      </c>
      <c r="AL3" s="8">
        <v>0.1990537027129245</v>
      </c>
      <c r="AM3" s="8">
        <v>0.98952019003024072</v>
      </c>
      <c r="AN3" s="8">
        <v>5.4986917084883764</v>
      </c>
      <c r="AO3" s="8">
        <v>673.29046536770193</v>
      </c>
      <c r="AP3" s="8">
        <v>2.7124563367227239</v>
      </c>
      <c r="AQ3" s="8">
        <v>364.53818063130012</v>
      </c>
      <c r="AR3" s="8">
        <v>0.83036171839025841</v>
      </c>
      <c r="AS3" s="8">
        <v>3.041696176255505E-2</v>
      </c>
      <c r="AT3" s="8">
        <v>0.31307404891857321</v>
      </c>
      <c r="AU3" s="8">
        <v>15.56924096052764</v>
      </c>
      <c r="AV3" s="8">
        <v>275.6291264644529</v>
      </c>
      <c r="AW3" s="8">
        <v>1442.2354387303881</v>
      </c>
      <c r="AX3" s="8">
        <v>0.27073474583980839</v>
      </c>
      <c r="AY3" s="8">
        <v>0.95316131012812666</v>
      </c>
      <c r="AZ3" s="8">
        <v>75.887428245468897</v>
      </c>
      <c r="BA3" s="8">
        <v>3.1140906444828569</v>
      </c>
      <c r="BB3" s="8">
        <v>31.56623877423635</v>
      </c>
      <c r="BC3" s="8">
        <v>27.1681225187059</v>
      </c>
      <c r="BD3" s="8">
        <v>5.5210214304735858</v>
      </c>
      <c r="BE3" s="8">
        <v>13.546381118935621</v>
      </c>
      <c r="BF3" s="8">
        <v>6.364317231637119</v>
      </c>
      <c r="BG3" s="8">
        <v>0.89004740433230922</v>
      </c>
      <c r="BH3" s="8">
        <v>23.65544067619081</v>
      </c>
      <c r="BI3" s="8">
        <v>0.30584364564893302</v>
      </c>
      <c r="BJ3" s="8">
        <v>206.13160136874691</v>
      </c>
      <c r="BK3" s="8">
        <v>118.6415542031345</v>
      </c>
      <c r="BL3" s="8">
        <v>15.75071360948828</v>
      </c>
      <c r="BM3" s="8">
        <v>72.209869075975817</v>
      </c>
      <c r="BN3" s="8">
        <v>121.5160787631664</v>
      </c>
      <c r="BO3" s="8">
        <v>2.7835561735268288</v>
      </c>
      <c r="BP3" s="8">
        <v>37.015137378862782</v>
      </c>
      <c r="BQ3" s="8">
        <v>0</v>
      </c>
      <c r="BR3" s="8">
        <v>94611.968108318426</v>
      </c>
      <c r="BS3" s="8">
        <v>5188.3023980247217</v>
      </c>
      <c r="BT3" s="8">
        <v>6.1479228422929966</v>
      </c>
      <c r="BU3" s="8">
        <v>0</v>
      </c>
      <c r="BV3" s="8">
        <v>22486.204526381669</v>
      </c>
      <c r="BW3" s="8">
        <v>14078.56162209256</v>
      </c>
      <c r="BX3" s="8">
        <v>646.81542234035123</v>
      </c>
      <c r="BY3" s="8">
        <v>42406.031891681603</v>
      </c>
      <c r="BZ3" s="8">
        <v>137018</v>
      </c>
    </row>
    <row r="4" spans="1:78" x14ac:dyDescent="0.2">
      <c r="A4" s="9" t="s">
        <v>17</v>
      </c>
      <c r="B4" s="8">
        <v>1048.0595410074129</v>
      </c>
      <c r="C4" s="8">
        <v>1271.8559698507679</v>
      </c>
      <c r="D4" s="8">
        <v>1954.313521498583</v>
      </c>
      <c r="E4" s="8">
        <v>1.8082447445220291</v>
      </c>
      <c r="F4" s="8">
        <v>1.0851235924892431</v>
      </c>
      <c r="G4" s="8">
        <v>8.1111469359091998E-2</v>
      </c>
      <c r="H4" s="8">
        <v>0.20786539710615151</v>
      </c>
      <c r="I4" s="8">
        <v>1622.9131445805119</v>
      </c>
      <c r="J4" s="8">
        <v>0.68847751854876382</v>
      </c>
      <c r="K4" s="8">
        <v>314.75603849646831</v>
      </c>
      <c r="L4" s="8">
        <v>12.29389940444973</v>
      </c>
      <c r="M4" s="8">
        <v>13.110440385622439</v>
      </c>
      <c r="N4" s="8">
        <v>44.174955578717949</v>
      </c>
      <c r="O4" s="8">
        <v>12.61745159395203</v>
      </c>
      <c r="P4" s="8">
        <v>14.252497879500471</v>
      </c>
      <c r="Q4" s="8">
        <v>2231.8899871084081</v>
      </c>
      <c r="R4" s="8">
        <v>3006.9350296513621</v>
      </c>
      <c r="S4" s="8">
        <v>2.8628487800160571E-2</v>
      </c>
      <c r="T4" s="8">
        <v>4.4569600207936107E-2</v>
      </c>
      <c r="U4" s="8">
        <v>2.5377683644321309</v>
      </c>
      <c r="V4" s="8">
        <v>139.89288722869799</v>
      </c>
      <c r="W4" s="8">
        <v>2.4512454665799162</v>
      </c>
      <c r="X4" s="8">
        <v>8.8942406408697466E-2</v>
      </c>
      <c r="Y4" s="8">
        <v>0.12834227299050341</v>
      </c>
      <c r="Z4" s="8">
        <v>961.28622535808086</v>
      </c>
      <c r="AA4" s="8">
        <v>66.078481919999888</v>
      </c>
      <c r="AB4" s="8">
        <v>565.87374157186275</v>
      </c>
      <c r="AC4" s="8">
        <v>2.301324686802634</v>
      </c>
      <c r="AD4" s="8">
        <v>9.5587331055746532</v>
      </c>
      <c r="AE4" s="8">
        <v>6.4225633391292059E-2</v>
      </c>
      <c r="AF4" s="8">
        <v>9.5225973002685191E-2</v>
      </c>
      <c r="AG4" s="8">
        <v>0.1889598738310648</v>
      </c>
      <c r="AH4" s="8">
        <v>8.8269623573374784E-2</v>
      </c>
      <c r="AI4" s="8">
        <v>7.5302039832777903E-2</v>
      </c>
      <c r="AJ4" s="8">
        <v>0.1088661570581775</v>
      </c>
      <c r="AK4" s="8">
        <v>2.9745040191792018</v>
      </c>
      <c r="AL4" s="8">
        <v>2.44458177766609E-2</v>
      </c>
      <c r="AM4" s="8">
        <v>0.19114625701142801</v>
      </c>
      <c r="AN4" s="8">
        <v>0.41604363326493032</v>
      </c>
      <c r="AO4" s="8">
        <v>637.89724600930276</v>
      </c>
      <c r="AP4" s="8">
        <v>0.3484295746361083</v>
      </c>
      <c r="AQ4" s="8">
        <v>303.69698473276412</v>
      </c>
      <c r="AR4" s="8">
        <v>0.1184652538655758</v>
      </c>
      <c r="AS4" s="8">
        <v>4.9722464440215396E-3</v>
      </c>
      <c r="AT4" s="8">
        <v>3.1730170016505209E-2</v>
      </c>
      <c r="AU4" s="8">
        <v>1.219389419036824</v>
      </c>
      <c r="AV4" s="8">
        <v>38.326750016280137</v>
      </c>
      <c r="AW4" s="8">
        <v>402.54495801829472</v>
      </c>
      <c r="AX4" s="8">
        <v>3.7758200381190508E-2</v>
      </c>
      <c r="AY4" s="8">
        <v>0.11251538177132241</v>
      </c>
      <c r="AZ4" s="8">
        <v>5.4741102685437104</v>
      </c>
      <c r="BA4" s="8">
        <v>0.3251689548946694</v>
      </c>
      <c r="BB4" s="8">
        <v>2.5374728693617019</v>
      </c>
      <c r="BC4" s="8">
        <v>2.088874404464701</v>
      </c>
      <c r="BD4" s="8">
        <v>0.59372251519493557</v>
      </c>
      <c r="BE4" s="8">
        <v>3.7179602691840912</v>
      </c>
      <c r="BF4" s="8">
        <v>0.10561272277132561</v>
      </c>
      <c r="BG4" s="8">
        <v>0.1166293596801796</v>
      </c>
      <c r="BH4" s="8">
        <v>1.736367576121709</v>
      </c>
      <c r="BI4" s="8">
        <v>3.5319291564417009E-2</v>
      </c>
      <c r="BJ4" s="8">
        <v>69.544996927037019</v>
      </c>
      <c r="BK4" s="8">
        <v>71.334158460230043</v>
      </c>
      <c r="BL4" s="8">
        <v>6.9688826332879694</v>
      </c>
      <c r="BM4" s="8">
        <v>33.436643745265137</v>
      </c>
      <c r="BN4" s="8">
        <v>17.250912176703469</v>
      </c>
      <c r="BO4" s="8">
        <v>0.3425959769230828</v>
      </c>
      <c r="BP4" s="8">
        <v>2.9314996769952422</v>
      </c>
      <c r="BQ4" s="8">
        <v>0</v>
      </c>
      <c r="BR4" s="8">
        <v>14908.42130610616</v>
      </c>
      <c r="BS4" s="8">
        <v>1750.6026451274799</v>
      </c>
      <c r="BT4" s="8">
        <v>4.7646072169072866</v>
      </c>
      <c r="BU4" s="8">
        <v>0</v>
      </c>
      <c r="BV4" s="8">
        <v>15564.446605276151</v>
      </c>
      <c r="BW4" s="8">
        <v>772.95116366017589</v>
      </c>
      <c r="BX4" s="8">
        <v>-590.18632738686949</v>
      </c>
      <c r="BY4" s="8">
        <v>17502.57869389384</v>
      </c>
      <c r="BZ4" s="8">
        <v>32410.999999999989</v>
      </c>
    </row>
    <row r="5" spans="1:78" x14ac:dyDescent="0.2">
      <c r="A5" s="9" t="s">
        <v>18</v>
      </c>
      <c r="B5" s="8">
        <v>165.37443226881319</v>
      </c>
      <c r="C5" s="8">
        <v>330.11359281802868</v>
      </c>
      <c r="D5" s="8">
        <v>11.55074478014015</v>
      </c>
      <c r="E5" s="8">
        <v>260.49871892802139</v>
      </c>
      <c r="F5" s="8">
        <v>432.25728312438139</v>
      </c>
      <c r="G5" s="8">
        <v>0.5513458927233833</v>
      </c>
      <c r="H5" s="8">
        <v>2.3599458626494538</v>
      </c>
      <c r="I5" s="8">
        <v>50.110036955815843</v>
      </c>
      <c r="J5" s="8">
        <v>10.338666253295269</v>
      </c>
      <c r="K5" s="8">
        <v>237.14858536053731</v>
      </c>
      <c r="L5" s="8">
        <v>13.18040698495834</v>
      </c>
      <c r="M5" s="8">
        <v>0.1546056094035024</v>
      </c>
      <c r="N5" s="8">
        <v>1.7258970946890859</v>
      </c>
      <c r="O5" s="8">
        <v>0.58446023092413779</v>
      </c>
      <c r="P5" s="8">
        <v>1.3762882745911329</v>
      </c>
      <c r="Q5" s="8">
        <v>0.94302540861919748</v>
      </c>
      <c r="R5" s="8">
        <v>13.596125332707411</v>
      </c>
      <c r="S5" s="8">
        <v>0.55990255282476875</v>
      </c>
      <c r="T5" s="8">
        <v>27.76214947925672</v>
      </c>
      <c r="U5" s="8">
        <v>182.2973135759743</v>
      </c>
      <c r="V5" s="8">
        <v>2716.5415188467709</v>
      </c>
      <c r="W5" s="8">
        <v>82.668492317710772</v>
      </c>
      <c r="X5" s="8">
        <v>7.5324208901168443</v>
      </c>
      <c r="Y5" s="8">
        <v>2.913033511140346</v>
      </c>
      <c r="Z5" s="8">
        <v>8.7939625229225893</v>
      </c>
      <c r="AA5" s="8">
        <v>4534.6787002558412</v>
      </c>
      <c r="AB5" s="8">
        <v>1108.506179762838</v>
      </c>
      <c r="AC5" s="8">
        <v>274.16178991689151</v>
      </c>
      <c r="AD5" s="8">
        <v>3.6816827319847478</v>
      </c>
      <c r="AE5" s="8">
        <v>0.74590331249119546</v>
      </c>
      <c r="AF5" s="8">
        <v>36.109044098844578</v>
      </c>
      <c r="AG5" s="8">
        <v>3.228840870616636</v>
      </c>
      <c r="AH5" s="8">
        <v>12.873534493901129</v>
      </c>
      <c r="AI5" s="8">
        <v>25.189694285072449</v>
      </c>
      <c r="AJ5" s="8">
        <v>2.4724071779927601</v>
      </c>
      <c r="AK5" s="8">
        <v>31.148402918865241</v>
      </c>
      <c r="AL5" s="8">
        <v>2.7784113446026439</v>
      </c>
      <c r="AM5" s="8">
        <v>257.46974909541808</v>
      </c>
      <c r="AN5" s="8">
        <v>287.78471705228623</v>
      </c>
      <c r="AO5" s="8">
        <v>5979.4954991806908</v>
      </c>
      <c r="AP5" s="8">
        <v>2.642322572539781</v>
      </c>
      <c r="AQ5" s="8">
        <v>72.928249772507243</v>
      </c>
      <c r="AR5" s="8">
        <v>1.8208374362739841</v>
      </c>
      <c r="AS5" s="8">
        <v>4.2097225295936028E-2</v>
      </c>
      <c r="AT5" s="8">
        <v>0.1083716096293954</v>
      </c>
      <c r="AU5" s="8">
        <v>4.3124136288527222</v>
      </c>
      <c r="AV5" s="8">
        <v>1.782527920553582</v>
      </c>
      <c r="AW5" s="8">
        <v>9.5928133419540753</v>
      </c>
      <c r="AX5" s="8">
        <v>0.19670324446246559</v>
      </c>
      <c r="AY5" s="8">
        <v>0.20111824890431401</v>
      </c>
      <c r="AZ5" s="8">
        <v>1.0003798803250059</v>
      </c>
      <c r="BA5" s="8">
        <v>0.58605496545602676</v>
      </c>
      <c r="BB5" s="8">
        <v>1.898102138456421</v>
      </c>
      <c r="BC5" s="8">
        <v>296.37168230782288</v>
      </c>
      <c r="BD5" s="8">
        <v>1.535797266933759</v>
      </c>
      <c r="BE5" s="8">
        <v>1.4813134035420421</v>
      </c>
      <c r="BF5" s="8">
        <v>0.55999902984280314</v>
      </c>
      <c r="BG5" s="8">
        <v>0.39611987628378809</v>
      </c>
      <c r="BH5" s="8">
        <v>1.657910455495349</v>
      </c>
      <c r="BI5" s="8">
        <v>9.7452671556067308E-2</v>
      </c>
      <c r="BJ5" s="8">
        <v>47.661300489265443</v>
      </c>
      <c r="BK5" s="8">
        <v>15.84571934388952</v>
      </c>
      <c r="BL5" s="8">
        <v>1.3080089738010889</v>
      </c>
      <c r="BM5" s="8">
        <v>5.9398429474824299</v>
      </c>
      <c r="BN5" s="8">
        <v>5.070963930178646</v>
      </c>
      <c r="BO5" s="8">
        <v>1.1487337546788059</v>
      </c>
      <c r="BP5" s="8">
        <v>3.190362889455665</v>
      </c>
      <c r="BQ5" s="8">
        <v>0</v>
      </c>
      <c r="BR5" s="8">
        <v>17600.63471070079</v>
      </c>
      <c r="BS5" s="8">
        <v>1333.98471762902</v>
      </c>
      <c r="BT5" s="8">
        <v>0.25688256187477659</v>
      </c>
      <c r="BU5" s="8">
        <v>0</v>
      </c>
      <c r="BV5" s="8">
        <v>151.55174718894509</v>
      </c>
      <c r="BW5" s="8">
        <v>9.135610057235386</v>
      </c>
      <c r="BX5" s="8">
        <v>637.4363318621331</v>
      </c>
      <c r="BY5" s="8">
        <v>2132.3652892992091</v>
      </c>
      <c r="BZ5" s="8">
        <v>19733</v>
      </c>
    </row>
    <row r="6" spans="1:78" x14ac:dyDescent="0.2">
      <c r="A6" s="9" t="s">
        <v>19</v>
      </c>
      <c r="B6" s="8">
        <v>8.946728091720491</v>
      </c>
      <c r="C6" s="8">
        <v>6.5571087690548202</v>
      </c>
      <c r="D6" s="8">
        <v>0.40116465037179161</v>
      </c>
      <c r="E6" s="8">
        <v>0.93942655909667649</v>
      </c>
      <c r="F6" s="8">
        <v>9130.9404345700368</v>
      </c>
      <c r="G6" s="8">
        <v>133.7013960131498</v>
      </c>
      <c r="H6" s="8">
        <v>26.232514958495361</v>
      </c>
      <c r="I6" s="8">
        <v>71.542447060617476</v>
      </c>
      <c r="J6" s="8">
        <v>0.34777968978202972</v>
      </c>
      <c r="K6" s="8">
        <v>685.15823911180541</v>
      </c>
      <c r="L6" s="8">
        <v>138.16148375221141</v>
      </c>
      <c r="M6" s="8">
        <v>9.8361947106526668E-2</v>
      </c>
      <c r="N6" s="8">
        <v>122.6417831519866</v>
      </c>
      <c r="O6" s="8">
        <v>0.87514518104541217</v>
      </c>
      <c r="P6" s="8">
        <v>1.188165842117753</v>
      </c>
      <c r="Q6" s="8">
        <v>37.368702447012978</v>
      </c>
      <c r="R6" s="8">
        <v>626.80638762860974</v>
      </c>
      <c r="S6" s="8">
        <v>0.12901993888465171</v>
      </c>
      <c r="T6" s="8">
        <v>88234.010522282682</v>
      </c>
      <c r="U6" s="8">
        <v>0.42035988824754722</v>
      </c>
      <c r="V6" s="8">
        <v>1614.162788523538</v>
      </c>
      <c r="W6" s="8">
        <v>80.438182612111063</v>
      </c>
      <c r="X6" s="8">
        <v>27.758857784424219</v>
      </c>
      <c r="Y6" s="8">
        <v>34.536691422439617</v>
      </c>
      <c r="Z6" s="8">
        <v>88.133042529674967</v>
      </c>
      <c r="AA6" s="8">
        <v>556.10364453314401</v>
      </c>
      <c r="AB6" s="8">
        <v>325.43942564761761</v>
      </c>
      <c r="AC6" s="8">
        <v>275.04155450649267</v>
      </c>
      <c r="AD6" s="8">
        <v>332.01420419093159</v>
      </c>
      <c r="AE6" s="8">
        <v>0.51261175026534755</v>
      </c>
      <c r="AF6" s="8">
        <v>26.13496872088195</v>
      </c>
      <c r="AG6" s="8">
        <v>18.114620394073601</v>
      </c>
      <c r="AH6" s="8">
        <v>67.549935008471536</v>
      </c>
      <c r="AI6" s="8">
        <v>127.3270706272958</v>
      </c>
      <c r="AJ6" s="8">
        <v>0.35310784690319669</v>
      </c>
      <c r="AK6" s="8">
        <v>1.231841590551908</v>
      </c>
      <c r="AL6" s="8">
        <v>1.7593726538582311</v>
      </c>
      <c r="AM6" s="8">
        <v>11783.153370883791</v>
      </c>
      <c r="AN6" s="8">
        <v>260.41725879598141</v>
      </c>
      <c r="AO6" s="8">
        <v>489.42247647822501</v>
      </c>
      <c r="AP6" s="8">
        <v>8.5137629385378499</v>
      </c>
      <c r="AQ6" s="8">
        <v>125.1239485770339</v>
      </c>
      <c r="AR6" s="8">
        <v>45.916947598863949</v>
      </c>
      <c r="AS6" s="8">
        <v>0.57847754894539061</v>
      </c>
      <c r="AT6" s="8">
        <v>0.29242427008525018</v>
      </c>
      <c r="AU6" s="8">
        <v>26.223808756921429</v>
      </c>
      <c r="AV6" s="8">
        <v>2.8562509452958782</v>
      </c>
      <c r="AW6" s="8">
        <v>24.988018401236221</v>
      </c>
      <c r="AX6" s="8">
        <v>0.61671652154574308</v>
      </c>
      <c r="AY6" s="8">
        <v>1.069260894139588</v>
      </c>
      <c r="AZ6" s="8">
        <v>61.962663309415809</v>
      </c>
      <c r="BA6" s="8">
        <v>3.7171506694742189</v>
      </c>
      <c r="BB6" s="8">
        <v>13.863490064080199</v>
      </c>
      <c r="BC6" s="8">
        <v>4.7359659290953227</v>
      </c>
      <c r="BD6" s="8">
        <v>11.806629904691979</v>
      </c>
      <c r="BE6" s="8">
        <v>47.27797014204932</v>
      </c>
      <c r="BF6" s="8">
        <v>2.424437931134527</v>
      </c>
      <c r="BG6" s="8">
        <v>4.1262187217344586</v>
      </c>
      <c r="BH6" s="8">
        <v>6.6721902343271866</v>
      </c>
      <c r="BI6" s="8">
        <v>0.60084049244078741</v>
      </c>
      <c r="BJ6" s="8">
        <v>477.55541931326559</v>
      </c>
      <c r="BK6" s="8">
        <v>2.5965879690933722</v>
      </c>
      <c r="BL6" s="8">
        <v>9.8978182114200415</v>
      </c>
      <c r="BM6" s="8">
        <v>1.2620712067742259</v>
      </c>
      <c r="BN6" s="8">
        <v>4.8936249296394934</v>
      </c>
      <c r="BO6" s="8">
        <v>9.2663279833256098</v>
      </c>
      <c r="BP6" s="8">
        <v>14.201196663421509</v>
      </c>
      <c r="BQ6" s="8">
        <v>0</v>
      </c>
      <c r="BR6" s="8">
        <v>116249.11241816269</v>
      </c>
      <c r="BS6" s="8">
        <v>38016.710055227028</v>
      </c>
      <c r="BT6" s="8">
        <v>0</v>
      </c>
      <c r="BU6" s="8">
        <v>0</v>
      </c>
      <c r="BV6" s="8">
        <v>411.04364735630742</v>
      </c>
      <c r="BW6" s="8">
        <v>13365.03230393842</v>
      </c>
      <c r="BX6" s="8">
        <v>3942.1015753155648</v>
      </c>
      <c r="BY6" s="8">
        <v>55734.88758183732</v>
      </c>
      <c r="BZ6" s="8">
        <v>171984</v>
      </c>
    </row>
    <row r="7" spans="1:78" x14ac:dyDescent="0.2">
      <c r="A7" s="9" t="s">
        <v>20</v>
      </c>
      <c r="B7" s="8">
        <v>0</v>
      </c>
      <c r="C7" s="8">
        <v>0</v>
      </c>
      <c r="D7" s="8">
        <v>0</v>
      </c>
      <c r="E7" s="8">
        <v>4.2584232005204743E-3</v>
      </c>
      <c r="F7" s="8">
        <v>1.364898344681466</v>
      </c>
      <c r="G7" s="8">
        <v>723.32024746613615</v>
      </c>
      <c r="H7" s="8">
        <v>50.961376907949933</v>
      </c>
      <c r="I7" s="8">
        <v>0.37899966484632219</v>
      </c>
      <c r="J7" s="8">
        <v>4.6842655205725212E-2</v>
      </c>
      <c r="K7" s="8">
        <v>0.21292116002602371</v>
      </c>
      <c r="L7" s="8">
        <v>0.39603335764840408</v>
      </c>
      <c r="M7" s="8">
        <v>8.0910040809889006E-2</v>
      </c>
      <c r="N7" s="8">
        <v>0</v>
      </c>
      <c r="O7" s="8">
        <v>7.2393194408848074E-2</v>
      </c>
      <c r="P7" s="8">
        <v>0.1149774264140528</v>
      </c>
      <c r="Q7" s="8">
        <v>4.6842655205725219E-2</v>
      </c>
      <c r="R7" s="8">
        <v>0.14904481201821659</v>
      </c>
      <c r="S7" s="8">
        <v>4.2584232005204743E-3</v>
      </c>
      <c r="T7" s="8">
        <v>0</v>
      </c>
      <c r="U7" s="8">
        <v>0</v>
      </c>
      <c r="V7" s="8">
        <v>0.45565128245569081</v>
      </c>
      <c r="W7" s="8">
        <v>0.1234942728150937</v>
      </c>
      <c r="X7" s="8">
        <v>0.34067385604163802</v>
      </c>
      <c r="Y7" s="8">
        <v>1.0220215681249141</v>
      </c>
      <c r="Z7" s="8">
        <v>0.16182008161977801</v>
      </c>
      <c r="AA7" s="8">
        <v>104.6237745895758</v>
      </c>
      <c r="AB7" s="8">
        <v>9483.7050707875751</v>
      </c>
      <c r="AC7" s="8">
        <v>190.4985957674127</v>
      </c>
      <c r="AD7" s="8">
        <v>4.2584232005204753E-2</v>
      </c>
      <c r="AE7" s="8">
        <v>0.21292116002602371</v>
      </c>
      <c r="AF7" s="8">
        <v>0.63876348007807104</v>
      </c>
      <c r="AG7" s="8">
        <v>0.49823551446089548</v>
      </c>
      <c r="AH7" s="8">
        <v>1.0135047217238731</v>
      </c>
      <c r="AI7" s="8">
        <v>0.74512092036912092</v>
      </c>
      <c r="AJ7" s="8">
        <v>0.14478638881769609</v>
      </c>
      <c r="AK7" s="8">
        <v>0.1107190032135323</v>
      </c>
      <c r="AL7" s="8">
        <v>4.2584232005204743E-3</v>
      </c>
      <c r="AM7" s="8">
        <v>0.51526920726297742</v>
      </c>
      <c r="AN7" s="8">
        <v>4.6842655205725219E-2</v>
      </c>
      <c r="AO7" s="8">
        <v>0.1107190032135323</v>
      </c>
      <c r="AP7" s="8">
        <v>0</v>
      </c>
      <c r="AQ7" s="8">
        <v>0.70263982808587822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8.5168464010409468E-3</v>
      </c>
      <c r="AY7" s="8">
        <v>0</v>
      </c>
      <c r="AZ7" s="8">
        <v>0.38325808804684269</v>
      </c>
      <c r="BA7" s="8">
        <v>0.32364016323955602</v>
      </c>
      <c r="BB7" s="8">
        <v>3.8325808804684267E-2</v>
      </c>
      <c r="BC7" s="8">
        <v>0</v>
      </c>
      <c r="BD7" s="8">
        <v>0</v>
      </c>
      <c r="BE7" s="8">
        <v>7.2774191831100197</v>
      </c>
      <c r="BF7" s="8">
        <v>0</v>
      </c>
      <c r="BG7" s="8">
        <v>0.14478638881769609</v>
      </c>
      <c r="BH7" s="8">
        <v>1.70336928020819E-2</v>
      </c>
      <c r="BI7" s="8">
        <v>0</v>
      </c>
      <c r="BJ7" s="8">
        <v>0</v>
      </c>
      <c r="BK7" s="8">
        <v>0</v>
      </c>
      <c r="BL7" s="8">
        <v>4.2584232005204743E-3</v>
      </c>
      <c r="BM7" s="8">
        <v>0</v>
      </c>
      <c r="BN7" s="8">
        <v>5.1101078406245691E-2</v>
      </c>
      <c r="BO7" s="8">
        <v>0</v>
      </c>
      <c r="BP7" s="8">
        <v>0</v>
      </c>
      <c r="BQ7" s="8">
        <v>0</v>
      </c>
      <c r="BR7" s="8">
        <v>10571.119810947859</v>
      </c>
      <c r="BS7" s="8">
        <v>40547.987324926049</v>
      </c>
      <c r="BT7" s="8">
        <v>0</v>
      </c>
      <c r="BU7" s="8">
        <v>0</v>
      </c>
      <c r="BV7" s="8">
        <v>0</v>
      </c>
      <c r="BW7" s="8">
        <v>202.73501173037869</v>
      </c>
      <c r="BX7" s="8">
        <v>1431.157852395708</v>
      </c>
      <c r="BY7" s="8">
        <v>42181.880189052143</v>
      </c>
      <c r="BZ7" s="8">
        <v>52753</v>
      </c>
    </row>
    <row r="8" spans="1:78" x14ac:dyDescent="0.2">
      <c r="A8" s="9" t="s">
        <v>21</v>
      </c>
      <c r="B8" s="8">
        <v>4.5493240563451884</v>
      </c>
      <c r="C8" s="8">
        <v>2.1771407662970939</v>
      </c>
      <c r="D8" s="8">
        <v>9.4751038062569223E-2</v>
      </c>
      <c r="E8" s="8">
        <v>11.92314589739108</v>
      </c>
      <c r="F8" s="8">
        <v>44.675607890343301</v>
      </c>
      <c r="G8" s="8">
        <v>7.0308159520956943</v>
      </c>
      <c r="H8" s="8">
        <v>844.46099945995775</v>
      </c>
      <c r="I8" s="8">
        <v>7.1845765642390287</v>
      </c>
      <c r="J8" s="8">
        <v>0.18197402246806679</v>
      </c>
      <c r="K8" s="8">
        <v>18.275406620651982</v>
      </c>
      <c r="L8" s="8">
        <v>0.92777777881097601</v>
      </c>
      <c r="M8" s="8">
        <v>2.5925694192972339E-2</v>
      </c>
      <c r="N8" s="8">
        <v>0.91167582144452286</v>
      </c>
      <c r="O8" s="8">
        <v>5.362458845099856E-3</v>
      </c>
      <c r="P8" s="8">
        <v>0.71125576733414431</v>
      </c>
      <c r="Q8" s="8">
        <v>2.3126450151403199</v>
      </c>
      <c r="R8" s="8">
        <v>6.0857862740364972</v>
      </c>
      <c r="S8" s="8">
        <v>3.0026603804883938</v>
      </c>
      <c r="T8" s="8">
        <v>1.754047489628215</v>
      </c>
      <c r="U8" s="8">
        <v>1.441105637786285</v>
      </c>
      <c r="V8" s="8">
        <v>29.954283415965921</v>
      </c>
      <c r="W8" s="8">
        <v>18.605656911450971</v>
      </c>
      <c r="X8" s="8">
        <v>6.0806583530679754</v>
      </c>
      <c r="Y8" s="8">
        <v>5.2549010975468118</v>
      </c>
      <c r="Z8" s="8">
        <v>6.7310535541678469</v>
      </c>
      <c r="AA8" s="8">
        <v>48.586876199387653</v>
      </c>
      <c r="AB8" s="8">
        <v>1184.374929059835</v>
      </c>
      <c r="AC8" s="8">
        <v>5513.2215070160146</v>
      </c>
      <c r="AD8" s="8">
        <v>17.82558967269539</v>
      </c>
      <c r="AE8" s="8">
        <v>1.1229318192907951</v>
      </c>
      <c r="AF8" s="8">
        <v>44.609284390952091</v>
      </c>
      <c r="AG8" s="8">
        <v>17.266985461751201</v>
      </c>
      <c r="AH8" s="8">
        <v>4.1263672194352976</v>
      </c>
      <c r="AI8" s="8">
        <v>23.00677006719955</v>
      </c>
      <c r="AJ8" s="8">
        <v>7.3604299717863872</v>
      </c>
      <c r="AK8" s="8">
        <v>16.401515790428942</v>
      </c>
      <c r="AL8" s="8">
        <v>8.3566483668005773</v>
      </c>
      <c r="AM8" s="8">
        <v>0.41279830323275668</v>
      </c>
      <c r="AN8" s="8">
        <v>3.3541744383794581</v>
      </c>
      <c r="AO8" s="8">
        <v>48.107675517572268</v>
      </c>
      <c r="AP8" s="8">
        <v>0.37193272065545091</v>
      </c>
      <c r="AQ8" s="8">
        <v>9.965449533496658</v>
      </c>
      <c r="AR8" s="8">
        <v>0.124682615628032</v>
      </c>
      <c r="AS8" s="8">
        <v>8.1484391280935931E-2</v>
      </c>
      <c r="AT8" s="8">
        <v>0</v>
      </c>
      <c r="AU8" s="8">
        <v>0.33734545957672651</v>
      </c>
      <c r="AV8" s="8">
        <v>2.1182592024394001E-2</v>
      </c>
      <c r="AW8" s="8">
        <v>5.3065932013848127E-2</v>
      </c>
      <c r="AX8" s="8">
        <v>6.3087751118821823E-4</v>
      </c>
      <c r="AY8" s="8">
        <v>0</v>
      </c>
      <c r="AZ8" s="8">
        <v>6.9785040512175434E-2</v>
      </c>
      <c r="BA8" s="8">
        <v>2.7295405064599671E-2</v>
      </c>
      <c r="BB8" s="8">
        <v>0.17843266634090091</v>
      </c>
      <c r="BC8" s="8">
        <v>1.4878393798095859</v>
      </c>
      <c r="BD8" s="8">
        <v>0</v>
      </c>
      <c r="BE8" s="8">
        <v>0.80845600411727148</v>
      </c>
      <c r="BF8" s="8">
        <v>6.9024351156493066E-2</v>
      </c>
      <c r="BG8" s="8">
        <v>1.072491769019971E-2</v>
      </c>
      <c r="BH8" s="8">
        <v>1.1274336070683859</v>
      </c>
      <c r="BI8" s="8">
        <v>3.3220596394473779E-3</v>
      </c>
      <c r="BJ8" s="8">
        <v>0.49285748607563618</v>
      </c>
      <c r="BK8" s="8">
        <v>1.4595734254479531</v>
      </c>
      <c r="BL8" s="8">
        <v>3.1543875559410922E-4</v>
      </c>
      <c r="BM8" s="8">
        <v>4.0049128173852688</v>
      </c>
      <c r="BN8" s="8">
        <v>0.56072825770354684</v>
      </c>
      <c r="BO8" s="8">
        <v>3.7674459484239989E-2</v>
      </c>
      <c r="BP8" s="8">
        <v>0.33592530783031288</v>
      </c>
      <c r="BQ8" s="8">
        <v>0</v>
      </c>
      <c r="BR8" s="8">
        <v>7984.123095958792</v>
      </c>
      <c r="BS8" s="8">
        <v>6756.9557642685913</v>
      </c>
      <c r="BT8" s="8">
        <v>0</v>
      </c>
      <c r="BU8" s="8">
        <v>0</v>
      </c>
      <c r="BV8" s="8">
        <v>6.9685510049665851</v>
      </c>
      <c r="BW8" s="8">
        <v>45.902839188088343</v>
      </c>
      <c r="BX8" s="8">
        <v>1309.0497495795621</v>
      </c>
      <c r="BY8" s="8">
        <v>8118.8769040412089</v>
      </c>
      <c r="BZ8" s="8">
        <v>16103</v>
      </c>
    </row>
    <row r="9" spans="1:78" x14ac:dyDescent="0.2">
      <c r="A9" s="9" t="s">
        <v>22</v>
      </c>
      <c r="B9" s="8">
        <v>72.585392282212865</v>
      </c>
      <c r="C9" s="8">
        <v>1956.510653996804</v>
      </c>
      <c r="D9" s="8">
        <v>49.73891494237067</v>
      </c>
      <c r="E9" s="8">
        <v>3.1587338060564969</v>
      </c>
      <c r="F9" s="8">
        <v>3.3400160730181638</v>
      </c>
      <c r="G9" s="8">
        <v>2.6051597232429171</v>
      </c>
      <c r="H9" s="8">
        <v>0.99748590173133866</v>
      </c>
      <c r="I9" s="8">
        <v>18126.28360068244</v>
      </c>
      <c r="J9" s="8">
        <v>1.944358772052583</v>
      </c>
      <c r="K9" s="8">
        <v>1879.536308880758</v>
      </c>
      <c r="L9" s="8">
        <v>36.941389821464902</v>
      </c>
      <c r="M9" s="8">
        <v>1.708217756266394</v>
      </c>
      <c r="N9" s="8">
        <v>4.148517551331353</v>
      </c>
      <c r="O9" s="8">
        <v>5.7991476435414313</v>
      </c>
      <c r="P9" s="8">
        <v>2414.9197213104171</v>
      </c>
      <c r="Q9" s="8">
        <v>2.2915765200686682</v>
      </c>
      <c r="R9" s="8">
        <v>9.3365013617217798</v>
      </c>
      <c r="S9" s="8">
        <v>1.8269036526069029</v>
      </c>
      <c r="T9" s="8">
        <v>14.70780626827348</v>
      </c>
      <c r="U9" s="8">
        <v>739.32510784484566</v>
      </c>
      <c r="V9" s="8">
        <v>9.2149586724989287</v>
      </c>
      <c r="W9" s="8">
        <v>19.976980313491111</v>
      </c>
      <c r="X9" s="8">
        <v>1456.1307185845851</v>
      </c>
      <c r="Y9" s="8">
        <v>7.3374078740069804</v>
      </c>
      <c r="Z9" s="8">
        <v>13.50849859205613</v>
      </c>
      <c r="AA9" s="8">
        <v>6.763088053028194</v>
      </c>
      <c r="AB9" s="8">
        <v>4.8938097426764564</v>
      </c>
      <c r="AC9" s="8">
        <v>3.8580579449107302</v>
      </c>
      <c r="AD9" s="8">
        <v>52.625297545384498</v>
      </c>
      <c r="AE9" s="8">
        <v>8.3441240262594505</v>
      </c>
      <c r="AF9" s="8">
        <v>6.8559501426435983</v>
      </c>
      <c r="AG9" s="8">
        <v>13.65281200749112</v>
      </c>
      <c r="AH9" s="8">
        <v>15.927146951561239</v>
      </c>
      <c r="AI9" s="8">
        <v>6.4907847986911769</v>
      </c>
      <c r="AJ9" s="8">
        <v>3.8500275283338188</v>
      </c>
      <c r="AK9" s="8">
        <v>7.2805232084052616</v>
      </c>
      <c r="AL9" s="8">
        <v>6.4711143983137669</v>
      </c>
      <c r="AM9" s="8">
        <v>4.2459398119526783</v>
      </c>
      <c r="AN9" s="8">
        <v>1.326565546683012</v>
      </c>
      <c r="AO9" s="8">
        <v>33.579746449764372</v>
      </c>
      <c r="AP9" s="8">
        <v>5.6939778091145694</v>
      </c>
      <c r="AQ9" s="8">
        <v>384.3967574711146</v>
      </c>
      <c r="AR9" s="8">
        <v>13.54951151497022</v>
      </c>
      <c r="AS9" s="8">
        <v>0.23069548838919621</v>
      </c>
      <c r="AT9" s="8">
        <v>1.368026920503894</v>
      </c>
      <c r="AU9" s="8">
        <v>1.44120271230466</v>
      </c>
      <c r="AV9" s="8">
        <v>414.65112683229643</v>
      </c>
      <c r="AW9" s="8">
        <v>13849.878575751931</v>
      </c>
      <c r="AX9" s="8">
        <v>1.507308780167288</v>
      </c>
      <c r="AY9" s="8">
        <v>1.010488966545837</v>
      </c>
      <c r="AZ9" s="8">
        <v>4.6255314865012442</v>
      </c>
      <c r="BA9" s="8">
        <v>2.4586276082887761</v>
      </c>
      <c r="BB9" s="8">
        <v>4.648723866705593</v>
      </c>
      <c r="BC9" s="8">
        <v>1.761245173389139</v>
      </c>
      <c r="BD9" s="8">
        <v>3.122899999325909</v>
      </c>
      <c r="BE9" s="8">
        <v>5.9028184071032701</v>
      </c>
      <c r="BF9" s="8">
        <v>4.3589398174001834</v>
      </c>
      <c r="BG9" s="8">
        <v>1.1905789325187619</v>
      </c>
      <c r="BH9" s="8">
        <v>4.3860749634009686</v>
      </c>
      <c r="BI9" s="8">
        <v>0.38293506830490759</v>
      </c>
      <c r="BJ9" s="8">
        <v>1487.3130530537269</v>
      </c>
      <c r="BK9" s="8">
        <v>1348.38054185744</v>
      </c>
      <c r="BL9" s="8">
        <v>188.7578868437372</v>
      </c>
      <c r="BM9" s="8">
        <v>668.31691605259437</v>
      </c>
      <c r="BN9" s="8">
        <v>647.68811507588987</v>
      </c>
      <c r="BO9" s="8">
        <v>4.7412099077515064</v>
      </c>
      <c r="BP9" s="8">
        <v>227.00513675856439</v>
      </c>
      <c r="BQ9" s="8">
        <v>0</v>
      </c>
      <c r="BR9" s="8">
        <v>46288.807974103933</v>
      </c>
      <c r="BS9" s="8">
        <v>39972.532857807593</v>
      </c>
      <c r="BT9" s="8">
        <v>124.4329071906589</v>
      </c>
      <c r="BU9" s="8">
        <v>0</v>
      </c>
      <c r="BV9" s="8">
        <v>168225.63214869879</v>
      </c>
      <c r="BW9" s="8">
        <v>320.29107769716921</v>
      </c>
      <c r="BX9" s="8">
        <v>266.30303450177439</v>
      </c>
      <c r="BY9" s="8">
        <v>208909.19202589599</v>
      </c>
      <c r="BZ9" s="8">
        <v>255197.99999999991</v>
      </c>
    </row>
    <row r="10" spans="1:78" x14ac:dyDescent="0.2">
      <c r="A10" s="9" t="s">
        <v>23</v>
      </c>
      <c r="B10" s="8">
        <v>57.043337213837411</v>
      </c>
      <c r="C10" s="8">
        <v>109.1205094470258</v>
      </c>
      <c r="D10" s="8">
        <v>2.5811282391533381</v>
      </c>
      <c r="E10" s="8">
        <v>1.6588765895099491</v>
      </c>
      <c r="F10" s="8">
        <v>207.7885220932103</v>
      </c>
      <c r="G10" s="8">
        <v>7.4794854880286818</v>
      </c>
      <c r="H10" s="8">
        <v>2.4760817620623889</v>
      </c>
      <c r="I10" s="8">
        <v>359.97995884973022</v>
      </c>
      <c r="J10" s="8">
        <v>1108.9400469250249</v>
      </c>
      <c r="K10" s="8">
        <v>4093.6751816552019</v>
      </c>
      <c r="L10" s="8">
        <v>903.53550178963155</v>
      </c>
      <c r="M10" s="8">
        <v>0.92073737031136171</v>
      </c>
      <c r="N10" s="8">
        <v>2.7035133910417062</v>
      </c>
      <c r="O10" s="8">
        <v>3.391070214146247</v>
      </c>
      <c r="P10" s="8">
        <v>2.7082592770458178</v>
      </c>
      <c r="Q10" s="8">
        <v>3.8054335878302221</v>
      </c>
      <c r="R10" s="8">
        <v>5.7673297162534478</v>
      </c>
      <c r="S10" s="8">
        <v>0.7097815494942028</v>
      </c>
      <c r="T10" s="8">
        <v>6353.9928105009849</v>
      </c>
      <c r="U10" s="8">
        <v>689.93234524767183</v>
      </c>
      <c r="V10" s="8">
        <v>108.9733857069991</v>
      </c>
      <c r="W10" s="8">
        <v>471.36751827507823</v>
      </c>
      <c r="X10" s="8">
        <v>420.62069346893571</v>
      </c>
      <c r="Y10" s="8">
        <v>269.07233059132102</v>
      </c>
      <c r="Z10" s="8">
        <v>4.8864607081598406</v>
      </c>
      <c r="AA10" s="8">
        <v>3.0941753607053122</v>
      </c>
      <c r="AB10" s="8">
        <v>2.5857399945735642</v>
      </c>
      <c r="AC10" s="8">
        <v>2.0439952729625919</v>
      </c>
      <c r="AD10" s="8">
        <v>16.092469614821329</v>
      </c>
      <c r="AE10" s="8">
        <v>4.5919037506389726</v>
      </c>
      <c r="AF10" s="8">
        <v>5.3337564798831476</v>
      </c>
      <c r="AG10" s="8">
        <v>57.227827726736251</v>
      </c>
      <c r="AH10" s="8">
        <v>14.845963375449051</v>
      </c>
      <c r="AI10" s="8">
        <v>3.0585733271412279</v>
      </c>
      <c r="AJ10" s="8">
        <v>4.9286726834750647</v>
      </c>
      <c r="AK10" s="8">
        <v>3.7346342999897568</v>
      </c>
      <c r="AL10" s="8">
        <v>28.61682774477444</v>
      </c>
      <c r="AM10" s="8">
        <v>4.236297364318296</v>
      </c>
      <c r="AN10" s="8">
        <v>1.7838268338194421</v>
      </c>
      <c r="AO10" s="8">
        <v>156.32294599655941</v>
      </c>
      <c r="AP10" s="8">
        <v>57.71983091101022</v>
      </c>
      <c r="AQ10" s="8">
        <v>142.26326857240841</v>
      </c>
      <c r="AR10" s="8">
        <v>247.34523096879249</v>
      </c>
      <c r="AS10" s="8">
        <v>0.59662442167682428</v>
      </c>
      <c r="AT10" s="8">
        <v>3.2063844808470892</v>
      </c>
      <c r="AU10" s="8">
        <v>18.551333579015228</v>
      </c>
      <c r="AV10" s="8">
        <v>2.6071257382398119</v>
      </c>
      <c r="AW10" s="8">
        <v>770.2705315944736</v>
      </c>
      <c r="AX10" s="8">
        <v>0.92787447298770587</v>
      </c>
      <c r="AY10" s="8">
        <v>0.92187844475415193</v>
      </c>
      <c r="AZ10" s="8">
        <v>6.5130765701519753</v>
      </c>
      <c r="BA10" s="8">
        <v>4.5492704907194126</v>
      </c>
      <c r="BB10" s="8">
        <v>21.689893822019449</v>
      </c>
      <c r="BC10" s="8">
        <v>1.5824031643398291</v>
      </c>
      <c r="BD10" s="8">
        <v>19.524684063998979</v>
      </c>
      <c r="BE10" s="8">
        <v>33.557307960417774</v>
      </c>
      <c r="BF10" s="8">
        <v>10.813948328273741</v>
      </c>
      <c r="BG10" s="8">
        <v>14.69104611429521</v>
      </c>
      <c r="BH10" s="8">
        <v>19.060949937913641</v>
      </c>
      <c r="BI10" s="8">
        <v>24.174399611024231</v>
      </c>
      <c r="BJ10" s="8">
        <v>243.5950130050083</v>
      </c>
      <c r="BK10" s="8">
        <v>99.256972795025703</v>
      </c>
      <c r="BL10" s="8">
        <v>8.7375649312013319</v>
      </c>
      <c r="BM10" s="8">
        <v>42.130504400548148</v>
      </c>
      <c r="BN10" s="8">
        <v>46.993946877600301</v>
      </c>
      <c r="BO10" s="8">
        <v>1.9225417777166109</v>
      </c>
      <c r="BP10" s="8">
        <v>49.567577293094402</v>
      </c>
      <c r="BQ10" s="8">
        <v>0</v>
      </c>
      <c r="BR10" s="8">
        <v>17394.399093811091</v>
      </c>
      <c r="BS10" s="8">
        <v>17188.98714654873</v>
      </c>
      <c r="BT10" s="8">
        <v>1.358307541859596</v>
      </c>
      <c r="BU10" s="8">
        <v>0</v>
      </c>
      <c r="BV10" s="8">
        <v>16184.694496666571</v>
      </c>
      <c r="BW10" s="8">
        <v>235.88548816454721</v>
      </c>
      <c r="BX10" s="8">
        <v>-2939.3245327328091</v>
      </c>
      <c r="BY10" s="8">
        <v>30671.600906188909</v>
      </c>
      <c r="BZ10" s="8">
        <v>48066</v>
      </c>
    </row>
    <row r="11" spans="1:78" x14ac:dyDescent="0.2">
      <c r="A11" s="9" t="s">
        <v>24</v>
      </c>
      <c r="B11" s="8">
        <v>1369.47984533201</v>
      </c>
      <c r="C11" s="8">
        <v>10345.397450371471</v>
      </c>
      <c r="D11" s="8">
        <v>767.82585959456082</v>
      </c>
      <c r="E11" s="8">
        <v>119.1427673704107</v>
      </c>
      <c r="F11" s="8">
        <v>101.3189242372696</v>
      </c>
      <c r="G11" s="8">
        <v>23.08123470501906</v>
      </c>
      <c r="H11" s="8">
        <v>13.167023962498369</v>
      </c>
      <c r="I11" s="8">
        <v>18531.726360849021</v>
      </c>
      <c r="J11" s="8">
        <v>26.119273189082911</v>
      </c>
      <c r="K11" s="8">
        <v>21947.021668070971</v>
      </c>
      <c r="L11" s="8">
        <v>1826.3916633684821</v>
      </c>
      <c r="M11" s="8">
        <v>8.7921958872361525</v>
      </c>
      <c r="N11" s="8">
        <v>44.421711708598707</v>
      </c>
      <c r="O11" s="8">
        <v>33.813348111826627</v>
      </c>
      <c r="P11" s="8">
        <v>55.707620420836207</v>
      </c>
      <c r="Q11" s="8">
        <v>31.206679261130109</v>
      </c>
      <c r="R11" s="8">
        <v>491.50224797119472</v>
      </c>
      <c r="S11" s="8">
        <v>18.852695852872309</v>
      </c>
      <c r="T11" s="8">
        <v>1493.880150539741</v>
      </c>
      <c r="U11" s="8">
        <v>1687.545707803185</v>
      </c>
      <c r="V11" s="8">
        <v>378.4955441458369</v>
      </c>
      <c r="W11" s="8">
        <v>672.30908369282861</v>
      </c>
      <c r="X11" s="8">
        <v>879.12548460641096</v>
      </c>
      <c r="Y11" s="8">
        <v>166.1151921589036</v>
      </c>
      <c r="Z11" s="8">
        <v>124.2844677315487</v>
      </c>
      <c r="AA11" s="8">
        <v>59.961911167012737</v>
      </c>
      <c r="AB11" s="8">
        <v>49.348961604042842</v>
      </c>
      <c r="AC11" s="8">
        <v>24.228002540136739</v>
      </c>
      <c r="AD11" s="8">
        <v>45.964295773473069</v>
      </c>
      <c r="AE11" s="8">
        <v>41.842785939791291</v>
      </c>
      <c r="AF11" s="8">
        <v>35.941005640732648</v>
      </c>
      <c r="AG11" s="8">
        <v>64.592265556682761</v>
      </c>
      <c r="AH11" s="8">
        <v>69.138631051160473</v>
      </c>
      <c r="AI11" s="8">
        <v>28.003246791531591</v>
      </c>
      <c r="AJ11" s="8">
        <v>19.052707697308911</v>
      </c>
      <c r="AK11" s="8">
        <v>56.134113244357437</v>
      </c>
      <c r="AL11" s="8">
        <v>38.581114776499859</v>
      </c>
      <c r="AM11" s="8">
        <v>23.971592800353591</v>
      </c>
      <c r="AN11" s="8">
        <v>18.587099695532789</v>
      </c>
      <c r="AO11" s="8">
        <v>222.1459988076013</v>
      </c>
      <c r="AP11" s="8">
        <v>105.63615015385319</v>
      </c>
      <c r="AQ11" s="8">
        <v>2866.5459895933968</v>
      </c>
      <c r="AR11" s="8">
        <v>121.63283936670869</v>
      </c>
      <c r="AS11" s="8">
        <v>1.3245855546739791</v>
      </c>
      <c r="AT11" s="8">
        <v>30.043945040656808</v>
      </c>
      <c r="AU11" s="8">
        <v>26.613408829865389</v>
      </c>
      <c r="AV11" s="8">
        <v>202.08457147676259</v>
      </c>
      <c r="AW11" s="8">
        <v>9128.0705924281483</v>
      </c>
      <c r="AX11" s="8">
        <v>8.6538684461492306</v>
      </c>
      <c r="AY11" s="8">
        <v>6.6145037643353737</v>
      </c>
      <c r="AZ11" s="8">
        <v>38.479392289286238</v>
      </c>
      <c r="BA11" s="8">
        <v>16.016676382236891</v>
      </c>
      <c r="BB11" s="8">
        <v>175.21084473795281</v>
      </c>
      <c r="BC11" s="8">
        <v>26.540312733979409</v>
      </c>
      <c r="BD11" s="8">
        <v>49.96020653038704</v>
      </c>
      <c r="BE11" s="8">
        <v>26.242071013826401</v>
      </c>
      <c r="BF11" s="8">
        <v>45.65045655305633</v>
      </c>
      <c r="BG11" s="8">
        <v>11.054649650042361</v>
      </c>
      <c r="BH11" s="8">
        <v>37.092207262206202</v>
      </c>
      <c r="BI11" s="8">
        <v>7.8557772492351132</v>
      </c>
      <c r="BJ11" s="8">
        <v>1004.876821810214</v>
      </c>
      <c r="BK11" s="8">
        <v>1126.974146166182</v>
      </c>
      <c r="BL11" s="8">
        <v>134.72977529952621</v>
      </c>
      <c r="BM11" s="8">
        <v>946.03232996332713</v>
      </c>
      <c r="BN11" s="8">
        <v>513.16614178685529</v>
      </c>
      <c r="BO11" s="8">
        <v>43.014804134154659</v>
      </c>
      <c r="BP11" s="8">
        <v>694.02337657210001</v>
      </c>
      <c r="BQ11" s="8">
        <v>0</v>
      </c>
      <c r="BR11" s="8">
        <v>79348.358378818288</v>
      </c>
      <c r="BS11" s="8">
        <v>30309.913718293628</v>
      </c>
      <c r="BT11" s="8">
        <v>121.14286544287231</v>
      </c>
      <c r="BU11" s="8">
        <v>0</v>
      </c>
      <c r="BV11" s="8">
        <v>143971.48392386929</v>
      </c>
      <c r="BW11" s="8">
        <v>490.87377898462142</v>
      </c>
      <c r="BX11" s="8">
        <v>-1013.7726654087</v>
      </c>
      <c r="BY11" s="8">
        <v>173879.64162118171</v>
      </c>
      <c r="BZ11" s="8">
        <v>253228</v>
      </c>
    </row>
    <row r="12" spans="1:78" x14ac:dyDescent="0.2">
      <c r="A12" s="9" t="s">
        <v>25</v>
      </c>
      <c r="B12" s="8">
        <v>22.62240952262351</v>
      </c>
      <c r="C12" s="8">
        <v>13.16350668218012</v>
      </c>
      <c r="D12" s="8">
        <v>1.206733429625489</v>
      </c>
      <c r="E12" s="8">
        <v>2.508775039673548</v>
      </c>
      <c r="F12" s="8">
        <v>11.32342133309905</v>
      </c>
      <c r="G12" s="8">
        <v>6.065587737584635</v>
      </c>
      <c r="H12" s="8">
        <v>2.494855539482169</v>
      </c>
      <c r="I12" s="8">
        <v>384.02653966636308</v>
      </c>
      <c r="J12" s="8">
        <v>1.804662396748044</v>
      </c>
      <c r="K12" s="8">
        <v>98.055854822151431</v>
      </c>
      <c r="L12" s="8">
        <v>7373.5306027973438</v>
      </c>
      <c r="M12" s="8">
        <v>2.626571346981653</v>
      </c>
      <c r="N12" s="8">
        <v>6.7624820679589934</v>
      </c>
      <c r="O12" s="8">
        <v>9.5198294321277235</v>
      </c>
      <c r="P12" s="8">
        <v>7.148731575163338</v>
      </c>
      <c r="Q12" s="8">
        <v>3.7348207262759119</v>
      </c>
      <c r="R12" s="8">
        <v>9.6860292786407367</v>
      </c>
      <c r="S12" s="8">
        <v>2.2077872093993069</v>
      </c>
      <c r="T12" s="8">
        <v>67.83983630739894</v>
      </c>
      <c r="U12" s="8">
        <v>3.2427512585921838</v>
      </c>
      <c r="V12" s="8">
        <v>13.95788586057372</v>
      </c>
      <c r="W12" s="8">
        <v>11.831002604539639</v>
      </c>
      <c r="X12" s="8">
        <v>9.7698285301602574</v>
      </c>
      <c r="Y12" s="8">
        <v>8.6857001380594774</v>
      </c>
      <c r="Z12" s="8">
        <v>12.218852084040449</v>
      </c>
      <c r="AA12" s="8">
        <v>9.3561547735157014</v>
      </c>
      <c r="AB12" s="8">
        <v>10.59984322870541</v>
      </c>
      <c r="AC12" s="8">
        <v>5.582294442882457</v>
      </c>
      <c r="AD12" s="8">
        <v>20.518653063089541</v>
      </c>
      <c r="AE12" s="8">
        <v>13.9734750037514</v>
      </c>
      <c r="AF12" s="8">
        <v>12.59081577513812</v>
      </c>
      <c r="AG12" s="8">
        <v>45.743960111010203</v>
      </c>
      <c r="AH12" s="8">
        <v>25.606009551124579</v>
      </c>
      <c r="AI12" s="8">
        <v>10.498928267627839</v>
      </c>
      <c r="AJ12" s="8">
        <v>10.882286602602891</v>
      </c>
      <c r="AK12" s="8">
        <v>10.6116906923748</v>
      </c>
      <c r="AL12" s="8">
        <v>23.12916946570034</v>
      </c>
      <c r="AM12" s="8">
        <v>10.922231680888601</v>
      </c>
      <c r="AN12" s="8">
        <v>2.711624013230161</v>
      </c>
      <c r="AO12" s="8">
        <v>92.017669621252736</v>
      </c>
      <c r="AP12" s="8">
        <v>12.048840599955341</v>
      </c>
      <c r="AQ12" s="8">
        <v>80.509874323587923</v>
      </c>
      <c r="AR12" s="8">
        <v>25.39391224647845</v>
      </c>
      <c r="AS12" s="8">
        <v>0.58078726188637753</v>
      </c>
      <c r="AT12" s="8">
        <v>9.191363160832136</v>
      </c>
      <c r="AU12" s="8">
        <v>4.0478262314513174</v>
      </c>
      <c r="AV12" s="8">
        <v>472.42403985562242</v>
      </c>
      <c r="AW12" s="8">
        <v>23534.659799595462</v>
      </c>
      <c r="AX12" s="8">
        <v>2.599715560292259</v>
      </c>
      <c r="AY12" s="8">
        <v>1.94759310443986</v>
      </c>
      <c r="AZ12" s="8">
        <v>8.2248017293845184</v>
      </c>
      <c r="BA12" s="8">
        <v>4.5305560991550156</v>
      </c>
      <c r="BB12" s="8">
        <v>123.6400054043763</v>
      </c>
      <c r="BC12" s="8">
        <v>4.7686762229335109</v>
      </c>
      <c r="BD12" s="8">
        <v>9.1610191900578606</v>
      </c>
      <c r="BE12" s="8">
        <v>3.800989626467175</v>
      </c>
      <c r="BF12" s="8">
        <v>5.7351211586789068</v>
      </c>
      <c r="BG12" s="8">
        <v>2.385716427077945</v>
      </c>
      <c r="BH12" s="8">
        <v>11.298757864242321</v>
      </c>
      <c r="BI12" s="8">
        <v>1.0532686965279929</v>
      </c>
      <c r="BJ12" s="8">
        <v>73.863610418874458</v>
      </c>
      <c r="BK12" s="8">
        <v>75.284316047200377</v>
      </c>
      <c r="BL12" s="8">
        <v>13.23950119526793</v>
      </c>
      <c r="BM12" s="8">
        <v>41.292302958126669</v>
      </c>
      <c r="BN12" s="8">
        <v>165.6636078632101</v>
      </c>
      <c r="BO12" s="8">
        <v>27.234578532213408</v>
      </c>
      <c r="BP12" s="8">
        <v>19.509784039078511</v>
      </c>
      <c r="BQ12" s="8">
        <v>0</v>
      </c>
      <c r="BR12" s="8">
        <v>33124.87022909255</v>
      </c>
      <c r="BS12" s="8">
        <v>2413.8367229336418</v>
      </c>
      <c r="BT12" s="8">
        <v>4.1720301678229266</v>
      </c>
      <c r="BU12" s="8">
        <v>0</v>
      </c>
      <c r="BV12" s="8">
        <v>42668.171337165288</v>
      </c>
      <c r="BW12" s="8">
        <v>209.63561687822221</v>
      </c>
      <c r="BX12" s="8">
        <v>-1976.685936237533</v>
      </c>
      <c r="BY12" s="8">
        <v>43319.129770907442</v>
      </c>
      <c r="BZ12" s="8">
        <v>76444</v>
      </c>
    </row>
    <row r="13" spans="1:78" x14ac:dyDescent="0.2">
      <c r="A13" s="9" t="s">
        <v>26</v>
      </c>
      <c r="B13" s="8">
        <v>1.1804204662664239</v>
      </c>
      <c r="C13" s="8">
        <v>0.60083927604714937</v>
      </c>
      <c r="D13" s="8">
        <v>5.9251477547619232E-2</v>
      </c>
      <c r="E13" s="8">
        <v>5.2991139057680138E-2</v>
      </c>
      <c r="F13" s="8">
        <v>0.46122318192909001</v>
      </c>
      <c r="G13" s="8">
        <v>0.46299706635262589</v>
      </c>
      <c r="H13" s="8">
        <v>0.1235335584491583</v>
      </c>
      <c r="I13" s="8">
        <v>2.476424241163846</v>
      </c>
      <c r="J13" s="8">
        <v>8.0741180025191428E-2</v>
      </c>
      <c r="K13" s="8">
        <v>2.3634154876838749</v>
      </c>
      <c r="L13" s="8">
        <v>0.54158713439190609</v>
      </c>
      <c r="M13" s="8">
        <v>464.58681393167461</v>
      </c>
      <c r="N13" s="8">
        <v>0.4407326404862339</v>
      </c>
      <c r="O13" s="8">
        <v>0.55243790992626962</v>
      </c>
      <c r="P13" s="8">
        <v>0.51159373823182119</v>
      </c>
      <c r="Q13" s="8">
        <v>0.29154834392991108</v>
      </c>
      <c r="R13" s="8">
        <v>1.978469362962251</v>
      </c>
      <c r="S13" s="8">
        <v>0.33770725493113352</v>
      </c>
      <c r="T13" s="8">
        <v>1.186656299775138</v>
      </c>
      <c r="U13" s="8">
        <v>0.1151259378443454</v>
      </c>
      <c r="V13" s="8">
        <v>0.76558451918005688</v>
      </c>
      <c r="W13" s="8">
        <v>0.45006587644518192</v>
      </c>
      <c r="X13" s="8">
        <v>0.62464947999830611</v>
      </c>
      <c r="Y13" s="8">
        <v>0.78247448357162153</v>
      </c>
      <c r="Z13" s="8">
        <v>0.98334927285732732</v>
      </c>
      <c r="AA13" s="8">
        <v>0.84107601136298382</v>
      </c>
      <c r="AB13" s="8">
        <v>0.38544979801155388</v>
      </c>
      <c r="AC13" s="8">
        <v>0.41046247670136482</v>
      </c>
      <c r="AD13" s="8">
        <v>0.65948436560845591</v>
      </c>
      <c r="AE13" s="8">
        <v>0.874895690571456</v>
      </c>
      <c r="AF13" s="8">
        <v>0.74793973874742392</v>
      </c>
      <c r="AG13" s="8">
        <v>2.5653250212245329</v>
      </c>
      <c r="AH13" s="8">
        <v>1.452516288694619</v>
      </c>
      <c r="AI13" s="8">
        <v>0.66322155815596739</v>
      </c>
      <c r="AJ13" s="8">
        <v>0.40717392271112329</v>
      </c>
      <c r="AK13" s="8">
        <v>0.62736192908807764</v>
      </c>
      <c r="AL13" s="8">
        <v>1.176696528525931</v>
      </c>
      <c r="AM13" s="8">
        <v>0.48145073937989202</v>
      </c>
      <c r="AN13" s="8">
        <v>0.11142050419767011</v>
      </c>
      <c r="AO13" s="8">
        <v>2.7969415980741852</v>
      </c>
      <c r="AP13" s="8">
        <v>0.61048746679173571</v>
      </c>
      <c r="AQ13" s="8">
        <v>3.8835326342170169</v>
      </c>
      <c r="AR13" s="8">
        <v>0.97941304854325972</v>
      </c>
      <c r="AS13" s="8">
        <v>4.1667536096968258E-2</v>
      </c>
      <c r="AT13" s="8">
        <v>7.8188549008035665E-2</v>
      </c>
      <c r="AU13" s="8">
        <v>0.21385736013142689</v>
      </c>
      <c r="AV13" s="8">
        <v>0.14183733593212389</v>
      </c>
      <c r="AW13" s="8">
        <v>1.524893427071071</v>
      </c>
      <c r="AX13" s="8">
        <v>0.34502889873602322</v>
      </c>
      <c r="AY13" s="8">
        <v>0.1105150519897147</v>
      </c>
      <c r="AZ13" s="8">
        <v>0.49728933219532651</v>
      </c>
      <c r="BA13" s="8">
        <v>0.36929240887214648</v>
      </c>
      <c r="BB13" s="8">
        <v>0.75701865663635737</v>
      </c>
      <c r="BC13" s="8">
        <v>0.22498818600992579</v>
      </c>
      <c r="BD13" s="8">
        <v>0.61588626655292056</v>
      </c>
      <c r="BE13" s="8">
        <v>1.1487805307499761</v>
      </c>
      <c r="BF13" s="8">
        <v>0.35639949429602502</v>
      </c>
      <c r="BG13" s="8">
        <v>0.22291396029660709</v>
      </c>
      <c r="BH13" s="8">
        <v>0.83378797227085055</v>
      </c>
      <c r="BI13" s="8">
        <v>4.1807686286254017E-2</v>
      </c>
      <c r="BJ13" s="8">
        <v>0.58591195034675692</v>
      </c>
      <c r="BK13" s="8">
        <v>0.48044740933693653</v>
      </c>
      <c r="BL13" s="8">
        <v>0.31027702230907261</v>
      </c>
      <c r="BM13" s="8">
        <v>0.37109363754587571</v>
      </c>
      <c r="BN13" s="8">
        <v>1.087111460019015</v>
      </c>
      <c r="BO13" s="8">
        <v>0.18408542744395259</v>
      </c>
      <c r="BP13" s="8">
        <v>0.44967920903102182</v>
      </c>
      <c r="BQ13" s="8">
        <v>0</v>
      </c>
      <c r="BR13" s="8">
        <v>512.67824135050034</v>
      </c>
      <c r="BS13" s="8">
        <v>4706.6519434886332</v>
      </c>
      <c r="BT13" s="8">
        <v>0.1847472887527197</v>
      </c>
      <c r="BU13" s="8">
        <v>0</v>
      </c>
      <c r="BV13" s="8">
        <v>9259.7830769825941</v>
      </c>
      <c r="BW13" s="8">
        <v>73.711034766781083</v>
      </c>
      <c r="BX13" s="8">
        <v>530.9909561227397</v>
      </c>
      <c r="BY13" s="8">
        <v>14571.321758649499</v>
      </c>
      <c r="BZ13" s="8">
        <v>15084</v>
      </c>
    </row>
    <row r="14" spans="1:78" x14ac:dyDescent="0.2">
      <c r="A14" s="9" t="s">
        <v>27</v>
      </c>
      <c r="B14" s="8">
        <v>456.20930342922168</v>
      </c>
      <c r="C14" s="8">
        <v>11.265103611663511</v>
      </c>
      <c r="D14" s="8">
        <v>1.3449246902573879</v>
      </c>
      <c r="E14" s="8">
        <v>141.88609792619741</v>
      </c>
      <c r="F14" s="8">
        <v>87.254855524325194</v>
      </c>
      <c r="G14" s="8">
        <v>3.22448353705163</v>
      </c>
      <c r="H14" s="8">
        <v>5.818275862636261</v>
      </c>
      <c r="I14" s="8">
        <v>22.65570627587611</v>
      </c>
      <c r="J14" s="8">
        <v>69.80908421680607</v>
      </c>
      <c r="K14" s="8">
        <v>211.1977360180245</v>
      </c>
      <c r="L14" s="8">
        <v>16.957934464662561</v>
      </c>
      <c r="M14" s="8">
        <v>0.72802573924995173</v>
      </c>
      <c r="N14" s="8">
        <v>7689.8117968841279</v>
      </c>
      <c r="O14" s="8">
        <v>13071.320047466979</v>
      </c>
      <c r="P14" s="8">
        <v>2607.6732073348171</v>
      </c>
      <c r="Q14" s="8">
        <v>11.01092987580102</v>
      </c>
      <c r="R14" s="8">
        <v>97.41501337800031</v>
      </c>
      <c r="S14" s="8">
        <v>5.697836694953839</v>
      </c>
      <c r="T14" s="8">
        <v>5.4845884496411674</v>
      </c>
      <c r="U14" s="8">
        <v>1.589486605490827</v>
      </c>
      <c r="V14" s="8">
        <v>27.36302892468143</v>
      </c>
      <c r="W14" s="8">
        <v>53.896795531288653</v>
      </c>
      <c r="X14" s="8">
        <v>22.14850851191763</v>
      </c>
      <c r="Y14" s="8">
        <v>90.282204492646045</v>
      </c>
      <c r="Z14" s="8">
        <v>547.81780964891459</v>
      </c>
      <c r="AA14" s="8">
        <v>41.710801128528907</v>
      </c>
      <c r="AB14" s="8">
        <v>5.9718357255956684</v>
      </c>
      <c r="AC14" s="8">
        <v>3.4140427727965421</v>
      </c>
      <c r="AD14" s="8">
        <v>56.90881890455595</v>
      </c>
      <c r="AE14" s="8">
        <v>10.04313903112654</v>
      </c>
      <c r="AF14" s="8">
        <v>50.124568629861358</v>
      </c>
      <c r="AG14" s="8">
        <v>31.70680115747194</v>
      </c>
      <c r="AH14" s="8">
        <v>46.870826822152672</v>
      </c>
      <c r="AI14" s="8">
        <v>1041.6820650165041</v>
      </c>
      <c r="AJ14" s="8">
        <v>86.675507827456258</v>
      </c>
      <c r="AK14" s="8">
        <v>1177.2770185035281</v>
      </c>
      <c r="AL14" s="8">
        <v>14.621382009032009</v>
      </c>
      <c r="AM14" s="8">
        <v>26.833349039795721</v>
      </c>
      <c r="AN14" s="8">
        <v>9.275739831262463</v>
      </c>
      <c r="AO14" s="8">
        <v>536.43612888441055</v>
      </c>
      <c r="AP14" s="8">
        <v>22.56630610651721</v>
      </c>
      <c r="AQ14" s="8">
        <v>183.06224400879839</v>
      </c>
      <c r="AR14" s="8">
        <v>42.166028121766857</v>
      </c>
      <c r="AS14" s="8">
        <v>8.6086576061301834</v>
      </c>
      <c r="AT14" s="8">
        <v>1.942049299387175</v>
      </c>
      <c r="AU14" s="8">
        <v>6.3814537986462847</v>
      </c>
      <c r="AV14" s="8">
        <v>202.10642981347689</v>
      </c>
      <c r="AW14" s="8">
        <v>137.89573566445969</v>
      </c>
      <c r="AX14" s="8">
        <v>1.6900726178511281</v>
      </c>
      <c r="AY14" s="8">
        <v>5.970921410733026</v>
      </c>
      <c r="AZ14" s="8">
        <v>6.3491572309061057</v>
      </c>
      <c r="BA14" s="8">
        <v>3.831765387083609</v>
      </c>
      <c r="BB14" s="8">
        <v>16.307135138580151</v>
      </c>
      <c r="BC14" s="8">
        <v>6.1775029250416109</v>
      </c>
      <c r="BD14" s="8">
        <v>12.87811954472083</v>
      </c>
      <c r="BE14" s="8">
        <v>6.7750054067610179</v>
      </c>
      <c r="BF14" s="8">
        <v>4.7622332212973344</v>
      </c>
      <c r="BG14" s="8">
        <v>3.9450125886149889</v>
      </c>
      <c r="BH14" s="8">
        <v>17.039732118511441</v>
      </c>
      <c r="BI14" s="8">
        <v>1.588623461788176</v>
      </c>
      <c r="BJ14" s="8">
        <v>36.861415164987079</v>
      </c>
      <c r="BK14" s="8">
        <v>39.392644320155703</v>
      </c>
      <c r="BL14" s="8">
        <v>8.0361037915307101</v>
      </c>
      <c r="BM14" s="8">
        <v>24.938541300256841</v>
      </c>
      <c r="BN14" s="8">
        <v>46.184863552824517</v>
      </c>
      <c r="BO14" s="8">
        <v>8.4681484428393823</v>
      </c>
      <c r="BP14" s="8">
        <v>533.38489718678068</v>
      </c>
      <c r="BQ14" s="8">
        <v>0</v>
      </c>
      <c r="BR14" s="8">
        <v>29788.725609609759</v>
      </c>
      <c r="BS14" s="8">
        <v>1830.0619113594639</v>
      </c>
      <c r="BT14" s="8">
        <v>0.69466857058776765</v>
      </c>
      <c r="BU14" s="8">
        <v>0</v>
      </c>
      <c r="BV14" s="8">
        <v>16151.263260646279</v>
      </c>
      <c r="BW14" s="8">
        <v>134.45464112545119</v>
      </c>
      <c r="BX14" s="8">
        <v>-1475.200091311536</v>
      </c>
      <c r="BY14" s="8">
        <v>16641.274390390241</v>
      </c>
      <c r="BZ14" s="8">
        <v>46430</v>
      </c>
    </row>
    <row r="15" spans="1:78" x14ac:dyDescent="0.2">
      <c r="A15" s="9" t="s">
        <v>28</v>
      </c>
      <c r="B15" s="8">
        <v>9.497485176337884</v>
      </c>
      <c r="C15" s="8">
        <v>3.346444034693369</v>
      </c>
      <c r="D15" s="8">
        <v>6.4867367601864556</v>
      </c>
      <c r="E15" s="8">
        <v>3.6245262524688209</v>
      </c>
      <c r="F15" s="8">
        <v>67.48179357744614</v>
      </c>
      <c r="G15" s="8">
        <v>0.74878266195897181</v>
      </c>
      <c r="H15" s="8">
        <v>0.31365732683268649</v>
      </c>
      <c r="I15" s="8">
        <v>11.95091520189737</v>
      </c>
      <c r="J15" s="8">
        <v>0.91344458870540912</v>
      </c>
      <c r="K15" s="8">
        <v>13.366190546831421</v>
      </c>
      <c r="L15" s="8">
        <v>2.0722898451316079</v>
      </c>
      <c r="M15" s="8">
        <v>0.59150798559166162</v>
      </c>
      <c r="N15" s="8">
        <v>56.536900928392647</v>
      </c>
      <c r="O15" s="8">
        <v>1548.6713913305939</v>
      </c>
      <c r="P15" s="8">
        <v>48.147560971508788</v>
      </c>
      <c r="Q15" s="8">
        <v>0.64193076751562528</v>
      </c>
      <c r="R15" s="8">
        <v>2.6406078679341949</v>
      </c>
      <c r="S15" s="8">
        <v>0.53828574157755471</v>
      </c>
      <c r="T15" s="8">
        <v>5.0647639207738209</v>
      </c>
      <c r="U15" s="8">
        <v>0.49870830651193038</v>
      </c>
      <c r="V15" s="8">
        <v>3.0998837640317261</v>
      </c>
      <c r="W15" s="8">
        <v>6.5694583483931019</v>
      </c>
      <c r="X15" s="8">
        <v>1.302407772568386</v>
      </c>
      <c r="Y15" s="8">
        <v>2.1718552165680061</v>
      </c>
      <c r="Z15" s="8">
        <v>5.6577247003125342</v>
      </c>
      <c r="AA15" s="8">
        <v>12.09101098321179</v>
      </c>
      <c r="AB15" s="8">
        <v>4.4942842923688522</v>
      </c>
      <c r="AC15" s="8">
        <v>1.271669304769903</v>
      </c>
      <c r="AD15" s="8">
        <v>40.89283332552457</v>
      </c>
      <c r="AE15" s="8">
        <v>2.979898142154644</v>
      </c>
      <c r="AF15" s="8">
        <v>3.1190792078375091</v>
      </c>
      <c r="AG15" s="8">
        <v>6.4436771433360454</v>
      </c>
      <c r="AH15" s="8">
        <v>5.4013487005639487</v>
      </c>
      <c r="AI15" s="8">
        <v>16.111825113361739</v>
      </c>
      <c r="AJ15" s="8">
        <v>1.992234572612106</v>
      </c>
      <c r="AK15" s="8">
        <v>17.561238908990539</v>
      </c>
      <c r="AL15" s="8">
        <v>2.6777805318302592</v>
      </c>
      <c r="AM15" s="8">
        <v>89.070024064282194</v>
      </c>
      <c r="AN15" s="8">
        <v>70.149420520880426</v>
      </c>
      <c r="AO15" s="8">
        <v>45.204629217602353</v>
      </c>
      <c r="AP15" s="8">
        <v>3.2991139905269842</v>
      </c>
      <c r="AQ15" s="8">
        <v>272.98365026979042</v>
      </c>
      <c r="AR15" s="8">
        <v>133.92855253841211</v>
      </c>
      <c r="AS15" s="8">
        <v>5.3104994136801666</v>
      </c>
      <c r="AT15" s="8">
        <v>132.50581887292711</v>
      </c>
      <c r="AU15" s="8">
        <v>66.891621011082577</v>
      </c>
      <c r="AV15" s="8">
        <v>67.656018078572927</v>
      </c>
      <c r="AW15" s="8">
        <v>139.06278231968409</v>
      </c>
      <c r="AX15" s="8">
        <v>0.60660886031292371</v>
      </c>
      <c r="AY15" s="8">
        <v>90.228880623526933</v>
      </c>
      <c r="AZ15" s="8">
        <v>35.342822073106319</v>
      </c>
      <c r="BA15" s="8">
        <v>1.47230026320575</v>
      </c>
      <c r="BB15" s="8">
        <v>512.71603086272728</v>
      </c>
      <c r="BC15" s="8">
        <v>28.8084782527873</v>
      </c>
      <c r="BD15" s="8">
        <v>8.4237712025093359</v>
      </c>
      <c r="BE15" s="8">
        <v>125.2036500613043</v>
      </c>
      <c r="BF15" s="8">
        <v>24.372080842209719</v>
      </c>
      <c r="BG15" s="8">
        <v>1.8836517533370969</v>
      </c>
      <c r="BH15" s="8">
        <v>102.61729151105111</v>
      </c>
      <c r="BI15" s="8">
        <v>142.94443704754431</v>
      </c>
      <c r="BJ15" s="8">
        <v>323.23903512962289</v>
      </c>
      <c r="BK15" s="8">
        <v>429.80748384934662</v>
      </c>
      <c r="BL15" s="8">
        <v>1.9106824666283579</v>
      </c>
      <c r="BM15" s="8">
        <v>31.95187974640125</v>
      </c>
      <c r="BN15" s="8">
        <v>54.525486900881681</v>
      </c>
      <c r="BO15" s="8">
        <v>91.840050853865463</v>
      </c>
      <c r="BP15" s="8">
        <v>664.5529143380769</v>
      </c>
      <c r="BQ15" s="8">
        <v>0</v>
      </c>
      <c r="BR15" s="8">
        <v>5615.481800757213</v>
      </c>
      <c r="BS15" s="8">
        <v>1064.8496326628569</v>
      </c>
      <c r="BT15" s="8">
        <v>9.0842939711097159</v>
      </c>
      <c r="BU15" s="8">
        <v>0</v>
      </c>
      <c r="BV15" s="8">
        <v>56481.984606241298</v>
      </c>
      <c r="BW15" s="8">
        <v>97.796639093993264</v>
      </c>
      <c r="BX15" s="8">
        <v>-1967.196972726475</v>
      </c>
      <c r="BY15" s="8">
        <v>55686.518199242782</v>
      </c>
      <c r="BZ15" s="8">
        <v>61301.999999999993</v>
      </c>
    </row>
    <row r="16" spans="1:78" x14ac:dyDescent="0.2">
      <c r="A16" s="9" t="s">
        <v>29</v>
      </c>
      <c r="B16" s="8">
        <v>8.5056760583499766</v>
      </c>
      <c r="C16" s="8">
        <v>7.1849875020556002</v>
      </c>
      <c r="D16" s="8">
        <v>0.38572090908737378</v>
      </c>
      <c r="E16" s="8">
        <v>6.2845026962799064</v>
      </c>
      <c r="F16" s="8">
        <v>8.7041202067538777</v>
      </c>
      <c r="G16" s="8">
        <v>2.494192159976576</v>
      </c>
      <c r="H16" s="8">
        <v>0.96571617842791557</v>
      </c>
      <c r="I16" s="8">
        <v>25.050253251219939</v>
      </c>
      <c r="J16" s="8">
        <v>0.86916834730617321</v>
      </c>
      <c r="K16" s="8">
        <v>29.636790618334011</v>
      </c>
      <c r="L16" s="8">
        <v>6.1251768181408774</v>
      </c>
      <c r="M16" s="8">
        <v>0.81140163221971229</v>
      </c>
      <c r="N16" s="8">
        <v>9.6643868961848813</v>
      </c>
      <c r="O16" s="8">
        <v>14.484986039892551</v>
      </c>
      <c r="P16" s="8">
        <v>3671.6648223503498</v>
      </c>
      <c r="Q16" s="8">
        <v>2.5740701197637068</v>
      </c>
      <c r="R16" s="8">
        <v>74.32369562542803</v>
      </c>
      <c r="S16" s="8">
        <v>2.8958619270004391</v>
      </c>
      <c r="T16" s="8">
        <v>66.587062670519472</v>
      </c>
      <c r="U16" s="8">
        <v>3.782119296309316</v>
      </c>
      <c r="V16" s="8">
        <v>10.709689880621291</v>
      </c>
      <c r="W16" s="8">
        <v>15.512327282497299</v>
      </c>
      <c r="X16" s="8">
        <v>13.479030695166459</v>
      </c>
      <c r="Y16" s="8">
        <v>8.3246805963403148</v>
      </c>
      <c r="Z16" s="8">
        <v>28.833325073314189</v>
      </c>
      <c r="AA16" s="8">
        <v>6.4793712602692644</v>
      </c>
      <c r="AB16" s="8">
        <v>4.1390665609608028</v>
      </c>
      <c r="AC16" s="8">
        <v>2.2132953025620652</v>
      </c>
      <c r="AD16" s="8">
        <v>30.163971686768381</v>
      </c>
      <c r="AE16" s="8">
        <v>4.8878970198524136</v>
      </c>
      <c r="AF16" s="8">
        <v>7.0046969255529916</v>
      </c>
      <c r="AG16" s="8">
        <v>9.4175311049762289</v>
      </c>
      <c r="AH16" s="8">
        <v>38.763528040814663</v>
      </c>
      <c r="AI16" s="8">
        <v>16.433036988513901</v>
      </c>
      <c r="AJ16" s="8">
        <v>4.1257326685657869</v>
      </c>
      <c r="AK16" s="8">
        <v>41.795050402642211</v>
      </c>
      <c r="AL16" s="8">
        <v>4.892201880337006</v>
      </c>
      <c r="AM16" s="8">
        <v>118.4789069356793</v>
      </c>
      <c r="AN16" s="8">
        <v>1.6298156755162381</v>
      </c>
      <c r="AO16" s="8">
        <v>56.872740534615417</v>
      </c>
      <c r="AP16" s="8">
        <v>12.16279552938092</v>
      </c>
      <c r="AQ16" s="8">
        <v>28.790587088891741</v>
      </c>
      <c r="AR16" s="8">
        <v>23.118793615223272</v>
      </c>
      <c r="AS16" s="8">
        <v>0.19151326995838749</v>
      </c>
      <c r="AT16" s="8">
        <v>2.3268309140190131</v>
      </c>
      <c r="AU16" s="8">
        <v>1.2380357661663191</v>
      </c>
      <c r="AV16" s="8">
        <v>2.1382476871354061</v>
      </c>
      <c r="AW16" s="8">
        <v>26.529965393549951</v>
      </c>
      <c r="AX16" s="8">
        <v>2.304803165849036</v>
      </c>
      <c r="AY16" s="8">
        <v>22.67984953266626</v>
      </c>
      <c r="AZ16" s="8">
        <v>2.9354858557061889</v>
      </c>
      <c r="BA16" s="8">
        <v>4.0467964450605622</v>
      </c>
      <c r="BB16" s="8">
        <v>5.1093324634251136</v>
      </c>
      <c r="BC16" s="8">
        <v>1.4689099322560899</v>
      </c>
      <c r="BD16" s="8">
        <v>2.5709028924278718</v>
      </c>
      <c r="BE16" s="8">
        <v>4.7068084805525627</v>
      </c>
      <c r="BF16" s="8">
        <v>4.6319399252710038</v>
      </c>
      <c r="BG16" s="8">
        <v>1.80549951088333</v>
      </c>
      <c r="BH16" s="8">
        <v>7.0622583864016892</v>
      </c>
      <c r="BI16" s="8">
        <v>46.254138172168041</v>
      </c>
      <c r="BJ16" s="8">
        <v>29.29182810102543</v>
      </c>
      <c r="BK16" s="8">
        <v>7.2967494758216169</v>
      </c>
      <c r="BL16" s="8">
        <v>1.250998904326148</v>
      </c>
      <c r="BM16" s="8">
        <v>7.0600805909604203</v>
      </c>
      <c r="BN16" s="8">
        <v>15.109943864165819</v>
      </c>
      <c r="BO16" s="8">
        <v>1.358885164452819</v>
      </c>
      <c r="BP16" s="8">
        <v>5.5746647555146822</v>
      </c>
      <c r="BQ16" s="8">
        <v>0</v>
      </c>
      <c r="BR16" s="8">
        <v>4636.1672527024257</v>
      </c>
      <c r="BS16" s="8">
        <v>6828.810500754561</v>
      </c>
      <c r="BT16" s="8">
        <v>1.228779274687785</v>
      </c>
      <c r="BU16" s="8">
        <v>0</v>
      </c>
      <c r="BV16" s="8">
        <v>29567.88819574548</v>
      </c>
      <c r="BW16" s="8">
        <v>226.7349457573174</v>
      </c>
      <c r="BX16" s="8">
        <v>-1028.8296742344569</v>
      </c>
      <c r="BY16" s="8">
        <v>35595.83274729758</v>
      </c>
      <c r="BZ16" s="8">
        <v>40232.000000000007</v>
      </c>
    </row>
    <row r="17" spans="1:78" x14ac:dyDescent="0.2">
      <c r="A17" s="9" t="s">
        <v>30</v>
      </c>
      <c r="B17" s="8">
        <v>436.65748685628932</v>
      </c>
      <c r="C17" s="8">
        <v>343.86628731767291</v>
      </c>
      <c r="D17" s="8">
        <v>21.880012966402401</v>
      </c>
      <c r="E17" s="8">
        <v>4.5190743801493278</v>
      </c>
      <c r="F17" s="8">
        <v>2.4037382698802991</v>
      </c>
      <c r="G17" s="8">
        <v>0.68858221872704872</v>
      </c>
      <c r="H17" s="8">
        <v>0.3066029102226589</v>
      </c>
      <c r="I17" s="8">
        <v>46.050049529846397</v>
      </c>
      <c r="J17" s="8">
        <v>0.77308192104900586</v>
      </c>
      <c r="K17" s="8">
        <v>302.75514414044773</v>
      </c>
      <c r="L17" s="8">
        <v>92.873278697610203</v>
      </c>
      <c r="M17" s="8">
        <v>0.23610377718819051</v>
      </c>
      <c r="N17" s="8">
        <v>26.058718522688689</v>
      </c>
      <c r="O17" s="8">
        <v>2.11364924628313</v>
      </c>
      <c r="P17" s="8">
        <v>1.1495903231319771</v>
      </c>
      <c r="Q17" s="8">
        <v>3120.937534443809</v>
      </c>
      <c r="R17" s="8">
        <v>404.33271890767071</v>
      </c>
      <c r="S17" s="8">
        <v>1.3871566634609791</v>
      </c>
      <c r="T17" s="8">
        <v>2.1025612763863499</v>
      </c>
      <c r="U17" s="8">
        <v>0.81002374811793865</v>
      </c>
      <c r="V17" s="8">
        <v>19.7520806890256</v>
      </c>
      <c r="W17" s="8">
        <v>41.05839333263016</v>
      </c>
      <c r="X17" s="8">
        <v>3.1858784366009578</v>
      </c>
      <c r="Y17" s="8">
        <v>1.9633259451024689</v>
      </c>
      <c r="Z17" s="8">
        <v>18.933268007200621</v>
      </c>
      <c r="AA17" s="8">
        <v>40.012250079039447</v>
      </c>
      <c r="AB17" s="8">
        <v>26.026586167857459</v>
      </c>
      <c r="AC17" s="8">
        <v>1.002862641501862</v>
      </c>
      <c r="AD17" s="8">
        <v>217.2833382695469</v>
      </c>
      <c r="AE17" s="8">
        <v>3.1003849480660688</v>
      </c>
      <c r="AF17" s="8">
        <v>7.4400427732074057</v>
      </c>
      <c r="AG17" s="8">
        <v>292.71744102238449</v>
      </c>
      <c r="AH17" s="8">
        <v>123.479800939413</v>
      </c>
      <c r="AI17" s="8">
        <v>64.636669910568486</v>
      </c>
      <c r="AJ17" s="8">
        <v>308.25889113419231</v>
      </c>
      <c r="AK17" s="8">
        <v>5341.7975622962676</v>
      </c>
      <c r="AL17" s="8">
        <v>3.4337754759241368</v>
      </c>
      <c r="AM17" s="8">
        <v>444.9386032651301</v>
      </c>
      <c r="AN17" s="8">
        <v>6.877962926302426</v>
      </c>
      <c r="AO17" s="8">
        <v>5329.4611611637274</v>
      </c>
      <c r="AP17" s="8">
        <v>14.723089132828321</v>
      </c>
      <c r="AQ17" s="8">
        <v>2209.0457079075341</v>
      </c>
      <c r="AR17" s="8">
        <v>5.0305212887303332</v>
      </c>
      <c r="AS17" s="8">
        <v>0.27786397039936211</v>
      </c>
      <c r="AT17" s="8">
        <v>0.52951751492395827</v>
      </c>
      <c r="AU17" s="8">
        <v>86.984826908624214</v>
      </c>
      <c r="AV17" s="8">
        <v>4.3139656112473599</v>
      </c>
      <c r="AW17" s="8">
        <v>19.372794063126541</v>
      </c>
      <c r="AX17" s="8">
        <v>1.0614433534550669</v>
      </c>
      <c r="AY17" s="8">
        <v>120.0132854696638</v>
      </c>
      <c r="AZ17" s="8">
        <v>9.3671519887734913</v>
      </c>
      <c r="BA17" s="8">
        <v>5.7506482287618832</v>
      </c>
      <c r="BB17" s="8">
        <v>21.336837050277431</v>
      </c>
      <c r="BC17" s="8">
        <v>414.84640796253262</v>
      </c>
      <c r="BD17" s="8">
        <v>18.737184537991698</v>
      </c>
      <c r="BE17" s="8">
        <v>4.0194680725505272</v>
      </c>
      <c r="BF17" s="8">
        <v>3.742607116559717</v>
      </c>
      <c r="BG17" s="8">
        <v>4.1654463224407534</v>
      </c>
      <c r="BH17" s="8">
        <v>107.7842685040615</v>
      </c>
      <c r="BI17" s="8">
        <v>0.97217647565709553</v>
      </c>
      <c r="BJ17" s="8">
        <v>62.086239959163628</v>
      </c>
      <c r="BK17" s="8">
        <v>25.61036928029144</v>
      </c>
      <c r="BL17" s="8">
        <v>15.118055471427599</v>
      </c>
      <c r="BM17" s="8">
        <v>5.1504405527737154</v>
      </c>
      <c r="BN17" s="8">
        <v>10.11900985605428</v>
      </c>
      <c r="BO17" s="8">
        <v>14.104026543621989</v>
      </c>
      <c r="BP17" s="8">
        <v>197.2232203999545</v>
      </c>
      <c r="BQ17" s="8">
        <v>0</v>
      </c>
      <c r="BR17" s="8">
        <v>20488.74824908415</v>
      </c>
      <c r="BS17" s="8">
        <v>5371.6607212918871</v>
      </c>
      <c r="BT17" s="8">
        <v>0.19895861865677511</v>
      </c>
      <c r="BU17" s="8">
        <v>0</v>
      </c>
      <c r="BV17" s="8">
        <v>2285.9072819530329</v>
      </c>
      <c r="BW17" s="8">
        <v>144.46387306011709</v>
      </c>
      <c r="BX17" s="8">
        <v>-1702.9790840078419</v>
      </c>
      <c r="BY17" s="8">
        <v>6099.2517509158524</v>
      </c>
      <c r="BZ17" s="8">
        <v>26588</v>
      </c>
    </row>
    <row r="18" spans="1:78" x14ac:dyDescent="0.2">
      <c r="A18" s="9" t="s">
        <v>31</v>
      </c>
      <c r="B18" s="8">
        <v>386.61553223705982</v>
      </c>
      <c r="C18" s="8">
        <v>131.17014857417979</v>
      </c>
      <c r="D18" s="8">
        <v>16.208603381313591</v>
      </c>
      <c r="E18" s="8">
        <v>5.3833777653017592</v>
      </c>
      <c r="F18" s="8">
        <v>53.764156226838082</v>
      </c>
      <c r="G18" s="8">
        <v>67.911193107536178</v>
      </c>
      <c r="H18" s="8">
        <v>21.650031169944292</v>
      </c>
      <c r="I18" s="8">
        <v>2493.0308751088419</v>
      </c>
      <c r="J18" s="8">
        <v>16.7049959227969</v>
      </c>
      <c r="K18" s="8">
        <v>2764.1126970360301</v>
      </c>
      <c r="L18" s="8">
        <v>210.81341256328969</v>
      </c>
      <c r="M18" s="8">
        <v>518.96250026177574</v>
      </c>
      <c r="N18" s="8">
        <v>494.5747845514702</v>
      </c>
      <c r="O18" s="8">
        <v>270.27901577182911</v>
      </c>
      <c r="P18" s="8">
        <v>536.32368718609314</v>
      </c>
      <c r="Q18" s="8">
        <v>591.77218618854147</v>
      </c>
      <c r="R18" s="8">
        <v>9606.4545511185006</v>
      </c>
      <c r="S18" s="8">
        <v>1023.480546444956</v>
      </c>
      <c r="T18" s="8">
        <v>117.87966825176539</v>
      </c>
      <c r="U18" s="8">
        <v>42.838286158916823</v>
      </c>
      <c r="V18" s="8">
        <v>79.654995092470386</v>
      </c>
      <c r="W18" s="8">
        <v>160.00757065983061</v>
      </c>
      <c r="X18" s="8">
        <v>1225.310323657598</v>
      </c>
      <c r="Y18" s="8">
        <v>738.04830724717772</v>
      </c>
      <c r="Z18" s="8">
        <v>1664.294545073762</v>
      </c>
      <c r="AA18" s="8">
        <v>1552.682060411317</v>
      </c>
      <c r="AB18" s="8">
        <v>29.893942032768141</v>
      </c>
      <c r="AC18" s="8">
        <v>14.00306373175334</v>
      </c>
      <c r="AD18" s="8">
        <v>1033.391212425714</v>
      </c>
      <c r="AE18" s="8">
        <v>764.86921102604981</v>
      </c>
      <c r="AF18" s="8">
        <v>349.07311582773741</v>
      </c>
      <c r="AG18" s="8">
        <v>219.16970744302449</v>
      </c>
      <c r="AH18" s="8">
        <v>212.9508127813294</v>
      </c>
      <c r="AI18" s="8">
        <v>492.93957081203268</v>
      </c>
      <c r="AJ18" s="8">
        <v>61.827253334466477</v>
      </c>
      <c r="AK18" s="8">
        <v>779.28669758805711</v>
      </c>
      <c r="AL18" s="8">
        <v>58.917526476024463</v>
      </c>
      <c r="AM18" s="8">
        <v>75.575863923351477</v>
      </c>
      <c r="AN18" s="8">
        <v>48.836393073005013</v>
      </c>
      <c r="AO18" s="8">
        <v>452.88404200771402</v>
      </c>
      <c r="AP18" s="8">
        <v>549.30490499153814</v>
      </c>
      <c r="AQ18" s="8">
        <v>4859.3052201013024</v>
      </c>
      <c r="AR18" s="8">
        <v>146.25736761354801</v>
      </c>
      <c r="AS18" s="8">
        <v>40.209990197934196</v>
      </c>
      <c r="AT18" s="8">
        <v>17.99803559600139</v>
      </c>
      <c r="AU18" s="8">
        <v>243.91820200416149</v>
      </c>
      <c r="AV18" s="8">
        <v>163.38757139659151</v>
      </c>
      <c r="AW18" s="8">
        <v>963.54558821247701</v>
      </c>
      <c r="AX18" s="8">
        <v>943.03937732104555</v>
      </c>
      <c r="AY18" s="8">
        <v>94.403360175771752</v>
      </c>
      <c r="AZ18" s="8">
        <v>63.144040886734501</v>
      </c>
      <c r="BA18" s="8">
        <v>310.4743531446735</v>
      </c>
      <c r="BB18" s="8">
        <v>1443.596550929499</v>
      </c>
      <c r="BC18" s="8">
        <v>228.32278165837559</v>
      </c>
      <c r="BD18" s="8">
        <v>1313.0389084060951</v>
      </c>
      <c r="BE18" s="8">
        <v>369.13181696602987</v>
      </c>
      <c r="BF18" s="8">
        <v>423.91158100950071</v>
      </c>
      <c r="BG18" s="8">
        <v>354.77099716152719</v>
      </c>
      <c r="BH18" s="8">
        <v>1388.338315660111</v>
      </c>
      <c r="BI18" s="8">
        <v>35.812626242318558</v>
      </c>
      <c r="BJ18" s="8">
        <v>571.16874385116705</v>
      </c>
      <c r="BK18" s="8">
        <v>640.42988321998337</v>
      </c>
      <c r="BL18" s="8">
        <v>369.35729981781492</v>
      </c>
      <c r="BM18" s="8">
        <v>104.9574329770806</v>
      </c>
      <c r="BN18" s="8">
        <v>666.48337871165825</v>
      </c>
      <c r="BO18" s="8">
        <v>61.967440640939408</v>
      </c>
      <c r="BP18" s="8">
        <v>457.59690967314413</v>
      </c>
      <c r="BQ18" s="8">
        <v>0</v>
      </c>
      <c r="BR18" s="8">
        <v>46207.419142219187</v>
      </c>
      <c r="BS18" s="8">
        <v>22863.785207018911</v>
      </c>
      <c r="BT18" s="8">
        <v>0.5263649357381367</v>
      </c>
      <c r="BU18" s="8">
        <v>0</v>
      </c>
      <c r="BV18" s="8">
        <v>12267.272705918869</v>
      </c>
      <c r="BW18" s="8">
        <v>470.14323584462039</v>
      </c>
      <c r="BX18" s="8">
        <v>-1472.1466559373241</v>
      </c>
      <c r="BY18" s="8">
        <v>34129.580857780813</v>
      </c>
      <c r="BZ18" s="8">
        <v>80337</v>
      </c>
    </row>
    <row r="19" spans="1:78" x14ac:dyDescent="0.2">
      <c r="A19" s="9" t="s">
        <v>32</v>
      </c>
      <c r="B19" s="8">
        <v>8.0643770524694371</v>
      </c>
      <c r="C19" s="8">
        <v>1.733020755646546</v>
      </c>
      <c r="D19" s="8">
        <v>2.8552975165354919</v>
      </c>
      <c r="E19" s="8">
        <v>0.28850137634950462</v>
      </c>
      <c r="F19" s="8">
        <v>6.2284267191779721</v>
      </c>
      <c r="G19" s="8">
        <v>8.2702273531800756</v>
      </c>
      <c r="H19" s="8">
        <v>3.9862746146257768</v>
      </c>
      <c r="I19" s="8">
        <v>62.172664967146737</v>
      </c>
      <c r="J19" s="8">
        <v>9.2262953448215903</v>
      </c>
      <c r="K19" s="8">
        <v>87.017581307071978</v>
      </c>
      <c r="L19" s="8">
        <v>191.23373192379009</v>
      </c>
      <c r="M19" s="8">
        <v>4.1501000363413372</v>
      </c>
      <c r="N19" s="8">
        <v>12.83077342814061</v>
      </c>
      <c r="O19" s="8">
        <v>17.87975798242698</v>
      </c>
      <c r="P19" s="8">
        <v>9.2406794466830338</v>
      </c>
      <c r="Q19" s="8">
        <v>16.30102560542424</v>
      </c>
      <c r="R19" s="8">
        <v>153.7600941445769</v>
      </c>
      <c r="S19" s="8">
        <v>953.26471575289349</v>
      </c>
      <c r="T19" s="8">
        <v>6.9737903037283369</v>
      </c>
      <c r="U19" s="8">
        <v>7.4970215577290897</v>
      </c>
      <c r="V19" s="8">
        <v>3.659124982369383</v>
      </c>
      <c r="W19" s="8">
        <v>16.165457569511631</v>
      </c>
      <c r="X19" s="8">
        <v>11.59973991727848</v>
      </c>
      <c r="Y19" s="8">
        <v>13.95926199493084</v>
      </c>
      <c r="Z19" s="8">
        <v>43.261055628217242</v>
      </c>
      <c r="AA19" s="8">
        <v>23.587247967698261</v>
      </c>
      <c r="AB19" s="8">
        <v>13.351880679138089</v>
      </c>
      <c r="AC19" s="8">
        <v>1.468249959408207</v>
      </c>
      <c r="AD19" s="8">
        <v>24.179930739670649</v>
      </c>
      <c r="AE19" s="8">
        <v>251.44404682568521</v>
      </c>
      <c r="AF19" s="8">
        <v>17.247010398390451</v>
      </c>
      <c r="AG19" s="8">
        <v>23.005618858058121</v>
      </c>
      <c r="AH19" s="8">
        <v>20.139828079491078</v>
      </c>
      <c r="AI19" s="8">
        <v>19.381399606811279</v>
      </c>
      <c r="AJ19" s="8">
        <v>5.1822312251565439</v>
      </c>
      <c r="AK19" s="8">
        <v>34.43698586060443</v>
      </c>
      <c r="AL19" s="8">
        <v>7.0777868242765249</v>
      </c>
      <c r="AM19" s="8">
        <v>29.706630853734911</v>
      </c>
      <c r="AN19" s="8">
        <v>8.9694831912353283</v>
      </c>
      <c r="AO19" s="8">
        <v>57.3235551159474</v>
      </c>
      <c r="AP19" s="8">
        <v>94.369947791433546</v>
      </c>
      <c r="AQ19" s="8">
        <v>5320.2858098741472</v>
      </c>
      <c r="AR19" s="8">
        <v>46.003042237058537</v>
      </c>
      <c r="AS19" s="8">
        <v>1.53387292212593</v>
      </c>
      <c r="AT19" s="8">
        <v>34.20370324765706</v>
      </c>
      <c r="AU19" s="8">
        <v>54.084500552545407</v>
      </c>
      <c r="AV19" s="8">
        <v>8.6197315856529517</v>
      </c>
      <c r="AW19" s="8">
        <v>71.565968779083505</v>
      </c>
      <c r="AX19" s="8">
        <v>1502.64691231138</v>
      </c>
      <c r="AY19" s="8">
        <v>229.72526939185749</v>
      </c>
      <c r="AZ19" s="8">
        <v>598.65734828186498</v>
      </c>
      <c r="BA19" s="8">
        <v>559.23036655995645</v>
      </c>
      <c r="BB19" s="8">
        <v>1374.6665911985999</v>
      </c>
      <c r="BC19" s="8">
        <v>246.27854262086021</v>
      </c>
      <c r="BD19" s="8">
        <v>447.20131608654953</v>
      </c>
      <c r="BE19" s="8">
        <v>221.60046808610841</v>
      </c>
      <c r="BF19" s="8">
        <v>2631.3496324486532</v>
      </c>
      <c r="BG19" s="8">
        <v>52.574794006581023</v>
      </c>
      <c r="BH19" s="8">
        <v>946.06463378010426</v>
      </c>
      <c r="BI19" s="8">
        <v>2.7169696863818569</v>
      </c>
      <c r="BJ19" s="8">
        <v>864.25975668627188</v>
      </c>
      <c r="BK19" s="8">
        <v>215.99449710337751</v>
      </c>
      <c r="BL19" s="8">
        <v>32.057583183609978</v>
      </c>
      <c r="BM19" s="8">
        <v>105.76228458753531</v>
      </c>
      <c r="BN19" s="8">
        <v>81.642599221248588</v>
      </c>
      <c r="BO19" s="8">
        <v>276.47081481218032</v>
      </c>
      <c r="BP19" s="8">
        <v>337.75299531067202</v>
      </c>
      <c r="BQ19" s="8">
        <v>0</v>
      </c>
      <c r="BR19" s="8">
        <v>18545.440835819871</v>
      </c>
      <c r="BS19" s="8">
        <v>143.94464385208519</v>
      </c>
      <c r="BT19" s="8">
        <v>0.17622049081028651</v>
      </c>
      <c r="BU19" s="8">
        <v>0</v>
      </c>
      <c r="BV19" s="8">
        <v>1041.058846466854</v>
      </c>
      <c r="BW19" s="8">
        <v>72.488347872241278</v>
      </c>
      <c r="BX19" s="8">
        <v>-330.10889450186062</v>
      </c>
      <c r="BY19" s="8">
        <v>927.5591641801301</v>
      </c>
      <c r="BZ19" s="8">
        <v>19473</v>
      </c>
    </row>
    <row r="20" spans="1:78" x14ac:dyDescent="0.2">
      <c r="A20" s="9" t="s">
        <v>33</v>
      </c>
      <c r="B20" s="8">
        <v>9768.5366289308804</v>
      </c>
      <c r="C20" s="8">
        <v>3634.3629850160742</v>
      </c>
      <c r="D20" s="8">
        <v>525.61054547230447</v>
      </c>
      <c r="E20" s="8">
        <v>972.60925431981423</v>
      </c>
      <c r="F20" s="8">
        <v>1928.7510746724499</v>
      </c>
      <c r="G20" s="8">
        <v>2780.972861952428</v>
      </c>
      <c r="H20" s="8">
        <v>1290.5589198467669</v>
      </c>
      <c r="I20" s="8">
        <v>2531.263011284449</v>
      </c>
      <c r="J20" s="8">
        <v>980.20775821892005</v>
      </c>
      <c r="K20" s="8">
        <v>3186.6082059812079</v>
      </c>
      <c r="L20" s="8">
        <v>650.84659618435478</v>
      </c>
      <c r="M20" s="8">
        <v>18.609637407743151</v>
      </c>
      <c r="N20" s="8">
        <v>221.0048222913924</v>
      </c>
      <c r="O20" s="8">
        <v>101.63200632471469</v>
      </c>
      <c r="P20" s="8">
        <v>193.7402435000395</v>
      </c>
      <c r="Q20" s="8">
        <v>193.6204234416501</v>
      </c>
      <c r="R20" s="8">
        <v>1433.2952201568919</v>
      </c>
      <c r="S20" s="8">
        <v>24.473250617396602</v>
      </c>
      <c r="T20" s="8">
        <v>105452.250087999</v>
      </c>
      <c r="U20" s="8">
        <v>935.25283807129631</v>
      </c>
      <c r="V20" s="8">
        <v>10079.15595745666</v>
      </c>
      <c r="W20" s="8">
        <v>968.97021156255914</v>
      </c>
      <c r="X20" s="8">
        <v>457.93109733407942</v>
      </c>
      <c r="Y20" s="8">
        <v>172.46894178580021</v>
      </c>
      <c r="Z20" s="8">
        <v>1444.875813733868</v>
      </c>
      <c r="AA20" s="8">
        <v>3539.2622341443871</v>
      </c>
      <c r="AB20" s="8">
        <v>2568.3307272923648</v>
      </c>
      <c r="AC20" s="8">
        <v>1583.953346572333</v>
      </c>
      <c r="AD20" s="8">
        <v>385.73459264089962</v>
      </c>
      <c r="AE20" s="8">
        <v>180.1651798223478</v>
      </c>
      <c r="AF20" s="8">
        <v>695.03980037569454</v>
      </c>
      <c r="AG20" s="8">
        <v>448.15652154739172</v>
      </c>
      <c r="AH20" s="8">
        <v>876.12803552372964</v>
      </c>
      <c r="AI20" s="8">
        <v>318.57105768125598</v>
      </c>
      <c r="AJ20" s="8">
        <v>156.8046224706917</v>
      </c>
      <c r="AK20" s="8">
        <v>272.39887274304931</v>
      </c>
      <c r="AL20" s="8">
        <v>305.26519060366331</v>
      </c>
      <c r="AM20" s="8">
        <v>6292.4863621857894</v>
      </c>
      <c r="AN20" s="8">
        <v>805.28762343813059</v>
      </c>
      <c r="AO20" s="8">
        <v>8112.5705830693223</v>
      </c>
      <c r="AP20" s="8">
        <v>784.79382176223544</v>
      </c>
      <c r="AQ20" s="8">
        <v>13658.42403351209</v>
      </c>
      <c r="AR20" s="8">
        <v>61985.362068559123</v>
      </c>
      <c r="AS20" s="8">
        <v>1278.92550499463</v>
      </c>
      <c r="AT20" s="8">
        <v>5529.958707380074</v>
      </c>
      <c r="AU20" s="8">
        <v>1637.9851506271521</v>
      </c>
      <c r="AV20" s="8">
        <v>71.841712171100255</v>
      </c>
      <c r="AW20" s="8">
        <v>1394.157653817661</v>
      </c>
      <c r="AX20" s="8">
        <v>29.67243040681053</v>
      </c>
      <c r="AY20" s="8">
        <v>54.712027773551242</v>
      </c>
      <c r="AZ20" s="8">
        <v>95.053829260442285</v>
      </c>
      <c r="BA20" s="8">
        <v>132.73441116474589</v>
      </c>
      <c r="BB20" s="8">
        <v>592.70394681060759</v>
      </c>
      <c r="BC20" s="8">
        <v>85.858921168117476</v>
      </c>
      <c r="BD20" s="8">
        <v>505.10493445092891</v>
      </c>
      <c r="BE20" s="8">
        <v>426.91224912236282</v>
      </c>
      <c r="BF20" s="8">
        <v>102.1458375937796</v>
      </c>
      <c r="BG20" s="8">
        <v>597.52257618176077</v>
      </c>
      <c r="BH20" s="8">
        <v>459.70497700501352</v>
      </c>
      <c r="BI20" s="8">
        <v>383.77648792663371</v>
      </c>
      <c r="BJ20" s="8">
        <v>1548.5787140669311</v>
      </c>
      <c r="BK20" s="8">
        <v>329.37603011031848</v>
      </c>
      <c r="BL20" s="8">
        <v>110.9390506752728</v>
      </c>
      <c r="BM20" s="8">
        <v>71.321388935769818</v>
      </c>
      <c r="BN20" s="8">
        <v>274.78542615634541</v>
      </c>
      <c r="BO20" s="8">
        <v>129.557420700905</v>
      </c>
      <c r="BP20" s="8">
        <v>556.95290280996346</v>
      </c>
      <c r="BQ20" s="8">
        <v>0</v>
      </c>
      <c r="BR20" s="8">
        <v>269316.62535881822</v>
      </c>
      <c r="BS20" s="8">
        <v>11942.1977352092</v>
      </c>
      <c r="BT20" s="8">
        <v>6.252985157784359E-2</v>
      </c>
      <c r="BU20" s="8">
        <v>0</v>
      </c>
      <c r="BV20" s="8">
        <v>94820.066179691319</v>
      </c>
      <c r="BW20" s="8">
        <v>3.265150360684884</v>
      </c>
      <c r="BX20" s="8">
        <v>-2733.2169539309189</v>
      </c>
      <c r="BY20" s="8">
        <v>104032.3746411819</v>
      </c>
      <c r="BZ20" s="8">
        <v>373349.00000000012</v>
      </c>
    </row>
    <row r="21" spans="1:78" x14ac:dyDescent="0.2">
      <c r="A21" s="9" t="s">
        <v>34</v>
      </c>
      <c r="B21" s="8">
        <v>78.480150802900894</v>
      </c>
      <c r="C21" s="8">
        <v>99.317487401251924</v>
      </c>
      <c r="D21" s="8">
        <v>3.270356570784152</v>
      </c>
      <c r="E21" s="8">
        <v>2.2757652885176181</v>
      </c>
      <c r="F21" s="8">
        <v>396.82281822818999</v>
      </c>
      <c r="G21" s="8">
        <v>1.8088332052095779</v>
      </c>
      <c r="H21" s="8">
        <v>0.591463830456464</v>
      </c>
      <c r="I21" s="8">
        <v>135.64306192626901</v>
      </c>
      <c r="J21" s="8">
        <v>281.25961707116278</v>
      </c>
      <c r="K21" s="8">
        <v>988.795370579821</v>
      </c>
      <c r="L21" s="8">
        <v>220.97461470005101</v>
      </c>
      <c r="M21" s="8">
        <v>0.1122722502084787</v>
      </c>
      <c r="N21" s="8">
        <v>0.63043814334232995</v>
      </c>
      <c r="O21" s="8">
        <v>0.57751632185558188</v>
      </c>
      <c r="P21" s="8">
        <v>0.45657324309096847</v>
      </c>
      <c r="Q21" s="8">
        <v>5.4276274063663692</v>
      </c>
      <c r="R21" s="8">
        <v>1.3625445538770651</v>
      </c>
      <c r="S21" s="8">
        <v>0.1018153835329535</v>
      </c>
      <c r="T21" s="8">
        <v>12637.815320799369</v>
      </c>
      <c r="U21" s="8">
        <v>359.02010956349659</v>
      </c>
      <c r="V21" s="8">
        <v>199.96349247589259</v>
      </c>
      <c r="W21" s="8">
        <v>255.41200776005181</v>
      </c>
      <c r="X21" s="8">
        <v>838.17248444293614</v>
      </c>
      <c r="Y21" s="8">
        <v>529.57870718738945</v>
      </c>
      <c r="Z21" s="8">
        <v>1.0828048824930621</v>
      </c>
      <c r="AA21" s="8">
        <v>0.46881212829523172</v>
      </c>
      <c r="AB21" s="8">
        <v>0.48183625844842182</v>
      </c>
      <c r="AC21" s="8">
        <v>0.31666171883793659</v>
      </c>
      <c r="AD21" s="8">
        <v>26.628897738387231</v>
      </c>
      <c r="AE21" s="8">
        <v>0.64292773199683995</v>
      </c>
      <c r="AF21" s="8">
        <v>2.115197441022878</v>
      </c>
      <c r="AG21" s="8">
        <v>13.90240925852188</v>
      </c>
      <c r="AH21" s="8">
        <v>9.3057514654071749</v>
      </c>
      <c r="AI21" s="8">
        <v>0.84025117128886173</v>
      </c>
      <c r="AJ21" s="8">
        <v>1.012227840932503</v>
      </c>
      <c r="AK21" s="8">
        <v>1.8336512098189439</v>
      </c>
      <c r="AL21" s="8">
        <v>6.7703655114607741</v>
      </c>
      <c r="AM21" s="8">
        <v>4.248273893130615</v>
      </c>
      <c r="AN21" s="8">
        <v>2.0373310546950218</v>
      </c>
      <c r="AO21" s="8">
        <v>257.73670804545588</v>
      </c>
      <c r="AP21" s="8">
        <v>107.3389399363372</v>
      </c>
      <c r="AQ21" s="8">
        <v>215.2501188421538</v>
      </c>
      <c r="AR21" s="8">
        <v>480.31781159291819</v>
      </c>
      <c r="AS21" s="8">
        <v>0.15933209006537799</v>
      </c>
      <c r="AT21" s="8">
        <v>5.3555477213160376</v>
      </c>
      <c r="AU21" s="8">
        <v>34.063760051213379</v>
      </c>
      <c r="AV21" s="8">
        <v>1.492771173150409</v>
      </c>
      <c r="AW21" s="8">
        <v>210.09265982030209</v>
      </c>
      <c r="AX21" s="8">
        <v>0.20847035444245221</v>
      </c>
      <c r="AY21" s="8">
        <v>0.71465803037313358</v>
      </c>
      <c r="AZ21" s="8">
        <v>7.9529159670811387</v>
      </c>
      <c r="BA21" s="8">
        <v>6.4327479452723164</v>
      </c>
      <c r="BB21" s="8">
        <v>35.328020559192041</v>
      </c>
      <c r="BC21" s="8">
        <v>0.90927279732007715</v>
      </c>
      <c r="BD21" s="8">
        <v>35.128922705589318</v>
      </c>
      <c r="BE21" s="8">
        <v>61.949738646573053</v>
      </c>
      <c r="BF21" s="8">
        <v>18.252152518602959</v>
      </c>
      <c r="BG21" s="8">
        <v>28.083850458838491</v>
      </c>
      <c r="BH21" s="8">
        <v>25.56909722389592</v>
      </c>
      <c r="BI21" s="8">
        <v>47.709790499488648</v>
      </c>
      <c r="BJ21" s="8">
        <v>376.85076755286212</v>
      </c>
      <c r="BK21" s="8">
        <v>80.957387012863435</v>
      </c>
      <c r="BL21" s="8">
        <v>3.336158923091793</v>
      </c>
      <c r="BM21" s="8">
        <v>24.24560869591182</v>
      </c>
      <c r="BN21" s="8">
        <v>45.553443539282661</v>
      </c>
      <c r="BO21" s="8">
        <v>1.814210382901787</v>
      </c>
      <c r="BP21" s="8">
        <v>83.630941387990291</v>
      </c>
      <c r="BQ21" s="8">
        <v>0</v>
      </c>
      <c r="BR21" s="8">
        <v>19305.99365291524</v>
      </c>
      <c r="BS21" s="8">
        <v>5071.7639407574616</v>
      </c>
      <c r="BT21" s="8">
        <v>0.16555646437744531</v>
      </c>
      <c r="BU21" s="8">
        <v>0</v>
      </c>
      <c r="BV21" s="8">
        <v>21078.382048613301</v>
      </c>
      <c r="BW21" s="8">
        <v>46.587702384961901</v>
      </c>
      <c r="BX21" s="8">
        <v>-2661.8929011353598</v>
      </c>
      <c r="BY21" s="8">
        <v>23535.006347084749</v>
      </c>
      <c r="BZ21" s="8">
        <v>42840.999999999993</v>
      </c>
    </row>
    <row r="22" spans="1:78" x14ac:dyDescent="0.2">
      <c r="A22" s="9" t="s">
        <v>35</v>
      </c>
      <c r="B22" s="8">
        <v>35027.789943508164</v>
      </c>
      <c r="C22" s="8">
        <v>3728.14448297437</v>
      </c>
      <c r="D22" s="8">
        <v>269.89400245601621</v>
      </c>
      <c r="E22" s="8">
        <v>236.29829968656341</v>
      </c>
      <c r="F22" s="8">
        <v>2717.5927879550968</v>
      </c>
      <c r="G22" s="8">
        <v>178.0612962698404</v>
      </c>
      <c r="H22" s="8">
        <v>132.7483300842874</v>
      </c>
      <c r="I22" s="8">
        <v>412.80561178711639</v>
      </c>
      <c r="J22" s="8">
        <v>218.54012944986169</v>
      </c>
      <c r="K22" s="8">
        <v>929.47976881913632</v>
      </c>
      <c r="L22" s="8">
        <v>110.0911840142487</v>
      </c>
      <c r="M22" s="8">
        <v>15.512704995008781</v>
      </c>
      <c r="N22" s="8">
        <v>2949.4201961132612</v>
      </c>
      <c r="O22" s="8">
        <v>143.96173886671619</v>
      </c>
      <c r="P22" s="8">
        <v>1238.3333883343109</v>
      </c>
      <c r="Q22" s="8">
        <v>398.71679374594191</v>
      </c>
      <c r="R22" s="8">
        <v>3237.8993966327348</v>
      </c>
      <c r="S22" s="8">
        <v>69.248687566696418</v>
      </c>
      <c r="T22" s="8">
        <v>1652.0334249539451</v>
      </c>
      <c r="U22" s="8">
        <v>530.73871993092587</v>
      </c>
      <c r="V22" s="8">
        <v>26591.62300996092</v>
      </c>
      <c r="W22" s="8">
        <v>10312.13333527798</v>
      </c>
      <c r="X22" s="8">
        <v>3519.477834936215</v>
      </c>
      <c r="Y22" s="8">
        <v>1506.0351054678731</v>
      </c>
      <c r="Z22" s="8">
        <v>11681.635580937231</v>
      </c>
      <c r="AA22" s="8">
        <v>2143.0038325748792</v>
      </c>
      <c r="AB22" s="8">
        <v>701.90378973377142</v>
      </c>
      <c r="AC22" s="8">
        <v>798.42852885347065</v>
      </c>
      <c r="AD22" s="8">
        <v>1087.1346112481581</v>
      </c>
      <c r="AE22" s="8">
        <v>136.74361007936341</v>
      </c>
      <c r="AF22" s="8">
        <v>2062.088738433612</v>
      </c>
      <c r="AG22" s="8">
        <v>213.8451579247554</v>
      </c>
      <c r="AH22" s="8">
        <v>125.08734030605019</v>
      </c>
      <c r="AI22" s="8">
        <v>785.22345428133838</v>
      </c>
      <c r="AJ22" s="8">
        <v>380.95342242026118</v>
      </c>
      <c r="AK22" s="8">
        <v>1446.7732846976469</v>
      </c>
      <c r="AL22" s="8">
        <v>173.19212577862021</v>
      </c>
      <c r="AM22" s="8">
        <v>162.0964696498373</v>
      </c>
      <c r="AN22" s="8">
        <v>602.11479327185816</v>
      </c>
      <c r="AO22" s="8">
        <v>499.9103955515489</v>
      </c>
      <c r="AP22" s="8">
        <v>77.694924415523275</v>
      </c>
      <c r="AQ22" s="8">
        <v>1043.027964546241</v>
      </c>
      <c r="AR22" s="8">
        <v>80.059176205489649</v>
      </c>
      <c r="AS22" s="8">
        <v>2.2815530163554811</v>
      </c>
      <c r="AT22" s="8">
        <v>2.9984634207813481</v>
      </c>
      <c r="AU22" s="8">
        <v>37.264929100843837</v>
      </c>
      <c r="AV22" s="8">
        <v>19.804863135780529</v>
      </c>
      <c r="AW22" s="8">
        <v>111.1040449520065</v>
      </c>
      <c r="AX22" s="8">
        <v>7.541858396077882</v>
      </c>
      <c r="AY22" s="8">
        <v>8.8890881881455801</v>
      </c>
      <c r="AZ22" s="8">
        <v>36.680881497348693</v>
      </c>
      <c r="BA22" s="8">
        <v>21.301134301207892</v>
      </c>
      <c r="BB22" s="8">
        <v>75.716280539246952</v>
      </c>
      <c r="BC22" s="8">
        <v>50.892995277344859</v>
      </c>
      <c r="BD22" s="8">
        <v>68.1058642238945</v>
      </c>
      <c r="BE22" s="8">
        <v>46.929555784584558</v>
      </c>
      <c r="BF22" s="8">
        <v>21.481577556598118</v>
      </c>
      <c r="BG22" s="8">
        <v>18.0774158548729</v>
      </c>
      <c r="BH22" s="8">
        <v>83.163834928078913</v>
      </c>
      <c r="BI22" s="8">
        <v>3.5039501699486459</v>
      </c>
      <c r="BJ22" s="8">
        <v>71.875462415540156</v>
      </c>
      <c r="BK22" s="8">
        <v>75.069047884613013</v>
      </c>
      <c r="BL22" s="8">
        <v>52.491550934403108</v>
      </c>
      <c r="BM22" s="8">
        <v>236.74200553741721</v>
      </c>
      <c r="BN22" s="8">
        <v>521.08458318550777</v>
      </c>
      <c r="BO22" s="8">
        <v>49.444952988347623</v>
      </c>
      <c r="BP22" s="8">
        <v>284.8191631632173</v>
      </c>
      <c r="BQ22" s="8">
        <v>0</v>
      </c>
      <c r="BR22" s="8">
        <v>122234.76243114909</v>
      </c>
      <c r="BS22" s="8">
        <v>16183.257218176661</v>
      </c>
      <c r="BT22" s="8">
        <v>15.468756414154599</v>
      </c>
      <c r="BU22" s="8">
        <v>0</v>
      </c>
      <c r="BV22" s="8">
        <v>3083.8770211132942</v>
      </c>
      <c r="BW22" s="8">
        <v>619.20171178227406</v>
      </c>
      <c r="BX22" s="8">
        <v>3396.4328613645712</v>
      </c>
      <c r="BY22" s="8">
        <v>23298.237568850949</v>
      </c>
      <c r="BZ22" s="8">
        <v>145533</v>
      </c>
    </row>
    <row r="23" spans="1:78" x14ac:dyDescent="0.2">
      <c r="A23" s="9" t="s">
        <v>36</v>
      </c>
      <c r="B23" s="8">
        <v>18701.201780682029</v>
      </c>
      <c r="C23" s="8">
        <v>2174.0572352631998</v>
      </c>
      <c r="D23" s="8">
        <v>72.371642057765641</v>
      </c>
      <c r="E23" s="8">
        <v>1533.2608337859481</v>
      </c>
      <c r="F23" s="8">
        <v>364.32654760529891</v>
      </c>
      <c r="G23" s="8">
        <v>165.5447799952361</v>
      </c>
      <c r="H23" s="8">
        <v>124.5982932194155</v>
      </c>
      <c r="I23" s="8">
        <v>782.37244060811565</v>
      </c>
      <c r="J23" s="8">
        <v>33.998495651899802</v>
      </c>
      <c r="K23" s="8">
        <v>2096.881888022247</v>
      </c>
      <c r="L23" s="8">
        <v>114.82285415445941</v>
      </c>
      <c r="M23" s="8">
        <v>5.415407282836723</v>
      </c>
      <c r="N23" s="8">
        <v>338.4048646684804</v>
      </c>
      <c r="O23" s="8">
        <v>46.039418100472211</v>
      </c>
      <c r="P23" s="8">
        <v>223.12876422491729</v>
      </c>
      <c r="Q23" s="8">
        <v>559.3610597707642</v>
      </c>
      <c r="R23" s="8">
        <v>1495.2118762243199</v>
      </c>
      <c r="S23" s="8">
        <v>817.3034028729428</v>
      </c>
      <c r="T23" s="8">
        <v>523.60619064467437</v>
      </c>
      <c r="U23" s="8">
        <v>141.30888685873629</v>
      </c>
      <c r="V23" s="8">
        <v>1530.995539516628</v>
      </c>
      <c r="W23" s="8">
        <v>7142.9061265040409</v>
      </c>
      <c r="X23" s="8">
        <v>1484.3546466968039</v>
      </c>
      <c r="Y23" s="8">
        <v>777.92135917098722</v>
      </c>
      <c r="Z23" s="8">
        <v>2760.946400169923</v>
      </c>
      <c r="AA23" s="8">
        <v>1076.245094409589</v>
      </c>
      <c r="AB23" s="8">
        <v>339.09050360228969</v>
      </c>
      <c r="AC23" s="8">
        <v>74.153463090772632</v>
      </c>
      <c r="AD23" s="8">
        <v>658.678399343656</v>
      </c>
      <c r="AE23" s="8">
        <v>303.64081877164318</v>
      </c>
      <c r="AF23" s="8">
        <v>244.37977054253199</v>
      </c>
      <c r="AG23" s="8">
        <v>224.11503888443249</v>
      </c>
      <c r="AH23" s="8">
        <v>472.3976317632721</v>
      </c>
      <c r="AI23" s="8">
        <v>210.5158312322464</v>
      </c>
      <c r="AJ23" s="8">
        <v>170.2306667581343</v>
      </c>
      <c r="AK23" s="8">
        <v>578.06580467562276</v>
      </c>
      <c r="AL23" s="8">
        <v>607.25973946385102</v>
      </c>
      <c r="AM23" s="8">
        <v>151.68129294199659</v>
      </c>
      <c r="AN23" s="8">
        <v>287.3810001557801</v>
      </c>
      <c r="AO23" s="8">
        <v>7852.4553005510843</v>
      </c>
      <c r="AP23" s="8">
        <v>958.91316097123899</v>
      </c>
      <c r="AQ23" s="8">
        <v>1520.4320368280571</v>
      </c>
      <c r="AR23" s="8">
        <v>229.23031066438099</v>
      </c>
      <c r="AS23" s="8">
        <v>1.120611416901012</v>
      </c>
      <c r="AT23" s="8">
        <v>4.4184129794099114</v>
      </c>
      <c r="AU23" s="8">
        <v>44.286277786710407</v>
      </c>
      <c r="AV23" s="8">
        <v>23.76790860650015</v>
      </c>
      <c r="AW23" s="8">
        <v>70.049789045841919</v>
      </c>
      <c r="AX23" s="8">
        <v>156.75887005940831</v>
      </c>
      <c r="AY23" s="8">
        <v>119.5593228105882</v>
      </c>
      <c r="AZ23" s="8">
        <v>18.247854515263889</v>
      </c>
      <c r="BA23" s="8">
        <v>11.66736759797227</v>
      </c>
      <c r="BB23" s="8">
        <v>61.401240826421287</v>
      </c>
      <c r="BC23" s="8">
        <v>1119.081988984233</v>
      </c>
      <c r="BD23" s="8">
        <v>33.137625420610071</v>
      </c>
      <c r="BE23" s="8">
        <v>36.707448568820482</v>
      </c>
      <c r="BF23" s="8">
        <v>28.608124824278129</v>
      </c>
      <c r="BG23" s="8">
        <v>23.82468308365728</v>
      </c>
      <c r="BH23" s="8">
        <v>1371.809676208519</v>
      </c>
      <c r="BI23" s="8">
        <v>2.1310110424557842</v>
      </c>
      <c r="BJ23" s="8">
        <v>164.11572907226159</v>
      </c>
      <c r="BK23" s="8">
        <v>256.75187267293819</v>
      </c>
      <c r="BL23" s="8">
        <v>25.74065974651883</v>
      </c>
      <c r="BM23" s="8">
        <v>552.8904503993557</v>
      </c>
      <c r="BN23" s="8">
        <v>50.33789225562245</v>
      </c>
      <c r="BO23" s="8">
        <v>32.189481383047571</v>
      </c>
      <c r="BP23" s="8">
        <v>117.2970973135841</v>
      </c>
      <c r="BQ23" s="8">
        <v>0</v>
      </c>
      <c r="BR23" s="8">
        <v>64295.107995023638</v>
      </c>
      <c r="BS23" s="8">
        <v>5864.572672068889</v>
      </c>
      <c r="BT23" s="8">
        <v>6.2436155394909862</v>
      </c>
      <c r="BU23" s="8">
        <v>0</v>
      </c>
      <c r="BV23" s="8">
        <v>2472.06363757694</v>
      </c>
      <c r="BW23" s="8">
        <v>879.34755706832323</v>
      </c>
      <c r="BX23" s="8">
        <v>966.66452272271488</v>
      </c>
      <c r="BY23" s="8">
        <v>10188.89200497636</v>
      </c>
      <c r="BZ23" s="8">
        <v>74484</v>
      </c>
    </row>
    <row r="24" spans="1:78" x14ac:dyDescent="0.2">
      <c r="A24" s="9" t="s">
        <v>37</v>
      </c>
      <c r="B24" s="8">
        <v>662.04966121461723</v>
      </c>
      <c r="C24" s="8">
        <v>99.100507860299373</v>
      </c>
      <c r="D24" s="8">
        <v>3.3591867998663858</v>
      </c>
      <c r="E24" s="8">
        <v>20.350187470738359</v>
      </c>
      <c r="F24" s="8">
        <v>72.192434957959065</v>
      </c>
      <c r="G24" s="8">
        <v>35.224064290770073</v>
      </c>
      <c r="H24" s="8">
        <v>11.64534488719139</v>
      </c>
      <c r="I24" s="8">
        <v>102.3568586103838</v>
      </c>
      <c r="J24" s="8">
        <v>8.4893252171215199</v>
      </c>
      <c r="K24" s="8">
        <v>202.96707507304811</v>
      </c>
      <c r="L24" s="8">
        <v>33.820791465378868</v>
      </c>
      <c r="M24" s="8">
        <v>8.5746242804742536</v>
      </c>
      <c r="N24" s="8">
        <v>49.337218952346909</v>
      </c>
      <c r="O24" s="8">
        <v>44.007213118663117</v>
      </c>
      <c r="P24" s="8">
        <v>23.279131747096649</v>
      </c>
      <c r="Q24" s="8">
        <v>25.77034266934157</v>
      </c>
      <c r="R24" s="8">
        <v>153.14871904828649</v>
      </c>
      <c r="S24" s="8">
        <v>33.124202643110053</v>
      </c>
      <c r="T24" s="8">
        <v>145.4832003369693</v>
      </c>
      <c r="U24" s="8">
        <v>12.44087575121155</v>
      </c>
      <c r="V24" s="8">
        <v>275.01002451681182</v>
      </c>
      <c r="W24" s="8">
        <v>356.33970794529881</v>
      </c>
      <c r="X24" s="8">
        <v>814.09896773930529</v>
      </c>
      <c r="Y24" s="8">
        <v>56.327956330784232</v>
      </c>
      <c r="Z24" s="8">
        <v>114.4719775431679</v>
      </c>
      <c r="AA24" s="8">
        <v>75.753916796727367</v>
      </c>
      <c r="AB24" s="8">
        <v>27.614866346191299</v>
      </c>
      <c r="AC24" s="8">
        <v>30.285547785618501</v>
      </c>
      <c r="AD24" s="8">
        <v>283.00490410694613</v>
      </c>
      <c r="AE24" s="8">
        <v>39.82600764768501</v>
      </c>
      <c r="AF24" s="8">
        <v>28.28487597305779</v>
      </c>
      <c r="AG24" s="8">
        <v>55.370898959089779</v>
      </c>
      <c r="AH24" s="8">
        <v>34.061898308937003</v>
      </c>
      <c r="AI24" s="8">
        <v>31.657391856203031</v>
      </c>
      <c r="AJ24" s="8">
        <v>14.82139866857753</v>
      </c>
      <c r="AK24" s="8">
        <v>40.970239525969284</v>
      </c>
      <c r="AL24" s="8">
        <v>23.682941080633231</v>
      </c>
      <c r="AM24" s="8">
        <v>21.86038029597432</v>
      </c>
      <c r="AN24" s="8">
        <v>32.215687332735151</v>
      </c>
      <c r="AO24" s="8">
        <v>203.02786928036181</v>
      </c>
      <c r="AP24" s="8">
        <v>114.80831214283261</v>
      </c>
      <c r="AQ24" s="8">
        <v>1298.158299862924</v>
      </c>
      <c r="AR24" s="8">
        <v>169.5801081979188</v>
      </c>
      <c r="AS24" s="8">
        <v>6.0850800939999026</v>
      </c>
      <c r="AT24" s="8">
        <v>1.2898238627432139</v>
      </c>
      <c r="AU24" s="8">
        <v>59.296859368245457</v>
      </c>
      <c r="AV24" s="8">
        <v>47.97321034789401</v>
      </c>
      <c r="AW24" s="8">
        <v>71.931013373731687</v>
      </c>
      <c r="AX24" s="8">
        <v>37.478289256600817</v>
      </c>
      <c r="AY24" s="8">
        <v>31.90964769688312</v>
      </c>
      <c r="AZ24" s="8">
        <v>79.06169947130806</v>
      </c>
      <c r="BA24" s="8">
        <v>17.245500228389052</v>
      </c>
      <c r="BB24" s="8">
        <v>50.603533044889041</v>
      </c>
      <c r="BC24" s="8">
        <v>13.96928392250709</v>
      </c>
      <c r="BD24" s="8">
        <v>179.71312308887789</v>
      </c>
      <c r="BE24" s="8">
        <v>77.387978968485371</v>
      </c>
      <c r="BF24" s="8">
        <v>188.10999835299469</v>
      </c>
      <c r="BG24" s="8">
        <v>69.678262389853231</v>
      </c>
      <c r="BH24" s="8">
        <v>909.43536954194565</v>
      </c>
      <c r="BI24" s="8">
        <v>1.826132535061149</v>
      </c>
      <c r="BJ24" s="8">
        <v>128.351811583207</v>
      </c>
      <c r="BK24" s="8">
        <v>124.32132396516241</v>
      </c>
      <c r="BL24" s="8">
        <v>81.659642889867442</v>
      </c>
      <c r="BM24" s="8">
        <v>67.833897829793528</v>
      </c>
      <c r="BN24" s="8">
        <v>466.50574500458742</v>
      </c>
      <c r="BO24" s="8">
        <v>106.75445616467751</v>
      </c>
      <c r="BP24" s="8">
        <v>654.03397579331499</v>
      </c>
      <c r="BQ24" s="8">
        <v>0</v>
      </c>
      <c r="BR24" s="8">
        <v>9360.4108034136443</v>
      </c>
      <c r="BS24" s="8">
        <v>2186.3529219290699</v>
      </c>
      <c r="BT24" s="8">
        <v>8.2141982317374964</v>
      </c>
      <c r="BU24" s="8">
        <v>0</v>
      </c>
      <c r="BV24" s="8">
        <v>28485.474167027169</v>
      </c>
      <c r="BW24" s="8">
        <v>472.70359492505429</v>
      </c>
      <c r="BX24" s="8">
        <v>-38.155685526680742</v>
      </c>
      <c r="BY24" s="8">
        <v>31114.589196586348</v>
      </c>
      <c r="BZ24" s="8">
        <v>40474.999999999993</v>
      </c>
    </row>
    <row r="25" spans="1:78" x14ac:dyDescent="0.2">
      <c r="A25" s="9" t="s">
        <v>38</v>
      </c>
      <c r="B25" s="8">
        <v>502.37965777098248</v>
      </c>
      <c r="C25" s="8">
        <v>1977.850813938878</v>
      </c>
      <c r="D25" s="8">
        <v>14.32742715877516</v>
      </c>
      <c r="E25" s="8">
        <v>4.8985363614129867</v>
      </c>
      <c r="F25" s="8">
        <v>216.6949559868925</v>
      </c>
      <c r="G25" s="8">
        <v>4.2770699931236349</v>
      </c>
      <c r="H25" s="8">
        <v>1.138631991555034</v>
      </c>
      <c r="I25" s="8">
        <v>56.514972864058663</v>
      </c>
      <c r="J25" s="8">
        <v>1.2371582263376419</v>
      </c>
      <c r="K25" s="8">
        <v>215.04628143080339</v>
      </c>
      <c r="L25" s="8">
        <v>8.1151082345249321</v>
      </c>
      <c r="M25" s="8">
        <v>0.7672376525476915</v>
      </c>
      <c r="N25" s="8">
        <v>8.4416332661820928</v>
      </c>
      <c r="O25" s="8">
        <v>5.3486193104688731</v>
      </c>
      <c r="P25" s="8">
        <v>5.8244197491602892</v>
      </c>
      <c r="Q25" s="8">
        <v>2.1374463645716739</v>
      </c>
      <c r="R25" s="8">
        <v>11.41435037836486</v>
      </c>
      <c r="S25" s="8">
        <v>1.409176031690198</v>
      </c>
      <c r="T25" s="8">
        <v>4.2800954217761058</v>
      </c>
      <c r="U25" s="8">
        <v>4.3815007579147904</v>
      </c>
      <c r="V25" s="8">
        <v>91.179377367067914</v>
      </c>
      <c r="W25" s="8">
        <v>306.70162066953912</v>
      </c>
      <c r="X25" s="8">
        <v>39.066110926682803</v>
      </c>
      <c r="Y25" s="8">
        <v>2992.1479400439598</v>
      </c>
      <c r="Z25" s="8">
        <v>30.17251715793898</v>
      </c>
      <c r="AA25" s="8">
        <v>6.8594307334212212</v>
      </c>
      <c r="AB25" s="8">
        <v>5.3762843716837336</v>
      </c>
      <c r="AC25" s="8">
        <v>4.7921756728692841</v>
      </c>
      <c r="AD25" s="8">
        <v>8.6149334738255234</v>
      </c>
      <c r="AE25" s="8">
        <v>3.9253193518720062</v>
      </c>
      <c r="AF25" s="8">
        <v>7.7215642009198282</v>
      </c>
      <c r="AG25" s="8">
        <v>7.2592793387555989</v>
      </c>
      <c r="AH25" s="8">
        <v>10.41590993335811</v>
      </c>
      <c r="AI25" s="8">
        <v>5.8340925067581182</v>
      </c>
      <c r="AJ25" s="8">
        <v>2.2364913789900678</v>
      </c>
      <c r="AK25" s="8">
        <v>7.6238886254522971</v>
      </c>
      <c r="AL25" s="8">
        <v>2.511502110117684</v>
      </c>
      <c r="AM25" s="8">
        <v>6.4136068580661281</v>
      </c>
      <c r="AN25" s="8">
        <v>2.973423109375533</v>
      </c>
      <c r="AO25" s="8">
        <v>21.6803544665811</v>
      </c>
      <c r="AP25" s="8">
        <v>11.115516978577791</v>
      </c>
      <c r="AQ25" s="8">
        <v>304.20455840161662</v>
      </c>
      <c r="AR25" s="8">
        <v>8.1914020276510335</v>
      </c>
      <c r="AS25" s="8">
        <v>0.37786151981088861</v>
      </c>
      <c r="AT25" s="8">
        <v>0.65215976364801453</v>
      </c>
      <c r="AU25" s="8">
        <v>6.9116138357020764</v>
      </c>
      <c r="AV25" s="8">
        <v>4.1346582091085464</v>
      </c>
      <c r="AW25" s="8">
        <v>30.824851715359859</v>
      </c>
      <c r="AX25" s="8">
        <v>0.99910118628887101</v>
      </c>
      <c r="AY25" s="8">
        <v>1.623405708786102</v>
      </c>
      <c r="AZ25" s="8">
        <v>9.1517101503551537</v>
      </c>
      <c r="BA25" s="8">
        <v>5.5538635050026306</v>
      </c>
      <c r="BB25" s="8">
        <v>14.720104837826529</v>
      </c>
      <c r="BC25" s="8">
        <v>5.2186140769797458</v>
      </c>
      <c r="BD25" s="8">
        <v>14.46184865349748</v>
      </c>
      <c r="BE25" s="8">
        <v>24.226137131606539</v>
      </c>
      <c r="BF25" s="8">
        <v>31.38211468714837</v>
      </c>
      <c r="BG25" s="8">
        <v>4.9401309233265129</v>
      </c>
      <c r="BH25" s="8">
        <v>32.593389577917939</v>
      </c>
      <c r="BI25" s="8">
        <v>0.68060879207568437</v>
      </c>
      <c r="BJ25" s="8">
        <v>289.7649938808442</v>
      </c>
      <c r="BK25" s="8">
        <v>270.13254429749998</v>
      </c>
      <c r="BL25" s="8">
        <v>118.6656693356704</v>
      </c>
      <c r="BM25" s="8">
        <v>2683.2843568026251</v>
      </c>
      <c r="BN25" s="8">
        <v>5289.7357240370056</v>
      </c>
      <c r="BO25" s="8">
        <v>13.73143893411898</v>
      </c>
      <c r="BP25" s="8">
        <v>383.22360396484788</v>
      </c>
      <c r="BQ25" s="8">
        <v>0</v>
      </c>
      <c r="BR25" s="8">
        <v>16170.49289812216</v>
      </c>
      <c r="BS25" s="8">
        <v>2596.1088724372589</v>
      </c>
      <c r="BT25" s="8">
        <v>4038.3520195501878</v>
      </c>
      <c r="BU25" s="8">
        <v>0</v>
      </c>
      <c r="BV25" s="8">
        <v>34313.928007681243</v>
      </c>
      <c r="BW25" s="8">
        <v>954.41034447883237</v>
      </c>
      <c r="BX25" s="8">
        <v>-101.2921422696591</v>
      </c>
      <c r="BY25" s="8">
        <v>41801.507101877847</v>
      </c>
      <c r="BZ25" s="8">
        <v>57972.000000000007</v>
      </c>
    </row>
    <row r="26" spans="1:78" x14ac:dyDescent="0.2">
      <c r="A26" s="9" t="s">
        <v>39</v>
      </c>
      <c r="B26" s="8">
        <v>563.67165022496761</v>
      </c>
      <c r="C26" s="8">
        <v>194.61221148588911</v>
      </c>
      <c r="D26" s="8">
        <v>38.113303029362413</v>
      </c>
      <c r="E26" s="8">
        <v>139.37798847986949</v>
      </c>
      <c r="F26" s="8">
        <v>137.2934214162039</v>
      </c>
      <c r="G26" s="8">
        <v>350.37285197284081</v>
      </c>
      <c r="H26" s="8">
        <v>67.191450503597551</v>
      </c>
      <c r="I26" s="8">
        <v>2358.8401606792099</v>
      </c>
      <c r="J26" s="8">
        <v>123.9125912407212</v>
      </c>
      <c r="K26" s="8">
        <v>6139.6494936240988</v>
      </c>
      <c r="L26" s="8">
        <v>2695.7886960486849</v>
      </c>
      <c r="M26" s="8">
        <v>4.9464809048844183</v>
      </c>
      <c r="N26" s="8">
        <v>208.0925383517139</v>
      </c>
      <c r="O26" s="8">
        <v>227.4815079887799</v>
      </c>
      <c r="P26" s="8">
        <v>669.76288514975033</v>
      </c>
      <c r="Q26" s="8">
        <v>187.5064892315346</v>
      </c>
      <c r="R26" s="8">
        <v>671.48703366017332</v>
      </c>
      <c r="S26" s="8">
        <v>798.28344059883352</v>
      </c>
      <c r="T26" s="8">
        <v>92.695066323840948</v>
      </c>
      <c r="U26" s="8">
        <v>36.094195183270841</v>
      </c>
      <c r="V26" s="8">
        <v>1063.3130428768991</v>
      </c>
      <c r="W26" s="8">
        <v>611.37426204425753</v>
      </c>
      <c r="X26" s="8">
        <v>1446.107510168094</v>
      </c>
      <c r="Y26" s="8">
        <v>404.77197985793839</v>
      </c>
      <c r="Z26" s="8">
        <v>13398.394253035989</v>
      </c>
      <c r="AA26" s="8">
        <v>1889.405218111973</v>
      </c>
      <c r="AB26" s="8">
        <v>391.70593495084489</v>
      </c>
      <c r="AC26" s="8">
        <v>44.891547669491644</v>
      </c>
      <c r="AD26" s="8">
        <v>687.90369341096141</v>
      </c>
      <c r="AE26" s="8">
        <v>1048.736963479033</v>
      </c>
      <c r="AF26" s="8">
        <v>1848.0525815764579</v>
      </c>
      <c r="AG26" s="8">
        <v>1806.739488946147</v>
      </c>
      <c r="AH26" s="8">
        <v>6223.7355895528499</v>
      </c>
      <c r="AI26" s="8">
        <v>2724.1986865031249</v>
      </c>
      <c r="AJ26" s="8">
        <v>889.19757678441124</v>
      </c>
      <c r="AK26" s="8">
        <v>2200.2277119824421</v>
      </c>
      <c r="AL26" s="8">
        <v>1075.6099827563471</v>
      </c>
      <c r="AM26" s="8">
        <v>267.40172166723568</v>
      </c>
      <c r="AN26" s="8">
        <v>325.51706766588939</v>
      </c>
      <c r="AO26" s="8">
        <v>11794.35608378811</v>
      </c>
      <c r="AP26" s="8">
        <v>1574.9219328127631</v>
      </c>
      <c r="AQ26" s="8">
        <v>5207.7457688087461</v>
      </c>
      <c r="AR26" s="8">
        <v>4562.7156433467226</v>
      </c>
      <c r="AS26" s="8">
        <v>2.7704806546956928</v>
      </c>
      <c r="AT26" s="8">
        <v>719.04928198937023</v>
      </c>
      <c r="AU26" s="8">
        <v>123.67548422073401</v>
      </c>
      <c r="AV26" s="8">
        <v>26.565346339544501</v>
      </c>
      <c r="AW26" s="8">
        <v>452.02358867578943</v>
      </c>
      <c r="AX26" s="8">
        <v>15.920790704524419</v>
      </c>
      <c r="AY26" s="8">
        <v>7.257084778621099</v>
      </c>
      <c r="AZ26" s="8">
        <v>30.553302897986921</v>
      </c>
      <c r="BA26" s="8">
        <v>22.355547634314021</v>
      </c>
      <c r="BB26" s="8">
        <v>97.432373702931997</v>
      </c>
      <c r="BC26" s="8">
        <v>112.22063323732711</v>
      </c>
      <c r="BD26" s="8">
        <v>513.66186935539702</v>
      </c>
      <c r="BE26" s="8">
        <v>30.24098188253987</v>
      </c>
      <c r="BF26" s="8">
        <v>26.32972450075858</v>
      </c>
      <c r="BG26" s="8">
        <v>275.68942945456899</v>
      </c>
      <c r="BH26" s="8">
        <v>459.60166025120009</v>
      </c>
      <c r="BI26" s="8">
        <v>3.8402257182356441</v>
      </c>
      <c r="BJ26" s="8">
        <v>165.80994158430121</v>
      </c>
      <c r="BK26" s="8">
        <v>199.67539005693919</v>
      </c>
      <c r="BL26" s="8">
        <v>41.157480205259802</v>
      </c>
      <c r="BM26" s="8">
        <v>428.40714454532417</v>
      </c>
      <c r="BN26" s="8">
        <v>491.36683122671502</v>
      </c>
      <c r="BO26" s="8">
        <v>38.787420199193633</v>
      </c>
      <c r="BP26" s="8">
        <v>137.6767092431748</v>
      </c>
      <c r="BQ26" s="8">
        <v>0</v>
      </c>
      <c r="BR26" s="8">
        <v>81614.266420954387</v>
      </c>
      <c r="BS26" s="8">
        <v>7357.4370136377484</v>
      </c>
      <c r="BT26" s="8">
        <v>2.1951869170818412</v>
      </c>
      <c r="BU26" s="8">
        <v>0</v>
      </c>
      <c r="BV26" s="8">
        <v>13312.951697970901</v>
      </c>
      <c r="BW26" s="8">
        <v>1021.356367035411</v>
      </c>
      <c r="BX26" s="8">
        <v>-2137.2066865155462</v>
      </c>
      <c r="BY26" s="8">
        <v>19556.733579045602</v>
      </c>
      <c r="BZ26" s="8">
        <v>101171</v>
      </c>
    </row>
    <row r="27" spans="1:78" x14ac:dyDescent="0.2">
      <c r="A27" s="9" t="s">
        <v>40</v>
      </c>
      <c r="B27" s="8">
        <v>2762.4731310545681</v>
      </c>
      <c r="C27" s="8">
        <v>1751.451272488127</v>
      </c>
      <c r="D27" s="8">
        <v>66.751096898333628</v>
      </c>
      <c r="E27" s="8">
        <v>70.992495627673804</v>
      </c>
      <c r="F27" s="8">
        <v>105.9401243427242</v>
      </c>
      <c r="G27" s="8">
        <v>9.6328777774418626</v>
      </c>
      <c r="H27" s="8">
        <v>15.57926234702372</v>
      </c>
      <c r="I27" s="8">
        <v>35.548506617966702</v>
      </c>
      <c r="J27" s="8">
        <v>95.551563939488105</v>
      </c>
      <c r="K27" s="8">
        <v>1278.2629081764001</v>
      </c>
      <c r="L27" s="8">
        <v>1412.3897439396951</v>
      </c>
      <c r="M27" s="8">
        <v>1.2903013884605741</v>
      </c>
      <c r="N27" s="8">
        <v>26.938317962554439</v>
      </c>
      <c r="O27" s="8">
        <v>53.421546622594803</v>
      </c>
      <c r="P27" s="8">
        <v>19.759922010248321</v>
      </c>
      <c r="Q27" s="8">
        <v>10.745353231602509</v>
      </c>
      <c r="R27" s="8">
        <v>197.71569204254251</v>
      </c>
      <c r="S27" s="8">
        <v>16.03464632971631</v>
      </c>
      <c r="T27" s="8">
        <v>180.86990590743051</v>
      </c>
      <c r="U27" s="8">
        <v>10.46943251638695</v>
      </c>
      <c r="V27" s="8">
        <v>563.76231152407763</v>
      </c>
      <c r="W27" s="8">
        <v>202.16356487387179</v>
      </c>
      <c r="X27" s="8">
        <v>288.92487541528862</v>
      </c>
      <c r="Y27" s="8">
        <v>64.306987238296443</v>
      </c>
      <c r="Z27" s="8">
        <v>405.13851564188781</v>
      </c>
      <c r="AA27" s="8">
        <v>8573.3702759301705</v>
      </c>
      <c r="AB27" s="8">
        <v>282.44840693283771</v>
      </c>
      <c r="AC27" s="8">
        <v>34.607572369608683</v>
      </c>
      <c r="AD27" s="8">
        <v>158.2943149361754</v>
      </c>
      <c r="AE27" s="8">
        <v>15.73054539405387</v>
      </c>
      <c r="AF27" s="8">
        <v>266.36093925400797</v>
      </c>
      <c r="AG27" s="8">
        <v>285.62621371582082</v>
      </c>
      <c r="AH27" s="8">
        <v>1521.297547247867</v>
      </c>
      <c r="AI27" s="8">
        <v>89.484757809802872</v>
      </c>
      <c r="AJ27" s="8">
        <v>163.86767446219511</v>
      </c>
      <c r="AK27" s="8">
        <v>423.64100691109581</v>
      </c>
      <c r="AL27" s="8">
        <v>197.79493095530191</v>
      </c>
      <c r="AM27" s="8">
        <v>1867.9265878574411</v>
      </c>
      <c r="AN27" s="8">
        <v>755.89926113170247</v>
      </c>
      <c r="AO27" s="8">
        <v>51853.258301063674</v>
      </c>
      <c r="AP27" s="8">
        <v>203.93402744221149</v>
      </c>
      <c r="AQ27" s="8">
        <v>259.98485820695322</v>
      </c>
      <c r="AR27" s="8">
        <v>26.984233240379879</v>
      </c>
      <c r="AS27" s="8">
        <v>2.10107741029538</v>
      </c>
      <c r="AT27" s="8">
        <v>0.98796663604701185</v>
      </c>
      <c r="AU27" s="8">
        <v>23.156734935944531</v>
      </c>
      <c r="AV27" s="8">
        <v>167.3953562531384</v>
      </c>
      <c r="AW27" s="8">
        <v>516.40136442777384</v>
      </c>
      <c r="AX27" s="8">
        <v>4.9787674200405716</v>
      </c>
      <c r="AY27" s="8">
        <v>4.5712322557112266</v>
      </c>
      <c r="AZ27" s="8">
        <v>15.04527923992611</v>
      </c>
      <c r="BA27" s="8">
        <v>9.674542296032806</v>
      </c>
      <c r="BB27" s="8">
        <v>34.890468438787607</v>
      </c>
      <c r="BC27" s="8">
        <v>2202.4646573421878</v>
      </c>
      <c r="BD27" s="8">
        <v>31.277318501881211</v>
      </c>
      <c r="BE27" s="8">
        <v>12.872207165124401</v>
      </c>
      <c r="BF27" s="8">
        <v>7.6396002162942152</v>
      </c>
      <c r="BG27" s="8">
        <v>9.1329130464277135</v>
      </c>
      <c r="BH27" s="8">
        <v>88.123215757818883</v>
      </c>
      <c r="BI27" s="8">
        <v>1.6406396062991091</v>
      </c>
      <c r="BJ27" s="8">
        <v>288.03600993400659</v>
      </c>
      <c r="BK27" s="8">
        <v>140.16206834848981</v>
      </c>
      <c r="BL27" s="8">
        <v>23.251811350965191</v>
      </c>
      <c r="BM27" s="8">
        <v>121.7748407716996</v>
      </c>
      <c r="BN27" s="8">
        <v>133.21368103734119</v>
      </c>
      <c r="BO27" s="8">
        <v>22.385431559760189</v>
      </c>
      <c r="BP27" s="8">
        <v>221.17850279141439</v>
      </c>
      <c r="BQ27" s="8">
        <v>0</v>
      </c>
      <c r="BR27" s="8">
        <v>80708.981497519097</v>
      </c>
      <c r="BS27" s="8">
        <v>5434.7140381382396</v>
      </c>
      <c r="BT27" s="8">
        <v>5.7943832482694946</v>
      </c>
      <c r="BU27" s="8">
        <v>0</v>
      </c>
      <c r="BV27" s="8">
        <v>3193.9678286096382</v>
      </c>
      <c r="BW27" s="8">
        <v>371.87883830523953</v>
      </c>
      <c r="BX27" s="8">
        <v>-146.33658582049509</v>
      </c>
      <c r="BY27" s="8">
        <v>8860.0185024808925</v>
      </c>
      <c r="BZ27" s="8">
        <v>89568.999999999985</v>
      </c>
    </row>
    <row r="28" spans="1:78" x14ac:dyDescent="0.2">
      <c r="A28" s="9" t="s">
        <v>41</v>
      </c>
      <c r="B28" s="8">
        <v>187.5943733063869</v>
      </c>
      <c r="C28" s="8">
        <v>308.73792174549368</v>
      </c>
      <c r="D28" s="8">
        <v>18.71184328189868</v>
      </c>
      <c r="E28" s="8">
        <v>77.832305188900051</v>
      </c>
      <c r="F28" s="8">
        <v>1373.0010446039009</v>
      </c>
      <c r="G28" s="8">
        <v>41.984637645039342</v>
      </c>
      <c r="H28" s="8">
        <v>110.6257029328019</v>
      </c>
      <c r="I28" s="8">
        <v>242.40678150181131</v>
      </c>
      <c r="J28" s="8">
        <v>6.3194464052799404</v>
      </c>
      <c r="K28" s="8">
        <v>113.67786085818121</v>
      </c>
      <c r="L28" s="8">
        <v>120.2165785387746</v>
      </c>
      <c r="M28" s="8">
        <v>1.072144918959407</v>
      </c>
      <c r="N28" s="8">
        <v>8.004843355361869</v>
      </c>
      <c r="O28" s="8">
        <v>8.3853299640949412</v>
      </c>
      <c r="P28" s="8">
        <v>5.3503999447571511</v>
      </c>
      <c r="Q28" s="8">
        <v>16.011959012191689</v>
      </c>
      <c r="R28" s="8">
        <v>140.88972143119301</v>
      </c>
      <c r="S28" s="8">
        <v>9.36318311236729</v>
      </c>
      <c r="T28" s="8">
        <v>16.344597487045501</v>
      </c>
      <c r="U28" s="8">
        <v>8.6102472865290807</v>
      </c>
      <c r="V28" s="8">
        <v>56.408597098115457</v>
      </c>
      <c r="W28" s="8">
        <v>47.523434170148192</v>
      </c>
      <c r="X28" s="8">
        <v>36.924745264022377</v>
      </c>
      <c r="Y28" s="8">
        <v>16.22084067767085</v>
      </c>
      <c r="Z28" s="8">
        <v>588.76808155418269</v>
      </c>
      <c r="AA28" s="8">
        <v>687.8754773280782</v>
      </c>
      <c r="AB28" s="8">
        <v>7528.4819920539157</v>
      </c>
      <c r="AC28" s="8">
        <v>597.3661484686304</v>
      </c>
      <c r="AD28" s="8">
        <v>14149.21012896568</v>
      </c>
      <c r="AE28" s="8">
        <v>71.095552034608815</v>
      </c>
      <c r="AF28" s="8">
        <v>2531.0437960514819</v>
      </c>
      <c r="AG28" s="8">
        <v>6876.6663317707416</v>
      </c>
      <c r="AH28" s="8">
        <v>4891.0705403127158</v>
      </c>
      <c r="AI28" s="8">
        <v>5196.1258481066807</v>
      </c>
      <c r="AJ28" s="8">
        <v>1245.937918442369</v>
      </c>
      <c r="AK28" s="8">
        <v>1061.820610464883</v>
      </c>
      <c r="AL28" s="8">
        <v>1075.485107771558</v>
      </c>
      <c r="AM28" s="8">
        <v>327.3323246432455</v>
      </c>
      <c r="AN28" s="8">
        <v>102.8749916866032</v>
      </c>
      <c r="AO28" s="8">
        <v>15164.920489082609</v>
      </c>
      <c r="AP28" s="8">
        <v>57.987626635943933</v>
      </c>
      <c r="AQ28" s="8">
        <v>1380.475320399971</v>
      </c>
      <c r="AR28" s="8">
        <v>49.175913451326487</v>
      </c>
      <c r="AS28" s="8">
        <v>7.8021297241495784</v>
      </c>
      <c r="AT28" s="8">
        <v>4.8475474047031772</v>
      </c>
      <c r="AU28" s="8">
        <v>45.943004612138587</v>
      </c>
      <c r="AV28" s="8">
        <v>16.942130763009999</v>
      </c>
      <c r="AW28" s="8">
        <v>109.65801610327981</v>
      </c>
      <c r="AX28" s="8">
        <v>6.0055639430625769</v>
      </c>
      <c r="AY28" s="8">
        <v>5.7975396075867351</v>
      </c>
      <c r="AZ28" s="8">
        <v>31.770238328701261</v>
      </c>
      <c r="BA28" s="8">
        <v>34.178951660545003</v>
      </c>
      <c r="BB28" s="8">
        <v>61.693364468517103</v>
      </c>
      <c r="BC28" s="8">
        <v>34.028975759678751</v>
      </c>
      <c r="BD28" s="8">
        <v>57.585155750969577</v>
      </c>
      <c r="BE28" s="8">
        <v>36.062604771844107</v>
      </c>
      <c r="BF28" s="8">
        <v>10.98164528917658</v>
      </c>
      <c r="BG28" s="8">
        <v>220.1714961738584</v>
      </c>
      <c r="BH28" s="8">
        <v>46.407879713707537</v>
      </c>
      <c r="BI28" s="8">
        <v>6.1013599493483852</v>
      </c>
      <c r="BJ28" s="8">
        <v>172.90133004349451</v>
      </c>
      <c r="BK28" s="8">
        <v>43.125452755034409</v>
      </c>
      <c r="BL28" s="8">
        <v>42.565990722673547</v>
      </c>
      <c r="BM28" s="8">
        <v>19.816987527342469</v>
      </c>
      <c r="BN28" s="8">
        <v>24.25644955458975</v>
      </c>
      <c r="BO28" s="8">
        <v>42.618261716759122</v>
      </c>
      <c r="BP28" s="8">
        <v>36.840770122195792</v>
      </c>
      <c r="BQ28" s="8">
        <v>0</v>
      </c>
      <c r="BR28" s="8">
        <v>67674.035585422534</v>
      </c>
      <c r="BS28" s="8">
        <v>33496.428013205157</v>
      </c>
      <c r="BT28" s="8">
        <v>0.35244098162057291</v>
      </c>
      <c r="BU28" s="8">
        <v>0</v>
      </c>
      <c r="BV28" s="8">
        <v>1562.8681487772751</v>
      </c>
      <c r="BW28" s="8">
        <v>803.30928618785094</v>
      </c>
      <c r="BX28" s="8">
        <v>-1944.993474574422</v>
      </c>
      <c r="BY28" s="8">
        <v>33917.964414577487</v>
      </c>
      <c r="BZ28" s="8">
        <v>101592</v>
      </c>
    </row>
    <row r="29" spans="1:78" x14ac:dyDescent="0.2">
      <c r="A29" s="9" t="s">
        <v>42</v>
      </c>
      <c r="B29" s="8">
        <v>120.6539158743842</v>
      </c>
      <c r="C29" s="8">
        <v>28.49094838194814</v>
      </c>
      <c r="D29" s="8">
        <v>2.0164061825052779</v>
      </c>
      <c r="E29" s="8">
        <v>5.1161168641390136</v>
      </c>
      <c r="F29" s="8">
        <v>57.392466500438672</v>
      </c>
      <c r="G29" s="8">
        <v>14.20451784213164</v>
      </c>
      <c r="H29" s="8">
        <v>86.64688983731962</v>
      </c>
      <c r="I29" s="8">
        <v>265.33313201277667</v>
      </c>
      <c r="J29" s="8">
        <v>4.6305723161282097</v>
      </c>
      <c r="K29" s="8">
        <v>380.84768939779008</v>
      </c>
      <c r="L29" s="8">
        <v>24.679174853871981</v>
      </c>
      <c r="M29" s="8">
        <v>0.63070065593024272</v>
      </c>
      <c r="N29" s="8">
        <v>9.4065837488031452</v>
      </c>
      <c r="O29" s="8">
        <v>7.2213334033024941</v>
      </c>
      <c r="P29" s="8">
        <v>6.8643558068848023</v>
      </c>
      <c r="Q29" s="8">
        <v>3.6961432208000242</v>
      </c>
      <c r="R29" s="8">
        <v>237.6356712325489</v>
      </c>
      <c r="S29" s="8">
        <v>213.28092852039339</v>
      </c>
      <c r="T29" s="8">
        <v>5.4518207720910299</v>
      </c>
      <c r="U29" s="8">
        <v>3.058218257176279</v>
      </c>
      <c r="V29" s="8">
        <v>510.02511390231052</v>
      </c>
      <c r="W29" s="8">
        <v>226.00197809265271</v>
      </c>
      <c r="X29" s="8">
        <v>31.75914619270695</v>
      </c>
      <c r="Y29" s="8">
        <v>16.569878044577191</v>
      </c>
      <c r="Z29" s="8">
        <v>79.459041477836237</v>
      </c>
      <c r="AA29" s="8">
        <v>111.5491363027735</v>
      </c>
      <c r="AB29" s="8">
        <v>1333.9508165736149</v>
      </c>
      <c r="AC29" s="8">
        <v>7946.5120468666819</v>
      </c>
      <c r="AD29" s="8">
        <v>2111.6100412002229</v>
      </c>
      <c r="AE29" s="8">
        <v>149.19808647342691</v>
      </c>
      <c r="AF29" s="8">
        <v>6162.6399662310841</v>
      </c>
      <c r="AG29" s="8">
        <v>1551.549687393828</v>
      </c>
      <c r="AH29" s="8">
        <v>437.11037889186917</v>
      </c>
      <c r="AI29" s="8">
        <v>3447.551038935022</v>
      </c>
      <c r="AJ29" s="8">
        <v>870.10979604926001</v>
      </c>
      <c r="AK29" s="8">
        <v>1787.72502672159</v>
      </c>
      <c r="AL29" s="8">
        <v>1211.5102317707449</v>
      </c>
      <c r="AM29" s="8">
        <v>75.433814276440614</v>
      </c>
      <c r="AN29" s="8">
        <v>104.5316461934235</v>
      </c>
      <c r="AO29" s="8">
        <v>2975.0397567009309</v>
      </c>
      <c r="AP29" s="8">
        <v>467.87283962160211</v>
      </c>
      <c r="AQ29" s="8">
        <v>483.90692565723992</v>
      </c>
      <c r="AR29" s="8">
        <v>50.572644953104707</v>
      </c>
      <c r="AS29" s="8">
        <v>1.7432363564129549</v>
      </c>
      <c r="AT29" s="8">
        <v>1.6491400107876579</v>
      </c>
      <c r="AU29" s="8">
        <v>31.35021135143808</v>
      </c>
      <c r="AV29" s="8">
        <v>14.72146508358707</v>
      </c>
      <c r="AW29" s="8">
        <v>67.08048158215837</v>
      </c>
      <c r="AX29" s="8">
        <v>3.4885596118459592</v>
      </c>
      <c r="AY29" s="8">
        <v>5.6851344165308344</v>
      </c>
      <c r="AZ29" s="8">
        <v>34.070404162769201</v>
      </c>
      <c r="BA29" s="8">
        <v>18.74352622119649</v>
      </c>
      <c r="BB29" s="8">
        <v>69.938823708711425</v>
      </c>
      <c r="BC29" s="8">
        <v>63.139084930775702</v>
      </c>
      <c r="BD29" s="8">
        <v>62.911209900092352</v>
      </c>
      <c r="BE29" s="8">
        <v>13.87234073972928</v>
      </c>
      <c r="BF29" s="8">
        <v>12.275002453671521</v>
      </c>
      <c r="BG29" s="8">
        <v>14.574804922192939</v>
      </c>
      <c r="BH29" s="8">
        <v>42.856507605313112</v>
      </c>
      <c r="BI29" s="8">
        <v>3.5085261601178179</v>
      </c>
      <c r="BJ29" s="8">
        <v>58.539832634525837</v>
      </c>
      <c r="BK29" s="8">
        <v>13.59778363304315</v>
      </c>
      <c r="BL29" s="8">
        <v>49.319267721139688</v>
      </c>
      <c r="BM29" s="8">
        <v>15.39577210735991</v>
      </c>
      <c r="BN29" s="8">
        <v>55.938166211777833</v>
      </c>
      <c r="BO29" s="8">
        <v>46.518077675264259</v>
      </c>
      <c r="BP29" s="8">
        <v>46.087648150121453</v>
      </c>
      <c r="BQ29" s="8">
        <v>0</v>
      </c>
      <c r="BR29" s="8">
        <v>34366.451631554868</v>
      </c>
      <c r="BS29" s="8">
        <v>20434.762635444091</v>
      </c>
      <c r="BT29" s="8">
        <v>0.22453901248407471</v>
      </c>
      <c r="BU29" s="8">
        <v>0</v>
      </c>
      <c r="BV29" s="8">
        <v>1531.6155579083991</v>
      </c>
      <c r="BW29" s="8">
        <v>559.50733288245397</v>
      </c>
      <c r="BX29" s="8">
        <v>269.43830319770348</v>
      </c>
      <c r="BY29" s="8">
        <v>22795.548368445128</v>
      </c>
      <c r="BZ29" s="8">
        <v>57162</v>
      </c>
    </row>
    <row r="30" spans="1:78" x14ac:dyDescent="0.2">
      <c r="A30" s="9" t="s">
        <v>43</v>
      </c>
      <c r="B30" s="8">
        <v>363.56529428839161</v>
      </c>
      <c r="C30" s="8">
        <v>521.47526855733611</v>
      </c>
      <c r="D30" s="8">
        <v>45.903790263785282</v>
      </c>
      <c r="E30" s="8">
        <v>47.896844907044517</v>
      </c>
      <c r="F30" s="8">
        <v>1125.717037351897</v>
      </c>
      <c r="G30" s="8">
        <v>480.59966448174822</v>
      </c>
      <c r="H30" s="8">
        <v>215.27824937933079</v>
      </c>
      <c r="I30" s="8">
        <v>1895.997374785743</v>
      </c>
      <c r="J30" s="8">
        <v>59.025835205560483</v>
      </c>
      <c r="K30" s="8">
        <v>1790.189375280268</v>
      </c>
      <c r="L30" s="8">
        <v>3120.5474852841348</v>
      </c>
      <c r="M30" s="8">
        <v>13.563174628800139</v>
      </c>
      <c r="N30" s="8">
        <v>59.763327003035023</v>
      </c>
      <c r="O30" s="8">
        <v>68.769322676325956</v>
      </c>
      <c r="P30" s="8">
        <v>48.754062009718773</v>
      </c>
      <c r="Q30" s="8">
        <v>326.46276333880712</v>
      </c>
      <c r="R30" s="8">
        <v>113.07397649242399</v>
      </c>
      <c r="S30" s="8">
        <v>29.066177115686209</v>
      </c>
      <c r="T30" s="8">
        <v>272.26931865136532</v>
      </c>
      <c r="U30" s="8">
        <v>50.730102876958561</v>
      </c>
      <c r="V30" s="8">
        <v>332.24505330134508</v>
      </c>
      <c r="W30" s="8">
        <v>632.07146700882686</v>
      </c>
      <c r="X30" s="8">
        <v>742.62565592992041</v>
      </c>
      <c r="Y30" s="8">
        <v>122.6011545662972</v>
      </c>
      <c r="Z30" s="8">
        <v>201.81981042651509</v>
      </c>
      <c r="AA30" s="8">
        <v>206.61923780923951</v>
      </c>
      <c r="AB30" s="8">
        <v>1902.561168722812</v>
      </c>
      <c r="AC30" s="8">
        <v>244.33695037113131</v>
      </c>
      <c r="AD30" s="8">
        <v>6295.5647338747849</v>
      </c>
      <c r="AE30" s="8">
        <v>736.28486469785616</v>
      </c>
      <c r="AF30" s="8">
        <v>1851.94653517699</v>
      </c>
      <c r="AG30" s="8">
        <v>4324.4031125399997</v>
      </c>
      <c r="AH30" s="8">
        <v>2516.5216639464752</v>
      </c>
      <c r="AI30" s="8">
        <v>1523.3201002859851</v>
      </c>
      <c r="AJ30" s="8">
        <v>2278.3383164892998</v>
      </c>
      <c r="AK30" s="8">
        <v>1037.517554125857</v>
      </c>
      <c r="AL30" s="8">
        <v>2426.402636544663</v>
      </c>
      <c r="AM30" s="8">
        <v>2223.0292163064719</v>
      </c>
      <c r="AN30" s="8">
        <v>411.72547249354312</v>
      </c>
      <c r="AO30" s="8">
        <v>20001.773642931679</v>
      </c>
      <c r="AP30" s="8">
        <v>302.53884236279822</v>
      </c>
      <c r="AQ30" s="8">
        <v>1309.9699514319091</v>
      </c>
      <c r="AR30" s="8">
        <v>133.6551549858824</v>
      </c>
      <c r="AS30" s="8">
        <v>9.7044024087688499</v>
      </c>
      <c r="AT30" s="8">
        <v>4.955123228277813</v>
      </c>
      <c r="AU30" s="8">
        <v>40.814457903700571</v>
      </c>
      <c r="AV30" s="8">
        <v>143.4575477167281</v>
      </c>
      <c r="AW30" s="8">
        <v>1627.904670219172</v>
      </c>
      <c r="AX30" s="8">
        <v>6.4493750142381892</v>
      </c>
      <c r="AY30" s="8">
        <v>13.082441482595099</v>
      </c>
      <c r="AZ30" s="8">
        <v>43.465252858779621</v>
      </c>
      <c r="BA30" s="8">
        <v>21.8159798330875</v>
      </c>
      <c r="BB30" s="8">
        <v>45.396160541485543</v>
      </c>
      <c r="BC30" s="8">
        <v>320.01830372412172</v>
      </c>
      <c r="BD30" s="8">
        <v>49.563740266359538</v>
      </c>
      <c r="BE30" s="8">
        <v>29.42563788133241</v>
      </c>
      <c r="BF30" s="8">
        <v>10.95533799760646</v>
      </c>
      <c r="BG30" s="8">
        <v>19.360024335190879</v>
      </c>
      <c r="BH30" s="8">
        <v>230.2676277508611</v>
      </c>
      <c r="BI30" s="8">
        <v>68.308472504949151</v>
      </c>
      <c r="BJ30" s="8">
        <v>656.20214492232355</v>
      </c>
      <c r="BK30" s="8">
        <v>83.404301146436211</v>
      </c>
      <c r="BL30" s="8">
        <v>29.48859073409086</v>
      </c>
      <c r="BM30" s="8">
        <v>115.08588236081199</v>
      </c>
      <c r="BN30" s="8">
        <v>42.712914355883427</v>
      </c>
      <c r="BO30" s="8">
        <v>30.972440931250379</v>
      </c>
      <c r="BP30" s="8">
        <v>102.51607583805129</v>
      </c>
      <c r="BQ30" s="8">
        <v>0</v>
      </c>
      <c r="BR30" s="8">
        <v>66151.847646864742</v>
      </c>
      <c r="BS30" s="8">
        <v>5983.9018253737786</v>
      </c>
      <c r="BT30" s="8">
        <v>1.21933210576795</v>
      </c>
      <c r="BU30" s="8">
        <v>0</v>
      </c>
      <c r="BV30" s="8">
        <v>12075.426290559761</v>
      </c>
      <c r="BW30" s="8">
        <v>7521.0376695426676</v>
      </c>
      <c r="BX30" s="8">
        <v>-464.43276444671852</v>
      </c>
      <c r="BY30" s="8">
        <v>25117.152353135261</v>
      </c>
      <c r="BZ30" s="8">
        <v>91269</v>
      </c>
    </row>
    <row r="31" spans="1:78" x14ac:dyDescent="0.2">
      <c r="A31" s="9" t="s">
        <v>44</v>
      </c>
      <c r="B31" s="8">
        <v>11.87828757554659</v>
      </c>
      <c r="C31" s="8">
        <v>9.4102377743642922</v>
      </c>
      <c r="D31" s="8">
        <v>1.415370696088764</v>
      </c>
      <c r="E31" s="8">
        <v>6.6221494283600713</v>
      </c>
      <c r="F31" s="8">
        <v>259.82585782473001</v>
      </c>
      <c r="G31" s="8">
        <v>58.93322092454018</v>
      </c>
      <c r="H31" s="8">
        <v>20.355671565378501</v>
      </c>
      <c r="I31" s="8">
        <v>36.525800305241859</v>
      </c>
      <c r="J31" s="8">
        <v>3.325567952246232</v>
      </c>
      <c r="K31" s="8">
        <v>27.133391977608291</v>
      </c>
      <c r="L31" s="8">
        <v>14.784226204050089</v>
      </c>
      <c r="M31" s="8">
        <v>1.504597775511304</v>
      </c>
      <c r="N31" s="8">
        <v>5.6010975105745526</v>
      </c>
      <c r="O31" s="8">
        <v>10.040592843580679</v>
      </c>
      <c r="P31" s="8">
        <v>6.6112723675627301</v>
      </c>
      <c r="Q31" s="8">
        <v>6.5487612983626384</v>
      </c>
      <c r="R31" s="8">
        <v>16.15871148302093</v>
      </c>
      <c r="S31" s="8">
        <v>160.06118509887989</v>
      </c>
      <c r="T31" s="8">
        <v>12.233323906388289</v>
      </c>
      <c r="U31" s="8">
        <v>3.9658314635705909</v>
      </c>
      <c r="V31" s="8">
        <v>14.77259540030242</v>
      </c>
      <c r="W31" s="8">
        <v>9.5839478130478071</v>
      </c>
      <c r="X31" s="8">
        <v>7.0327123316840936</v>
      </c>
      <c r="Y31" s="8">
        <v>11.195054701157639</v>
      </c>
      <c r="Z31" s="8">
        <v>18.331956186812089</v>
      </c>
      <c r="AA31" s="8">
        <v>19.752787341644989</v>
      </c>
      <c r="AB31" s="8">
        <v>39.31336589512118</v>
      </c>
      <c r="AC31" s="8">
        <v>13.937186178058081</v>
      </c>
      <c r="AD31" s="8">
        <v>22.740088030250291</v>
      </c>
      <c r="AE31" s="8">
        <v>14282.45377475755</v>
      </c>
      <c r="AF31" s="8">
        <v>386.11460700088122</v>
      </c>
      <c r="AG31" s="8">
        <v>736.05432568386038</v>
      </c>
      <c r="AH31" s="8">
        <v>295.15756816773069</v>
      </c>
      <c r="AI31" s="8">
        <v>114.7338786303234</v>
      </c>
      <c r="AJ31" s="8">
        <v>111.3460706900316</v>
      </c>
      <c r="AK31" s="8">
        <v>60.800347075388189</v>
      </c>
      <c r="AL31" s="8">
        <v>621.31033694817268</v>
      </c>
      <c r="AM31" s="8">
        <v>269.85380029957111</v>
      </c>
      <c r="AN31" s="8">
        <v>22.029927915028079</v>
      </c>
      <c r="AO31" s="8">
        <v>664.25565926582999</v>
      </c>
      <c r="AP31" s="8">
        <v>49.494819059125717</v>
      </c>
      <c r="AQ31" s="8">
        <v>320.74631494146303</v>
      </c>
      <c r="AR31" s="8">
        <v>66.403560729986836</v>
      </c>
      <c r="AS31" s="8">
        <v>9.3084303067318306</v>
      </c>
      <c r="AT31" s="8">
        <v>9.1559714949300233</v>
      </c>
      <c r="AU31" s="8">
        <v>147.3634962943724</v>
      </c>
      <c r="AV31" s="8">
        <v>3.8381619701577829</v>
      </c>
      <c r="AW31" s="8">
        <v>18.910787486540372</v>
      </c>
      <c r="AX31" s="8">
        <v>5.9545874426717482</v>
      </c>
      <c r="AY31" s="8">
        <v>297.33761522686228</v>
      </c>
      <c r="AZ31" s="8">
        <v>326.50964856291222</v>
      </c>
      <c r="BA31" s="8">
        <v>2046.6879220573269</v>
      </c>
      <c r="BB31" s="8">
        <v>423.73089113143578</v>
      </c>
      <c r="BC31" s="8">
        <v>17.577730184242551</v>
      </c>
      <c r="BD31" s="8">
        <v>386.54090495365449</v>
      </c>
      <c r="BE31" s="8">
        <v>852.48857220651723</v>
      </c>
      <c r="BF31" s="8">
        <v>120.9647640463335</v>
      </c>
      <c r="BG31" s="8">
        <v>49.338181504658003</v>
      </c>
      <c r="BH31" s="8">
        <v>1044.4456779996499</v>
      </c>
      <c r="BI31" s="8">
        <v>133.06825814253759</v>
      </c>
      <c r="BJ31" s="8">
        <v>257.80786336764282</v>
      </c>
      <c r="BK31" s="8">
        <v>608.91549081903452</v>
      </c>
      <c r="BL31" s="8">
        <v>129.2600896492232</v>
      </c>
      <c r="BM31" s="8">
        <v>193.419708014256</v>
      </c>
      <c r="BN31" s="8">
        <v>213.65940784985489</v>
      </c>
      <c r="BO31" s="8">
        <v>59.882960030271313</v>
      </c>
      <c r="BP31" s="8">
        <v>690.64838684843812</v>
      </c>
      <c r="BQ31" s="8">
        <v>0</v>
      </c>
      <c r="BR31" s="8">
        <v>26877.165348608891</v>
      </c>
      <c r="BS31" s="8">
        <v>3588.6958916096</v>
      </c>
      <c r="BT31" s="8">
        <v>2.292496262683847</v>
      </c>
      <c r="BU31" s="8">
        <v>0</v>
      </c>
      <c r="BV31" s="8">
        <v>31490.432015058159</v>
      </c>
      <c r="BW31" s="8">
        <v>26344.47079278644</v>
      </c>
      <c r="BX31" s="8">
        <v>-3094.0565443257719</v>
      </c>
      <c r="BY31" s="8">
        <v>58331.834651391109</v>
      </c>
      <c r="BZ31" s="8">
        <v>85209</v>
      </c>
    </row>
    <row r="32" spans="1:78" x14ac:dyDescent="0.2">
      <c r="A32" s="9" t="s">
        <v>45</v>
      </c>
      <c r="B32" s="8">
        <v>46.699246363028593</v>
      </c>
      <c r="C32" s="8">
        <v>87.454271842029087</v>
      </c>
      <c r="D32" s="8">
        <v>6.6517301999503049</v>
      </c>
      <c r="E32" s="8">
        <v>21.37291234119181</v>
      </c>
      <c r="F32" s="8">
        <v>205.5738850021358</v>
      </c>
      <c r="G32" s="8">
        <v>57.246202125210978</v>
      </c>
      <c r="H32" s="8">
        <v>26.880865442552139</v>
      </c>
      <c r="I32" s="8">
        <v>76.791094826521999</v>
      </c>
      <c r="J32" s="8">
        <v>16.859367460036761</v>
      </c>
      <c r="K32" s="8">
        <v>107.2628931120302</v>
      </c>
      <c r="L32" s="8">
        <v>54.355027674167637</v>
      </c>
      <c r="M32" s="8">
        <v>2.5860839596725218</v>
      </c>
      <c r="N32" s="8">
        <v>35.770358274414072</v>
      </c>
      <c r="O32" s="8">
        <v>9.1097681457546198</v>
      </c>
      <c r="P32" s="8">
        <v>11.31922451813316</v>
      </c>
      <c r="Q32" s="8">
        <v>22.425447928348259</v>
      </c>
      <c r="R32" s="8">
        <v>54.693561748363877</v>
      </c>
      <c r="S32" s="8">
        <v>15.31882893073684</v>
      </c>
      <c r="T32" s="8">
        <v>13.783357421083389</v>
      </c>
      <c r="U32" s="8">
        <v>8.1975768842511112</v>
      </c>
      <c r="V32" s="8">
        <v>85.91442491462287</v>
      </c>
      <c r="W32" s="8">
        <v>30.83181512661557</v>
      </c>
      <c r="X32" s="8">
        <v>23.84769841222257</v>
      </c>
      <c r="Y32" s="8">
        <v>17.35978182502113</v>
      </c>
      <c r="Z32" s="8">
        <v>108.09766517393081</v>
      </c>
      <c r="AA32" s="8">
        <v>117.5377756064639</v>
      </c>
      <c r="AB32" s="8">
        <v>61.683422029440109</v>
      </c>
      <c r="AC32" s="8">
        <v>143.0880703151804</v>
      </c>
      <c r="AD32" s="8">
        <v>129.93295749033479</v>
      </c>
      <c r="AE32" s="8">
        <v>1583.1813259406831</v>
      </c>
      <c r="AF32" s="8">
        <v>6269.8463784636706</v>
      </c>
      <c r="AG32" s="8">
        <v>2324.714504238917</v>
      </c>
      <c r="AH32" s="8">
        <v>897.64648241198836</v>
      </c>
      <c r="AI32" s="8">
        <v>682.5889825308592</v>
      </c>
      <c r="AJ32" s="8">
        <v>400.31789187102339</v>
      </c>
      <c r="AK32" s="8">
        <v>236.59673438866929</v>
      </c>
      <c r="AL32" s="8">
        <v>1896.4671946724011</v>
      </c>
      <c r="AM32" s="8">
        <v>4944.5537679652844</v>
      </c>
      <c r="AN32" s="8">
        <v>149.2607537149338</v>
      </c>
      <c r="AO32" s="8">
        <v>7673.967174149976</v>
      </c>
      <c r="AP32" s="8">
        <v>379.87588737604608</v>
      </c>
      <c r="AQ32" s="8">
        <v>916.0903545642235</v>
      </c>
      <c r="AR32" s="8">
        <v>891.01570003573056</v>
      </c>
      <c r="AS32" s="8">
        <v>15.793954682544831</v>
      </c>
      <c r="AT32" s="8">
        <v>2.0911026454048418</v>
      </c>
      <c r="AU32" s="8">
        <v>77.797732725754457</v>
      </c>
      <c r="AV32" s="8">
        <v>31.78532223097589</v>
      </c>
      <c r="AW32" s="8">
        <v>58.750539122696161</v>
      </c>
      <c r="AX32" s="8">
        <v>6.8821079702591286</v>
      </c>
      <c r="AY32" s="8">
        <v>46.425949775919221</v>
      </c>
      <c r="AZ32" s="8">
        <v>617.75257679644471</v>
      </c>
      <c r="BA32" s="8">
        <v>26.425553097657161</v>
      </c>
      <c r="BB32" s="8">
        <v>66.728184211858903</v>
      </c>
      <c r="BC32" s="8">
        <v>362.61629606605891</v>
      </c>
      <c r="BD32" s="8">
        <v>550.57009325273293</v>
      </c>
      <c r="BE32" s="8">
        <v>71.720050583271245</v>
      </c>
      <c r="BF32" s="8">
        <v>36.38613627921309</v>
      </c>
      <c r="BG32" s="8">
        <v>31.428915893815809</v>
      </c>
      <c r="BH32" s="8">
        <v>453.49960008558992</v>
      </c>
      <c r="BI32" s="8">
        <v>3.649593155156126</v>
      </c>
      <c r="BJ32" s="8">
        <v>88.760655643279136</v>
      </c>
      <c r="BK32" s="8">
        <v>55.056866272350589</v>
      </c>
      <c r="BL32" s="8">
        <v>20.54890453622949</v>
      </c>
      <c r="BM32" s="8">
        <v>19.08226872302572</v>
      </c>
      <c r="BN32" s="8">
        <v>20.182751765750751</v>
      </c>
      <c r="BO32" s="8">
        <v>65.201304266138024</v>
      </c>
      <c r="BP32" s="8">
        <v>658.30076970217931</v>
      </c>
      <c r="BQ32" s="8">
        <v>0</v>
      </c>
      <c r="BR32" s="8">
        <v>34232.205676902173</v>
      </c>
      <c r="BS32" s="8">
        <v>7265.7781196205151</v>
      </c>
      <c r="BT32" s="8">
        <v>0.94647457161008697</v>
      </c>
      <c r="BU32" s="8">
        <v>0</v>
      </c>
      <c r="BV32" s="8">
        <v>16217.7484248705</v>
      </c>
      <c r="BW32" s="8">
        <v>13935.398838519781</v>
      </c>
      <c r="BX32" s="8">
        <v>345.92246551544179</v>
      </c>
      <c r="BY32" s="8">
        <v>37765.794323097827</v>
      </c>
      <c r="BZ32" s="8">
        <v>71998</v>
      </c>
    </row>
    <row r="33" spans="1:78" x14ac:dyDescent="0.2">
      <c r="A33" s="9" t="s">
        <v>46</v>
      </c>
      <c r="B33" s="8">
        <v>51.220694521586807</v>
      </c>
      <c r="C33" s="8">
        <v>51.992597125017973</v>
      </c>
      <c r="D33" s="8">
        <v>8.3374762074103401</v>
      </c>
      <c r="E33" s="8">
        <v>137.29256320302051</v>
      </c>
      <c r="F33" s="8">
        <v>2575.1748952244511</v>
      </c>
      <c r="G33" s="8">
        <v>1977.685270489555</v>
      </c>
      <c r="H33" s="8">
        <v>733.00163846895509</v>
      </c>
      <c r="I33" s="8">
        <v>118.46445885250731</v>
      </c>
      <c r="J33" s="8">
        <v>11.89572346005621</v>
      </c>
      <c r="K33" s="8">
        <v>119.5441394110657</v>
      </c>
      <c r="L33" s="8">
        <v>117.8444662478305</v>
      </c>
      <c r="M33" s="8">
        <v>4.0254646032900112</v>
      </c>
      <c r="N33" s="8">
        <v>15.362528095210431</v>
      </c>
      <c r="O33" s="8">
        <v>16.966597385922199</v>
      </c>
      <c r="P33" s="8">
        <v>16.1766811283136</v>
      </c>
      <c r="Q33" s="8">
        <v>67.029247224668609</v>
      </c>
      <c r="R33" s="8">
        <v>60.523922600778498</v>
      </c>
      <c r="S33" s="8">
        <v>27.33997899347845</v>
      </c>
      <c r="T33" s="8">
        <v>151.19366815332759</v>
      </c>
      <c r="U33" s="8">
        <v>14.297739680566879</v>
      </c>
      <c r="V33" s="8">
        <v>52.330459911117352</v>
      </c>
      <c r="W33" s="8">
        <v>42.350523864548023</v>
      </c>
      <c r="X33" s="8">
        <v>38.594501949310832</v>
      </c>
      <c r="Y33" s="8">
        <v>30.497870163317788</v>
      </c>
      <c r="Z33" s="8">
        <v>124.6604039952157</v>
      </c>
      <c r="AA33" s="8">
        <v>74.431816921254139</v>
      </c>
      <c r="AB33" s="8">
        <v>210.93940250800469</v>
      </c>
      <c r="AC33" s="8">
        <v>87.975379830962424</v>
      </c>
      <c r="AD33" s="8">
        <v>299.60599866106543</v>
      </c>
      <c r="AE33" s="8">
        <v>154.36590608054831</v>
      </c>
      <c r="AF33" s="8">
        <v>592.73536105116966</v>
      </c>
      <c r="AG33" s="8">
        <v>13285.272708164261</v>
      </c>
      <c r="AH33" s="8">
        <v>1877.1905755018231</v>
      </c>
      <c r="AI33" s="8">
        <v>364.6176010044997</v>
      </c>
      <c r="AJ33" s="8">
        <v>721.90852233129999</v>
      </c>
      <c r="AK33" s="8">
        <v>82.033331636294079</v>
      </c>
      <c r="AL33" s="8">
        <v>6800.2414351599618</v>
      </c>
      <c r="AM33" s="8">
        <v>257.69049888869102</v>
      </c>
      <c r="AN33" s="8">
        <v>82.174182285525021</v>
      </c>
      <c r="AO33" s="8">
        <v>3634.8966415956788</v>
      </c>
      <c r="AP33" s="8">
        <v>558.58906925088979</v>
      </c>
      <c r="AQ33" s="8">
        <v>514.43794218219648</v>
      </c>
      <c r="AR33" s="8">
        <v>353.41663131811111</v>
      </c>
      <c r="AS33" s="8">
        <v>108.55308505922589</v>
      </c>
      <c r="AT33" s="8">
        <v>15.3939251397784</v>
      </c>
      <c r="AU33" s="8">
        <v>187.2402626102616</v>
      </c>
      <c r="AV33" s="8">
        <v>11.99001440688982</v>
      </c>
      <c r="AW33" s="8">
        <v>80.263680847384521</v>
      </c>
      <c r="AX33" s="8">
        <v>12.25623525126664</v>
      </c>
      <c r="AY33" s="8">
        <v>6.8459437257182207</v>
      </c>
      <c r="AZ33" s="8">
        <v>76.479339807476364</v>
      </c>
      <c r="BA33" s="8">
        <v>28.062341499102399</v>
      </c>
      <c r="BB33" s="8">
        <v>23.90875372036129</v>
      </c>
      <c r="BC33" s="8">
        <v>25.945053017168469</v>
      </c>
      <c r="BD33" s="8">
        <v>39.894807688182617</v>
      </c>
      <c r="BE33" s="8">
        <v>59.205295929348367</v>
      </c>
      <c r="BF33" s="8">
        <v>10.46097043918402</v>
      </c>
      <c r="BG33" s="8">
        <v>26.375622003270021</v>
      </c>
      <c r="BH33" s="8">
        <v>873.23955701953651</v>
      </c>
      <c r="BI33" s="8">
        <v>5.9604249451163414</v>
      </c>
      <c r="BJ33" s="8">
        <v>106.7523847688504</v>
      </c>
      <c r="BK33" s="8">
        <v>29.61313588741077</v>
      </c>
      <c r="BL33" s="8">
        <v>8.4975978314038336</v>
      </c>
      <c r="BM33" s="8">
        <v>101.47822221279741</v>
      </c>
      <c r="BN33" s="8">
        <v>37.507320252883773</v>
      </c>
      <c r="BO33" s="8">
        <v>17.21819274363337</v>
      </c>
      <c r="BP33" s="8">
        <v>44.895957027717373</v>
      </c>
      <c r="BQ33" s="8">
        <v>0</v>
      </c>
      <c r="BR33" s="8">
        <v>38454.364639166713</v>
      </c>
      <c r="BS33" s="8">
        <v>18963.06998092369</v>
      </c>
      <c r="BT33" s="8">
        <v>3.4050346450116651</v>
      </c>
      <c r="BU33" s="8">
        <v>0</v>
      </c>
      <c r="BV33" s="8">
        <v>5057.2305696306403</v>
      </c>
      <c r="BW33" s="8">
        <v>59851.243600218477</v>
      </c>
      <c r="BX33" s="8">
        <v>-1691.3138245845571</v>
      </c>
      <c r="BY33" s="8">
        <v>82183.635360833257</v>
      </c>
      <c r="BZ33" s="8">
        <v>120638</v>
      </c>
    </row>
    <row r="34" spans="1:78" x14ac:dyDescent="0.2">
      <c r="A34" s="9" t="s">
        <v>47</v>
      </c>
      <c r="B34" s="8">
        <v>33.469426152452257</v>
      </c>
      <c r="C34" s="8">
        <v>17.96482821406855</v>
      </c>
      <c r="D34" s="8">
        <v>1.94442345047604</v>
      </c>
      <c r="E34" s="8">
        <v>3.2256651935630409</v>
      </c>
      <c r="F34" s="8">
        <v>19.64244156051646</v>
      </c>
      <c r="G34" s="8">
        <v>24.92613934907618</v>
      </c>
      <c r="H34" s="8">
        <v>6.2860623844343806</v>
      </c>
      <c r="I34" s="8">
        <v>38.119587618660098</v>
      </c>
      <c r="J34" s="8">
        <v>38.186333546460979</v>
      </c>
      <c r="K34" s="8">
        <v>39.450809041009762</v>
      </c>
      <c r="L34" s="8">
        <v>15.439263001627291</v>
      </c>
      <c r="M34" s="8">
        <v>3.3790365396982711</v>
      </c>
      <c r="N34" s="8">
        <v>7.6921176167746408</v>
      </c>
      <c r="O34" s="8">
        <v>10.801717133267649</v>
      </c>
      <c r="P34" s="8">
        <v>8.0003595081345686</v>
      </c>
      <c r="Q34" s="8">
        <v>3.9180994850998112</v>
      </c>
      <c r="R34" s="8">
        <v>9.4505961270348973</v>
      </c>
      <c r="S34" s="8">
        <v>2.596976008563642</v>
      </c>
      <c r="T34" s="8">
        <v>28.33875083639925</v>
      </c>
      <c r="U34" s="8">
        <v>2.1680456514711341</v>
      </c>
      <c r="V34" s="8">
        <v>18.017160368691041</v>
      </c>
      <c r="W34" s="8">
        <v>29.12122742727534</v>
      </c>
      <c r="X34" s="8">
        <v>8.1344242455714397</v>
      </c>
      <c r="Y34" s="8">
        <v>11.02701958988191</v>
      </c>
      <c r="Z34" s="8">
        <v>16.849742709869329</v>
      </c>
      <c r="AA34" s="8">
        <v>19.904083771556159</v>
      </c>
      <c r="AB34" s="8">
        <v>10.27230216750794</v>
      </c>
      <c r="AC34" s="8">
        <v>10.76204822541148</v>
      </c>
      <c r="AD34" s="8">
        <v>15.126225639330039</v>
      </c>
      <c r="AE34" s="8">
        <v>54.521123510332522</v>
      </c>
      <c r="AF34" s="8">
        <v>117.80221491984371</v>
      </c>
      <c r="AG34" s="8">
        <v>168.21571969417059</v>
      </c>
      <c r="AH34" s="8">
        <v>4928.7253537505712</v>
      </c>
      <c r="AI34" s="8">
        <v>210.09064313273021</v>
      </c>
      <c r="AJ34" s="8">
        <v>144.94869191304471</v>
      </c>
      <c r="AK34" s="8">
        <v>15.34512466231676</v>
      </c>
      <c r="AL34" s="8">
        <v>98.243967168533828</v>
      </c>
      <c r="AM34" s="8">
        <v>105.53517069589439</v>
      </c>
      <c r="AN34" s="8">
        <v>16.483471281852129</v>
      </c>
      <c r="AO34" s="8">
        <v>241.309529787429</v>
      </c>
      <c r="AP34" s="8">
        <v>534.53894808780842</v>
      </c>
      <c r="AQ34" s="8">
        <v>117.7362147240874</v>
      </c>
      <c r="AR34" s="8">
        <v>849.5032305775577</v>
      </c>
      <c r="AS34" s="8">
        <v>1.140342704956945</v>
      </c>
      <c r="AT34" s="8">
        <v>1.8701659209241099</v>
      </c>
      <c r="AU34" s="8">
        <v>11.927531309517949</v>
      </c>
      <c r="AV34" s="8">
        <v>2.7018327606938231</v>
      </c>
      <c r="AW34" s="8">
        <v>33.959163319453829</v>
      </c>
      <c r="AX34" s="8">
        <v>2.577389746861225</v>
      </c>
      <c r="AY34" s="8">
        <v>2.9590458097264611</v>
      </c>
      <c r="AZ34" s="8">
        <v>15.697511809899691</v>
      </c>
      <c r="BA34" s="8">
        <v>5.5729082896565263</v>
      </c>
      <c r="BB34" s="8">
        <v>10.474110536807871</v>
      </c>
      <c r="BC34" s="8">
        <v>10.957344527826841</v>
      </c>
      <c r="BD34" s="8">
        <v>14.17121273854467</v>
      </c>
      <c r="BE34" s="8">
        <v>31.321722070278049</v>
      </c>
      <c r="BF34" s="8">
        <v>6.8105612498700436</v>
      </c>
      <c r="BG34" s="8">
        <v>21.870250479561399</v>
      </c>
      <c r="BH34" s="8">
        <v>20.192180523878459</v>
      </c>
      <c r="BI34" s="8">
        <v>3.6461963433492879</v>
      </c>
      <c r="BJ34" s="8">
        <v>65.799559798118892</v>
      </c>
      <c r="BK34" s="8">
        <v>19.060340508253471</v>
      </c>
      <c r="BL34" s="8">
        <v>3.6089889229258909</v>
      </c>
      <c r="BM34" s="8">
        <v>29.590842621661821</v>
      </c>
      <c r="BN34" s="8">
        <v>33.873291209014212</v>
      </c>
      <c r="BO34" s="8">
        <v>4.2265207525389767</v>
      </c>
      <c r="BP34" s="8">
        <v>15.97777898172966</v>
      </c>
      <c r="BQ34" s="8">
        <v>0</v>
      </c>
      <c r="BR34" s="8">
        <v>8427.2011094061072</v>
      </c>
      <c r="BS34" s="8">
        <v>18685.593385210232</v>
      </c>
      <c r="BT34" s="8">
        <v>4.5996758032811806</v>
      </c>
      <c r="BU34" s="8">
        <v>0</v>
      </c>
      <c r="BV34" s="8">
        <v>75900.296659052299</v>
      </c>
      <c r="BW34" s="8">
        <v>49187.341462355063</v>
      </c>
      <c r="BX34" s="8">
        <v>-5759.032291826984</v>
      </c>
      <c r="BY34" s="8">
        <v>138018.7988905939</v>
      </c>
      <c r="BZ34" s="8">
        <v>146446</v>
      </c>
    </row>
    <row r="35" spans="1:78" x14ac:dyDescent="0.2">
      <c r="A35" s="9" t="s">
        <v>48</v>
      </c>
      <c r="B35" s="8">
        <v>21.912627213524249</v>
      </c>
      <c r="C35" s="8">
        <v>21.037477992856029</v>
      </c>
      <c r="D35" s="8">
        <v>1.4921716019645539</v>
      </c>
      <c r="E35" s="8">
        <v>9.0549982365865933</v>
      </c>
      <c r="F35" s="8">
        <v>60.23114941664749</v>
      </c>
      <c r="G35" s="8">
        <v>35.398835206746433</v>
      </c>
      <c r="H35" s="8">
        <v>12.6152646093137</v>
      </c>
      <c r="I35" s="8">
        <v>46.281586896142997</v>
      </c>
      <c r="J35" s="8">
        <v>3.455146333480847</v>
      </c>
      <c r="K35" s="8">
        <v>62.804499016409963</v>
      </c>
      <c r="L35" s="8">
        <v>66.639506851826923</v>
      </c>
      <c r="M35" s="8">
        <v>0.67425219692857108</v>
      </c>
      <c r="N35" s="8">
        <v>20.963528020594421</v>
      </c>
      <c r="O35" s="8">
        <v>6.7430763835664482</v>
      </c>
      <c r="P35" s="8">
        <v>14.430963429434231</v>
      </c>
      <c r="Q35" s="8">
        <v>7.9414468439760046</v>
      </c>
      <c r="R35" s="8">
        <v>8.326989957115547</v>
      </c>
      <c r="S35" s="8">
        <v>5.0897194923685642</v>
      </c>
      <c r="T35" s="8">
        <v>7.8030926758813637</v>
      </c>
      <c r="U35" s="8">
        <v>4.1912374504435066</v>
      </c>
      <c r="V35" s="8">
        <v>44.389746246198257</v>
      </c>
      <c r="W35" s="8">
        <v>19.051558555227331</v>
      </c>
      <c r="X35" s="8">
        <v>20.221645447868941</v>
      </c>
      <c r="Y35" s="8">
        <v>7.5950185732922284</v>
      </c>
      <c r="Z35" s="8">
        <v>58.871243232474093</v>
      </c>
      <c r="AA35" s="8">
        <v>75.599602100579474</v>
      </c>
      <c r="AB35" s="8">
        <v>64.480081976911237</v>
      </c>
      <c r="AC35" s="8">
        <v>13.256298932878281</v>
      </c>
      <c r="AD35" s="8">
        <v>138.60631265203619</v>
      </c>
      <c r="AE35" s="8">
        <v>65.225535336367713</v>
      </c>
      <c r="AF35" s="8">
        <v>151.34414565851509</v>
      </c>
      <c r="AG35" s="8">
        <v>317.74332063437993</v>
      </c>
      <c r="AH35" s="8">
        <v>26920.89493424087</v>
      </c>
      <c r="AI35" s="8">
        <v>6700.8152738083008</v>
      </c>
      <c r="AJ35" s="8">
        <v>121.28942987187079</v>
      </c>
      <c r="AK35" s="8">
        <v>35.662268626974033</v>
      </c>
      <c r="AL35" s="8">
        <v>181.9230221303936</v>
      </c>
      <c r="AM35" s="8">
        <v>130.69468616236409</v>
      </c>
      <c r="AN35" s="8">
        <v>17.01364027429868</v>
      </c>
      <c r="AO35" s="8">
        <v>716.31551406506219</v>
      </c>
      <c r="AP35" s="8">
        <v>9808.6149063662142</v>
      </c>
      <c r="AQ35" s="8">
        <v>200.62189261015001</v>
      </c>
      <c r="AR35" s="8">
        <v>7668.9840735537682</v>
      </c>
      <c r="AS35" s="8">
        <v>2.292075740895346</v>
      </c>
      <c r="AT35" s="8">
        <v>7.9063232402237604</v>
      </c>
      <c r="AU35" s="8">
        <v>14.51081459745698</v>
      </c>
      <c r="AV35" s="8">
        <v>9.6321218158945392</v>
      </c>
      <c r="AW35" s="8">
        <v>50.623617094859668</v>
      </c>
      <c r="AX35" s="8">
        <v>1.3576990553504991</v>
      </c>
      <c r="AY35" s="8">
        <v>3.0084233455323468</v>
      </c>
      <c r="AZ35" s="8">
        <v>21.392784894578941</v>
      </c>
      <c r="BA35" s="8">
        <v>7.0903145980747304</v>
      </c>
      <c r="BB35" s="8">
        <v>23.305295584810441</v>
      </c>
      <c r="BC35" s="8">
        <v>24.668662137085128</v>
      </c>
      <c r="BD35" s="8">
        <v>29.085812016038322</v>
      </c>
      <c r="BE35" s="8">
        <v>40.354762386176262</v>
      </c>
      <c r="BF35" s="8">
        <v>4.5981127916144269</v>
      </c>
      <c r="BG35" s="8">
        <v>137.30607658986511</v>
      </c>
      <c r="BH35" s="8">
        <v>36.908326225091628</v>
      </c>
      <c r="BI35" s="8">
        <v>2.5273293814253579</v>
      </c>
      <c r="BJ35" s="8">
        <v>566.07877151825858</v>
      </c>
      <c r="BK35" s="8">
        <v>217.21198684432909</v>
      </c>
      <c r="BL35" s="8">
        <v>15.69765226972569</v>
      </c>
      <c r="BM35" s="8">
        <v>86.438906491754182</v>
      </c>
      <c r="BN35" s="8">
        <v>12.52713046513424</v>
      </c>
      <c r="BO35" s="8">
        <v>15.62356167659755</v>
      </c>
      <c r="BP35" s="8">
        <v>25.505339269770339</v>
      </c>
      <c r="BQ35" s="8">
        <v>0</v>
      </c>
      <c r="BR35" s="8">
        <v>55251.953620913337</v>
      </c>
      <c r="BS35" s="8">
        <v>12297.57581548232</v>
      </c>
      <c r="BT35" s="8">
        <v>0.34556280651930099</v>
      </c>
      <c r="BU35" s="8">
        <v>0</v>
      </c>
      <c r="BV35" s="8">
        <v>1391.5245049783041</v>
      </c>
      <c r="BW35" s="8">
        <v>1760.8156515267631</v>
      </c>
      <c r="BX35" s="8">
        <v>-205.21515570724961</v>
      </c>
      <c r="BY35" s="8">
        <v>15245.04637908666</v>
      </c>
      <c r="BZ35" s="8">
        <v>70497</v>
      </c>
    </row>
    <row r="36" spans="1:78" x14ac:dyDescent="0.2">
      <c r="A36" s="9" t="s">
        <v>49</v>
      </c>
      <c r="B36" s="8">
        <v>7.5307751016206241</v>
      </c>
      <c r="C36" s="8">
        <v>6.6577289729822713</v>
      </c>
      <c r="D36" s="8">
        <v>0.88815115757525143</v>
      </c>
      <c r="E36" s="8">
        <v>3.1706068527752418</v>
      </c>
      <c r="F36" s="8">
        <v>30.92153187614355</v>
      </c>
      <c r="G36" s="8">
        <v>18.173478020750611</v>
      </c>
      <c r="H36" s="8">
        <v>7.8629329010394011</v>
      </c>
      <c r="I36" s="8">
        <v>26.251709638329789</v>
      </c>
      <c r="J36" s="8">
        <v>2.28012490577636</v>
      </c>
      <c r="K36" s="8">
        <v>24.391997927203509</v>
      </c>
      <c r="L36" s="8">
        <v>28.186754855308081</v>
      </c>
      <c r="M36" s="8">
        <v>0.81604706172232999</v>
      </c>
      <c r="N36" s="8">
        <v>2.354867515494528</v>
      </c>
      <c r="O36" s="8">
        <v>5.2508356718770264</v>
      </c>
      <c r="P36" s="8">
        <v>2.8734687074730472</v>
      </c>
      <c r="Q36" s="8">
        <v>4.842693915418292</v>
      </c>
      <c r="R36" s="8">
        <v>10.025037411889629</v>
      </c>
      <c r="S36" s="8">
        <v>4.1870709624042552</v>
      </c>
      <c r="T36" s="8">
        <v>8.1050635907067257</v>
      </c>
      <c r="U36" s="8">
        <v>2.831673911395725</v>
      </c>
      <c r="V36" s="8">
        <v>9.0389448142064044</v>
      </c>
      <c r="W36" s="8">
        <v>8.2454466999764868</v>
      </c>
      <c r="X36" s="8">
        <v>8.1807431490650444</v>
      </c>
      <c r="Y36" s="8">
        <v>6.0992252377485219</v>
      </c>
      <c r="Z36" s="8">
        <v>9.7846296930004311</v>
      </c>
      <c r="AA36" s="8">
        <v>11.8438579824715</v>
      </c>
      <c r="AB36" s="8">
        <v>39.371643052835488</v>
      </c>
      <c r="AC36" s="8">
        <v>8.855134165090174</v>
      </c>
      <c r="AD36" s="8">
        <v>55.246039194369928</v>
      </c>
      <c r="AE36" s="8">
        <v>15.745965892798919</v>
      </c>
      <c r="AF36" s="8">
        <v>26.07352488401386</v>
      </c>
      <c r="AG36" s="8">
        <v>110.0088056264818</v>
      </c>
      <c r="AH36" s="8">
        <v>115.9028330709824</v>
      </c>
      <c r="AI36" s="8">
        <v>41.521641126946342</v>
      </c>
      <c r="AJ36" s="8">
        <v>6845.914227268845</v>
      </c>
      <c r="AK36" s="8">
        <v>15.68808840224693</v>
      </c>
      <c r="AL36" s="8">
        <v>1135.5669907191</v>
      </c>
      <c r="AM36" s="8">
        <v>27.93478539140493</v>
      </c>
      <c r="AN36" s="8">
        <v>7.3129309914564589</v>
      </c>
      <c r="AO36" s="8">
        <v>211.23551198843711</v>
      </c>
      <c r="AP36" s="8">
        <v>119.3571719185117</v>
      </c>
      <c r="AQ36" s="8">
        <v>58.455684586274486</v>
      </c>
      <c r="AR36" s="8">
        <v>725.35339752314519</v>
      </c>
      <c r="AS36" s="8">
        <v>4.3117487020338627</v>
      </c>
      <c r="AT36" s="8">
        <v>2.0982913770778868</v>
      </c>
      <c r="AU36" s="8">
        <v>11.39823153673462</v>
      </c>
      <c r="AV36" s="8">
        <v>2.2307108290609752</v>
      </c>
      <c r="AW36" s="8">
        <v>21.04450246523988</v>
      </c>
      <c r="AX36" s="8">
        <v>2.370335178185516</v>
      </c>
      <c r="AY36" s="8">
        <v>1.2462714414070999</v>
      </c>
      <c r="AZ36" s="8">
        <v>6.0285323028207776</v>
      </c>
      <c r="BA36" s="8">
        <v>4.9014082825557388</v>
      </c>
      <c r="BB36" s="8">
        <v>6.7046899630106411</v>
      </c>
      <c r="BC36" s="8">
        <v>5.3533377295486577</v>
      </c>
      <c r="BD36" s="8">
        <v>7.7351504208576491</v>
      </c>
      <c r="BE36" s="8">
        <v>8.2044097459121677</v>
      </c>
      <c r="BF36" s="8">
        <v>2.418711330291349</v>
      </c>
      <c r="BG36" s="8">
        <v>5.1788008884450294</v>
      </c>
      <c r="BH36" s="8">
        <v>13.27710100458185</v>
      </c>
      <c r="BI36" s="8">
        <v>1.4708949991323981</v>
      </c>
      <c r="BJ36" s="8">
        <v>180.14707014371439</v>
      </c>
      <c r="BK36" s="8">
        <v>5.101736423489946</v>
      </c>
      <c r="BL36" s="8">
        <v>3.551449254835719</v>
      </c>
      <c r="BM36" s="8">
        <v>9.1870974244819088</v>
      </c>
      <c r="BN36" s="8">
        <v>21.996049674495989</v>
      </c>
      <c r="BO36" s="8">
        <v>4.9174137464320644</v>
      </c>
      <c r="BP36" s="8">
        <v>50.651949495237403</v>
      </c>
      <c r="BQ36" s="8">
        <v>0</v>
      </c>
      <c r="BR36" s="8">
        <v>10191.865668696881</v>
      </c>
      <c r="BS36" s="8">
        <v>23993.984557173018</v>
      </c>
      <c r="BT36" s="8">
        <v>0.73330462304925659</v>
      </c>
      <c r="BU36" s="8">
        <v>0</v>
      </c>
      <c r="BV36" s="8">
        <v>7137.7884592370683</v>
      </c>
      <c r="BW36" s="8">
        <v>8689.8393651650731</v>
      </c>
      <c r="BX36" s="8">
        <v>1000.788645104899</v>
      </c>
      <c r="BY36" s="8">
        <v>40823.13433130311</v>
      </c>
      <c r="BZ36" s="8">
        <v>51014.999999999993</v>
      </c>
    </row>
    <row r="37" spans="1:78" x14ac:dyDescent="0.2">
      <c r="A37" s="9" t="s">
        <v>50</v>
      </c>
      <c r="B37" s="8">
        <v>43.708641459179347</v>
      </c>
      <c r="C37" s="8">
        <v>30.561113665967909</v>
      </c>
      <c r="D37" s="8">
        <v>7.1327031785455954</v>
      </c>
      <c r="E37" s="8">
        <v>12.905901942633101</v>
      </c>
      <c r="F37" s="8">
        <v>55.251116269480498</v>
      </c>
      <c r="G37" s="8">
        <v>24.248552222266579</v>
      </c>
      <c r="H37" s="8">
        <v>8.9848622810223873</v>
      </c>
      <c r="I37" s="8">
        <v>64.07411493899086</v>
      </c>
      <c r="J37" s="8">
        <v>6.1077171550250204</v>
      </c>
      <c r="K37" s="8">
        <v>120.6345186386778</v>
      </c>
      <c r="L37" s="8">
        <v>65.804415757040545</v>
      </c>
      <c r="M37" s="8">
        <v>1.418455104979331</v>
      </c>
      <c r="N37" s="8">
        <v>43.222109291591622</v>
      </c>
      <c r="O37" s="8">
        <v>706.26090123916504</v>
      </c>
      <c r="P37" s="8">
        <v>152.84264283482719</v>
      </c>
      <c r="Q37" s="8">
        <v>35.375796708179848</v>
      </c>
      <c r="R37" s="8">
        <v>30.636261467162679</v>
      </c>
      <c r="S37" s="8">
        <v>14.738047979099891</v>
      </c>
      <c r="T37" s="8">
        <v>28.503815888629521</v>
      </c>
      <c r="U37" s="8">
        <v>3.3085792378895338</v>
      </c>
      <c r="V37" s="8">
        <v>97.469877149712516</v>
      </c>
      <c r="W37" s="8">
        <v>58.767382168141538</v>
      </c>
      <c r="X37" s="8">
        <v>33.693178959359791</v>
      </c>
      <c r="Y37" s="8">
        <v>56.671790851004431</v>
      </c>
      <c r="Z37" s="8">
        <v>169.39395704188451</v>
      </c>
      <c r="AA37" s="8">
        <v>109.8246227960238</v>
      </c>
      <c r="AB37" s="8">
        <v>31.80445276787216</v>
      </c>
      <c r="AC37" s="8">
        <v>14.74220934629612</v>
      </c>
      <c r="AD37" s="8">
        <v>72.124949641432906</v>
      </c>
      <c r="AE37" s="8">
        <v>53.031596606028522</v>
      </c>
      <c r="AF37" s="8">
        <v>64.934422439554268</v>
      </c>
      <c r="AG37" s="8">
        <v>387.75691993908259</v>
      </c>
      <c r="AH37" s="8">
        <v>217.53892441933129</v>
      </c>
      <c r="AI37" s="8">
        <v>321.95630506546451</v>
      </c>
      <c r="AJ37" s="8">
        <v>56.761755554818208</v>
      </c>
      <c r="AK37" s="8">
        <v>1882.824216862889</v>
      </c>
      <c r="AL37" s="8">
        <v>134.65580117582249</v>
      </c>
      <c r="AM37" s="8">
        <v>73.379030173681386</v>
      </c>
      <c r="AN37" s="8">
        <v>28.810798293752448</v>
      </c>
      <c r="AO37" s="8">
        <v>929.0767778996252</v>
      </c>
      <c r="AP37" s="8">
        <v>50.220686532051687</v>
      </c>
      <c r="AQ37" s="8">
        <v>388.88381736072859</v>
      </c>
      <c r="AR37" s="8">
        <v>72.188173719599902</v>
      </c>
      <c r="AS37" s="8">
        <v>44.263361555747231</v>
      </c>
      <c r="AT37" s="8">
        <v>2.904863875606603</v>
      </c>
      <c r="AU37" s="8">
        <v>97.576497590952229</v>
      </c>
      <c r="AV37" s="8">
        <v>9.6969552641779355</v>
      </c>
      <c r="AW37" s="8">
        <v>40.081862690654283</v>
      </c>
      <c r="AX37" s="8">
        <v>3.4400827106870251</v>
      </c>
      <c r="AY37" s="8">
        <v>29.066212405819531</v>
      </c>
      <c r="AZ37" s="8">
        <v>8.1335440200415281</v>
      </c>
      <c r="BA37" s="8">
        <v>46.254321948515717</v>
      </c>
      <c r="BB37" s="8">
        <v>131.35677971503969</v>
      </c>
      <c r="BC37" s="8">
        <v>82.643629140922471</v>
      </c>
      <c r="BD37" s="8">
        <v>145.02827401355481</v>
      </c>
      <c r="BE37" s="8">
        <v>208.18902251452221</v>
      </c>
      <c r="BF37" s="8">
        <v>145.91522338058431</v>
      </c>
      <c r="BG37" s="8">
        <v>266.64920970043278</v>
      </c>
      <c r="BH37" s="8">
        <v>113.2023808239281</v>
      </c>
      <c r="BI37" s="8">
        <v>10.656422534579541</v>
      </c>
      <c r="BJ37" s="8">
        <v>460.13383467727152</v>
      </c>
      <c r="BK37" s="8">
        <v>544.31436442234588</v>
      </c>
      <c r="BL37" s="8">
        <v>21.717480276405741</v>
      </c>
      <c r="BM37" s="8">
        <v>1241.9144879175251</v>
      </c>
      <c r="BN37" s="8">
        <v>6046.1877928470676</v>
      </c>
      <c r="BO37" s="8">
        <v>94.313306031673463</v>
      </c>
      <c r="BP37" s="8">
        <v>74.912802635138917</v>
      </c>
      <c r="BQ37" s="8">
        <v>0</v>
      </c>
      <c r="BR37" s="8">
        <v>16630.784626717701</v>
      </c>
      <c r="BS37" s="8">
        <v>2737.795291598999</v>
      </c>
      <c r="BT37" s="8">
        <v>19.954436298354501</v>
      </c>
      <c r="BU37" s="8">
        <v>0</v>
      </c>
      <c r="BV37" s="8">
        <v>42359.007681766627</v>
      </c>
      <c r="BW37" s="8">
        <v>9642.2598142553852</v>
      </c>
      <c r="BX37" s="8">
        <v>-991.80185063707574</v>
      </c>
      <c r="BY37" s="8">
        <v>53767.215373282277</v>
      </c>
      <c r="BZ37" s="8">
        <v>70397.999999999985</v>
      </c>
    </row>
    <row r="38" spans="1:78" x14ac:dyDescent="0.2">
      <c r="A38" s="9" t="s">
        <v>51</v>
      </c>
      <c r="B38" s="8">
        <v>62.798866105522713</v>
      </c>
      <c r="C38" s="8">
        <v>28.57646052574438</v>
      </c>
      <c r="D38" s="8">
        <v>76.417327161591317</v>
      </c>
      <c r="E38" s="8">
        <v>618.6130548888068</v>
      </c>
      <c r="F38" s="8">
        <v>2531.8322106974961</v>
      </c>
      <c r="G38" s="8">
        <v>932.88814001490664</v>
      </c>
      <c r="H38" s="8">
        <v>688.30866996037525</v>
      </c>
      <c r="I38" s="8">
        <v>873.54382114896225</v>
      </c>
      <c r="J38" s="8">
        <v>412.62763172747481</v>
      </c>
      <c r="K38" s="8">
        <v>469.31099805585279</v>
      </c>
      <c r="L38" s="8">
        <v>331.66300440345242</v>
      </c>
      <c r="M38" s="8">
        <v>10.21927481983713</v>
      </c>
      <c r="N38" s="8">
        <v>136.91733663198221</v>
      </c>
      <c r="O38" s="8">
        <v>229.73836809198951</v>
      </c>
      <c r="P38" s="8">
        <v>144.07794415590089</v>
      </c>
      <c r="Q38" s="8">
        <v>429.26695383476527</v>
      </c>
      <c r="R38" s="8">
        <v>2105.8507371035021</v>
      </c>
      <c r="S38" s="8">
        <v>1001.328142259789</v>
      </c>
      <c r="T38" s="8">
        <v>438.53707072015948</v>
      </c>
      <c r="U38" s="8">
        <v>579.81232696228119</v>
      </c>
      <c r="V38" s="8">
        <v>819.857221434184</v>
      </c>
      <c r="W38" s="8">
        <v>432.21414291935992</v>
      </c>
      <c r="X38" s="8">
        <v>115.3681810572014</v>
      </c>
      <c r="Y38" s="8">
        <v>517.45064657583123</v>
      </c>
      <c r="Z38" s="8">
        <v>410.91721552153439</v>
      </c>
      <c r="AA38" s="8">
        <v>2216.6080749373091</v>
      </c>
      <c r="AB38" s="8">
        <v>6572.7134207199706</v>
      </c>
      <c r="AC38" s="8">
        <v>1531.186423348149</v>
      </c>
      <c r="AD38" s="8">
        <v>624.4685353860267</v>
      </c>
      <c r="AE38" s="8">
        <v>88.360160028431807</v>
      </c>
      <c r="AF38" s="8">
        <v>462.58388783951301</v>
      </c>
      <c r="AG38" s="8">
        <v>1182.418069327415</v>
      </c>
      <c r="AH38" s="8">
        <v>177.6906544927962</v>
      </c>
      <c r="AI38" s="8">
        <v>463.63092283689127</v>
      </c>
      <c r="AJ38" s="8">
        <v>624.76122269663472</v>
      </c>
      <c r="AK38" s="8">
        <v>600.72152726695367</v>
      </c>
      <c r="AL38" s="8">
        <v>788.63726948174099</v>
      </c>
      <c r="AM38" s="8">
        <v>1275.864047723936</v>
      </c>
      <c r="AN38" s="8">
        <v>828.64366962522365</v>
      </c>
      <c r="AO38" s="8">
        <v>2047.0624490995081</v>
      </c>
      <c r="AP38" s="8">
        <v>634.45261101370158</v>
      </c>
      <c r="AQ38" s="8">
        <v>3476.8190564400488</v>
      </c>
      <c r="AR38" s="8">
        <v>819.47959568190731</v>
      </c>
      <c r="AS38" s="8">
        <v>1052.78728234954</v>
      </c>
      <c r="AT38" s="8">
        <v>513.28659621986969</v>
      </c>
      <c r="AU38" s="8">
        <v>2425.557247246687</v>
      </c>
      <c r="AV38" s="8">
        <v>6.8223302689506449</v>
      </c>
      <c r="AW38" s="8">
        <v>191.81896445185021</v>
      </c>
      <c r="AX38" s="8">
        <v>503.00829263046569</v>
      </c>
      <c r="AY38" s="8">
        <v>123.50272123811619</v>
      </c>
      <c r="AZ38" s="8">
        <v>418.39619845396692</v>
      </c>
      <c r="BA38" s="8">
        <v>715.67762788509526</v>
      </c>
      <c r="BB38" s="8">
        <v>271.308794109215</v>
      </c>
      <c r="BC38" s="8">
        <v>82.114124541019549</v>
      </c>
      <c r="BD38" s="8">
        <v>740.14035456280124</v>
      </c>
      <c r="BE38" s="8">
        <v>172.56484798450839</v>
      </c>
      <c r="BF38" s="8">
        <v>107.685236027672</v>
      </c>
      <c r="BG38" s="8">
        <v>790.02883385034613</v>
      </c>
      <c r="BH38" s="8">
        <v>700.66038500737295</v>
      </c>
      <c r="BI38" s="8">
        <v>171.51757161544009</v>
      </c>
      <c r="BJ38" s="8">
        <v>933.02552657192678</v>
      </c>
      <c r="BK38" s="8">
        <v>103.8720891805806</v>
      </c>
      <c r="BL38" s="8">
        <v>0.9631683130437525</v>
      </c>
      <c r="BM38" s="8">
        <v>853.48701342607967</v>
      </c>
      <c r="BN38" s="8">
        <v>338.44237001578978</v>
      </c>
      <c r="BO38" s="8">
        <v>446.59865842888058</v>
      </c>
      <c r="BP38" s="8">
        <v>405.67169681177779</v>
      </c>
      <c r="BQ38" s="8">
        <v>0</v>
      </c>
      <c r="BR38" s="8">
        <v>50883.175275915673</v>
      </c>
      <c r="BS38" s="8">
        <v>2456.1902884443562</v>
      </c>
      <c r="BT38" s="8">
        <v>0.6878283673562795</v>
      </c>
      <c r="BU38" s="8">
        <v>0</v>
      </c>
      <c r="BV38" s="8">
        <v>701.53141486514858</v>
      </c>
      <c r="BW38" s="8">
        <v>8430.9115706326083</v>
      </c>
      <c r="BX38" s="8">
        <v>-12.496378225132441</v>
      </c>
      <c r="BY38" s="8">
        <v>11576.824724084339</v>
      </c>
      <c r="BZ38" s="8">
        <v>62460</v>
      </c>
    </row>
    <row r="39" spans="1:78" x14ac:dyDescent="0.2">
      <c r="A39" s="9" t="s">
        <v>52</v>
      </c>
      <c r="B39" s="8">
        <v>6181.2040970701109</v>
      </c>
      <c r="C39" s="8">
        <v>4144.2598506089416</v>
      </c>
      <c r="D39" s="8">
        <v>340.29861080194058</v>
      </c>
      <c r="E39" s="8">
        <v>577.26750253302691</v>
      </c>
      <c r="F39" s="8">
        <v>261.59877946091768</v>
      </c>
      <c r="G39" s="8">
        <v>957.85426595313004</v>
      </c>
      <c r="H39" s="8">
        <v>396.83940789653519</v>
      </c>
      <c r="I39" s="8">
        <v>1371.443768723286</v>
      </c>
      <c r="J39" s="8">
        <v>48.127435350401271</v>
      </c>
      <c r="K39" s="8">
        <v>2716.1676807987651</v>
      </c>
      <c r="L39" s="8">
        <v>601.78216134862112</v>
      </c>
      <c r="M39" s="8">
        <v>52.630700071368757</v>
      </c>
      <c r="N39" s="8">
        <v>1257.8835530789861</v>
      </c>
      <c r="O39" s="8">
        <v>207.0221287060541</v>
      </c>
      <c r="P39" s="8">
        <v>245.15692806597329</v>
      </c>
      <c r="Q39" s="8">
        <v>731.51470319375653</v>
      </c>
      <c r="R39" s="8">
        <v>1798.1868484253009</v>
      </c>
      <c r="S39" s="8">
        <v>132.59669235650921</v>
      </c>
      <c r="T39" s="8">
        <v>35.270507352570867</v>
      </c>
      <c r="U39" s="8">
        <v>145.61682577860259</v>
      </c>
      <c r="V39" s="8">
        <v>3796.618882720802</v>
      </c>
      <c r="W39" s="8">
        <v>600.32846869299203</v>
      </c>
      <c r="X39" s="8">
        <v>186.1774869495033</v>
      </c>
      <c r="Y39" s="8">
        <v>267.27597294142021</v>
      </c>
      <c r="Z39" s="8">
        <v>1850.314858001168</v>
      </c>
      <c r="AA39" s="8">
        <v>3823.7274531725079</v>
      </c>
      <c r="AB39" s="8">
        <v>2988.672775278566</v>
      </c>
      <c r="AC39" s="8">
        <v>2318.2470539350602</v>
      </c>
      <c r="AD39" s="8">
        <v>1094.738079813269</v>
      </c>
      <c r="AE39" s="8">
        <v>143.62214338740591</v>
      </c>
      <c r="AF39" s="8">
        <v>547.53265865250478</v>
      </c>
      <c r="AG39" s="8">
        <v>584.94259014314832</v>
      </c>
      <c r="AH39" s="8">
        <v>421.96338909725318</v>
      </c>
      <c r="AI39" s="8">
        <v>987.81895727086805</v>
      </c>
      <c r="AJ39" s="8">
        <v>271.46566001628378</v>
      </c>
      <c r="AK39" s="8">
        <v>347.16311197316179</v>
      </c>
      <c r="AL39" s="8">
        <v>216.38777573612461</v>
      </c>
      <c r="AM39" s="8">
        <v>78333.083752257386</v>
      </c>
      <c r="AN39" s="8">
        <v>2867.0799488481389</v>
      </c>
      <c r="AO39" s="8">
        <v>555.10783202258472</v>
      </c>
      <c r="AP39" s="8">
        <v>1253.401478403835</v>
      </c>
      <c r="AQ39" s="8">
        <v>16977.120560878458</v>
      </c>
      <c r="AR39" s="8">
        <v>1182.973074807785</v>
      </c>
      <c r="AS39" s="8">
        <v>51.694253715655982</v>
      </c>
      <c r="AT39" s="8">
        <v>36.200190660495103</v>
      </c>
      <c r="AU39" s="8">
        <v>1013.291190107404</v>
      </c>
      <c r="AV39" s="8">
        <v>1150.1176293443889</v>
      </c>
      <c r="AW39" s="8">
        <v>1527.545537456627</v>
      </c>
      <c r="AX39" s="8">
        <v>144.64852339169221</v>
      </c>
      <c r="AY39" s="8">
        <v>347.41775929799002</v>
      </c>
      <c r="AZ39" s="8">
        <v>1729.8324177153529</v>
      </c>
      <c r="BA39" s="8">
        <v>511.91294781538761</v>
      </c>
      <c r="BB39" s="8">
        <v>2212.9806525400841</v>
      </c>
      <c r="BC39" s="8">
        <v>420.57255805174913</v>
      </c>
      <c r="BD39" s="8">
        <v>1022.604349237921</v>
      </c>
      <c r="BE39" s="8">
        <v>285.21348764038538</v>
      </c>
      <c r="BF39" s="8">
        <v>171.55837205032819</v>
      </c>
      <c r="BG39" s="8">
        <v>155.31623762883439</v>
      </c>
      <c r="BH39" s="8">
        <v>5890.5690594927437</v>
      </c>
      <c r="BI39" s="8">
        <v>89.905459509043538</v>
      </c>
      <c r="BJ39" s="8">
        <v>4949.4549900650318</v>
      </c>
      <c r="BK39" s="8">
        <v>1531.3645017654451</v>
      </c>
      <c r="BL39" s="8">
        <v>2111.931961770083</v>
      </c>
      <c r="BM39" s="8">
        <v>1160.86950355103</v>
      </c>
      <c r="BN39" s="8">
        <v>1385.0135709571589</v>
      </c>
      <c r="BO39" s="8">
        <v>871.11008128790547</v>
      </c>
      <c r="BP39" s="8">
        <v>2920.483849924688</v>
      </c>
      <c r="BQ39" s="8">
        <v>0</v>
      </c>
      <c r="BR39" s="8">
        <v>175510.09549755251</v>
      </c>
      <c r="BS39" s="8">
        <v>101.99525249633081</v>
      </c>
      <c r="BT39" s="8">
        <v>0</v>
      </c>
      <c r="BU39" s="8">
        <v>0</v>
      </c>
      <c r="BV39" s="8">
        <v>84895.018921325987</v>
      </c>
      <c r="BW39" s="8">
        <v>245.9217934586722</v>
      </c>
      <c r="BX39" s="8">
        <v>-3.146483342147012E-2</v>
      </c>
      <c r="BY39" s="8">
        <v>85242.904502447578</v>
      </c>
      <c r="BZ39" s="8">
        <v>260753</v>
      </c>
    </row>
    <row r="40" spans="1:78" x14ac:dyDescent="0.2">
      <c r="A40" s="9" t="s">
        <v>53</v>
      </c>
      <c r="B40" s="8">
        <v>3.38944157524524</v>
      </c>
      <c r="C40" s="8">
        <v>1.1215228905958421</v>
      </c>
      <c r="D40" s="8">
        <v>0.96518192390255453</v>
      </c>
      <c r="E40" s="8">
        <v>25.70378518720041</v>
      </c>
      <c r="F40" s="8">
        <v>40.323368456387897</v>
      </c>
      <c r="G40" s="8">
        <v>162.3577759461848</v>
      </c>
      <c r="H40" s="8">
        <v>60.031325401812133</v>
      </c>
      <c r="I40" s="8">
        <v>131.67831827707391</v>
      </c>
      <c r="J40" s="8">
        <v>48.344093438950679</v>
      </c>
      <c r="K40" s="8">
        <v>262.22875965834282</v>
      </c>
      <c r="L40" s="8">
        <v>472.5039305984547</v>
      </c>
      <c r="M40" s="8">
        <v>0.97916676603132657</v>
      </c>
      <c r="N40" s="8">
        <v>53.870451520617387</v>
      </c>
      <c r="O40" s="8">
        <v>25.822398976391831</v>
      </c>
      <c r="P40" s="8">
        <v>19.77288713396182</v>
      </c>
      <c r="Q40" s="8">
        <v>187.70692608935161</v>
      </c>
      <c r="R40" s="8">
        <v>303.69195730293308</v>
      </c>
      <c r="S40" s="8">
        <v>7.2490453092404774</v>
      </c>
      <c r="T40" s="8">
        <v>376.22440508859262</v>
      </c>
      <c r="U40" s="8">
        <v>25.427332147091722</v>
      </c>
      <c r="V40" s="8">
        <v>549.72536487522768</v>
      </c>
      <c r="W40" s="8">
        <v>378.26076361859549</v>
      </c>
      <c r="X40" s="8">
        <v>111.5997194294504</v>
      </c>
      <c r="Y40" s="8">
        <v>68.014500509562069</v>
      </c>
      <c r="Z40" s="8">
        <v>460.18039813279478</v>
      </c>
      <c r="AA40" s="8">
        <v>677.20158354524756</v>
      </c>
      <c r="AB40" s="8">
        <v>4286.4724805205597</v>
      </c>
      <c r="AC40" s="8">
        <v>2085.9239805837542</v>
      </c>
      <c r="AD40" s="8">
        <v>149.86773505946681</v>
      </c>
      <c r="AE40" s="8">
        <v>18.41393158185706</v>
      </c>
      <c r="AF40" s="8">
        <v>54.300438873712238</v>
      </c>
      <c r="AG40" s="8">
        <v>89.855614984274055</v>
      </c>
      <c r="AH40" s="8">
        <v>79.248759325961856</v>
      </c>
      <c r="AI40" s="8">
        <v>227.87128735135829</v>
      </c>
      <c r="AJ40" s="8">
        <v>117.4473804724776</v>
      </c>
      <c r="AK40" s="8">
        <v>69.585187249238004</v>
      </c>
      <c r="AL40" s="8">
        <v>24.0010130197264</v>
      </c>
      <c r="AM40" s="8">
        <v>65.864987590193365</v>
      </c>
      <c r="AN40" s="8">
        <v>844.27037010115566</v>
      </c>
      <c r="AO40" s="8">
        <v>250.3742471820847</v>
      </c>
      <c r="AP40" s="8">
        <v>309.97823050454281</v>
      </c>
      <c r="AQ40" s="8">
        <v>3483.014887003957</v>
      </c>
      <c r="AR40" s="8">
        <v>239.957463256133</v>
      </c>
      <c r="AS40" s="8">
        <v>8.1359151320115597</v>
      </c>
      <c r="AT40" s="8">
        <v>5.671489225222281</v>
      </c>
      <c r="AU40" s="8">
        <v>628.56838019804525</v>
      </c>
      <c r="AV40" s="8">
        <v>294.80224078462828</v>
      </c>
      <c r="AW40" s="8">
        <v>991.19229548873773</v>
      </c>
      <c r="AX40" s="8">
        <v>28.99111222710922</v>
      </c>
      <c r="AY40" s="8">
        <v>46.206902073612561</v>
      </c>
      <c r="AZ40" s="8">
        <v>45.226706855021973</v>
      </c>
      <c r="BA40" s="8">
        <v>87.298986147752444</v>
      </c>
      <c r="BB40" s="8">
        <v>475.00626656326352</v>
      </c>
      <c r="BC40" s="8">
        <v>329.83812791609921</v>
      </c>
      <c r="BD40" s="8">
        <v>449.59040525772008</v>
      </c>
      <c r="BE40" s="8">
        <v>60.118277836707058</v>
      </c>
      <c r="BF40" s="8">
        <v>27.477089812795921</v>
      </c>
      <c r="BG40" s="8">
        <v>41.141394639711713</v>
      </c>
      <c r="BH40" s="8">
        <v>3631.1162158467291</v>
      </c>
      <c r="BI40" s="8">
        <v>26.284723159956979</v>
      </c>
      <c r="BJ40" s="8">
        <v>9207.2923422284657</v>
      </c>
      <c r="BK40" s="8">
        <v>1177.260093214757</v>
      </c>
      <c r="BL40" s="8">
        <v>201.5197397821411</v>
      </c>
      <c r="BM40" s="8">
        <v>1516.652502428291</v>
      </c>
      <c r="BN40" s="8">
        <v>1657.4267321292321</v>
      </c>
      <c r="BO40" s="8">
        <v>94.184124981400728</v>
      </c>
      <c r="BP40" s="8">
        <v>1495.5727322976641</v>
      </c>
      <c r="BQ40" s="8">
        <v>0</v>
      </c>
      <c r="BR40" s="8">
        <v>39377.397194686782</v>
      </c>
      <c r="BS40" s="8">
        <v>21.44695255895768</v>
      </c>
      <c r="BT40" s="8">
        <v>1.492374480410401E-2</v>
      </c>
      <c r="BU40" s="8">
        <v>0</v>
      </c>
      <c r="BV40" s="8">
        <v>23010.230833008231</v>
      </c>
      <c r="BW40" s="8">
        <v>11.78810199382457</v>
      </c>
      <c r="BX40" s="8">
        <v>424.12199400742088</v>
      </c>
      <c r="BY40" s="8">
        <v>23467.60280531324</v>
      </c>
      <c r="BZ40" s="8">
        <v>62845.000000000007</v>
      </c>
    </row>
    <row r="41" spans="1:78" x14ac:dyDescent="0.2">
      <c r="A41" s="9" t="s">
        <v>6</v>
      </c>
      <c r="B41" s="8">
        <v>86.404215756274823</v>
      </c>
      <c r="C41" s="8">
        <v>179.23855917482311</v>
      </c>
      <c r="D41" s="8">
        <v>10.715167185099251</v>
      </c>
      <c r="E41" s="8">
        <v>5.4778968498406231</v>
      </c>
      <c r="F41" s="8">
        <v>1878.1093972631591</v>
      </c>
      <c r="G41" s="8">
        <v>1071.0610056586891</v>
      </c>
      <c r="H41" s="8">
        <v>313.93127032245701</v>
      </c>
      <c r="I41" s="8">
        <v>6.4159447441516821</v>
      </c>
      <c r="J41" s="8">
        <v>6.6941196846752877</v>
      </c>
      <c r="K41" s="8">
        <v>16.946587928224879</v>
      </c>
      <c r="L41" s="8">
        <v>3.181200717705948</v>
      </c>
      <c r="M41" s="8">
        <v>0.44661430786281758</v>
      </c>
      <c r="N41" s="8">
        <v>23.589189984208002</v>
      </c>
      <c r="O41" s="8">
        <v>3.1236344001919401</v>
      </c>
      <c r="P41" s="8">
        <v>1.108482253694046</v>
      </c>
      <c r="Q41" s="8">
        <v>0.97253627741826942</v>
      </c>
      <c r="R41" s="8">
        <v>25.012293770029231</v>
      </c>
      <c r="S41" s="8">
        <v>17.870626960970291</v>
      </c>
      <c r="T41" s="8">
        <v>24.343479860401601</v>
      </c>
      <c r="U41" s="8">
        <v>27.055005404719161</v>
      </c>
      <c r="V41" s="8">
        <v>70.584464115451411</v>
      </c>
      <c r="W41" s="8">
        <v>5.5001474043828367</v>
      </c>
      <c r="X41" s="8">
        <v>1.738617726882844</v>
      </c>
      <c r="Y41" s="8">
        <v>3.2462793027921681</v>
      </c>
      <c r="Z41" s="8">
        <v>6.1758786056890802</v>
      </c>
      <c r="AA41" s="8">
        <v>28.71058225938393</v>
      </c>
      <c r="AB41" s="8">
        <v>108.3103221548222</v>
      </c>
      <c r="AC41" s="8">
        <v>1476.620694123631</v>
      </c>
      <c r="AD41" s="8">
        <v>56.732389874642067</v>
      </c>
      <c r="AE41" s="8">
        <v>72.863443659564652</v>
      </c>
      <c r="AF41" s="8">
        <v>13.55351164392706</v>
      </c>
      <c r="AG41" s="8">
        <v>83.802877723754889</v>
      </c>
      <c r="AH41" s="8">
        <v>225.9906217535414</v>
      </c>
      <c r="AI41" s="8">
        <v>24.925628725482429</v>
      </c>
      <c r="AJ41" s="8">
        <v>219.56902971425379</v>
      </c>
      <c r="AK41" s="8">
        <v>18.163417329309031</v>
      </c>
      <c r="AL41" s="8">
        <v>5.4369467852561284</v>
      </c>
      <c r="AM41" s="8">
        <v>14.197437326299889</v>
      </c>
      <c r="AN41" s="8">
        <v>3937.6048502870358</v>
      </c>
      <c r="AO41" s="8">
        <v>61076.2338260092</v>
      </c>
      <c r="AP41" s="8">
        <v>490.73997647695978</v>
      </c>
      <c r="AQ41" s="8">
        <v>909.99430620436897</v>
      </c>
      <c r="AR41" s="8">
        <v>276.47914347302532</v>
      </c>
      <c r="AS41" s="8">
        <v>11.00522911585235</v>
      </c>
      <c r="AT41" s="8">
        <v>21.173209744301541</v>
      </c>
      <c r="AU41" s="8">
        <v>1311.07738091529</v>
      </c>
      <c r="AV41" s="8">
        <v>269.87863847252908</v>
      </c>
      <c r="AW41" s="8">
        <v>400.384833075279</v>
      </c>
      <c r="AX41" s="8">
        <v>16.190827012451759</v>
      </c>
      <c r="AY41" s="8">
        <v>222.04912596369539</v>
      </c>
      <c r="AZ41" s="8">
        <v>4670.1403638414413</v>
      </c>
      <c r="BA41" s="8">
        <v>810.43644983189245</v>
      </c>
      <c r="BB41" s="8">
        <v>1710.8622750679649</v>
      </c>
      <c r="BC41" s="8">
        <v>1585.8693806656911</v>
      </c>
      <c r="BD41" s="8">
        <v>287.72662323084631</v>
      </c>
      <c r="BE41" s="8">
        <v>753.4209863980542</v>
      </c>
      <c r="BF41" s="8">
        <v>10.85243134660681</v>
      </c>
      <c r="BG41" s="8">
        <v>187.2581510006988</v>
      </c>
      <c r="BH41" s="8">
        <v>2612.1538632857232</v>
      </c>
      <c r="BI41" s="8">
        <v>11.915370268338799</v>
      </c>
      <c r="BJ41" s="8">
        <v>12207.45046601142</v>
      </c>
      <c r="BK41" s="8">
        <v>1219.070071060542</v>
      </c>
      <c r="BL41" s="8">
        <v>385.94559550480773</v>
      </c>
      <c r="BM41" s="8">
        <v>3439.8999717604561</v>
      </c>
      <c r="BN41" s="8">
        <v>17.953121572776841</v>
      </c>
      <c r="BO41" s="8">
        <v>134.10897963594641</v>
      </c>
      <c r="BP41" s="8">
        <v>373.74456826043092</v>
      </c>
      <c r="BQ41" s="8">
        <v>0</v>
      </c>
      <c r="BR41" s="8">
        <v>105499.43953422731</v>
      </c>
      <c r="BS41" s="8">
        <v>4499.7400060498403</v>
      </c>
      <c r="BT41" s="8">
        <v>0</v>
      </c>
      <c r="BU41" s="8">
        <v>0</v>
      </c>
      <c r="BV41" s="8">
        <v>626.41802834686689</v>
      </c>
      <c r="BW41" s="8">
        <v>521684.57990577881</v>
      </c>
      <c r="BX41" s="8">
        <v>-2.177474402730375</v>
      </c>
      <c r="BY41" s="8">
        <v>526808.56046577275</v>
      </c>
      <c r="BZ41" s="8">
        <v>632308</v>
      </c>
    </row>
    <row r="42" spans="1:78" x14ac:dyDescent="0.2">
      <c r="A42" s="9" t="s">
        <v>54</v>
      </c>
      <c r="B42" s="8">
        <v>1611.240669662049</v>
      </c>
      <c r="C42" s="8">
        <v>785.16662827439313</v>
      </c>
      <c r="D42" s="8">
        <v>93.399035078435503</v>
      </c>
      <c r="E42" s="8">
        <v>124.8841786588434</v>
      </c>
      <c r="F42" s="8">
        <v>405.23047815300879</v>
      </c>
      <c r="G42" s="8">
        <v>769.82897652544966</v>
      </c>
      <c r="H42" s="8">
        <v>157.1849978294199</v>
      </c>
      <c r="I42" s="8">
        <v>1797.120283197957</v>
      </c>
      <c r="J42" s="8">
        <v>64.745212842950409</v>
      </c>
      <c r="K42" s="8">
        <v>1860.723312276853</v>
      </c>
      <c r="L42" s="8">
        <v>515.40430003172753</v>
      </c>
      <c r="M42" s="8">
        <v>155.64176873583801</v>
      </c>
      <c r="N42" s="8">
        <v>371.08108242806219</v>
      </c>
      <c r="O42" s="8">
        <v>537.8940865023975</v>
      </c>
      <c r="P42" s="8">
        <v>383.34484247537557</v>
      </c>
      <c r="Q42" s="8">
        <v>155.03586801768321</v>
      </c>
      <c r="R42" s="8">
        <v>401.68976117795211</v>
      </c>
      <c r="S42" s="8">
        <v>125.89027214896529</v>
      </c>
      <c r="T42" s="8">
        <v>1481.3284961055861</v>
      </c>
      <c r="U42" s="8">
        <v>103.7117249923722</v>
      </c>
      <c r="V42" s="8">
        <v>737.6781903515249</v>
      </c>
      <c r="W42" s="8">
        <v>409.31510104449569</v>
      </c>
      <c r="X42" s="8">
        <v>293.11634243886931</v>
      </c>
      <c r="Y42" s="8">
        <v>302.26263051353362</v>
      </c>
      <c r="Z42" s="8">
        <v>763.20652932635028</v>
      </c>
      <c r="AA42" s="8">
        <v>779.49633502785343</v>
      </c>
      <c r="AB42" s="8">
        <v>334.60653170071072</v>
      </c>
      <c r="AC42" s="8">
        <v>356.42312923363818</v>
      </c>
      <c r="AD42" s="8">
        <v>416.39874368604598</v>
      </c>
      <c r="AE42" s="8">
        <v>1223.451226469208</v>
      </c>
      <c r="AF42" s="8">
        <v>484.59474945680881</v>
      </c>
      <c r="AG42" s="8">
        <v>2988.3404200817808</v>
      </c>
      <c r="AH42" s="8">
        <v>1808.1880702267749</v>
      </c>
      <c r="AI42" s="8">
        <v>572.54691754410237</v>
      </c>
      <c r="AJ42" s="8">
        <v>311.85411560285752</v>
      </c>
      <c r="AK42" s="8">
        <v>531.67616366382231</v>
      </c>
      <c r="AL42" s="8">
        <v>480.7095967510092</v>
      </c>
      <c r="AM42" s="8">
        <v>712.49143924010048</v>
      </c>
      <c r="AN42" s="8">
        <v>694.92871753523025</v>
      </c>
      <c r="AO42" s="8">
        <v>3450.2905562160472</v>
      </c>
      <c r="AP42" s="8">
        <v>1778.761997342518</v>
      </c>
      <c r="AQ42" s="8">
        <v>4609.8300655130879</v>
      </c>
      <c r="AR42" s="8">
        <v>7203.732853597734</v>
      </c>
      <c r="AS42" s="8">
        <v>39.852093647776869</v>
      </c>
      <c r="AT42" s="8">
        <v>135.60883490625861</v>
      </c>
      <c r="AU42" s="8">
        <v>506.79334317747248</v>
      </c>
      <c r="AV42" s="8">
        <v>84.970091396508536</v>
      </c>
      <c r="AW42" s="8">
        <v>1602.232770750524</v>
      </c>
      <c r="AX42" s="8">
        <v>128.13188088717089</v>
      </c>
      <c r="AY42" s="8">
        <v>113.2027759614613</v>
      </c>
      <c r="AZ42" s="8">
        <v>140.18262456334969</v>
      </c>
      <c r="BA42" s="8">
        <v>185.94955524007449</v>
      </c>
      <c r="BB42" s="8">
        <v>400.89180232497739</v>
      </c>
      <c r="BC42" s="8">
        <v>168.24777443106859</v>
      </c>
      <c r="BD42" s="8">
        <v>156.45178836426871</v>
      </c>
      <c r="BE42" s="8">
        <v>239.14776244906159</v>
      </c>
      <c r="BF42" s="8">
        <v>315.55633378581479</v>
      </c>
      <c r="BG42" s="8">
        <v>915.25108703444835</v>
      </c>
      <c r="BH42" s="8">
        <v>402.93826775781542</v>
      </c>
      <c r="BI42" s="8">
        <v>181.08898724216419</v>
      </c>
      <c r="BJ42" s="8">
        <v>1959.9931777768511</v>
      </c>
      <c r="BK42" s="8">
        <v>683.79553586795498</v>
      </c>
      <c r="BL42" s="8">
        <v>122.7100409430948</v>
      </c>
      <c r="BM42" s="8">
        <v>1433.84574158792</v>
      </c>
      <c r="BN42" s="8">
        <v>1738.210745087579</v>
      </c>
      <c r="BO42" s="8">
        <v>101.0276680006499</v>
      </c>
      <c r="BP42" s="8">
        <v>360.44574433260908</v>
      </c>
      <c r="BQ42" s="8">
        <v>0</v>
      </c>
      <c r="BR42" s="8">
        <v>55260.972825196302</v>
      </c>
      <c r="BS42" s="8">
        <v>6759.0373509139672</v>
      </c>
      <c r="BT42" s="8">
        <v>242.5931384034443</v>
      </c>
      <c r="BU42" s="8">
        <v>0</v>
      </c>
      <c r="BV42" s="8">
        <v>78641.017871923483</v>
      </c>
      <c r="BW42" s="8">
        <v>5498.4141187197629</v>
      </c>
      <c r="BX42" s="8">
        <v>-1.0353051569696909</v>
      </c>
      <c r="BY42" s="8">
        <v>91140.02717480369</v>
      </c>
      <c r="BZ42" s="8">
        <v>146401</v>
      </c>
    </row>
    <row r="43" spans="1:78" x14ac:dyDescent="0.2">
      <c r="A43" s="9" t="s">
        <v>55</v>
      </c>
      <c r="B43" s="8">
        <v>15114.627830082951</v>
      </c>
      <c r="C43" s="8">
        <v>8137.2134109220442</v>
      </c>
      <c r="D43" s="8">
        <v>762.75480706332246</v>
      </c>
      <c r="E43" s="8">
        <v>685.30084849613911</v>
      </c>
      <c r="F43" s="8">
        <v>3381.9572287005199</v>
      </c>
      <c r="G43" s="8">
        <v>1497.1029511619929</v>
      </c>
      <c r="H43" s="8">
        <v>793.54289128872279</v>
      </c>
      <c r="I43" s="8">
        <v>25920.833737361809</v>
      </c>
      <c r="J43" s="8">
        <v>876.74021749517647</v>
      </c>
      <c r="K43" s="8">
        <v>24447.560174186401</v>
      </c>
      <c r="L43" s="8">
        <v>5371.589152905276</v>
      </c>
      <c r="M43" s="8">
        <v>1746.936288706695</v>
      </c>
      <c r="N43" s="8">
        <v>4268.3531516731691</v>
      </c>
      <c r="O43" s="8">
        <v>6173.2373928055194</v>
      </c>
      <c r="P43" s="8">
        <v>4726.074889497916</v>
      </c>
      <c r="Q43" s="8">
        <v>1874.8795537617409</v>
      </c>
      <c r="R43" s="8">
        <v>5824.6496138857474</v>
      </c>
      <c r="S43" s="8">
        <v>1478.0444415330719</v>
      </c>
      <c r="T43" s="8">
        <v>17816.247583735749</v>
      </c>
      <c r="U43" s="8">
        <v>1570.8463366857441</v>
      </c>
      <c r="V43" s="8">
        <v>8342.1637952755227</v>
      </c>
      <c r="W43" s="8">
        <v>5155.5766070273858</v>
      </c>
      <c r="X43" s="8">
        <v>3182.687242355441</v>
      </c>
      <c r="Y43" s="8">
        <v>4246.3877346464587</v>
      </c>
      <c r="Z43" s="8">
        <v>7466.2930306781454</v>
      </c>
      <c r="AA43" s="8">
        <v>6125.5355767992623</v>
      </c>
      <c r="AB43" s="8">
        <v>5266.799335942861</v>
      </c>
      <c r="AC43" s="8">
        <v>3697.749582426457</v>
      </c>
      <c r="AD43" s="8">
        <v>5448.4525476312674</v>
      </c>
      <c r="AE43" s="8">
        <v>8624.3571846182713</v>
      </c>
      <c r="AF43" s="8">
        <v>5710.6807799740327</v>
      </c>
      <c r="AG43" s="8">
        <v>9506.0466460735734</v>
      </c>
      <c r="AH43" s="8">
        <v>12906.568332134209</v>
      </c>
      <c r="AI43" s="8">
        <v>5204.2637124179346</v>
      </c>
      <c r="AJ43" s="8">
        <v>3396.3940931551001</v>
      </c>
      <c r="AK43" s="8">
        <v>5729.3997706600894</v>
      </c>
      <c r="AL43" s="8">
        <v>4409.8632654788762</v>
      </c>
      <c r="AM43" s="8">
        <v>3961.9206525742311</v>
      </c>
      <c r="AN43" s="8">
        <v>1083.828388453338</v>
      </c>
      <c r="AO43" s="8">
        <v>30603.233842753729</v>
      </c>
      <c r="AP43" s="8">
        <v>4643.3189184166931</v>
      </c>
      <c r="AQ43" s="8">
        <v>19548.119943706311</v>
      </c>
      <c r="AR43" s="8">
        <v>12826.227869629651</v>
      </c>
      <c r="AS43" s="8">
        <v>386.60968621948251</v>
      </c>
      <c r="AT43" s="8">
        <v>1170.733348676087</v>
      </c>
      <c r="AU43" s="8">
        <v>1157.588831160208</v>
      </c>
      <c r="AV43" s="8">
        <v>956.27865691758007</v>
      </c>
      <c r="AW43" s="8">
        <v>17108.125117680422</v>
      </c>
      <c r="AX43" s="8">
        <v>1716.4258985929409</v>
      </c>
      <c r="AY43" s="8">
        <v>1145.9222370704131</v>
      </c>
      <c r="AZ43" s="8">
        <v>5043.799289938489</v>
      </c>
      <c r="BA43" s="8">
        <v>2606.8601976729442</v>
      </c>
      <c r="BB43" s="8">
        <v>3798.2199299095828</v>
      </c>
      <c r="BC43" s="8">
        <v>1531.6217567392059</v>
      </c>
      <c r="BD43" s="8">
        <v>2341.778045583158</v>
      </c>
      <c r="BE43" s="8">
        <v>1563.446926347211</v>
      </c>
      <c r="BF43" s="8">
        <v>3313.4212249603252</v>
      </c>
      <c r="BG43" s="8">
        <v>952.67699094923432</v>
      </c>
      <c r="BH43" s="8">
        <v>4153.4942156221232</v>
      </c>
      <c r="BI43" s="8">
        <v>383.3136391274046</v>
      </c>
      <c r="BJ43" s="8">
        <v>5401.176684200781</v>
      </c>
      <c r="BK43" s="8">
        <v>4551.5629470324538</v>
      </c>
      <c r="BL43" s="8">
        <v>1406.3211897412029</v>
      </c>
      <c r="BM43" s="8">
        <v>5204.8278423736147</v>
      </c>
      <c r="BN43" s="8">
        <v>12598.26668133481</v>
      </c>
      <c r="BO43" s="8">
        <v>650.96548143351004</v>
      </c>
      <c r="BP43" s="8">
        <v>3705.3075476316499</v>
      </c>
      <c r="BQ43" s="8">
        <v>0</v>
      </c>
      <c r="BR43" s="8">
        <v>392403.10572169331</v>
      </c>
      <c r="BS43" s="8">
        <v>75635.250990944201</v>
      </c>
      <c r="BT43" s="8">
        <v>2986.6815577833459</v>
      </c>
      <c r="BU43" s="8">
        <v>1.026085190458363</v>
      </c>
      <c r="BV43" s="8">
        <v>424212.69039843511</v>
      </c>
      <c r="BW43" s="8">
        <v>59282.662334368157</v>
      </c>
      <c r="BX43" s="8">
        <v>-159.41708841466809</v>
      </c>
      <c r="BY43" s="8">
        <v>561958.89427830663</v>
      </c>
      <c r="BZ43" s="8">
        <v>954362</v>
      </c>
    </row>
    <row r="44" spans="1:78" x14ac:dyDescent="0.2">
      <c r="A44" s="9" t="s">
        <v>56</v>
      </c>
      <c r="B44" s="8">
        <v>5338.6880428702416</v>
      </c>
      <c r="C44" s="8">
        <v>1711.6205990414021</v>
      </c>
      <c r="D44" s="8">
        <v>510.38476902340739</v>
      </c>
      <c r="E44" s="8">
        <v>835.7883255396199</v>
      </c>
      <c r="F44" s="8">
        <v>5629.1365651899296</v>
      </c>
      <c r="G44" s="8">
        <v>2196.526251178349</v>
      </c>
      <c r="H44" s="8">
        <v>878.63376782371961</v>
      </c>
      <c r="I44" s="8">
        <v>10271.269247945649</v>
      </c>
      <c r="J44" s="8">
        <v>2950.3288717111132</v>
      </c>
      <c r="K44" s="8">
        <v>15235.6478053425</v>
      </c>
      <c r="L44" s="8">
        <v>3447.398833384786</v>
      </c>
      <c r="M44" s="8">
        <v>265.05154570772959</v>
      </c>
      <c r="N44" s="8">
        <v>1119.6241114059851</v>
      </c>
      <c r="O44" s="8">
        <v>955.39994655992029</v>
      </c>
      <c r="P44" s="8">
        <v>1050.8405436863729</v>
      </c>
      <c r="Q44" s="8">
        <v>1055.4001024920431</v>
      </c>
      <c r="R44" s="8">
        <v>2934.4396290924492</v>
      </c>
      <c r="S44" s="8">
        <v>358.41376252603879</v>
      </c>
      <c r="T44" s="8">
        <v>5101.8170487263233</v>
      </c>
      <c r="U44" s="8">
        <v>1951.3438567184519</v>
      </c>
      <c r="V44" s="8">
        <v>5709.8562478518224</v>
      </c>
      <c r="W44" s="8">
        <v>2190.0847292736489</v>
      </c>
      <c r="X44" s="8">
        <v>1589.8420939669149</v>
      </c>
      <c r="Y44" s="8">
        <v>2750.1094660871399</v>
      </c>
      <c r="Z44" s="8">
        <v>2996.883038034227</v>
      </c>
      <c r="AA44" s="8">
        <v>3401.7230270334899</v>
      </c>
      <c r="AB44" s="8">
        <v>5548.4761502969077</v>
      </c>
      <c r="AC44" s="8">
        <v>1247.6072119618029</v>
      </c>
      <c r="AD44" s="8">
        <v>2812.730815559145</v>
      </c>
      <c r="AE44" s="8">
        <v>1922.3063046069431</v>
      </c>
      <c r="AF44" s="8">
        <v>1740.3162787051431</v>
      </c>
      <c r="AG44" s="8">
        <v>2619.56059497158</v>
      </c>
      <c r="AH44" s="8">
        <v>4452.9168220615638</v>
      </c>
      <c r="AI44" s="8">
        <v>1733.8608130784351</v>
      </c>
      <c r="AJ44" s="8">
        <v>883.5453479443072</v>
      </c>
      <c r="AK44" s="8">
        <v>1596.6925551635291</v>
      </c>
      <c r="AL44" s="8">
        <v>543.9422100974931</v>
      </c>
      <c r="AM44" s="8">
        <v>4604.4822826969876</v>
      </c>
      <c r="AN44" s="8">
        <v>375.98133331134432</v>
      </c>
      <c r="AO44" s="8">
        <v>5543.9195483185094</v>
      </c>
      <c r="AP44" s="8">
        <v>1540.077452364688</v>
      </c>
      <c r="AQ44" s="8">
        <v>36565.868437628167</v>
      </c>
      <c r="AR44" s="8">
        <v>31932.13409658198</v>
      </c>
      <c r="AS44" s="8">
        <v>276.09498485691671</v>
      </c>
      <c r="AT44" s="8">
        <v>314.00645639092397</v>
      </c>
      <c r="AU44" s="8">
        <v>4507.7636270684015</v>
      </c>
      <c r="AV44" s="8">
        <v>136.99126344850899</v>
      </c>
      <c r="AW44" s="8">
        <v>2092.1013063801279</v>
      </c>
      <c r="AX44" s="8">
        <v>538.75223298197648</v>
      </c>
      <c r="AY44" s="8">
        <v>446.71640692879009</v>
      </c>
      <c r="AZ44" s="8">
        <v>694.72542905242619</v>
      </c>
      <c r="BA44" s="8">
        <v>593.53853916983235</v>
      </c>
      <c r="BB44" s="8">
        <v>2277.3318143299398</v>
      </c>
      <c r="BC44" s="8">
        <v>292.08405424746371</v>
      </c>
      <c r="BD44" s="8">
        <v>1158.2870371928291</v>
      </c>
      <c r="BE44" s="8">
        <v>1118.7613529716971</v>
      </c>
      <c r="BF44" s="8">
        <v>369.30409789043591</v>
      </c>
      <c r="BG44" s="8">
        <v>508.02781271874551</v>
      </c>
      <c r="BH44" s="8">
        <v>694.98936064205645</v>
      </c>
      <c r="BI44" s="8">
        <v>126.10594660924821</v>
      </c>
      <c r="BJ44" s="8">
        <v>3888.501540550822</v>
      </c>
      <c r="BK44" s="8">
        <v>2060.4577973909181</v>
      </c>
      <c r="BL44" s="8">
        <v>1353.7067195578729</v>
      </c>
      <c r="BM44" s="8">
        <v>1392.5008662730061</v>
      </c>
      <c r="BN44" s="8">
        <v>415.43764362911838</v>
      </c>
      <c r="BO44" s="8">
        <v>311.09642077349832</v>
      </c>
      <c r="BP44" s="8">
        <v>2442.5403569735058</v>
      </c>
      <c r="BQ44" s="8">
        <v>0</v>
      </c>
      <c r="BR44" s="8">
        <v>216110.49355159089</v>
      </c>
      <c r="BS44" s="8">
        <v>13881.10888237477</v>
      </c>
      <c r="BT44" s="8">
        <v>109.200609458269</v>
      </c>
      <c r="BU44" s="8">
        <v>0</v>
      </c>
      <c r="BV44" s="8">
        <v>98917.137360983354</v>
      </c>
      <c r="BW44" s="8">
        <v>3840.8004648465908</v>
      </c>
      <c r="BX44" s="8">
        <v>-3.740869253873512</v>
      </c>
      <c r="BY44" s="8">
        <v>116744.5064484091</v>
      </c>
      <c r="BZ44" s="8">
        <v>332855</v>
      </c>
    </row>
    <row r="45" spans="1:78" x14ac:dyDescent="0.2">
      <c r="A45" s="9" t="s">
        <v>57</v>
      </c>
      <c r="B45" s="8">
        <v>35.735786752294153</v>
      </c>
      <c r="C45" s="8">
        <v>27.363542880435229</v>
      </c>
      <c r="D45" s="8">
        <v>2.511194026947817</v>
      </c>
      <c r="E45" s="8">
        <v>2.8724233658850058</v>
      </c>
      <c r="F45" s="8">
        <v>4373.601306534073</v>
      </c>
      <c r="G45" s="8">
        <v>4.1859609524146091</v>
      </c>
      <c r="H45" s="8">
        <v>13.172431900867229</v>
      </c>
      <c r="I45" s="8">
        <v>1155.05304616836</v>
      </c>
      <c r="J45" s="8">
        <v>104.5580855597951</v>
      </c>
      <c r="K45" s="8">
        <v>434.74105298600631</v>
      </c>
      <c r="L45" s="8">
        <v>16.43868285841048</v>
      </c>
      <c r="M45" s="8">
        <v>3.824441753628304</v>
      </c>
      <c r="N45" s="8">
        <v>17.817953651615209</v>
      </c>
      <c r="O45" s="8">
        <v>21.386877572242849</v>
      </c>
      <c r="P45" s="8">
        <v>11.257253797960381</v>
      </c>
      <c r="Q45" s="8">
        <v>119.5552420675416</v>
      </c>
      <c r="R45" s="8">
        <v>1077.5186382559259</v>
      </c>
      <c r="S45" s="8">
        <v>18.479979848608899</v>
      </c>
      <c r="T45" s="8">
        <v>99.355951748084664</v>
      </c>
      <c r="U45" s="8">
        <v>37.33131464477173</v>
      </c>
      <c r="V45" s="8">
        <v>633.66522119894694</v>
      </c>
      <c r="W45" s="8">
        <v>22.728895525285129</v>
      </c>
      <c r="X45" s="8">
        <v>43.921751674911398</v>
      </c>
      <c r="Y45" s="8">
        <v>7.2272704070974374</v>
      </c>
      <c r="Z45" s="8">
        <v>56.977410214495819</v>
      </c>
      <c r="AA45" s="8">
        <v>125.75727432293191</v>
      </c>
      <c r="AB45" s="8">
        <v>320.95093811437181</v>
      </c>
      <c r="AC45" s="8">
        <v>30.843053211499129</v>
      </c>
      <c r="AD45" s="8">
        <v>46.119923038325197</v>
      </c>
      <c r="AE45" s="8">
        <v>59.085200588416669</v>
      </c>
      <c r="AF45" s="8">
        <v>52.507042699487968</v>
      </c>
      <c r="AG45" s="8">
        <v>231.12428851910749</v>
      </c>
      <c r="AH45" s="8">
        <v>195.18777012094159</v>
      </c>
      <c r="AI45" s="8">
        <v>71.604718580294872</v>
      </c>
      <c r="AJ45" s="8">
        <v>149.79914142501431</v>
      </c>
      <c r="AK45" s="8">
        <v>11.837884749437711</v>
      </c>
      <c r="AL45" s="8">
        <v>16.007512924979611</v>
      </c>
      <c r="AM45" s="8">
        <v>21.27188419672617</v>
      </c>
      <c r="AN45" s="8">
        <v>3.6481803811233191</v>
      </c>
      <c r="AO45" s="8">
        <v>101.9915016620828</v>
      </c>
      <c r="AP45" s="8">
        <v>16.81665396071292</v>
      </c>
      <c r="AQ45" s="8">
        <v>1076.722353996669</v>
      </c>
      <c r="AR45" s="8">
        <v>632.45808471520559</v>
      </c>
      <c r="AS45" s="8">
        <v>926.26116640324301</v>
      </c>
      <c r="AT45" s="8">
        <v>3.980716753953403</v>
      </c>
      <c r="AU45" s="8">
        <v>55.481433728939408</v>
      </c>
      <c r="AV45" s="8">
        <v>4.3635158334971482</v>
      </c>
      <c r="AW45" s="8">
        <v>58.399786024365092</v>
      </c>
      <c r="AX45" s="8">
        <v>2.0255357241278462</v>
      </c>
      <c r="AY45" s="8">
        <v>3.4275741943732858</v>
      </c>
      <c r="AZ45" s="8">
        <v>7.3764270493317579</v>
      </c>
      <c r="BA45" s="8">
        <v>19.16799676940105</v>
      </c>
      <c r="BB45" s="8">
        <v>17.531143442145559</v>
      </c>
      <c r="BC45" s="8">
        <v>8.8219229594593749</v>
      </c>
      <c r="BD45" s="8">
        <v>15.391845794944251</v>
      </c>
      <c r="BE45" s="8">
        <v>5.7587140799962304</v>
      </c>
      <c r="BF45" s="8">
        <v>4.5879134601690748</v>
      </c>
      <c r="BG45" s="8">
        <v>3.8834302789700139</v>
      </c>
      <c r="BH45" s="8">
        <v>216.8817202732441</v>
      </c>
      <c r="BI45" s="8">
        <v>1.6471936330665971</v>
      </c>
      <c r="BJ45" s="8">
        <v>14.904908357009271</v>
      </c>
      <c r="BK45" s="8">
        <v>5.9430437686581596</v>
      </c>
      <c r="BL45" s="8">
        <v>11.36526941424296</v>
      </c>
      <c r="BM45" s="8">
        <v>6.1144708218071031</v>
      </c>
      <c r="BN45" s="8">
        <v>15.435619580933389</v>
      </c>
      <c r="BO45" s="8">
        <v>10.94876765942629</v>
      </c>
      <c r="BP45" s="8">
        <v>11.997801192986079</v>
      </c>
      <c r="BQ45" s="8">
        <v>0</v>
      </c>
      <c r="BR45" s="8">
        <v>12936.713040752231</v>
      </c>
      <c r="BS45" s="8">
        <v>5272.3600897484293</v>
      </c>
      <c r="BT45" s="8">
        <v>2.914348333531549</v>
      </c>
      <c r="BU45" s="8">
        <v>0</v>
      </c>
      <c r="BV45" s="8">
        <v>1765.480192099843</v>
      </c>
      <c r="BW45" s="8">
        <v>102.53232906597179</v>
      </c>
      <c r="BX45" s="8">
        <v>0</v>
      </c>
      <c r="BY45" s="8">
        <v>7143.2869592477764</v>
      </c>
      <c r="BZ45" s="8">
        <v>20080</v>
      </c>
    </row>
    <row r="46" spans="1:78" x14ac:dyDescent="0.2">
      <c r="A46" s="9" t="s">
        <v>58</v>
      </c>
      <c r="B46" s="8">
        <v>1.239025022099892</v>
      </c>
      <c r="C46" s="8">
        <v>0.25520112432780151</v>
      </c>
      <c r="D46" s="8">
        <v>3.0560703124060451</v>
      </c>
      <c r="E46" s="8">
        <v>3.0816390226862458</v>
      </c>
      <c r="F46" s="8">
        <v>1502.799114213592</v>
      </c>
      <c r="G46" s="8">
        <v>7.6446799848538891</v>
      </c>
      <c r="H46" s="8">
        <v>21.190185791358019</v>
      </c>
      <c r="I46" s="8">
        <v>214.83649205451559</v>
      </c>
      <c r="J46" s="8">
        <v>4.8582160942105501</v>
      </c>
      <c r="K46" s="8">
        <v>179.78053730401189</v>
      </c>
      <c r="L46" s="8">
        <v>38.029191050655342</v>
      </c>
      <c r="M46" s="8">
        <v>18.96270896032312</v>
      </c>
      <c r="N46" s="8">
        <v>24.197980370600501</v>
      </c>
      <c r="O46" s="8">
        <v>25.890620488404881</v>
      </c>
      <c r="P46" s="8">
        <v>32.037046739703193</v>
      </c>
      <c r="Q46" s="8">
        <v>31.06243271769409</v>
      </c>
      <c r="R46" s="8">
        <v>75.196778395346698</v>
      </c>
      <c r="S46" s="8">
        <v>12.98675854331122</v>
      </c>
      <c r="T46" s="8">
        <v>32.542446083186327</v>
      </c>
      <c r="U46" s="8">
        <v>3.4525525434411359</v>
      </c>
      <c r="V46" s="8">
        <v>180.903794356839</v>
      </c>
      <c r="W46" s="8">
        <v>206.32561199027899</v>
      </c>
      <c r="X46" s="8">
        <v>8.7391922999407861</v>
      </c>
      <c r="Y46" s="8">
        <v>102.50643665876591</v>
      </c>
      <c r="Z46" s="8">
        <v>32.747633155117889</v>
      </c>
      <c r="AA46" s="8">
        <v>101.7373567615868</v>
      </c>
      <c r="AB46" s="8">
        <v>64.082908511143714</v>
      </c>
      <c r="AC46" s="8">
        <v>9.9426332106984407</v>
      </c>
      <c r="AD46" s="8">
        <v>39.955836205010129</v>
      </c>
      <c r="AE46" s="8">
        <v>183.25197036386729</v>
      </c>
      <c r="AF46" s="8">
        <v>124.1577955039333</v>
      </c>
      <c r="AG46" s="8">
        <v>160.69156458408949</v>
      </c>
      <c r="AH46" s="8">
        <v>161.32526425586161</v>
      </c>
      <c r="AI46" s="8">
        <v>43.534824962336849</v>
      </c>
      <c r="AJ46" s="8">
        <v>43.280674007227397</v>
      </c>
      <c r="AK46" s="8">
        <v>27.107944192213779</v>
      </c>
      <c r="AL46" s="8">
        <v>47.788251051422897</v>
      </c>
      <c r="AM46" s="8">
        <v>457.00558189596637</v>
      </c>
      <c r="AN46" s="8">
        <v>33.815898503794173</v>
      </c>
      <c r="AO46" s="8">
        <v>1088.0538869755951</v>
      </c>
      <c r="AP46" s="8">
        <v>170.2490566285642</v>
      </c>
      <c r="AQ46" s="8">
        <v>2496.939502708422</v>
      </c>
      <c r="AR46" s="8">
        <v>157.46231129308359</v>
      </c>
      <c r="AS46" s="8">
        <v>62.766982729697858</v>
      </c>
      <c r="AT46" s="8">
        <v>8.6014233989036448</v>
      </c>
      <c r="AU46" s="8">
        <v>489.8565673493564</v>
      </c>
      <c r="AV46" s="8">
        <v>56.893942948063483</v>
      </c>
      <c r="AW46" s="8">
        <v>50.800543707918642</v>
      </c>
      <c r="AX46" s="8">
        <v>15.712132318011101</v>
      </c>
      <c r="AY46" s="8">
        <v>123.2175179404728</v>
      </c>
      <c r="AZ46" s="8">
        <v>161.80419244289891</v>
      </c>
      <c r="BA46" s="8">
        <v>513.43065128055923</v>
      </c>
      <c r="BB46" s="8">
        <v>2199.2794007731209</v>
      </c>
      <c r="BC46" s="8">
        <v>51.218075846797007</v>
      </c>
      <c r="BD46" s="8">
        <v>723.23371129825364</v>
      </c>
      <c r="BE46" s="8">
        <v>258.56519546452228</v>
      </c>
      <c r="BF46" s="8">
        <v>420.91621497690409</v>
      </c>
      <c r="BG46" s="8">
        <v>71.111651498370321</v>
      </c>
      <c r="BH46" s="8">
        <v>249.96416375503929</v>
      </c>
      <c r="BI46" s="8">
        <v>19.431390984136119</v>
      </c>
      <c r="BJ46" s="8">
        <v>948.65337192253548</v>
      </c>
      <c r="BK46" s="8">
        <v>267.09847502179781</v>
      </c>
      <c r="BL46" s="8">
        <v>1575.4109587810649</v>
      </c>
      <c r="BM46" s="8">
        <v>349.72585425978338</v>
      </c>
      <c r="BN46" s="8">
        <v>4.6842354511050823</v>
      </c>
      <c r="BO46" s="8">
        <v>78.04183198103533</v>
      </c>
      <c r="BP46" s="8">
        <v>6626.431957482514</v>
      </c>
      <c r="BQ46" s="8">
        <v>0</v>
      </c>
      <c r="BR46" s="8">
        <v>23501.556050505351</v>
      </c>
      <c r="BS46" s="8">
        <v>5773.3579946518994</v>
      </c>
      <c r="BT46" s="8">
        <v>7.9583447462710011E-2</v>
      </c>
      <c r="BU46" s="8">
        <v>0</v>
      </c>
      <c r="BV46" s="8">
        <v>8061.2035487984076</v>
      </c>
      <c r="BW46" s="8">
        <v>1.802822596880475</v>
      </c>
      <c r="BX46" s="8">
        <v>0</v>
      </c>
      <c r="BY46" s="8">
        <v>13836.443949494649</v>
      </c>
      <c r="BZ46" s="8">
        <v>37338</v>
      </c>
    </row>
    <row r="47" spans="1:78" x14ac:dyDescent="0.2">
      <c r="A47" s="9" t="s">
        <v>59</v>
      </c>
      <c r="B47" s="8">
        <v>766.7569630580482</v>
      </c>
      <c r="C47" s="8">
        <v>47.675388219589401</v>
      </c>
      <c r="D47" s="8">
        <v>190.86220348175959</v>
      </c>
      <c r="E47" s="8">
        <v>25.253949299520642</v>
      </c>
      <c r="F47" s="8">
        <v>3883.7009876559991</v>
      </c>
      <c r="G47" s="8">
        <v>2202.8623166502598</v>
      </c>
      <c r="H47" s="8">
        <v>526.68441099183747</v>
      </c>
      <c r="I47" s="8">
        <v>2760.552539729214</v>
      </c>
      <c r="J47" s="8">
        <v>1585.464213110002</v>
      </c>
      <c r="K47" s="8">
        <v>3357.1788083466131</v>
      </c>
      <c r="L47" s="8">
        <v>1962.6404099573499</v>
      </c>
      <c r="M47" s="8">
        <v>29.922581668716589</v>
      </c>
      <c r="N47" s="8">
        <v>165.66644411902391</v>
      </c>
      <c r="O47" s="8">
        <v>112.4907684674919</v>
      </c>
      <c r="P47" s="8">
        <v>164.34147702157759</v>
      </c>
      <c r="Q47" s="8">
        <v>214.79432539402831</v>
      </c>
      <c r="R47" s="8">
        <v>1183.110425146971</v>
      </c>
      <c r="S47" s="8">
        <v>181.44385085316159</v>
      </c>
      <c r="T47" s="8">
        <v>710.8034372836064</v>
      </c>
      <c r="U47" s="8">
        <v>759.87131295970244</v>
      </c>
      <c r="V47" s="8">
        <v>956.7812033131986</v>
      </c>
      <c r="W47" s="8">
        <v>723.1069519620188</v>
      </c>
      <c r="X47" s="8">
        <v>379.31399386123059</v>
      </c>
      <c r="Y47" s="8">
        <v>620.95565235505728</v>
      </c>
      <c r="Z47" s="8">
        <v>237.8895434202185</v>
      </c>
      <c r="AA47" s="8">
        <v>345.45752851172222</v>
      </c>
      <c r="AB47" s="8">
        <v>2403.431261048016</v>
      </c>
      <c r="AC47" s="8">
        <v>131.63150528696951</v>
      </c>
      <c r="AD47" s="8">
        <v>894.06336606962145</v>
      </c>
      <c r="AE47" s="8">
        <v>723.61382899027649</v>
      </c>
      <c r="AF47" s="8">
        <v>876.30556528862769</v>
      </c>
      <c r="AG47" s="8">
        <v>352.84629036174698</v>
      </c>
      <c r="AH47" s="8">
        <v>3395.0934797415712</v>
      </c>
      <c r="AI47" s="8">
        <v>552.45179666976685</v>
      </c>
      <c r="AJ47" s="8">
        <v>595.56124703409</v>
      </c>
      <c r="AK47" s="8">
        <v>341.81285104906749</v>
      </c>
      <c r="AL47" s="8">
        <v>218.65160266209531</v>
      </c>
      <c r="AM47" s="8">
        <v>661.4239360469511</v>
      </c>
      <c r="AN47" s="8">
        <v>22.02412356662871</v>
      </c>
      <c r="AO47" s="8">
        <v>644.50097800370554</v>
      </c>
      <c r="AP47" s="8">
        <v>687.98348468210247</v>
      </c>
      <c r="AQ47" s="8">
        <v>14132.33296560383</v>
      </c>
      <c r="AR47" s="8">
        <v>6877.4931014494468</v>
      </c>
      <c r="AS47" s="8">
        <v>2581.6315710542758</v>
      </c>
      <c r="AT47" s="8">
        <v>3964.886217872408</v>
      </c>
      <c r="AU47" s="8">
        <v>4577.6793919666734</v>
      </c>
      <c r="AV47" s="8">
        <v>60.587795054200868</v>
      </c>
      <c r="AW47" s="8">
        <v>239.23431172797339</v>
      </c>
      <c r="AX47" s="8">
        <v>74.705470592189059</v>
      </c>
      <c r="AY47" s="8">
        <v>76.954443850689458</v>
      </c>
      <c r="AZ47" s="8">
        <v>594.53590907083424</v>
      </c>
      <c r="BA47" s="8">
        <v>142.53840402048201</v>
      </c>
      <c r="BB47" s="8">
        <v>4684.6174396820934</v>
      </c>
      <c r="BC47" s="8">
        <v>202.3463868696559</v>
      </c>
      <c r="BD47" s="8">
        <v>569.19457299843089</v>
      </c>
      <c r="BE47" s="8">
        <v>226.81276936802789</v>
      </c>
      <c r="BF47" s="8">
        <v>235.02861259248141</v>
      </c>
      <c r="BG47" s="8">
        <v>203.55270458579011</v>
      </c>
      <c r="BH47" s="8">
        <v>660.25066873202559</v>
      </c>
      <c r="BI47" s="8">
        <v>64.779709345180152</v>
      </c>
      <c r="BJ47" s="8">
        <v>3217.1606590439542</v>
      </c>
      <c r="BK47" s="8">
        <v>288.57576941487719</v>
      </c>
      <c r="BL47" s="8">
        <v>419.4909115644154</v>
      </c>
      <c r="BM47" s="8">
        <v>434.76257611714618</v>
      </c>
      <c r="BN47" s="8">
        <v>258.98175817670727</v>
      </c>
      <c r="BO47" s="8">
        <v>71.918408039000241</v>
      </c>
      <c r="BP47" s="8">
        <v>1349.6573577188799</v>
      </c>
      <c r="BQ47" s="8">
        <v>0</v>
      </c>
      <c r="BR47" s="8">
        <v>82806.68688985084</v>
      </c>
      <c r="BS47" s="8">
        <v>8519.88993259585</v>
      </c>
      <c r="BT47" s="8">
        <v>0.19034495246369601</v>
      </c>
      <c r="BU47" s="8">
        <v>0</v>
      </c>
      <c r="BV47" s="8">
        <v>23809.188133042251</v>
      </c>
      <c r="BW47" s="8">
        <v>8.0446995586113861</v>
      </c>
      <c r="BX47" s="8">
        <v>0</v>
      </c>
      <c r="BY47" s="8">
        <v>32337.313110149171</v>
      </c>
      <c r="BZ47" s="8">
        <v>115144</v>
      </c>
    </row>
    <row r="48" spans="1:78" x14ac:dyDescent="0.2">
      <c r="A48" s="9" t="s">
        <v>60</v>
      </c>
      <c r="B48" s="8">
        <v>4.267108721227963</v>
      </c>
      <c r="C48" s="8">
        <v>1.746338130788667</v>
      </c>
      <c r="D48" s="8">
        <v>1.892868253207928</v>
      </c>
      <c r="E48" s="8">
        <v>5.4053929154055496</v>
      </c>
      <c r="F48" s="8">
        <v>155.71273406228639</v>
      </c>
      <c r="G48" s="8">
        <v>35.90364366777689</v>
      </c>
      <c r="H48" s="8">
        <v>11.143625003421571</v>
      </c>
      <c r="I48" s="8">
        <v>174.99431581391909</v>
      </c>
      <c r="J48" s="8">
        <v>16.558670695541011</v>
      </c>
      <c r="K48" s="8">
        <v>170.1966752411538</v>
      </c>
      <c r="L48" s="8">
        <v>33.494578692908092</v>
      </c>
      <c r="M48" s="8">
        <v>16.165962500985621</v>
      </c>
      <c r="N48" s="8">
        <v>16.87420382953816</v>
      </c>
      <c r="O48" s="8">
        <v>15.929372777927099</v>
      </c>
      <c r="P48" s="8">
        <v>18.49628010505597</v>
      </c>
      <c r="Q48" s="8">
        <v>5.1808398029099054</v>
      </c>
      <c r="R48" s="8">
        <v>49.513278671029113</v>
      </c>
      <c r="S48" s="8">
        <v>6.0029303396732416</v>
      </c>
      <c r="T48" s="8">
        <v>20.857401532258582</v>
      </c>
      <c r="U48" s="8">
        <v>8.7679096709878426</v>
      </c>
      <c r="V48" s="8">
        <v>74.61671216111101</v>
      </c>
      <c r="W48" s="8">
        <v>83.27195633973443</v>
      </c>
      <c r="X48" s="8">
        <v>22.24471729469883</v>
      </c>
      <c r="Y48" s="8">
        <v>122.38874302808119</v>
      </c>
      <c r="Z48" s="8">
        <v>58.845140745041</v>
      </c>
      <c r="AA48" s="8">
        <v>51.817380717256093</v>
      </c>
      <c r="AB48" s="8">
        <v>101.3838787926712</v>
      </c>
      <c r="AC48" s="8">
        <v>26.579950952327231</v>
      </c>
      <c r="AD48" s="8">
        <v>99.318719843213117</v>
      </c>
      <c r="AE48" s="8">
        <v>92.293894292053778</v>
      </c>
      <c r="AF48" s="8">
        <v>76.781312450378508</v>
      </c>
      <c r="AG48" s="8">
        <v>184.90634363370759</v>
      </c>
      <c r="AH48" s="8">
        <v>66.543515878930549</v>
      </c>
      <c r="AI48" s="8">
        <v>46.377502718872528</v>
      </c>
      <c r="AJ48" s="8">
        <v>48.181727384167893</v>
      </c>
      <c r="AK48" s="8">
        <v>69.416109604656512</v>
      </c>
      <c r="AL48" s="8">
        <v>44.358219789262613</v>
      </c>
      <c r="AM48" s="8">
        <v>143.57851561549381</v>
      </c>
      <c r="AN48" s="8">
        <v>8.3475472612857526</v>
      </c>
      <c r="AO48" s="8">
        <v>760.49659176939758</v>
      </c>
      <c r="AP48" s="8">
        <v>220.0215662231825</v>
      </c>
      <c r="AQ48" s="8">
        <v>1720.174170960021</v>
      </c>
      <c r="AR48" s="8">
        <v>114.101509043275</v>
      </c>
      <c r="AS48" s="8">
        <v>3.1814292008443288</v>
      </c>
      <c r="AT48" s="8">
        <v>46.507383959144583</v>
      </c>
      <c r="AU48" s="8">
        <v>119.6888588616177</v>
      </c>
      <c r="AV48" s="8">
        <v>1.291077588270402</v>
      </c>
      <c r="AW48" s="8">
        <v>24.422346586977969</v>
      </c>
      <c r="AX48" s="8">
        <v>51.153878801907602</v>
      </c>
      <c r="AY48" s="8">
        <v>86.012550126975938</v>
      </c>
      <c r="AZ48" s="8">
        <v>66.500034423151732</v>
      </c>
      <c r="BA48" s="8">
        <v>281.40273564709219</v>
      </c>
      <c r="BB48" s="8">
        <v>678.08624508539287</v>
      </c>
      <c r="BC48" s="8">
        <v>33.91422237627026</v>
      </c>
      <c r="BD48" s="8">
        <v>189.7263840566105</v>
      </c>
      <c r="BE48" s="8">
        <v>178.5620050519461</v>
      </c>
      <c r="BF48" s="8">
        <v>83.374272372244903</v>
      </c>
      <c r="BG48" s="8">
        <v>86.18944859027475</v>
      </c>
      <c r="BH48" s="8">
        <v>86.597147015764236</v>
      </c>
      <c r="BI48" s="8">
        <v>26.28237642849486</v>
      </c>
      <c r="BJ48" s="8">
        <v>1301.613032279083</v>
      </c>
      <c r="BK48" s="8">
        <v>153.66387007946889</v>
      </c>
      <c r="BL48" s="8">
        <v>205.95797545104901</v>
      </c>
      <c r="BM48" s="8">
        <v>208.1184586606318</v>
      </c>
      <c r="BN48" s="8">
        <v>3.8953312136838218</v>
      </c>
      <c r="BO48" s="8">
        <v>86.722676040698374</v>
      </c>
      <c r="BP48" s="8">
        <v>3890.7109052918149</v>
      </c>
      <c r="BQ48" s="8">
        <v>0</v>
      </c>
      <c r="BR48" s="8">
        <v>12898.724502116231</v>
      </c>
      <c r="BS48" s="8">
        <v>5960.5813518531177</v>
      </c>
      <c r="BT48" s="8">
        <v>0.42349763114084971</v>
      </c>
      <c r="BU48" s="8">
        <v>0</v>
      </c>
      <c r="BV48" s="8">
        <v>5120.6770567232516</v>
      </c>
      <c r="BW48" s="8">
        <v>9.5935916762568123</v>
      </c>
      <c r="BX48" s="8">
        <v>0</v>
      </c>
      <c r="BY48" s="8">
        <v>11091.275497883769</v>
      </c>
      <c r="BZ48" s="8">
        <v>23990</v>
      </c>
    </row>
    <row r="49" spans="1:78" x14ac:dyDescent="0.2">
      <c r="A49" s="9" t="s">
        <v>61</v>
      </c>
      <c r="B49" s="8">
        <v>5.3473887491029011</v>
      </c>
      <c r="C49" s="8">
        <v>1.645699118041448</v>
      </c>
      <c r="D49" s="8">
        <v>2.2991486675900021</v>
      </c>
      <c r="E49" s="8">
        <v>2.3080661870624359</v>
      </c>
      <c r="F49" s="8">
        <v>224.25785221311199</v>
      </c>
      <c r="G49" s="8">
        <v>7.1996500236796379</v>
      </c>
      <c r="H49" s="8">
        <v>9.454970102439102</v>
      </c>
      <c r="I49" s="8">
        <v>10.82500086228349</v>
      </c>
      <c r="J49" s="8">
        <v>2.829150013045274</v>
      </c>
      <c r="K49" s="8">
        <v>116.73560131377469</v>
      </c>
      <c r="L49" s="8">
        <v>4.581090726863267</v>
      </c>
      <c r="M49" s="8">
        <v>0.67263056026470369</v>
      </c>
      <c r="N49" s="8">
        <v>10.08514393437564</v>
      </c>
      <c r="O49" s="8">
        <v>5.1281969169834074</v>
      </c>
      <c r="P49" s="8">
        <v>1.6876435782716801</v>
      </c>
      <c r="Q49" s="8">
        <v>1.189569457432786</v>
      </c>
      <c r="R49" s="8">
        <v>9.3576551232281968</v>
      </c>
      <c r="S49" s="8">
        <v>11.485384993614399</v>
      </c>
      <c r="T49" s="8">
        <v>6.3611494603624941</v>
      </c>
      <c r="U49" s="8">
        <v>2.3306550937564459</v>
      </c>
      <c r="V49" s="8">
        <v>73.661273749152627</v>
      </c>
      <c r="W49" s="8">
        <v>93.561469771673373</v>
      </c>
      <c r="X49" s="8">
        <v>2.6781229088099692</v>
      </c>
      <c r="Y49" s="8">
        <v>222.95351443721719</v>
      </c>
      <c r="Z49" s="8">
        <v>15.87400646249074</v>
      </c>
      <c r="AA49" s="8">
        <v>4.2315047139907076</v>
      </c>
      <c r="AB49" s="8">
        <v>26.722793155568301</v>
      </c>
      <c r="AC49" s="8">
        <v>44.88169583390205</v>
      </c>
      <c r="AD49" s="8">
        <v>29.34973411958434</v>
      </c>
      <c r="AE49" s="8">
        <v>6.7864572313840208</v>
      </c>
      <c r="AF49" s="8">
        <v>2.9079036645061151</v>
      </c>
      <c r="AG49" s="8">
        <v>76.623141595854591</v>
      </c>
      <c r="AH49" s="8">
        <v>309.17838000397552</v>
      </c>
      <c r="AI49" s="8">
        <v>12.281879273396619</v>
      </c>
      <c r="AJ49" s="8">
        <v>4.9787308990414951</v>
      </c>
      <c r="AK49" s="8">
        <v>3.5768945158794629</v>
      </c>
      <c r="AL49" s="8">
        <v>74.095985055261139</v>
      </c>
      <c r="AM49" s="8">
        <v>249.75583451614409</v>
      </c>
      <c r="AN49" s="8">
        <v>10.471773686732121</v>
      </c>
      <c r="AO49" s="8">
        <v>38.650248695379673</v>
      </c>
      <c r="AP49" s="8">
        <v>140.0840882529302</v>
      </c>
      <c r="AQ49" s="8">
        <v>695.77412784079479</v>
      </c>
      <c r="AR49" s="8">
        <v>38.43557237602213</v>
      </c>
      <c r="AS49" s="8">
        <v>6.1349561316148726</v>
      </c>
      <c r="AT49" s="8">
        <v>892.73569124893334</v>
      </c>
      <c r="AU49" s="8">
        <v>45.133073922156662</v>
      </c>
      <c r="AV49" s="8">
        <v>197.8570722510828</v>
      </c>
      <c r="AW49" s="8">
        <v>32.244437274487531</v>
      </c>
      <c r="AX49" s="8">
        <v>6.4768783197672972</v>
      </c>
      <c r="AY49" s="8">
        <v>590.58390153047151</v>
      </c>
      <c r="AZ49" s="8">
        <v>88.925025840000956</v>
      </c>
      <c r="BA49" s="8">
        <v>30.896956232016009</v>
      </c>
      <c r="BB49" s="8">
        <v>2820.840327458604</v>
      </c>
      <c r="BC49" s="8">
        <v>67.740320657767825</v>
      </c>
      <c r="BD49" s="8">
        <v>1260.071175141167</v>
      </c>
      <c r="BE49" s="8">
        <v>11.450086755796089</v>
      </c>
      <c r="BF49" s="8">
        <v>190.4355537081876</v>
      </c>
      <c r="BG49" s="8">
        <v>15.478160378562739</v>
      </c>
      <c r="BH49" s="8">
        <v>1155.856090115361</v>
      </c>
      <c r="BI49" s="8">
        <v>6.5283319349915114</v>
      </c>
      <c r="BJ49" s="8">
        <v>8234.0678557251304</v>
      </c>
      <c r="BK49" s="8">
        <v>1476.692881709808</v>
      </c>
      <c r="BL49" s="8">
        <v>214.1935913008902</v>
      </c>
      <c r="BM49" s="8">
        <v>4410.7805502553883</v>
      </c>
      <c r="BN49" s="8">
        <v>3042.5529378604729</v>
      </c>
      <c r="BO49" s="8">
        <v>53.373392575314938</v>
      </c>
      <c r="BP49" s="8">
        <v>8006.8994628032287</v>
      </c>
      <c r="BQ49" s="8">
        <v>0</v>
      </c>
      <c r="BR49" s="8">
        <v>35471.245490986177</v>
      </c>
      <c r="BS49" s="8">
        <v>4388.6622219344172</v>
      </c>
      <c r="BT49" s="8">
        <v>0.42633989712166082</v>
      </c>
      <c r="BU49" s="8">
        <v>0</v>
      </c>
      <c r="BV49" s="8">
        <v>183556.00796898469</v>
      </c>
      <c r="BW49" s="8">
        <v>9.6579781975739731</v>
      </c>
      <c r="BX49" s="8">
        <v>0</v>
      </c>
      <c r="BY49" s="8">
        <v>187954.75450901379</v>
      </c>
      <c r="BZ49" s="8">
        <v>223426</v>
      </c>
    </row>
    <row r="50" spans="1:78" x14ac:dyDescent="0.2">
      <c r="A50" s="9" t="s">
        <v>62</v>
      </c>
      <c r="B50" s="8">
        <v>3.2466673411137408</v>
      </c>
      <c r="C50" s="8">
        <v>1.678448830722485</v>
      </c>
      <c r="D50" s="8">
        <v>0.2198740200285601</v>
      </c>
      <c r="E50" s="8">
        <v>0.15069403935653089</v>
      </c>
      <c r="F50" s="8">
        <v>0.93605215091130212</v>
      </c>
      <c r="G50" s="8">
        <v>0.50068136900701588</v>
      </c>
      <c r="H50" s="8">
        <v>0.2367799022983452</v>
      </c>
      <c r="I50" s="8">
        <v>6.5281773937866667</v>
      </c>
      <c r="J50" s="8">
        <v>0.46446121942970531</v>
      </c>
      <c r="K50" s="8">
        <v>6.5148640393189714</v>
      </c>
      <c r="L50" s="8">
        <v>5.1010027974475101</v>
      </c>
      <c r="M50" s="8">
        <v>0.42131722146074618</v>
      </c>
      <c r="N50" s="8">
        <v>1.332799641925885</v>
      </c>
      <c r="O50" s="8">
        <v>1.828273590418265</v>
      </c>
      <c r="P50" s="8">
        <v>1.2178500678312829</v>
      </c>
      <c r="Q50" s="8">
        <v>0.64317461525539166</v>
      </c>
      <c r="R50" s="8">
        <v>3.360474444344534</v>
      </c>
      <c r="S50" s="8">
        <v>18.53586349920192</v>
      </c>
      <c r="T50" s="8">
        <v>3.5935757476792318</v>
      </c>
      <c r="U50" s="8">
        <v>0.57043986236021482</v>
      </c>
      <c r="V50" s="8">
        <v>107.95087253083069</v>
      </c>
      <c r="W50" s="8">
        <v>1.471986501840066</v>
      </c>
      <c r="X50" s="8">
        <v>0.91883945189415972</v>
      </c>
      <c r="Y50" s="8">
        <v>1.4115837278433041</v>
      </c>
      <c r="Z50" s="8">
        <v>2.2672898560808599</v>
      </c>
      <c r="AA50" s="8">
        <v>1.6180581988563709</v>
      </c>
      <c r="AB50" s="8">
        <v>1.43532255291327</v>
      </c>
      <c r="AC50" s="8">
        <v>0.85042188862961232</v>
      </c>
      <c r="AD50" s="8">
        <v>1.6648617581334331</v>
      </c>
      <c r="AE50" s="8">
        <v>5.0074963320528436</v>
      </c>
      <c r="AF50" s="8">
        <v>1.5811550685052591</v>
      </c>
      <c r="AG50" s="8">
        <v>2.5418910538659341</v>
      </c>
      <c r="AH50" s="8">
        <v>3.4937819215590178</v>
      </c>
      <c r="AI50" s="8">
        <v>3.304294330314173</v>
      </c>
      <c r="AJ50" s="8">
        <v>0.88647156984587849</v>
      </c>
      <c r="AK50" s="8">
        <v>1.8575844555323091</v>
      </c>
      <c r="AL50" s="8">
        <v>12.155947728934329</v>
      </c>
      <c r="AM50" s="8">
        <v>89.663940813475122</v>
      </c>
      <c r="AN50" s="8">
        <v>4.7057847716332804</v>
      </c>
      <c r="AO50" s="8">
        <v>8.1971228230247792</v>
      </c>
      <c r="AP50" s="8">
        <v>5.6587816778084861</v>
      </c>
      <c r="AQ50" s="8">
        <v>314.60363285819773</v>
      </c>
      <c r="AR50" s="8">
        <v>4.3780972296953324</v>
      </c>
      <c r="AS50" s="8">
        <v>0.1144806773292938</v>
      </c>
      <c r="AT50" s="8">
        <v>0.97161278760708414</v>
      </c>
      <c r="AU50" s="8">
        <v>3.1501137051573949</v>
      </c>
      <c r="AV50" s="8">
        <v>45.417875917865402</v>
      </c>
      <c r="AW50" s="8">
        <v>8.2844253061844277</v>
      </c>
      <c r="AX50" s="8">
        <v>44.206483270171162</v>
      </c>
      <c r="AY50" s="8">
        <v>6.8599106378421499</v>
      </c>
      <c r="AZ50" s="8">
        <v>112.91401384133199</v>
      </c>
      <c r="BA50" s="8">
        <v>13.047310743861161</v>
      </c>
      <c r="BB50" s="8">
        <v>1325.197021413426</v>
      </c>
      <c r="BC50" s="8">
        <v>39.014645826471877</v>
      </c>
      <c r="BD50" s="8">
        <v>241.48367670772129</v>
      </c>
      <c r="BE50" s="8">
        <v>103.97035264885859</v>
      </c>
      <c r="BF50" s="8">
        <v>1992.252956174786</v>
      </c>
      <c r="BG50" s="8">
        <v>16.75782307512889</v>
      </c>
      <c r="BH50" s="8">
        <v>23.47546458614357</v>
      </c>
      <c r="BI50" s="8">
        <v>0.32804138310560171</v>
      </c>
      <c r="BJ50" s="8">
        <v>537.42770466500474</v>
      </c>
      <c r="BK50" s="8">
        <v>2077.8776111514849</v>
      </c>
      <c r="BL50" s="8">
        <v>1295.420490403653</v>
      </c>
      <c r="BM50" s="8">
        <v>24.980360024401929</v>
      </c>
      <c r="BN50" s="8">
        <v>111.0936926774516</v>
      </c>
      <c r="BO50" s="8">
        <v>8.6136191270705602</v>
      </c>
      <c r="BP50" s="8">
        <v>139.65517455813989</v>
      </c>
      <c r="BQ50" s="8">
        <v>0</v>
      </c>
      <c r="BR50" s="8">
        <v>8807.2215522055649</v>
      </c>
      <c r="BS50" s="8">
        <v>687.94114350369182</v>
      </c>
      <c r="BT50" s="8">
        <v>0.53718827037329264</v>
      </c>
      <c r="BU50" s="8">
        <v>0</v>
      </c>
      <c r="BV50" s="8">
        <v>10848.09234064422</v>
      </c>
      <c r="BW50" s="8">
        <v>40.326693047051357</v>
      </c>
      <c r="BX50" s="8">
        <v>101.8810823290994</v>
      </c>
      <c r="BY50" s="8">
        <v>11678.77844779443</v>
      </c>
      <c r="BZ50" s="8">
        <v>20486</v>
      </c>
    </row>
    <row r="51" spans="1:78" x14ac:dyDescent="0.2">
      <c r="A51" s="9" t="s">
        <v>63</v>
      </c>
      <c r="B51" s="8">
        <v>1.1098442119802749</v>
      </c>
      <c r="C51" s="8">
        <v>0.57834741375680032</v>
      </c>
      <c r="D51" s="8">
        <v>5.8167226145897137E-2</v>
      </c>
      <c r="E51" s="8">
        <v>5.3481666904781643E-2</v>
      </c>
      <c r="F51" s="8">
        <v>0.31966446574516388</v>
      </c>
      <c r="G51" s="8">
        <v>0.1073191207370978</v>
      </c>
      <c r="H51" s="8">
        <v>6.0214832040053692E-2</v>
      </c>
      <c r="I51" s="8">
        <v>2.023664724812444</v>
      </c>
      <c r="J51" s="8">
        <v>0.1139796436413449</v>
      </c>
      <c r="K51" s="8">
        <v>1.854158993366724</v>
      </c>
      <c r="L51" s="8">
        <v>0.40359085467448741</v>
      </c>
      <c r="M51" s="8">
        <v>0.13980642458206211</v>
      </c>
      <c r="N51" s="8">
        <v>0.44197688690153403</v>
      </c>
      <c r="O51" s="8">
        <v>0.60619868936179755</v>
      </c>
      <c r="P51" s="8">
        <v>0.38915972650013619</v>
      </c>
      <c r="Q51" s="8">
        <v>0.14846980675932681</v>
      </c>
      <c r="R51" s="8">
        <v>0.47562260761282021</v>
      </c>
      <c r="S51" s="8">
        <v>0.1217900493811962</v>
      </c>
      <c r="T51" s="8">
        <v>1.2371263939040269</v>
      </c>
      <c r="U51" s="8">
        <v>0.17151997202379221</v>
      </c>
      <c r="V51" s="8">
        <v>0.67500010236360486</v>
      </c>
      <c r="W51" s="8">
        <v>0.41616019517061342</v>
      </c>
      <c r="X51" s="8">
        <v>0.29193427921527082</v>
      </c>
      <c r="Y51" s="8">
        <v>0.38179774283505058</v>
      </c>
      <c r="Z51" s="8">
        <v>0.70006551704422448</v>
      </c>
      <c r="AA51" s="8">
        <v>0.5188698868348256</v>
      </c>
      <c r="AB51" s="8">
        <v>0.43720748213352362</v>
      </c>
      <c r="AC51" s="8">
        <v>0.26808435829720573</v>
      </c>
      <c r="AD51" s="8">
        <v>0.49768704943525832</v>
      </c>
      <c r="AE51" s="8">
        <v>0.70360819911400585</v>
      </c>
      <c r="AF51" s="8">
        <v>0.46532718939599282</v>
      </c>
      <c r="AG51" s="8">
        <v>0.77519999784557292</v>
      </c>
      <c r="AH51" s="8">
        <v>1.001041273996055</v>
      </c>
      <c r="AI51" s="8">
        <v>0.45097409339138728</v>
      </c>
      <c r="AJ51" s="8">
        <v>0.27874890692549142</v>
      </c>
      <c r="AK51" s="8">
        <v>0.51300088313754477</v>
      </c>
      <c r="AL51" s="8">
        <v>0.3410385442044398</v>
      </c>
      <c r="AM51" s="8">
        <v>0.75731627887817909</v>
      </c>
      <c r="AN51" s="8">
        <v>0.1766423555248203</v>
      </c>
      <c r="AO51" s="8">
        <v>2.7690725164780901</v>
      </c>
      <c r="AP51" s="8">
        <v>1.762673609604243</v>
      </c>
      <c r="AQ51" s="8">
        <v>16.119796616632762</v>
      </c>
      <c r="AR51" s="8">
        <v>2.2664501855807759</v>
      </c>
      <c r="AS51" s="8">
        <v>4.1543607021959833E-2</v>
      </c>
      <c r="AT51" s="8">
        <v>0.12030071587535759</v>
      </c>
      <c r="AU51" s="8">
        <v>1.044699007433062</v>
      </c>
      <c r="AV51" s="8">
        <v>4.164791004269869</v>
      </c>
      <c r="AW51" s="8">
        <v>3.0232414766533622</v>
      </c>
      <c r="AX51" s="8">
        <v>12.05202189425729</v>
      </c>
      <c r="AY51" s="8">
        <v>5010.3247326380861</v>
      </c>
      <c r="AZ51" s="8">
        <v>4955.8424077213658</v>
      </c>
      <c r="BA51" s="8">
        <v>1.669180882315503</v>
      </c>
      <c r="BB51" s="8">
        <v>4.3688477816164619</v>
      </c>
      <c r="BC51" s="8">
        <v>0.9014274710249256</v>
      </c>
      <c r="BD51" s="8">
        <v>2.1314859472753951</v>
      </c>
      <c r="BE51" s="8">
        <v>0.47137662715468792</v>
      </c>
      <c r="BF51" s="8">
        <v>31028.31827465423</v>
      </c>
      <c r="BG51" s="8">
        <v>0.49763036775887448</v>
      </c>
      <c r="BH51" s="8">
        <v>19.588171684030069</v>
      </c>
      <c r="BI51" s="8">
        <v>2.8561982488226452</v>
      </c>
      <c r="BJ51" s="8">
        <v>1.7380245426165959</v>
      </c>
      <c r="BK51" s="8">
        <v>0.56897766612760436</v>
      </c>
      <c r="BL51" s="8">
        <v>1.748939685988071</v>
      </c>
      <c r="BM51" s="8">
        <v>0.51613148057927627</v>
      </c>
      <c r="BN51" s="8">
        <v>1.6461842318898721</v>
      </c>
      <c r="BO51" s="8">
        <v>100.77763448705841</v>
      </c>
      <c r="BP51" s="8">
        <v>1.4108721538343281</v>
      </c>
      <c r="BQ51" s="8">
        <v>0</v>
      </c>
      <c r="BR51" s="8">
        <v>41198.804896952162</v>
      </c>
      <c r="BS51" s="8">
        <v>458.99477868198659</v>
      </c>
      <c r="BT51" s="8">
        <v>0.18758955473353081</v>
      </c>
      <c r="BU51" s="8">
        <v>0</v>
      </c>
      <c r="BV51" s="8">
        <v>1741.7632244041899</v>
      </c>
      <c r="BW51" s="8">
        <v>4.249510406932548</v>
      </c>
      <c r="BX51" s="8">
        <v>0</v>
      </c>
      <c r="BY51" s="8">
        <v>2205.1951030478431</v>
      </c>
      <c r="BZ51" s="8">
        <v>43404</v>
      </c>
    </row>
    <row r="52" spans="1:78" x14ac:dyDescent="0.2">
      <c r="A52" s="9" t="s">
        <v>64</v>
      </c>
      <c r="B52" s="8">
        <v>11.002971252295749</v>
      </c>
      <c r="C52" s="8">
        <v>5.6366997716627996</v>
      </c>
      <c r="D52" s="8">
        <v>5.9748776387131866</v>
      </c>
      <c r="E52" s="8">
        <v>23.690134000695089</v>
      </c>
      <c r="F52" s="8">
        <v>526.29442449967155</v>
      </c>
      <c r="G52" s="8">
        <v>56.695650902782027</v>
      </c>
      <c r="H52" s="8">
        <v>23.72232686719914</v>
      </c>
      <c r="I52" s="8">
        <v>566.20547070950545</v>
      </c>
      <c r="J52" s="8">
        <v>128.21990906075749</v>
      </c>
      <c r="K52" s="8">
        <v>1034.055622145916</v>
      </c>
      <c r="L52" s="8">
        <v>306.85123316926621</v>
      </c>
      <c r="M52" s="8">
        <v>13.813871833660039</v>
      </c>
      <c r="N52" s="8">
        <v>170.79130587046211</v>
      </c>
      <c r="O52" s="8">
        <v>458.99898285006981</v>
      </c>
      <c r="P52" s="8">
        <v>138.49803817843161</v>
      </c>
      <c r="Q52" s="8">
        <v>67.730302534299057</v>
      </c>
      <c r="R52" s="8">
        <v>284.75009450095871</v>
      </c>
      <c r="S52" s="8">
        <v>264.56889795695531</v>
      </c>
      <c r="T52" s="8">
        <v>173.87290162380299</v>
      </c>
      <c r="U52" s="8">
        <v>109.329599834766</v>
      </c>
      <c r="V52" s="8">
        <v>212.27497216273241</v>
      </c>
      <c r="W52" s="8">
        <v>203.7943577300293</v>
      </c>
      <c r="X52" s="8">
        <v>25.914579605808221</v>
      </c>
      <c r="Y52" s="8">
        <v>197.1953667667843</v>
      </c>
      <c r="Z52" s="8">
        <v>245.8308762236577</v>
      </c>
      <c r="AA52" s="8">
        <v>390.50215351126587</v>
      </c>
      <c r="AB52" s="8">
        <v>141.8093062804443</v>
      </c>
      <c r="AC52" s="8">
        <v>54.34212567465579</v>
      </c>
      <c r="AD52" s="8">
        <v>317.27285593285831</v>
      </c>
      <c r="AE52" s="8">
        <v>658.45428812539672</v>
      </c>
      <c r="AF52" s="8">
        <v>359.92309876304881</v>
      </c>
      <c r="AG52" s="8">
        <v>383.52126976429298</v>
      </c>
      <c r="AH52" s="8">
        <v>946.15231596324543</v>
      </c>
      <c r="AI52" s="8">
        <v>835.82071738754507</v>
      </c>
      <c r="AJ52" s="8">
        <v>194.95502257893111</v>
      </c>
      <c r="AK52" s="8">
        <v>376.87807073779942</v>
      </c>
      <c r="AL52" s="8">
        <v>100.9890227394812</v>
      </c>
      <c r="AM52" s="8">
        <v>400.89392338695387</v>
      </c>
      <c r="AN52" s="8">
        <v>131.45357704141441</v>
      </c>
      <c r="AO52" s="8">
        <v>1044.7381630084949</v>
      </c>
      <c r="AP52" s="8">
        <v>927.33714861190572</v>
      </c>
      <c r="AQ52" s="8">
        <v>5622.1419672163129</v>
      </c>
      <c r="AR52" s="8">
        <v>702.11925916739153</v>
      </c>
      <c r="AS52" s="8">
        <v>26.196971565031841</v>
      </c>
      <c r="AT52" s="8">
        <v>59.807387797942162</v>
      </c>
      <c r="AU52" s="8">
        <v>650.04829017414056</v>
      </c>
      <c r="AV52" s="8">
        <v>197.6779278365307</v>
      </c>
      <c r="AW52" s="8">
        <v>543.6072617065164</v>
      </c>
      <c r="AX52" s="8">
        <v>125.2006489686259</v>
      </c>
      <c r="AY52" s="8">
        <v>267.50115208175691</v>
      </c>
      <c r="AZ52" s="8">
        <v>18995.96459024377</v>
      </c>
      <c r="BA52" s="8">
        <v>1181.5646031826491</v>
      </c>
      <c r="BB52" s="8">
        <v>8014.6869202130629</v>
      </c>
      <c r="BC52" s="8">
        <v>499.48919815964808</v>
      </c>
      <c r="BD52" s="8">
        <v>2199.9313485626508</v>
      </c>
      <c r="BE52" s="8">
        <v>335.93123725904042</v>
      </c>
      <c r="BF52" s="8">
        <v>2119.705371849187</v>
      </c>
      <c r="BG52" s="8">
        <v>107.4725468416854</v>
      </c>
      <c r="BH52" s="8">
        <v>1309.902935801272</v>
      </c>
      <c r="BI52" s="8">
        <v>227.53730287458231</v>
      </c>
      <c r="BJ52" s="8">
        <v>4489.1952981630548</v>
      </c>
      <c r="BK52" s="8">
        <v>881.79317887394996</v>
      </c>
      <c r="BL52" s="8">
        <v>1082.211870609151</v>
      </c>
      <c r="BM52" s="8">
        <v>447.57825099355102</v>
      </c>
      <c r="BN52" s="8">
        <v>895.86234997969336</v>
      </c>
      <c r="BO52" s="8">
        <v>227.36184538080431</v>
      </c>
      <c r="BP52" s="8">
        <v>1377.959205150451</v>
      </c>
      <c r="BQ52" s="8">
        <v>0</v>
      </c>
      <c r="BR52" s="8">
        <v>65109.205447851084</v>
      </c>
      <c r="BS52" s="8">
        <v>1134.266982935224</v>
      </c>
      <c r="BT52" s="8">
        <v>1.040269348976852</v>
      </c>
      <c r="BU52" s="8">
        <v>0</v>
      </c>
      <c r="BV52" s="8">
        <v>94525.950360555114</v>
      </c>
      <c r="BW52" s="8">
        <v>268.53693930962152</v>
      </c>
      <c r="BX52" s="8">
        <v>0</v>
      </c>
      <c r="BY52" s="8">
        <v>95929.794552148931</v>
      </c>
      <c r="BZ52" s="8">
        <v>161039</v>
      </c>
    </row>
    <row r="53" spans="1:78" x14ac:dyDescent="0.2">
      <c r="A53" s="9" t="s">
        <v>65</v>
      </c>
      <c r="B53" s="8">
        <v>27.780907729572949</v>
      </c>
      <c r="C53" s="8">
        <v>15.04100185496446</v>
      </c>
      <c r="D53" s="8">
        <v>1.5723161518740141</v>
      </c>
      <c r="E53" s="8">
        <v>1.491683276272916</v>
      </c>
      <c r="F53" s="8">
        <v>54.840254167404083</v>
      </c>
      <c r="G53" s="8">
        <v>154.3137316677595</v>
      </c>
      <c r="H53" s="8">
        <v>27.297469077896299</v>
      </c>
      <c r="I53" s="8">
        <v>400.33553973676942</v>
      </c>
      <c r="J53" s="8">
        <v>9.7528485758121075</v>
      </c>
      <c r="K53" s="8">
        <v>663.99640213297164</v>
      </c>
      <c r="L53" s="8">
        <v>64.207815129784862</v>
      </c>
      <c r="M53" s="8">
        <v>27.780666011934809</v>
      </c>
      <c r="N53" s="8">
        <v>36.209849741566352</v>
      </c>
      <c r="O53" s="8">
        <v>47.875931589274053</v>
      </c>
      <c r="P53" s="8">
        <v>15.46832630628089</v>
      </c>
      <c r="Q53" s="8">
        <v>10.568581482872011</v>
      </c>
      <c r="R53" s="8">
        <v>137.19757893216661</v>
      </c>
      <c r="S53" s="8">
        <v>4.0889941768648743</v>
      </c>
      <c r="T53" s="8">
        <v>49.386704072243973</v>
      </c>
      <c r="U53" s="8">
        <v>3.2687001769560231</v>
      </c>
      <c r="V53" s="8">
        <v>266.20008261325552</v>
      </c>
      <c r="W53" s="8">
        <v>181.86571792292659</v>
      </c>
      <c r="X53" s="8">
        <v>21.124874481999839</v>
      </c>
      <c r="Y53" s="8">
        <v>320.60655909854569</v>
      </c>
      <c r="Z53" s="8">
        <v>112.80583849554429</v>
      </c>
      <c r="AA53" s="8">
        <v>84.419834857271866</v>
      </c>
      <c r="AB53" s="8">
        <v>138.81573908759961</v>
      </c>
      <c r="AC53" s="8">
        <v>25.37099281713888</v>
      </c>
      <c r="AD53" s="8">
        <v>92.09493004900915</v>
      </c>
      <c r="AE53" s="8">
        <v>200.90848645116071</v>
      </c>
      <c r="AF53" s="8">
        <v>283.78730982678587</v>
      </c>
      <c r="AG53" s="8">
        <v>160.742380577635</v>
      </c>
      <c r="AH53" s="8">
        <v>603.81869003593658</v>
      </c>
      <c r="AI53" s="8">
        <v>89.208368451737016</v>
      </c>
      <c r="AJ53" s="8">
        <v>66.691344259603213</v>
      </c>
      <c r="AK53" s="8">
        <v>107.2448159971544</v>
      </c>
      <c r="AL53" s="8">
        <v>72.585195420374092</v>
      </c>
      <c r="AM53" s="8">
        <v>1170.262326279822</v>
      </c>
      <c r="AN53" s="8">
        <v>255.76513410321911</v>
      </c>
      <c r="AO53" s="8">
        <v>431.94771682778679</v>
      </c>
      <c r="AP53" s="8">
        <v>345.36111873987232</v>
      </c>
      <c r="AQ53" s="8">
        <v>6753.4866546361882</v>
      </c>
      <c r="AR53" s="8">
        <v>663.82411223557131</v>
      </c>
      <c r="AS53" s="8">
        <v>1.169865327404092</v>
      </c>
      <c r="AT53" s="8">
        <v>637.82402072796731</v>
      </c>
      <c r="AU53" s="8">
        <v>954.77948869524334</v>
      </c>
      <c r="AV53" s="8">
        <v>59.109671024495448</v>
      </c>
      <c r="AW53" s="8">
        <v>92.199341818110781</v>
      </c>
      <c r="AX53" s="8">
        <v>482.07888981414351</v>
      </c>
      <c r="AY53" s="8">
        <v>885.84673267152243</v>
      </c>
      <c r="AZ53" s="8">
        <v>2558.849632478581</v>
      </c>
      <c r="BA53" s="8">
        <v>6740.0780027827414</v>
      </c>
      <c r="BB53" s="8">
        <v>14736.90184100264</v>
      </c>
      <c r="BC53" s="8">
        <v>284.32121997842739</v>
      </c>
      <c r="BD53" s="8">
        <v>2145.3404004760232</v>
      </c>
      <c r="BE53" s="8">
        <v>49.666718667142923</v>
      </c>
      <c r="BF53" s="8">
        <v>4218.2369967542236</v>
      </c>
      <c r="BG53" s="8">
        <v>307.17831280255677</v>
      </c>
      <c r="BH53" s="8">
        <v>677.2059222000222</v>
      </c>
      <c r="BI53" s="8">
        <v>142.04178950443259</v>
      </c>
      <c r="BJ53" s="8">
        <v>8361.6260964615394</v>
      </c>
      <c r="BK53" s="8">
        <v>1256.238747039127</v>
      </c>
      <c r="BL53" s="8">
        <v>318.77200693642442</v>
      </c>
      <c r="BM53" s="8">
        <v>2255.1364670143698</v>
      </c>
      <c r="BN53" s="8">
        <v>14.68902973232688</v>
      </c>
      <c r="BO53" s="8">
        <v>146.10165621755371</v>
      </c>
      <c r="BP53" s="8">
        <v>1273.51068543835</v>
      </c>
      <c r="BQ53" s="8">
        <v>0</v>
      </c>
      <c r="BR53" s="8">
        <v>62800.317060822737</v>
      </c>
      <c r="BS53" s="8">
        <v>3727.2119046526059</v>
      </c>
      <c r="BT53" s="8">
        <v>2.384661157900489</v>
      </c>
      <c r="BU53" s="8">
        <v>0</v>
      </c>
      <c r="BV53" s="8">
        <v>901.3809180314571</v>
      </c>
      <c r="BW53" s="8">
        <v>58060.467837453143</v>
      </c>
      <c r="BX53" s="8">
        <v>45.237617882150467</v>
      </c>
      <c r="BY53" s="8">
        <v>62736.682939177248</v>
      </c>
      <c r="BZ53" s="8">
        <v>125537</v>
      </c>
    </row>
    <row r="54" spans="1:78" x14ac:dyDescent="0.2">
      <c r="A54" s="9" t="s">
        <v>66</v>
      </c>
      <c r="B54" s="8">
        <v>5375.8169709346284</v>
      </c>
      <c r="C54" s="8">
        <v>2089.6998642308672</v>
      </c>
      <c r="D54" s="8">
        <v>481.22313396356208</v>
      </c>
      <c r="E54" s="8">
        <v>616.25145284018458</v>
      </c>
      <c r="F54" s="8">
        <v>3510.8661605469611</v>
      </c>
      <c r="G54" s="8">
        <v>1578.7050928568469</v>
      </c>
      <c r="H54" s="8">
        <v>534.14652862710659</v>
      </c>
      <c r="I54" s="8">
        <v>4877.9437894790944</v>
      </c>
      <c r="J54" s="8">
        <v>1564.2116309818609</v>
      </c>
      <c r="K54" s="8">
        <v>4798.4715327631138</v>
      </c>
      <c r="L54" s="8">
        <v>1462.566985955626</v>
      </c>
      <c r="M54" s="8">
        <v>320.00069562689021</v>
      </c>
      <c r="N54" s="8">
        <v>781.61708546333773</v>
      </c>
      <c r="O54" s="8">
        <v>1067.1957676147081</v>
      </c>
      <c r="P54" s="8">
        <v>756.61922749558107</v>
      </c>
      <c r="Q54" s="8">
        <v>497.1269528287022</v>
      </c>
      <c r="R54" s="8">
        <v>2038.0412228761561</v>
      </c>
      <c r="S54" s="8">
        <v>384.7218000956708</v>
      </c>
      <c r="T54" s="8">
        <v>3344.337630327138</v>
      </c>
      <c r="U54" s="8">
        <v>1015.611768179932</v>
      </c>
      <c r="V54" s="8">
        <v>3483.520522114417</v>
      </c>
      <c r="W54" s="8">
        <v>1319.2224407761009</v>
      </c>
      <c r="X54" s="8">
        <v>775.66237619721778</v>
      </c>
      <c r="Y54" s="8">
        <v>930.76864879527159</v>
      </c>
      <c r="Z54" s="8">
        <v>1768.6128638693619</v>
      </c>
      <c r="AA54" s="8">
        <v>2059.48940601807</v>
      </c>
      <c r="AB54" s="8">
        <v>2414.340952879214</v>
      </c>
      <c r="AC54" s="8">
        <v>1119.720342384468</v>
      </c>
      <c r="AD54" s="8">
        <v>1689.22040647843</v>
      </c>
      <c r="AE54" s="8">
        <v>1477.872950183081</v>
      </c>
      <c r="AF54" s="8">
        <v>1361.445578246377</v>
      </c>
      <c r="AG54" s="8">
        <v>2224.5784134990108</v>
      </c>
      <c r="AH54" s="8">
        <v>2625.1253429044332</v>
      </c>
      <c r="AI54" s="8">
        <v>1089.0308018780611</v>
      </c>
      <c r="AJ54" s="8">
        <v>1007.587990073623</v>
      </c>
      <c r="AK54" s="8">
        <v>1050.546150569819</v>
      </c>
      <c r="AL54" s="8">
        <v>653.28201379831637</v>
      </c>
      <c r="AM54" s="8">
        <v>6246.7582972091404</v>
      </c>
      <c r="AN54" s="8">
        <v>1282.017650979431</v>
      </c>
      <c r="AO54" s="8">
        <v>9897.6103352824848</v>
      </c>
      <c r="AP54" s="8">
        <v>2818.4804677682382</v>
      </c>
      <c r="AQ54" s="8">
        <v>27412.44155951649</v>
      </c>
      <c r="AR54" s="8">
        <v>8460.4931242739422</v>
      </c>
      <c r="AS54" s="8">
        <v>553.02674379257337</v>
      </c>
      <c r="AT54" s="8">
        <v>1210.293081039395</v>
      </c>
      <c r="AU54" s="8">
        <v>3218.387514391999</v>
      </c>
      <c r="AV54" s="8">
        <v>591.06873410639287</v>
      </c>
      <c r="AW54" s="8">
        <v>3218.478666347291</v>
      </c>
      <c r="AX54" s="8">
        <v>526.5920788664049</v>
      </c>
      <c r="AY54" s="8">
        <v>1095.7598186659779</v>
      </c>
      <c r="AZ54" s="8">
        <v>6435.5792044700211</v>
      </c>
      <c r="BA54" s="8">
        <v>2582.1953153289228</v>
      </c>
      <c r="BB54" s="8">
        <v>67986.080005605691</v>
      </c>
      <c r="BC54" s="8">
        <v>23079.855875183948</v>
      </c>
      <c r="BD54" s="8">
        <v>4426.5579342821366</v>
      </c>
      <c r="BE54" s="8">
        <v>1559.0761168244981</v>
      </c>
      <c r="BF54" s="8">
        <v>937.89942960238807</v>
      </c>
      <c r="BG54" s="8">
        <v>1327.749176876556</v>
      </c>
      <c r="BH54" s="8">
        <v>4854.0043770531456</v>
      </c>
      <c r="BI54" s="8">
        <v>1079.069984198939</v>
      </c>
      <c r="BJ54" s="8">
        <v>55226.327065757767</v>
      </c>
      <c r="BK54" s="8">
        <v>977.79639823881621</v>
      </c>
      <c r="BL54" s="8">
        <v>2116.8042922698141</v>
      </c>
      <c r="BM54" s="8">
        <v>412.68144458103842</v>
      </c>
      <c r="BN54" s="8">
        <v>4831.0831929397054</v>
      </c>
      <c r="BO54" s="8">
        <v>884.99259086058112</v>
      </c>
      <c r="BP54" s="8">
        <v>2464.4867057403471</v>
      </c>
      <c r="BQ54" s="8">
        <v>0</v>
      </c>
      <c r="BR54" s="8">
        <v>311858.84967640729</v>
      </c>
      <c r="BS54" s="8">
        <v>12592.2658532844</v>
      </c>
      <c r="BT54" s="8">
        <v>1641.003094907966</v>
      </c>
      <c r="BU54" s="8">
        <v>246.77348830523641</v>
      </c>
      <c r="BV54" s="8">
        <v>247744.45301895091</v>
      </c>
      <c r="BW54" s="8">
        <v>527.26888991079682</v>
      </c>
      <c r="BX54" s="8">
        <v>0.38597823335864329</v>
      </c>
      <c r="BY54" s="8">
        <v>262752.15032359271</v>
      </c>
      <c r="BZ54" s="8">
        <v>574611</v>
      </c>
    </row>
    <row r="55" spans="1:78" x14ac:dyDescent="0.2">
      <c r="A55" s="9" t="s">
        <v>11</v>
      </c>
      <c r="B55" s="8">
        <v>5.0353838084926714</v>
      </c>
      <c r="C55" s="8">
        <v>3.607596593165626</v>
      </c>
      <c r="D55" s="8">
        <v>5.0278418965447127</v>
      </c>
      <c r="E55" s="8">
        <v>15.080173728768379</v>
      </c>
      <c r="F55" s="8">
        <v>235.71367014067241</v>
      </c>
      <c r="G55" s="8">
        <v>20.1964235931475</v>
      </c>
      <c r="H55" s="8">
        <v>15.09567654777252</v>
      </c>
      <c r="I55" s="8">
        <v>450.95647489231322</v>
      </c>
      <c r="J55" s="8">
        <v>103.4040324593839</v>
      </c>
      <c r="K55" s="8">
        <v>348.27303996232439</v>
      </c>
      <c r="L55" s="8">
        <v>50.265849112200527</v>
      </c>
      <c r="M55" s="8">
        <v>15.79783829240588</v>
      </c>
      <c r="N55" s="8">
        <v>227.6324881223938</v>
      </c>
      <c r="O55" s="8">
        <v>269.28133452964568</v>
      </c>
      <c r="P55" s="8">
        <v>68.217938080843567</v>
      </c>
      <c r="Q55" s="8">
        <v>25.13292455610026</v>
      </c>
      <c r="R55" s="8">
        <v>112.7433086741605</v>
      </c>
      <c r="S55" s="8">
        <v>40.212679289760423</v>
      </c>
      <c r="T55" s="8">
        <v>121.356121428027</v>
      </c>
      <c r="U55" s="8">
        <v>132.13868767713481</v>
      </c>
      <c r="V55" s="8">
        <v>114.9231180519991</v>
      </c>
      <c r="W55" s="8">
        <v>71.808355874572172</v>
      </c>
      <c r="X55" s="8">
        <v>115.61145295806119</v>
      </c>
      <c r="Y55" s="8">
        <v>182.39322392141329</v>
      </c>
      <c r="Z55" s="8">
        <v>279.33450435208579</v>
      </c>
      <c r="AA55" s="8">
        <v>155.82580822825449</v>
      </c>
      <c r="AB55" s="8">
        <v>192.45393565580139</v>
      </c>
      <c r="AC55" s="8">
        <v>7.9039470875015798</v>
      </c>
      <c r="AD55" s="8">
        <v>188.15171922995029</v>
      </c>
      <c r="AE55" s="8">
        <v>141.492628720699</v>
      </c>
      <c r="AF55" s="8">
        <v>86.889367593556997</v>
      </c>
      <c r="AG55" s="8">
        <v>156.56358455708661</v>
      </c>
      <c r="AH55" s="8">
        <v>77.648555229212107</v>
      </c>
      <c r="AI55" s="8">
        <v>124.9519861581625</v>
      </c>
      <c r="AJ55" s="8">
        <v>58.978382701823321</v>
      </c>
      <c r="AK55" s="8">
        <v>177.37208594660021</v>
      </c>
      <c r="AL55" s="8">
        <v>42.366929965997578</v>
      </c>
      <c r="AM55" s="8">
        <v>924.173540105744</v>
      </c>
      <c r="AN55" s="8">
        <v>199.62722933131059</v>
      </c>
      <c r="AO55" s="8">
        <v>1035.0995462067301</v>
      </c>
      <c r="AP55" s="8">
        <v>2665.0075281768859</v>
      </c>
      <c r="AQ55" s="8">
        <v>27729.766520584832</v>
      </c>
      <c r="AR55" s="8">
        <v>815.03238108834228</v>
      </c>
      <c r="AS55" s="8">
        <v>48.831776970250189</v>
      </c>
      <c r="AT55" s="8">
        <v>91.915533509668833</v>
      </c>
      <c r="AU55" s="8">
        <v>1855.652776341195</v>
      </c>
      <c r="AV55" s="8">
        <v>858.92681910542308</v>
      </c>
      <c r="AW55" s="8">
        <v>3478.3967585642758</v>
      </c>
      <c r="AX55" s="8">
        <v>193.16866725368129</v>
      </c>
      <c r="AY55" s="8">
        <v>327.54037668739858</v>
      </c>
      <c r="AZ55" s="8">
        <v>1861.2734222591271</v>
      </c>
      <c r="BA55" s="8">
        <v>1142.819545894482</v>
      </c>
      <c r="BB55" s="8">
        <v>4354.6053485219336</v>
      </c>
      <c r="BC55" s="8">
        <v>1482.350722609609</v>
      </c>
      <c r="BD55" s="8">
        <v>3711.0788763288419</v>
      </c>
      <c r="BE55" s="8">
        <v>681.52372752081487</v>
      </c>
      <c r="BF55" s="8">
        <v>714.49314095199327</v>
      </c>
      <c r="BG55" s="8">
        <v>820.84408877562316</v>
      </c>
      <c r="BH55" s="8">
        <v>2081.105948137601</v>
      </c>
      <c r="BI55" s="8">
        <v>188.85597595012479</v>
      </c>
      <c r="BJ55" s="8">
        <v>2618.908708184068</v>
      </c>
      <c r="BK55" s="8">
        <v>477.23779098330118</v>
      </c>
      <c r="BL55" s="8">
        <v>3110.8909097009669</v>
      </c>
      <c r="BM55" s="8">
        <v>355.4552065918495</v>
      </c>
      <c r="BN55" s="8">
        <v>1454.1192064600871</v>
      </c>
      <c r="BO55" s="8">
        <v>2903.9336825236728</v>
      </c>
      <c r="BP55" s="8">
        <v>2167.2901469640242</v>
      </c>
      <c r="BQ55" s="8">
        <v>0</v>
      </c>
      <c r="BR55" s="8">
        <v>74789.764971901881</v>
      </c>
      <c r="BS55" s="8">
        <v>4125.8027285497001</v>
      </c>
      <c r="BT55" s="8">
        <v>0</v>
      </c>
      <c r="BU55" s="8">
        <v>0</v>
      </c>
      <c r="BV55" s="8">
        <v>466870.8457502505</v>
      </c>
      <c r="BW55" s="8">
        <v>142.58654929789159</v>
      </c>
      <c r="BX55" s="8">
        <v>0</v>
      </c>
      <c r="BY55" s="8">
        <v>471139.2350280981</v>
      </c>
      <c r="BZ55" s="8">
        <v>545929</v>
      </c>
    </row>
    <row r="56" spans="1:78" x14ac:dyDescent="0.2">
      <c r="A56" s="9" t="s">
        <v>67</v>
      </c>
      <c r="B56" s="8">
        <v>17.241954210219639</v>
      </c>
      <c r="C56" s="8">
        <v>9.0742553760659082</v>
      </c>
      <c r="D56" s="8">
        <v>35.705937584670863</v>
      </c>
      <c r="E56" s="8">
        <v>453.23566521244908</v>
      </c>
      <c r="F56" s="8">
        <v>9112.6233729589676</v>
      </c>
      <c r="G56" s="8">
        <v>2600.627962990332</v>
      </c>
      <c r="H56" s="8">
        <v>241.80101097064579</v>
      </c>
      <c r="I56" s="8">
        <v>3980.8353040381239</v>
      </c>
      <c r="J56" s="8">
        <v>711.17518715626602</v>
      </c>
      <c r="K56" s="8">
        <v>6650.8445421568558</v>
      </c>
      <c r="L56" s="8">
        <v>1688.973540541451</v>
      </c>
      <c r="M56" s="8">
        <v>788.70206883025764</v>
      </c>
      <c r="N56" s="8">
        <v>312.61023326452192</v>
      </c>
      <c r="O56" s="8">
        <v>265.41476758554268</v>
      </c>
      <c r="P56" s="8">
        <v>180.38633299122901</v>
      </c>
      <c r="Q56" s="8">
        <v>228.45267079841111</v>
      </c>
      <c r="R56" s="8">
        <v>1606.091601406602</v>
      </c>
      <c r="S56" s="8">
        <v>147.27782872314381</v>
      </c>
      <c r="T56" s="8">
        <v>4911.6634827215566</v>
      </c>
      <c r="U56" s="8">
        <v>525.6569467443959</v>
      </c>
      <c r="V56" s="8">
        <v>2647.268791334775</v>
      </c>
      <c r="W56" s="8">
        <v>3066.4593049191822</v>
      </c>
      <c r="X56" s="8">
        <v>1297.3681396064189</v>
      </c>
      <c r="Y56" s="8">
        <v>3670.5477244813301</v>
      </c>
      <c r="Z56" s="8">
        <v>1416.306214861884</v>
      </c>
      <c r="AA56" s="8">
        <v>1940.70103452239</v>
      </c>
      <c r="AB56" s="8">
        <v>1541.042765432532</v>
      </c>
      <c r="AC56" s="8">
        <v>380.12789450571807</v>
      </c>
      <c r="AD56" s="8">
        <v>717.61150125088443</v>
      </c>
      <c r="AE56" s="8">
        <v>2558.0915057183711</v>
      </c>
      <c r="AF56" s="8">
        <v>2241.2620242594048</v>
      </c>
      <c r="AG56" s="8">
        <v>1922.0329731736581</v>
      </c>
      <c r="AH56" s="8">
        <v>2151.2840152146632</v>
      </c>
      <c r="AI56" s="8">
        <v>1010.151293015373</v>
      </c>
      <c r="AJ56" s="8">
        <v>374.83349253890083</v>
      </c>
      <c r="AK56" s="8">
        <v>425.87499624194697</v>
      </c>
      <c r="AL56" s="8">
        <v>550.58242467141508</v>
      </c>
      <c r="AM56" s="8">
        <v>1179.716730956997</v>
      </c>
      <c r="AN56" s="8">
        <v>991.42730829113782</v>
      </c>
      <c r="AO56" s="8">
        <v>4177.0285907987754</v>
      </c>
      <c r="AP56" s="8">
        <v>5679.1372495621854</v>
      </c>
      <c r="AQ56" s="8">
        <v>20612.455067944331</v>
      </c>
      <c r="AR56" s="8">
        <v>1996.94906930607</v>
      </c>
      <c r="AS56" s="8">
        <v>69.650678914642739</v>
      </c>
      <c r="AT56" s="8">
        <v>428.35694833558841</v>
      </c>
      <c r="AU56" s="8">
        <v>1607.2490546054789</v>
      </c>
      <c r="AV56" s="8">
        <v>209.8330073562212</v>
      </c>
      <c r="AW56" s="8">
        <v>815.52911627509127</v>
      </c>
      <c r="AX56" s="8">
        <v>468.64009201026738</v>
      </c>
      <c r="AY56" s="8">
        <v>2274.4785900895058</v>
      </c>
      <c r="AZ56" s="8">
        <v>2887.5306406128152</v>
      </c>
      <c r="BA56" s="8">
        <v>2489.612213205306</v>
      </c>
      <c r="BB56" s="8">
        <v>14969.21954394947</v>
      </c>
      <c r="BC56" s="8">
        <v>1952.953443851665</v>
      </c>
      <c r="BD56" s="8">
        <v>15219.099853923861</v>
      </c>
      <c r="BE56" s="8">
        <v>4148.4088603832533</v>
      </c>
      <c r="BF56" s="8">
        <v>327.462267515078</v>
      </c>
      <c r="BG56" s="8">
        <v>754.87988142362531</v>
      </c>
      <c r="BH56" s="8">
        <v>3075.148116091154</v>
      </c>
      <c r="BI56" s="8">
        <v>1163.584983330835</v>
      </c>
      <c r="BJ56" s="8">
        <v>3725.2998634641408</v>
      </c>
      <c r="BK56" s="8">
        <v>136.27196934368601</v>
      </c>
      <c r="BL56" s="8">
        <v>1782.7677047215259</v>
      </c>
      <c r="BM56" s="8">
        <v>310.98384598706161</v>
      </c>
      <c r="BN56" s="8">
        <v>1967.388881824869</v>
      </c>
      <c r="BO56" s="8">
        <v>963.52085184010855</v>
      </c>
      <c r="BP56" s="8">
        <v>2924.47738204908</v>
      </c>
      <c r="BQ56" s="8">
        <v>0</v>
      </c>
      <c r="BR56" s="8">
        <v>161689.0025699744</v>
      </c>
      <c r="BS56" s="8">
        <v>13057.865476248329</v>
      </c>
      <c r="BT56" s="8">
        <v>4.8318521673788223E-2</v>
      </c>
      <c r="BU56" s="8">
        <v>0</v>
      </c>
      <c r="BV56" s="8">
        <v>13119.98906439323</v>
      </c>
      <c r="BW56" s="8">
        <v>1.094570862391717</v>
      </c>
      <c r="BX56" s="8">
        <v>0</v>
      </c>
      <c r="BY56" s="8">
        <v>26178.997430025622</v>
      </c>
      <c r="BZ56" s="8">
        <v>187868</v>
      </c>
    </row>
    <row r="57" spans="1:78" x14ac:dyDescent="0.2">
      <c r="A57" s="9" t="s">
        <v>68</v>
      </c>
      <c r="B57" s="8">
        <v>649.05234683251979</v>
      </c>
      <c r="C57" s="8">
        <v>18.675483175577739</v>
      </c>
      <c r="D57" s="8">
        <v>-7.7920612214989263E-2</v>
      </c>
      <c r="E57" s="8">
        <v>62.249636731327392</v>
      </c>
      <c r="F57" s="8">
        <v>2149.371485062818</v>
      </c>
      <c r="G57" s="8">
        <v>333.7396918297207</v>
      </c>
      <c r="H57" s="8">
        <v>163.73412126687671</v>
      </c>
      <c r="I57" s="8">
        <v>1214.5800808306019</v>
      </c>
      <c r="J57" s="8">
        <v>305.37938436418358</v>
      </c>
      <c r="K57" s="8">
        <v>1144.2077158954471</v>
      </c>
      <c r="L57" s="8">
        <v>249.07957054301971</v>
      </c>
      <c r="M57" s="8">
        <v>126.43641924681209</v>
      </c>
      <c r="N57" s="8">
        <v>72.486188584588717</v>
      </c>
      <c r="O57" s="8">
        <v>195.55353142765711</v>
      </c>
      <c r="P57" s="8">
        <v>128.58385233997569</v>
      </c>
      <c r="Q57" s="8">
        <v>44.331455433183557</v>
      </c>
      <c r="R57" s="8">
        <v>533.49529851775617</v>
      </c>
      <c r="S57" s="8">
        <v>45.062803806439767</v>
      </c>
      <c r="T57" s="8">
        <v>175.86855497513071</v>
      </c>
      <c r="U57" s="8">
        <v>276.18978924737979</v>
      </c>
      <c r="V57" s="8">
        <v>731.3072324537884</v>
      </c>
      <c r="W57" s="8">
        <v>634.4611520345112</v>
      </c>
      <c r="X57" s="8">
        <v>446.9604822160706</v>
      </c>
      <c r="Y57" s="8">
        <v>1033.808973482242</v>
      </c>
      <c r="Z57" s="8">
        <v>895.39245081710067</v>
      </c>
      <c r="AA57" s="8">
        <v>657.35083506178273</v>
      </c>
      <c r="AB57" s="8">
        <v>427.55469507048502</v>
      </c>
      <c r="AC57" s="8">
        <v>289.41203315020658</v>
      </c>
      <c r="AD57" s="8">
        <v>486.74761945218847</v>
      </c>
      <c r="AE57" s="8">
        <v>757.20406080662735</v>
      </c>
      <c r="AF57" s="8">
        <v>431.33688743803373</v>
      </c>
      <c r="AG57" s="8">
        <v>1698.382482275922</v>
      </c>
      <c r="AH57" s="8">
        <v>1837.1154196277171</v>
      </c>
      <c r="AI57" s="8">
        <v>655.07840162761534</v>
      </c>
      <c r="AJ57" s="8">
        <v>287.15494817685232</v>
      </c>
      <c r="AK57" s="8">
        <v>292.393446381128</v>
      </c>
      <c r="AL57" s="8">
        <v>242.46573200856349</v>
      </c>
      <c r="AM57" s="8">
        <v>3846.547804191141</v>
      </c>
      <c r="AN57" s="8">
        <v>501.07115490234293</v>
      </c>
      <c r="AO57" s="8">
        <v>3868.8261685756938</v>
      </c>
      <c r="AP57" s="8">
        <v>112.5067022367062</v>
      </c>
      <c r="AQ57" s="8">
        <v>1850.233914742457</v>
      </c>
      <c r="AR57" s="8">
        <v>392.93340828761518</v>
      </c>
      <c r="AS57" s="8">
        <v>16.10758472360655</v>
      </c>
      <c r="AT57" s="8">
        <v>0.36174306760459868</v>
      </c>
      <c r="AU57" s="8">
        <v>4904.2807763760284</v>
      </c>
      <c r="AV57" s="8">
        <v>13.06774081076618</v>
      </c>
      <c r="AW57" s="8">
        <v>21.193332945536699</v>
      </c>
      <c r="AX57" s="8">
        <v>1.0469333929044471</v>
      </c>
      <c r="AY57" s="8">
        <v>1.902991225774177</v>
      </c>
      <c r="AZ57" s="8">
        <v>27.34629973261076</v>
      </c>
      <c r="BA57" s="8">
        <v>385.81911286637512</v>
      </c>
      <c r="BB57" s="8">
        <v>875.43426178926939</v>
      </c>
      <c r="BC57" s="8">
        <v>28.030236358733319</v>
      </c>
      <c r="BD57" s="8">
        <v>24.132074264026951</v>
      </c>
      <c r="BE57" s="8">
        <v>3633.4653411973559</v>
      </c>
      <c r="BF57" s="8">
        <v>3.8773527010113802</v>
      </c>
      <c r="BG57" s="8">
        <v>87.877697448978168</v>
      </c>
      <c r="BH57" s="8">
        <v>37.798754220256392</v>
      </c>
      <c r="BI57" s="8">
        <v>1.2441215683026261</v>
      </c>
      <c r="BJ57" s="8">
        <v>4416.5821843443009</v>
      </c>
      <c r="BK57" s="8">
        <v>1487.7915218141229</v>
      </c>
      <c r="BL57" s="8">
        <v>135.3270708442729</v>
      </c>
      <c r="BM57" s="8">
        <v>1682.470389329947</v>
      </c>
      <c r="BN57" s="8">
        <v>7.8603272117012866</v>
      </c>
      <c r="BO57" s="8">
        <v>18.982755918568252</v>
      </c>
      <c r="BP57" s="8">
        <v>13.524159860657401</v>
      </c>
      <c r="BQ57" s="8">
        <v>0</v>
      </c>
      <c r="BR57" s="8">
        <v>48089.770258528297</v>
      </c>
      <c r="BS57" s="8">
        <v>14432.190264557021</v>
      </c>
      <c r="BT57" s="8">
        <v>-0.65087890960573547</v>
      </c>
      <c r="BU57" s="8">
        <v>0</v>
      </c>
      <c r="BV57" s="8">
        <v>865.76831398348952</v>
      </c>
      <c r="BW57" s="8">
        <v>7459.6937784470074</v>
      </c>
      <c r="BX57" s="8">
        <v>-2.771736606216455</v>
      </c>
      <c r="BY57" s="8">
        <v>22754.2297414717</v>
      </c>
      <c r="BZ57" s="8">
        <v>70844</v>
      </c>
    </row>
    <row r="58" spans="1:78" x14ac:dyDescent="0.2">
      <c r="A58" s="9" t="s">
        <v>69</v>
      </c>
      <c r="B58" s="8">
        <v>13.04475174379041</v>
      </c>
      <c r="C58" s="8">
        <v>368.68827011302892</v>
      </c>
      <c r="D58" s="8">
        <v>85.135656466706848</v>
      </c>
      <c r="E58" s="8">
        <v>32.441177604820652</v>
      </c>
      <c r="F58" s="8">
        <v>488.45660398217638</v>
      </c>
      <c r="G58" s="8">
        <v>6.8970572194769746</v>
      </c>
      <c r="H58" s="8">
        <v>0.82550913266307757</v>
      </c>
      <c r="I58" s="8">
        <v>2030.6761315442659</v>
      </c>
      <c r="J58" s="8">
        <v>125.2116467651331</v>
      </c>
      <c r="K58" s="8">
        <v>3183.8353946098032</v>
      </c>
      <c r="L58" s="8">
        <v>4823.4836402625879</v>
      </c>
      <c r="M58" s="8">
        <v>236.5544153496769</v>
      </c>
      <c r="N58" s="8">
        <v>87.261832454256975</v>
      </c>
      <c r="O58" s="8">
        <v>390.87813542330241</v>
      </c>
      <c r="P58" s="8">
        <v>801.51560808340855</v>
      </c>
      <c r="Q58" s="8">
        <v>29.527024224938131</v>
      </c>
      <c r="R58" s="8">
        <v>514.04157950217007</v>
      </c>
      <c r="S58" s="8">
        <v>61.14364505296281</v>
      </c>
      <c r="T58" s="8">
        <v>200.77486793514089</v>
      </c>
      <c r="U58" s="8">
        <v>80.125022931718078</v>
      </c>
      <c r="V58" s="8">
        <v>101.6347619200709</v>
      </c>
      <c r="W58" s="8">
        <v>464.99911427964082</v>
      </c>
      <c r="X58" s="8">
        <v>1171.913210273804</v>
      </c>
      <c r="Y58" s="8">
        <v>1868.5067490181141</v>
      </c>
      <c r="Z58" s="8">
        <v>430.878126998342</v>
      </c>
      <c r="AA58" s="8">
        <v>273.20676384550961</v>
      </c>
      <c r="AB58" s="8">
        <v>190.36067404153161</v>
      </c>
      <c r="AC58" s="8">
        <v>17.56612849319426</v>
      </c>
      <c r="AD58" s="8">
        <v>468.22848415109308</v>
      </c>
      <c r="AE58" s="8">
        <v>1344.7269086052511</v>
      </c>
      <c r="AF58" s="8">
        <v>637.47533667504638</v>
      </c>
      <c r="AG58" s="8">
        <v>443.59159659390781</v>
      </c>
      <c r="AH58" s="8">
        <v>3995.8646598079708</v>
      </c>
      <c r="AI58" s="8">
        <v>125.5397328085149</v>
      </c>
      <c r="AJ58" s="8">
        <v>293.19958749819699</v>
      </c>
      <c r="AK58" s="8">
        <v>420.04332848337418</v>
      </c>
      <c r="AL58" s="8">
        <v>104.257470602514</v>
      </c>
      <c r="AM58" s="8">
        <v>3194.1127932105178</v>
      </c>
      <c r="AN58" s="8">
        <v>171.3142560426933</v>
      </c>
      <c r="AO58" s="8">
        <v>1772.303990802342</v>
      </c>
      <c r="AP58" s="8">
        <v>2457.8344928501101</v>
      </c>
      <c r="AQ58" s="8">
        <v>16291.20403352323</v>
      </c>
      <c r="AR58" s="8">
        <v>569.15952834980078</v>
      </c>
      <c r="AS58" s="8">
        <v>33.978339385412113</v>
      </c>
      <c r="AT58" s="8">
        <v>215.55066486899159</v>
      </c>
      <c r="AU58" s="8">
        <v>1006.104382878189</v>
      </c>
      <c r="AV58" s="8">
        <v>293.66330252925502</v>
      </c>
      <c r="AW58" s="8">
        <v>685.39578592476505</v>
      </c>
      <c r="AX58" s="8">
        <v>896.38770903520208</v>
      </c>
      <c r="AY58" s="8">
        <v>1762.4121239684789</v>
      </c>
      <c r="AZ58" s="8">
        <v>3364.3914276671312</v>
      </c>
      <c r="BA58" s="8">
        <v>1504.88484485653</v>
      </c>
      <c r="BB58" s="8">
        <v>10892.339152026139</v>
      </c>
      <c r="BC58" s="8">
        <v>819.54555556123796</v>
      </c>
      <c r="BD58" s="8">
        <v>4173.061703254557</v>
      </c>
      <c r="BE58" s="8">
        <v>371.69569525066271</v>
      </c>
      <c r="BF58" s="8">
        <v>1586.294377282921</v>
      </c>
      <c r="BG58" s="8">
        <v>924.51932151416736</v>
      </c>
      <c r="BH58" s="8">
        <v>1328.179799925711</v>
      </c>
      <c r="BI58" s="8">
        <v>161.46826838963739</v>
      </c>
      <c r="BJ58" s="8">
        <v>3324.338241874063</v>
      </c>
      <c r="BK58" s="8">
        <v>614.71386201370922</v>
      </c>
      <c r="BL58" s="8">
        <v>2386.0995246509301</v>
      </c>
      <c r="BM58" s="8">
        <v>995.48060943588985</v>
      </c>
      <c r="BN58" s="8">
        <v>38.669019528818211</v>
      </c>
      <c r="BO58" s="8">
        <v>1447.594502358731</v>
      </c>
      <c r="BP58" s="8">
        <v>1499.214758182575</v>
      </c>
      <c r="BQ58" s="8">
        <v>0</v>
      </c>
      <c r="BR58" s="8">
        <v>90694.422671640496</v>
      </c>
      <c r="BS58" s="8">
        <v>2262.413881722548</v>
      </c>
      <c r="BT58" s="8">
        <v>0.16769369286785329</v>
      </c>
      <c r="BU58" s="8">
        <v>0</v>
      </c>
      <c r="BV58" s="8">
        <v>1389.1969481863639</v>
      </c>
      <c r="BW58" s="8">
        <v>3.7988047577124289</v>
      </c>
      <c r="BX58" s="8">
        <v>0</v>
      </c>
      <c r="BY58" s="8">
        <v>3655.5773283594908</v>
      </c>
      <c r="BZ58" s="8">
        <v>94349.999999999985</v>
      </c>
    </row>
    <row r="59" spans="1:78" x14ac:dyDescent="0.2">
      <c r="A59" s="9" t="s">
        <v>70</v>
      </c>
      <c r="B59" s="8">
        <v>156.51885187085821</v>
      </c>
      <c r="C59" s="8">
        <v>26.520745927407621</v>
      </c>
      <c r="D59" s="8">
        <v>38.824116371460981</v>
      </c>
      <c r="E59" s="8">
        <v>126.1300011365894</v>
      </c>
      <c r="F59" s="8">
        <v>4725.4447138382457</v>
      </c>
      <c r="G59" s="8">
        <v>572.11540357445449</v>
      </c>
      <c r="H59" s="8">
        <v>159.40515843505909</v>
      </c>
      <c r="I59" s="8">
        <v>214.2587792567484</v>
      </c>
      <c r="J59" s="8">
        <v>176.49339149637461</v>
      </c>
      <c r="K59" s="8">
        <v>572.41157657412134</v>
      </c>
      <c r="L59" s="8">
        <v>214.01217343399441</v>
      </c>
      <c r="M59" s="8">
        <v>21.834553783257469</v>
      </c>
      <c r="N59" s="8">
        <v>34.41448097992906</v>
      </c>
      <c r="O59" s="8">
        <v>63.722242752452033</v>
      </c>
      <c r="P59" s="8">
        <v>42.866585326513018</v>
      </c>
      <c r="Q59" s="8">
        <v>75.588374965764601</v>
      </c>
      <c r="R59" s="8">
        <v>430.78459822589338</v>
      </c>
      <c r="S59" s="8">
        <v>114.5263272529033</v>
      </c>
      <c r="T59" s="8">
        <v>248.0067341295493</v>
      </c>
      <c r="U59" s="8">
        <v>58.913953994328999</v>
      </c>
      <c r="V59" s="8">
        <v>227.53576319684589</v>
      </c>
      <c r="W59" s="8">
        <v>246.94644354874461</v>
      </c>
      <c r="X59" s="8">
        <v>50.312567341293928</v>
      </c>
      <c r="Y59" s="8">
        <v>120.0892516899597</v>
      </c>
      <c r="Z59" s="8">
        <v>295.76752723168511</v>
      </c>
      <c r="AA59" s="8">
        <v>275.70532380576191</v>
      </c>
      <c r="AB59" s="8">
        <v>518.84812389411718</v>
      </c>
      <c r="AC59" s="8">
        <v>167.67110308083431</v>
      </c>
      <c r="AD59" s="8">
        <v>376.55292240315492</v>
      </c>
      <c r="AE59" s="8">
        <v>283.55919488349429</v>
      </c>
      <c r="AF59" s="8">
        <v>126.33513412330841</v>
      </c>
      <c r="AG59" s="8">
        <v>370.84253460637041</v>
      </c>
      <c r="AH59" s="8">
        <v>780.35453440419712</v>
      </c>
      <c r="AI59" s="8">
        <v>255.28690696871629</v>
      </c>
      <c r="AJ59" s="8">
        <v>337.09510325453419</v>
      </c>
      <c r="AK59" s="8">
        <v>143.84264840126909</v>
      </c>
      <c r="AL59" s="8">
        <v>212.95663317900659</v>
      </c>
      <c r="AM59" s="8">
        <v>494.58631143001207</v>
      </c>
      <c r="AN59" s="8">
        <v>671.45425937884067</v>
      </c>
      <c r="AO59" s="8">
        <v>2185.189640232853</v>
      </c>
      <c r="AP59" s="8">
        <v>434.79573556502521</v>
      </c>
      <c r="AQ59" s="8">
        <v>4381.0331505528502</v>
      </c>
      <c r="AR59" s="8">
        <v>1865.535617967889</v>
      </c>
      <c r="AS59" s="8">
        <v>494.97936798688318</v>
      </c>
      <c r="AT59" s="8">
        <v>1433.124358474422</v>
      </c>
      <c r="AU59" s="8">
        <v>1048.375147105555</v>
      </c>
      <c r="AV59" s="8">
        <v>76.377828498685261</v>
      </c>
      <c r="AW59" s="8">
        <v>587.01045730888859</v>
      </c>
      <c r="AX59" s="8">
        <v>407.29755860247252</v>
      </c>
      <c r="AY59" s="8">
        <v>543.33645763859533</v>
      </c>
      <c r="AZ59" s="8">
        <v>2410.0961855466221</v>
      </c>
      <c r="BA59" s="8">
        <v>1246.023596889095</v>
      </c>
      <c r="BB59" s="8">
        <v>888.87764903030677</v>
      </c>
      <c r="BC59" s="8">
        <v>127.8205876310476</v>
      </c>
      <c r="BD59" s="8">
        <v>430.35294141729798</v>
      </c>
      <c r="BE59" s="8">
        <v>474.2080072248412</v>
      </c>
      <c r="BF59" s="8">
        <v>133.93410883735569</v>
      </c>
      <c r="BG59" s="8">
        <v>818.26409049159736</v>
      </c>
      <c r="BH59" s="8">
        <v>512.30367698558496</v>
      </c>
      <c r="BI59" s="8">
        <v>154.55737311285341</v>
      </c>
      <c r="BJ59" s="8">
        <v>1476.9944322589431</v>
      </c>
      <c r="BK59" s="8">
        <v>537.77602913575174</v>
      </c>
      <c r="BL59" s="8">
        <v>1072.8320359332679</v>
      </c>
      <c r="BM59" s="8">
        <v>718.86153618152252</v>
      </c>
      <c r="BN59" s="8">
        <v>392.61088039582251</v>
      </c>
      <c r="BO59" s="8">
        <v>299.63355256414422</v>
      </c>
      <c r="BP59" s="8">
        <v>151.77633220359289</v>
      </c>
      <c r="BQ59" s="8">
        <v>0</v>
      </c>
      <c r="BR59" s="8">
        <v>39332.513385921811</v>
      </c>
      <c r="BS59" s="8">
        <v>3461.0710593232789</v>
      </c>
      <c r="BT59" s="8">
        <v>0.35524684825998892</v>
      </c>
      <c r="BU59" s="8">
        <v>0</v>
      </c>
      <c r="BV59" s="8">
        <v>2394.8913118460032</v>
      </c>
      <c r="BW59" s="8">
        <v>472.65087864174922</v>
      </c>
      <c r="BX59" s="8">
        <v>-4.4818825811072127</v>
      </c>
      <c r="BY59" s="8">
        <v>6324.4866140781842</v>
      </c>
      <c r="BZ59" s="8">
        <v>45656.999999999993</v>
      </c>
    </row>
    <row r="60" spans="1:78" x14ac:dyDescent="0.2">
      <c r="A60" s="9" t="s">
        <v>71</v>
      </c>
      <c r="B60" s="8">
        <v>27.846074332480129</v>
      </c>
      <c r="C60" s="8">
        <v>15.903957632409631</v>
      </c>
      <c r="D60" s="8">
        <v>26.723453817158461</v>
      </c>
      <c r="E60" s="8">
        <v>395.45163250194668</v>
      </c>
      <c r="F60" s="8">
        <v>696.73736627331982</v>
      </c>
      <c r="G60" s="8">
        <v>364.22178892572549</v>
      </c>
      <c r="H60" s="8">
        <v>166.88838201047949</v>
      </c>
      <c r="I60" s="8">
        <v>665.11988074692135</v>
      </c>
      <c r="J60" s="8">
        <v>377.05006752573217</v>
      </c>
      <c r="K60" s="8">
        <v>1056.001090514914</v>
      </c>
      <c r="L60" s="8">
        <v>888.21648228439437</v>
      </c>
      <c r="M60" s="8">
        <v>117.75869084260739</v>
      </c>
      <c r="N60" s="8">
        <v>174.78219924804259</v>
      </c>
      <c r="O60" s="8">
        <v>154.9206460740526</v>
      </c>
      <c r="P60" s="8">
        <v>212.49927738019159</v>
      </c>
      <c r="Q60" s="8">
        <v>41.737466286128573</v>
      </c>
      <c r="R60" s="8">
        <v>576.35580534526537</v>
      </c>
      <c r="S60" s="8">
        <v>32.436975865651178</v>
      </c>
      <c r="T60" s="8">
        <v>225.28919050314451</v>
      </c>
      <c r="U60" s="8">
        <v>406.5172504878592</v>
      </c>
      <c r="V60" s="8">
        <v>446.29347690160671</v>
      </c>
      <c r="W60" s="8">
        <v>746.44044356470943</v>
      </c>
      <c r="X60" s="8">
        <v>330.30332499913271</v>
      </c>
      <c r="Y60" s="8">
        <v>1080.491526157155</v>
      </c>
      <c r="Z60" s="8">
        <v>597.05932685868493</v>
      </c>
      <c r="AA60" s="8">
        <v>731.36805800009074</v>
      </c>
      <c r="AB60" s="8">
        <v>454.4250238727326</v>
      </c>
      <c r="AC60" s="8">
        <v>427.30389006263118</v>
      </c>
      <c r="AD60" s="8">
        <v>604.66079152260841</v>
      </c>
      <c r="AE60" s="8">
        <v>812.20934684463725</v>
      </c>
      <c r="AF60" s="8">
        <v>595.82296000396809</v>
      </c>
      <c r="AG60" s="8">
        <v>1555.1787094021911</v>
      </c>
      <c r="AH60" s="8">
        <v>1215.750974439391</v>
      </c>
      <c r="AI60" s="8">
        <v>290.23016280039462</v>
      </c>
      <c r="AJ60" s="8">
        <v>211.72114091786329</v>
      </c>
      <c r="AK60" s="8">
        <v>262.41306883328582</v>
      </c>
      <c r="AL60" s="8">
        <v>367.23837331442968</v>
      </c>
      <c r="AM60" s="8">
        <v>2869.564414219516</v>
      </c>
      <c r="AN60" s="8">
        <v>311.9537171746901</v>
      </c>
      <c r="AO60" s="8">
        <v>2068.5764707327062</v>
      </c>
      <c r="AP60" s="8">
        <v>1652.8135017565321</v>
      </c>
      <c r="AQ60" s="8">
        <v>24193.29541822441</v>
      </c>
      <c r="AR60" s="8">
        <v>1580.942596738716</v>
      </c>
      <c r="AS60" s="8">
        <v>87.113130532611251</v>
      </c>
      <c r="AT60" s="8">
        <v>853.40396002495902</v>
      </c>
      <c r="AU60" s="8">
        <v>2600.3724356336211</v>
      </c>
      <c r="AV60" s="8">
        <v>770.88648052805866</v>
      </c>
      <c r="AW60" s="8">
        <v>1543.9180406818521</v>
      </c>
      <c r="AX60" s="8">
        <v>256.76669941314782</v>
      </c>
      <c r="AY60" s="8">
        <v>816.40730931425981</v>
      </c>
      <c r="AZ60" s="8">
        <v>14711.30236867918</v>
      </c>
      <c r="BA60" s="8">
        <v>4797.3858329856776</v>
      </c>
      <c r="BB60" s="8">
        <v>18957.034696922248</v>
      </c>
      <c r="BC60" s="8">
        <v>1104.0977229329551</v>
      </c>
      <c r="BD60" s="8">
        <v>3572.4516019470821</v>
      </c>
      <c r="BE60" s="8">
        <v>543.9754326846097</v>
      </c>
      <c r="BF60" s="8">
        <v>570.22338647302638</v>
      </c>
      <c r="BG60" s="8">
        <v>531.61608322980783</v>
      </c>
      <c r="BH60" s="8">
        <v>4564.8783876962298</v>
      </c>
      <c r="BI60" s="8">
        <v>326.20088549376368</v>
      </c>
      <c r="BJ60" s="8">
        <v>22441.705106247049</v>
      </c>
      <c r="BK60" s="8">
        <v>10380.45142240146</v>
      </c>
      <c r="BL60" s="8">
        <v>3100.1655416518838</v>
      </c>
      <c r="BM60" s="8">
        <v>9699.7214170047228</v>
      </c>
      <c r="BN60" s="8">
        <v>3006.88308201988</v>
      </c>
      <c r="BO60" s="8">
        <v>958.75842479567484</v>
      </c>
      <c r="BP60" s="8">
        <v>5152.6612883158668</v>
      </c>
      <c r="BQ60" s="8">
        <v>0</v>
      </c>
      <c r="BR60" s="8">
        <v>161376.8951335501</v>
      </c>
      <c r="BS60" s="8">
        <v>9546.5300298612638</v>
      </c>
      <c r="BT60" s="8">
        <v>0.20464315061839719</v>
      </c>
      <c r="BU60" s="8">
        <v>26463.275245651941</v>
      </c>
      <c r="BV60" s="8">
        <v>10985.898189284049</v>
      </c>
      <c r="BW60" s="8">
        <v>57.196758501970727</v>
      </c>
      <c r="BX60" s="8">
        <v>0</v>
      </c>
      <c r="BY60" s="8">
        <v>47053.104866449852</v>
      </c>
      <c r="BZ60" s="8">
        <v>208430</v>
      </c>
    </row>
    <row r="61" spans="1:78" x14ac:dyDescent="0.2">
      <c r="A61" s="9" t="s">
        <v>72</v>
      </c>
      <c r="B61" s="8">
        <v>2.7030164815891</v>
      </c>
      <c r="C61" s="8">
        <v>0.90916648497546171</v>
      </c>
      <c r="D61" s="8">
        <v>2.960243351492184</v>
      </c>
      <c r="E61" s="8">
        <v>6.7756170069038033</v>
      </c>
      <c r="F61" s="8">
        <v>106.6114622555135</v>
      </c>
      <c r="G61" s="8">
        <v>52.803371757455267</v>
      </c>
      <c r="H61" s="8">
        <v>18.272715928363521</v>
      </c>
      <c r="I61" s="8">
        <v>320.70926421029009</v>
      </c>
      <c r="J61" s="8">
        <v>102.53833622281761</v>
      </c>
      <c r="K61" s="8">
        <v>279.3442736898362</v>
      </c>
      <c r="L61" s="8">
        <v>119.29931822541</v>
      </c>
      <c r="M61" s="8">
        <v>120.818893562154</v>
      </c>
      <c r="N61" s="8">
        <v>30.2323745105775</v>
      </c>
      <c r="O61" s="8">
        <v>34.294819484481067</v>
      </c>
      <c r="P61" s="8">
        <v>43.646347618035307</v>
      </c>
      <c r="Q61" s="8">
        <v>48.079141776608402</v>
      </c>
      <c r="R61" s="8">
        <v>374.94946725204159</v>
      </c>
      <c r="S61" s="8">
        <v>16.44014686028493</v>
      </c>
      <c r="T61" s="8">
        <v>117.6982029879439</v>
      </c>
      <c r="U61" s="8">
        <v>1.1476682399854401</v>
      </c>
      <c r="V61" s="8">
        <v>220.19473389552641</v>
      </c>
      <c r="W61" s="8">
        <v>165.2520677988453</v>
      </c>
      <c r="X61" s="8">
        <v>34.849648464337669</v>
      </c>
      <c r="Y61" s="8">
        <v>221.60635883082429</v>
      </c>
      <c r="Z61" s="8">
        <v>183.7610162263903</v>
      </c>
      <c r="AA61" s="8">
        <v>462.09746404080528</v>
      </c>
      <c r="AB61" s="8">
        <v>70.448825454075774</v>
      </c>
      <c r="AC61" s="8">
        <v>59.764524799477812</v>
      </c>
      <c r="AD61" s="8">
        <v>201.6841462501686</v>
      </c>
      <c r="AE61" s="8">
        <v>155.13365913376791</v>
      </c>
      <c r="AF61" s="8">
        <v>96.401499448118471</v>
      </c>
      <c r="AG61" s="8">
        <v>251.91531115442609</v>
      </c>
      <c r="AH61" s="8">
        <v>559.58247963384508</v>
      </c>
      <c r="AI61" s="8">
        <v>226.5361024469764</v>
      </c>
      <c r="AJ61" s="8">
        <v>125.7978443461956</v>
      </c>
      <c r="AK61" s="8">
        <v>58.133670072041348</v>
      </c>
      <c r="AL61" s="8">
        <v>189.081664319108</v>
      </c>
      <c r="AM61" s="8">
        <v>355.75904330298039</v>
      </c>
      <c r="AN61" s="8">
        <v>448.13083271184661</v>
      </c>
      <c r="AO61" s="8">
        <v>717.82287508061893</v>
      </c>
      <c r="AP61" s="8">
        <v>689.39997564839587</v>
      </c>
      <c r="AQ61" s="8">
        <v>4922.9534691673998</v>
      </c>
      <c r="AR61" s="8">
        <v>1309.190562902457</v>
      </c>
      <c r="AS61" s="8">
        <v>21.09452983895163</v>
      </c>
      <c r="AT61" s="8">
        <v>204.01922388984579</v>
      </c>
      <c r="AU61" s="8">
        <v>2686.4493702906989</v>
      </c>
      <c r="AV61" s="8">
        <v>98.900965403602541</v>
      </c>
      <c r="AW61" s="8">
        <v>549.22816858363569</v>
      </c>
      <c r="AX61" s="8">
        <v>42.35173376902052</v>
      </c>
      <c r="AY61" s="8">
        <v>284.4885764804618</v>
      </c>
      <c r="AZ61" s="8">
        <v>674.75809292391239</v>
      </c>
      <c r="BA61" s="8">
        <v>452.30817677328861</v>
      </c>
      <c r="BB61" s="8">
        <v>5877.6826005591756</v>
      </c>
      <c r="BC61" s="8">
        <v>187.1805842660159</v>
      </c>
      <c r="BD61" s="8">
        <v>853.98881324361355</v>
      </c>
      <c r="BE61" s="8">
        <v>11.817619745890029</v>
      </c>
      <c r="BF61" s="8">
        <v>180.50265399153781</v>
      </c>
      <c r="BG61" s="8">
        <v>119.9392774184349</v>
      </c>
      <c r="BH61" s="8">
        <v>616.41738514937219</v>
      </c>
      <c r="BI61" s="8">
        <v>46.031065312512482</v>
      </c>
      <c r="BJ61" s="8">
        <v>7197.4430376521232</v>
      </c>
      <c r="BK61" s="8">
        <v>2989.010126830965</v>
      </c>
      <c r="BL61" s="8">
        <v>1334.2667688071631</v>
      </c>
      <c r="BM61" s="8">
        <v>1351.218692292601</v>
      </c>
      <c r="BN61" s="8">
        <v>1.715609637488013</v>
      </c>
      <c r="BO61" s="8">
        <v>155.82723154464159</v>
      </c>
      <c r="BP61" s="8">
        <v>3.785706752013728</v>
      </c>
      <c r="BQ61" s="8">
        <v>0</v>
      </c>
      <c r="BR61" s="8">
        <v>39466.157634192357</v>
      </c>
      <c r="BS61" s="8">
        <v>9.4094239918693887</v>
      </c>
      <c r="BT61" s="8">
        <v>0.2955956620043515</v>
      </c>
      <c r="BU61" s="8">
        <v>0</v>
      </c>
      <c r="BV61" s="8">
        <v>472.44114793678762</v>
      </c>
      <c r="BW61" s="8">
        <v>6.6961982169846213</v>
      </c>
      <c r="BX61" s="8">
        <v>0</v>
      </c>
      <c r="BY61" s="8">
        <v>488.84236580764599</v>
      </c>
      <c r="BZ61" s="8">
        <v>39955.000000000007</v>
      </c>
    </row>
    <row r="62" spans="1:78" x14ac:dyDescent="0.2">
      <c r="A62" s="9" t="s">
        <v>73</v>
      </c>
      <c r="B62" s="8">
        <v>136.6590179378075</v>
      </c>
      <c r="C62" s="8">
        <v>81.814159150701187</v>
      </c>
      <c r="D62" s="8">
        <v>19.443430434788439</v>
      </c>
      <c r="E62" s="8">
        <v>26.757593942454481</v>
      </c>
      <c r="F62" s="8">
        <v>582.62099607197467</v>
      </c>
      <c r="G62" s="8">
        <v>234.4216632452702</v>
      </c>
      <c r="H62" s="8">
        <v>44.355265632513088</v>
      </c>
      <c r="I62" s="8">
        <v>509.68816996581518</v>
      </c>
      <c r="J62" s="8">
        <v>114.85468530755411</v>
      </c>
      <c r="K62" s="8">
        <v>916.02482203742272</v>
      </c>
      <c r="L62" s="8">
        <v>612.0667073063953</v>
      </c>
      <c r="M62" s="8">
        <v>70.672528848844621</v>
      </c>
      <c r="N62" s="8">
        <v>35.508809780252143</v>
      </c>
      <c r="O62" s="8">
        <v>62.487782663145317</v>
      </c>
      <c r="P62" s="8">
        <v>94.137407512446529</v>
      </c>
      <c r="Q62" s="8">
        <v>44.477690616531874</v>
      </c>
      <c r="R62" s="8">
        <v>203.82648760335061</v>
      </c>
      <c r="S62" s="8">
        <v>19.136916961712181</v>
      </c>
      <c r="T62" s="8">
        <v>230.96821588259519</v>
      </c>
      <c r="U62" s="8">
        <v>68.310122475885947</v>
      </c>
      <c r="V62" s="8">
        <v>428.28189521152677</v>
      </c>
      <c r="W62" s="8">
        <v>235.70451246993471</v>
      </c>
      <c r="X62" s="8">
        <v>206.19460202207179</v>
      </c>
      <c r="Y62" s="8">
        <v>412.43151258480827</v>
      </c>
      <c r="Z62" s="8">
        <v>157.94074323233099</v>
      </c>
      <c r="AA62" s="8">
        <v>182.9296184427306</v>
      </c>
      <c r="AB62" s="8">
        <v>363.22774527010188</v>
      </c>
      <c r="AC62" s="8">
        <v>140.04045809247569</v>
      </c>
      <c r="AD62" s="8">
        <v>146.813899294306</v>
      </c>
      <c r="AE62" s="8">
        <v>264.32035221687289</v>
      </c>
      <c r="AF62" s="8">
        <v>221.87244356010419</v>
      </c>
      <c r="AG62" s="8">
        <v>242.76735744424229</v>
      </c>
      <c r="AH62" s="8">
        <v>674.1686079371832</v>
      </c>
      <c r="AI62" s="8">
        <v>127.4648995903013</v>
      </c>
      <c r="AJ62" s="8">
        <v>85.817037013095231</v>
      </c>
      <c r="AK62" s="8">
        <v>85.105699931226553</v>
      </c>
      <c r="AL62" s="8">
        <v>67.961914879670729</v>
      </c>
      <c r="AM62" s="8">
        <v>633.88803844388576</v>
      </c>
      <c r="AN62" s="8">
        <v>111.85318731945679</v>
      </c>
      <c r="AO62" s="8">
        <v>488.51546925893513</v>
      </c>
      <c r="AP62" s="8">
        <v>469.51586806612698</v>
      </c>
      <c r="AQ62" s="8">
        <v>3287.723136561759</v>
      </c>
      <c r="AR62" s="8">
        <v>477.73844846635581</v>
      </c>
      <c r="AS62" s="8">
        <v>116.27673235804551</v>
      </c>
      <c r="AT62" s="8">
        <v>214.52294541213431</v>
      </c>
      <c r="AU62" s="8">
        <v>457.13476006236971</v>
      </c>
      <c r="AV62" s="8">
        <v>60.690781458933429</v>
      </c>
      <c r="AW62" s="8">
        <v>183.536226552729</v>
      </c>
      <c r="AX62" s="8">
        <v>105.913383703684</v>
      </c>
      <c r="AY62" s="8">
        <v>293.20421130506088</v>
      </c>
      <c r="AZ62" s="8">
        <v>541.32550419427423</v>
      </c>
      <c r="BA62" s="8">
        <v>359.58557344142582</v>
      </c>
      <c r="BB62" s="8">
        <v>1906.1281062854091</v>
      </c>
      <c r="BC62" s="8">
        <v>187.1610798298984</v>
      </c>
      <c r="BD62" s="8">
        <v>1031.9225073646951</v>
      </c>
      <c r="BE62" s="8">
        <v>446.83495856427868</v>
      </c>
      <c r="BF62" s="8">
        <v>303.68882837658748</v>
      </c>
      <c r="BG62" s="8">
        <v>136.21343348715831</v>
      </c>
      <c r="BH62" s="8">
        <v>452.64041242917187</v>
      </c>
      <c r="BI62" s="8">
        <v>64.451802900764648</v>
      </c>
      <c r="BJ62" s="8">
        <v>1269.2097494040161</v>
      </c>
      <c r="BK62" s="8">
        <v>287.09309625844929</v>
      </c>
      <c r="BL62" s="8">
        <v>375.34872618613758</v>
      </c>
      <c r="BM62" s="8">
        <v>323.71195428076129</v>
      </c>
      <c r="BN62" s="8">
        <v>249.46974527556591</v>
      </c>
      <c r="BO62" s="8">
        <v>212.33768324322219</v>
      </c>
      <c r="BP62" s="8">
        <v>573.05230125887272</v>
      </c>
      <c r="BQ62" s="8">
        <v>0</v>
      </c>
      <c r="BR62" s="8">
        <v>23771.964424320609</v>
      </c>
      <c r="BS62" s="8">
        <v>1934.954332782027</v>
      </c>
      <c r="BT62" s="8">
        <v>672482.90986039676</v>
      </c>
      <c r="BU62" s="8">
        <v>130.7659467286999</v>
      </c>
      <c r="BV62" s="8">
        <v>10123.416639339241</v>
      </c>
      <c r="BW62" s="8">
        <v>11216.694569784129</v>
      </c>
      <c r="BX62" s="8">
        <v>-40.705773351445877</v>
      </c>
      <c r="BY62" s="8">
        <v>695848.03557567939</v>
      </c>
      <c r="BZ62" s="8">
        <v>719620</v>
      </c>
    </row>
    <row r="63" spans="1:78" x14ac:dyDescent="0.2">
      <c r="A63" s="9" t="s">
        <v>74</v>
      </c>
      <c r="B63" s="8">
        <v>1.1869727672132679</v>
      </c>
      <c r="C63" s="8">
        <v>0.40952082402010548</v>
      </c>
      <c r="D63" s="8">
        <v>9.02486262308414E-2</v>
      </c>
      <c r="E63" s="8">
        <v>1.600943209932739</v>
      </c>
      <c r="F63" s="8">
        <v>8.7354931384970715</v>
      </c>
      <c r="G63" s="8">
        <v>41.273931538538122</v>
      </c>
      <c r="H63" s="8">
        <v>0.85377130479793539</v>
      </c>
      <c r="I63" s="8">
        <v>43.903946779638687</v>
      </c>
      <c r="J63" s="8">
        <v>5.2556827138514439</v>
      </c>
      <c r="K63" s="8">
        <v>26.50186117218492</v>
      </c>
      <c r="L63" s="8">
        <v>38.696223835169313</v>
      </c>
      <c r="M63" s="8">
        <v>7.9849615374675071</v>
      </c>
      <c r="N63" s="8">
        <v>0.77599201019002928</v>
      </c>
      <c r="O63" s="8">
        <v>7.363362151466859</v>
      </c>
      <c r="P63" s="8">
        <v>10.97074849341935</v>
      </c>
      <c r="Q63" s="8">
        <v>4.3279874486976793</v>
      </c>
      <c r="R63" s="8">
        <v>15.242788965869551</v>
      </c>
      <c r="S63" s="8">
        <v>0.58920253833644465</v>
      </c>
      <c r="T63" s="8">
        <v>3.094366675894328</v>
      </c>
      <c r="U63" s="8">
        <v>0.83437069846700107</v>
      </c>
      <c r="V63" s="8">
        <v>42.879069976751893</v>
      </c>
      <c r="W63" s="8">
        <v>14.127806689715291</v>
      </c>
      <c r="X63" s="8">
        <v>31.808617256569601</v>
      </c>
      <c r="Y63" s="8">
        <v>94.652381535227875</v>
      </c>
      <c r="Z63" s="8">
        <v>16.660803330225729</v>
      </c>
      <c r="AA63" s="8">
        <v>15.29784102732777</v>
      </c>
      <c r="AB63" s="8">
        <v>15.088500012448881</v>
      </c>
      <c r="AC63" s="8">
        <v>42.323885563549247</v>
      </c>
      <c r="AD63" s="8">
        <v>6.5108229650354899</v>
      </c>
      <c r="AE63" s="8">
        <v>22.994094549125951</v>
      </c>
      <c r="AF63" s="8">
        <v>58.632170939093527</v>
      </c>
      <c r="AG63" s="8">
        <v>50.090223447052047</v>
      </c>
      <c r="AH63" s="8">
        <v>94.551152376913294</v>
      </c>
      <c r="AI63" s="8">
        <v>47.593510473732373</v>
      </c>
      <c r="AJ63" s="8">
        <v>13.536555003718609</v>
      </c>
      <c r="AK63" s="8">
        <v>10.8695418756562</v>
      </c>
      <c r="AL63" s="8">
        <v>1.8776686476738631</v>
      </c>
      <c r="AM63" s="8">
        <v>57.933645296824857</v>
      </c>
      <c r="AN63" s="8">
        <v>5.6285074980654244</v>
      </c>
      <c r="AO63" s="8">
        <v>21.202835527569519</v>
      </c>
      <c r="AP63" s="8">
        <v>7.9998159502466724</v>
      </c>
      <c r="AQ63" s="8">
        <v>143.616032888381</v>
      </c>
      <c r="AR63" s="8">
        <v>10.666231862386709</v>
      </c>
      <c r="AS63" s="8">
        <v>0.79127773780854826</v>
      </c>
      <c r="AT63" s="8">
        <v>1.5118511533338419</v>
      </c>
      <c r="AU63" s="8">
        <v>13.42354123495168</v>
      </c>
      <c r="AV63" s="8">
        <v>2.142701396080974</v>
      </c>
      <c r="AW63" s="8">
        <v>4.7450344436932106</v>
      </c>
      <c r="AX63" s="8">
        <v>1.804541552530331</v>
      </c>
      <c r="AY63" s="8">
        <v>2.4658720722696899</v>
      </c>
      <c r="AZ63" s="8">
        <v>68.312871557944618</v>
      </c>
      <c r="BA63" s="8">
        <v>39.509790806809619</v>
      </c>
      <c r="BB63" s="8">
        <v>67.296413208924122</v>
      </c>
      <c r="BC63" s="8">
        <v>3.0541277439823831</v>
      </c>
      <c r="BD63" s="8">
        <v>35.073040772896547</v>
      </c>
      <c r="BE63" s="8">
        <v>266.58684694073202</v>
      </c>
      <c r="BF63" s="8">
        <v>6.1218058837429767</v>
      </c>
      <c r="BG63" s="8">
        <v>15.289417710396</v>
      </c>
      <c r="BH63" s="8">
        <v>19.01520500785378</v>
      </c>
      <c r="BI63" s="8">
        <v>2.337229364216634</v>
      </c>
      <c r="BJ63" s="8">
        <v>51.842035220029153</v>
      </c>
      <c r="BK63" s="8">
        <v>20.21658663018146</v>
      </c>
      <c r="BL63" s="8">
        <v>8.1772939095084674</v>
      </c>
      <c r="BM63" s="8">
        <v>23.18726396781847</v>
      </c>
      <c r="BN63" s="8">
        <v>31.34421870199159</v>
      </c>
      <c r="BO63" s="8">
        <v>4.0079382307041618</v>
      </c>
      <c r="BP63" s="8">
        <v>18.578577723076599</v>
      </c>
      <c r="BQ63" s="8">
        <v>0</v>
      </c>
      <c r="BR63" s="8">
        <v>1753.0695740946519</v>
      </c>
      <c r="BS63" s="8">
        <v>50.682100849318822</v>
      </c>
      <c r="BT63" s="8">
        <v>288581.30491988419</v>
      </c>
      <c r="BU63" s="8">
        <v>8.1337123251234456</v>
      </c>
      <c r="BV63" s="8">
        <v>964.58731348737172</v>
      </c>
      <c r="BW63" s="8">
        <v>17676.12786720732</v>
      </c>
      <c r="BX63" s="8">
        <v>9.4512151999621222E-2</v>
      </c>
      <c r="BY63" s="8">
        <v>307280.93042590539</v>
      </c>
      <c r="BZ63" s="8">
        <v>309034.00000000012</v>
      </c>
    </row>
    <row r="64" spans="1:78" x14ac:dyDescent="0.2">
      <c r="A64" s="9" t="s">
        <v>75</v>
      </c>
      <c r="B64" s="8">
        <v>4.4091621492665833</v>
      </c>
      <c r="C64" s="8">
        <v>1.7678596678499481</v>
      </c>
      <c r="D64" s="8">
        <v>8.6329616416056271E-2</v>
      </c>
      <c r="E64" s="8">
        <v>1.048576853951773</v>
      </c>
      <c r="F64" s="8">
        <v>40.168448630034042</v>
      </c>
      <c r="G64" s="8">
        <v>107.7225920937593</v>
      </c>
      <c r="H64" s="8">
        <v>26.462785835649981</v>
      </c>
      <c r="I64" s="8">
        <v>7.8253798459176691</v>
      </c>
      <c r="J64" s="8">
        <v>0.4571872021137246</v>
      </c>
      <c r="K64" s="8">
        <v>24.61318210943837</v>
      </c>
      <c r="L64" s="8">
        <v>2.4963239817799199</v>
      </c>
      <c r="M64" s="8">
        <v>0.59551875337783589</v>
      </c>
      <c r="N64" s="8">
        <v>1.7289835772910609</v>
      </c>
      <c r="O64" s="8">
        <v>1.3949640917364829</v>
      </c>
      <c r="P64" s="8">
        <v>1.149299133264134</v>
      </c>
      <c r="Q64" s="8">
        <v>0.45203712835914739</v>
      </c>
      <c r="R64" s="8">
        <v>39.132134405067809</v>
      </c>
      <c r="S64" s="8">
        <v>0.2216282920569568</v>
      </c>
      <c r="T64" s="8">
        <v>9.379420526986177</v>
      </c>
      <c r="U64" s="8">
        <v>0.33590186131776129</v>
      </c>
      <c r="V64" s="8">
        <v>12.62833365558231</v>
      </c>
      <c r="W64" s="8">
        <v>27.597386378616239</v>
      </c>
      <c r="X64" s="8">
        <v>2.1188814435677421</v>
      </c>
      <c r="Y64" s="8">
        <v>5.5390394283630204</v>
      </c>
      <c r="Z64" s="8">
        <v>3.844970103463921</v>
      </c>
      <c r="AA64" s="8">
        <v>1.4962164069002599</v>
      </c>
      <c r="AB64" s="8">
        <v>185.00933715839119</v>
      </c>
      <c r="AC64" s="8">
        <v>65.689972892855636</v>
      </c>
      <c r="AD64" s="8">
        <v>61.308590347734857</v>
      </c>
      <c r="AE64" s="8">
        <v>3.0561932788790189</v>
      </c>
      <c r="AF64" s="8">
        <v>3.7659843430726889</v>
      </c>
      <c r="AG64" s="8">
        <v>29.952725371741089</v>
      </c>
      <c r="AH64" s="8">
        <v>73.16580993688639</v>
      </c>
      <c r="AI64" s="8">
        <v>6.0491812690602842</v>
      </c>
      <c r="AJ64" s="8">
        <v>1.1275810864143769</v>
      </c>
      <c r="AK64" s="8">
        <v>1.3810749583398221</v>
      </c>
      <c r="AL64" s="8">
        <v>8.0686905111018152</v>
      </c>
      <c r="AM64" s="8">
        <v>130.3569668977531</v>
      </c>
      <c r="AN64" s="8">
        <v>1.5548175108478861</v>
      </c>
      <c r="AO64" s="8">
        <v>7.0631389794363519</v>
      </c>
      <c r="AP64" s="8">
        <v>26.958143047714479</v>
      </c>
      <c r="AQ64" s="8">
        <v>765.90550892769784</v>
      </c>
      <c r="AR64" s="8">
        <v>913.08544343802123</v>
      </c>
      <c r="AS64" s="8">
        <v>68.83443865256983</v>
      </c>
      <c r="AT64" s="8">
        <v>14.36001790699353</v>
      </c>
      <c r="AU64" s="8">
        <v>251.3735903784291</v>
      </c>
      <c r="AV64" s="8">
        <v>2.2849955915771041</v>
      </c>
      <c r="AW64" s="8">
        <v>6.717715354866983</v>
      </c>
      <c r="AX64" s="8">
        <v>0.49202413874130668</v>
      </c>
      <c r="AY64" s="8">
        <v>0.58476246300410906</v>
      </c>
      <c r="AZ64" s="8">
        <v>62.373117086970147</v>
      </c>
      <c r="BA64" s="8">
        <v>3.4153216292999211</v>
      </c>
      <c r="BB64" s="8">
        <v>1826.125568543546</v>
      </c>
      <c r="BC64" s="8">
        <v>2.311541979811409</v>
      </c>
      <c r="BD64" s="8">
        <v>2691.232364586403</v>
      </c>
      <c r="BE64" s="8">
        <v>181.85662211327599</v>
      </c>
      <c r="BF64" s="8">
        <v>541.89518739597565</v>
      </c>
      <c r="BG64" s="8">
        <v>60.350723597744739</v>
      </c>
      <c r="BH64" s="8">
        <v>1339.722748939578</v>
      </c>
      <c r="BI64" s="8">
        <v>134.0271598525344</v>
      </c>
      <c r="BJ64" s="8">
        <v>472.29686079085047</v>
      </c>
      <c r="BK64" s="8">
        <v>515.28907446672929</v>
      </c>
      <c r="BL64" s="8">
        <v>4.6681563036902469</v>
      </c>
      <c r="BM64" s="8">
        <v>558.44567009696152</v>
      </c>
      <c r="BN64" s="8">
        <v>3.5962774391058052</v>
      </c>
      <c r="BO64" s="8">
        <v>4.2856286418988683</v>
      </c>
      <c r="BP64" s="8">
        <v>391.47735487554968</v>
      </c>
      <c r="BQ64" s="8">
        <v>0</v>
      </c>
      <c r="BR64" s="8">
        <v>11746.188625954181</v>
      </c>
      <c r="BS64" s="8">
        <v>87.672427293134746</v>
      </c>
      <c r="BT64" s="8">
        <v>0.26717300219624068</v>
      </c>
      <c r="BU64" s="8">
        <v>0</v>
      </c>
      <c r="BV64" s="8">
        <v>97981.012370975557</v>
      </c>
      <c r="BW64" s="8">
        <v>971.85940277492284</v>
      </c>
      <c r="BX64" s="8">
        <v>0</v>
      </c>
      <c r="BY64" s="8">
        <v>99040.811374045807</v>
      </c>
      <c r="BZ64" s="8">
        <v>110787</v>
      </c>
    </row>
    <row r="65" spans="1:78" x14ac:dyDescent="0.2">
      <c r="A65" s="9" t="s">
        <v>76</v>
      </c>
      <c r="B65" s="8">
        <v>1.025275310856266E-2</v>
      </c>
      <c r="C65" s="8">
        <v>4.2675839405849347E-3</v>
      </c>
      <c r="D65" s="8">
        <v>1.3246014013118721E-3</v>
      </c>
      <c r="E65" s="8">
        <v>4.5633656402013847E-2</v>
      </c>
      <c r="F65" s="8">
        <v>4.5371709704922568E-2</v>
      </c>
      <c r="G65" s="8">
        <v>3.5601969584674951</v>
      </c>
      <c r="H65" s="8">
        <v>5.8134390413846848E-3</v>
      </c>
      <c r="I65" s="8">
        <v>3.1174285033779001</v>
      </c>
      <c r="J65" s="8">
        <v>0.38870999685415131</v>
      </c>
      <c r="K65" s="8">
        <v>1.7919417705240099</v>
      </c>
      <c r="L65" s="8">
        <v>3.278079690688446</v>
      </c>
      <c r="M65" s="8">
        <v>0.66135514131788853</v>
      </c>
      <c r="N65" s="8">
        <v>6.4022880971931354E-3</v>
      </c>
      <c r="O65" s="8">
        <v>0.59772385974484799</v>
      </c>
      <c r="P65" s="8">
        <v>0.94529768924915281</v>
      </c>
      <c r="Q65" s="8">
        <v>0.38047417632551911</v>
      </c>
      <c r="R65" s="8">
        <v>1.221929100918441</v>
      </c>
      <c r="S65" s="8">
        <v>3.6254643980024759E-2</v>
      </c>
      <c r="T65" s="8">
        <v>6.3374181700290846E-3</v>
      </c>
      <c r="U65" s="8">
        <v>6.4678293999721002E-3</v>
      </c>
      <c r="V65" s="8">
        <v>3.7060427964396689</v>
      </c>
      <c r="W65" s="8">
        <v>1.019785337777398</v>
      </c>
      <c r="X65" s="8">
        <v>2.7815391470606459</v>
      </c>
      <c r="Y65" s="8">
        <v>8.3247687711434573</v>
      </c>
      <c r="Z65" s="8">
        <v>1.3313338314219449</v>
      </c>
      <c r="AA65" s="8">
        <v>1.130686303662144</v>
      </c>
      <c r="AB65" s="8">
        <v>1.084395085876108</v>
      </c>
      <c r="AC65" s="8">
        <v>3.7693388950182012</v>
      </c>
      <c r="AD65" s="8">
        <v>0.36839819859553607</v>
      </c>
      <c r="AE65" s="8">
        <v>1.7662977148004091</v>
      </c>
      <c r="AF65" s="8">
        <v>5.1930370038534308</v>
      </c>
      <c r="AG65" s="8">
        <v>4.0932073982363182</v>
      </c>
      <c r="AH65" s="8">
        <v>8.2821097727230484</v>
      </c>
      <c r="AI65" s="8">
        <v>4.2542091244078231</v>
      </c>
      <c r="AJ65" s="8">
        <v>1.1810239311951909</v>
      </c>
      <c r="AK65" s="8">
        <v>0.90864686958825147</v>
      </c>
      <c r="AL65" s="8">
        <v>4.7264945201892693E-2</v>
      </c>
      <c r="AM65" s="8">
        <v>4.3184332314937226</v>
      </c>
      <c r="AN65" s="8">
        <v>0.39148826798329311</v>
      </c>
      <c r="AO65" s="8">
        <v>1.000497735240536</v>
      </c>
      <c r="AP65" s="8">
        <v>6.6871556363687593E-2</v>
      </c>
      <c r="AQ65" s="8">
        <v>6.4810349064284818</v>
      </c>
      <c r="AR65" s="8">
        <v>3.4882981442944661E-2</v>
      </c>
      <c r="AS65" s="8">
        <v>3.0229761145144042E-3</v>
      </c>
      <c r="AT65" s="8">
        <v>1.405167131197226E-2</v>
      </c>
      <c r="AU65" s="8">
        <v>0.12316571928477529</v>
      </c>
      <c r="AV65" s="8">
        <v>2.3040807617879321E-2</v>
      </c>
      <c r="AW65" s="8">
        <v>4.4784333666200153E-2</v>
      </c>
      <c r="AX65" s="8">
        <v>8.3835687417485871E-2</v>
      </c>
      <c r="AY65" s="8">
        <v>2.5472792035450161E-2</v>
      </c>
      <c r="AZ65" s="8">
        <v>3.4885933401537228</v>
      </c>
      <c r="BA65" s="8">
        <v>2.7359943773876991</v>
      </c>
      <c r="BB65" s="8">
        <v>0.85750968515275272</v>
      </c>
      <c r="BC65" s="8">
        <v>2.6246090366586081E-2</v>
      </c>
      <c r="BD65" s="8">
        <v>0.114508922485743</v>
      </c>
      <c r="BE65" s="8">
        <v>23.919078550930141</v>
      </c>
      <c r="BF65" s="8">
        <v>3.1011344195926261E-2</v>
      </c>
      <c r="BG65" s="8">
        <v>1.196987720871624</v>
      </c>
      <c r="BH65" s="8">
        <v>0.21379910892612261</v>
      </c>
      <c r="BI65" s="8">
        <v>9.44893501889159E-3</v>
      </c>
      <c r="BJ65" s="8">
        <v>1.0872281915230131</v>
      </c>
      <c r="BK65" s="8">
        <v>0.22809522037890401</v>
      </c>
      <c r="BL65" s="8">
        <v>0.120595562807691</v>
      </c>
      <c r="BM65" s="8">
        <v>0.33345389812476989</v>
      </c>
      <c r="BN65" s="8">
        <v>197.86148756307469</v>
      </c>
      <c r="BO65" s="8">
        <v>4.354533471541297E-2</v>
      </c>
      <c r="BP65" s="8">
        <v>0.1179302700832016</v>
      </c>
      <c r="BQ65" s="8">
        <v>0</v>
      </c>
      <c r="BR65" s="8">
        <v>310.34944472031322</v>
      </c>
      <c r="BS65" s="8">
        <v>2.4956521353852579</v>
      </c>
      <c r="BT65" s="8">
        <v>175610.52981174539</v>
      </c>
      <c r="BU65" s="8">
        <v>69.503130167182235</v>
      </c>
      <c r="BV65" s="8">
        <v>1521.425414542241</v>
      </c>
      <c r="BW65" s="8">
        <v>1640.6965466894781</v>
      </c>
      <c r="BX65" s="8">
        <v>0</v>
      </c>
      <c r="BY65" s="8">
        <v>178844.65055527969</v>
      </c>
      <c r="BZ65" s="8">
        <v>179155</v>
      </c>
    </row>
    <row r="66" spans="1:78" x14ac:dyDescent="0.2">
      <c r="A66" s="9" t="s">
        <v>77</v>
      </c>
      <c r="B66" s="8">
        <v>1.9964035447572259E-2</v>
      </c>
      <c r="C66" s="8">
        <v>1.426002531969447E-2</v>
      </c>
      <c r="D66" s="8">
        <v>1.9964035447572259E-2</v>
      </c>
      <c r="E66" s="8">
        <v>6.1607304576259743E-2</v>
      </c>
      <c r="F66" s="8">
        <v>0.93545766097195704</v>
      </c>
      <c r="G66" s="8">
        <v>0.2565215598452148</v>
      </c>
      <c r="H66" s="8">
        <v>5.9892106342716779E-2</v>
      </c>
      <c r="I66" s="8">
        <v>1.943711822938949</v>
      </c>
      <c r="J66" s="8">
        <v>0.42955590977617331</v>
      </c>
      <c r="K66" s="8">
        <v>1.468982367687512</v>
      </c>
      <c r="L66" s="8">
        <v>0.35915379019521859</v>
      </c>
      <c r="M66" s="8">
        <v>9.5332877843972069E-2</v>
      </c>
      <c r="N66" s="8">
        <v>0.90408560526862924</v>
      </c>
      <c r="O66" s="8">
        <v>1.0986602689473159</v>
      </c>
      <c r="P66" s="8">
        <v>0.31725083337985499</v>
      </c>
      <c r="Q66" s="8">
        <v>0.1186873578068339</v>
      </c>
      <c r="R66" s="8">
        <v>0.50779673321241026</v>
      </c>
      <c r="S66" s="8">
        <v>0.161427481814121</v>
      </c>
      <c r="T66" s="8">
        <v>0.48198885580567308</v>
      </c>
      <c r="U66" s="8">
        <v>0.52476893176475647</v>
      </c>
      <c r="V66" s="8">
        <v>0.63984702121932058</v>
      </c>
      <c r="W66" s="8">
        <v>0.33494125516663542</v>
      </c>
      <c r="X66" s="8">
        <v>0.59638867397759943</v>
      </c>
      <c r="Y66" s="8">
        <v>1.1360568622907909</v>
      </c>
      <c r="Z66" s="8">
        <v>1.1746075027468621</v>
      </c>
      <c r="AA66" s="8">
        <v>0.67377144234811492</v>
      </c>
      <c r="AB66" s="8">
        <v>0.81750850237545547</v>
      </c>
      <c r="AC66" s="8">
        <v>0.21832866315951141</v>
      </c>
      <c r="AD66" s="8">
        <v>0.76437730908741963</v>
      </c>
      <c r="AE66" s="8">
        <v>0.64760490927311054</v>
      </c>
      <c r="AF66" s="8">
        <v>0.60237234776805149</v>
      </c>
      <c r="AG66" s="8">
        <v>0.82241529726320606</v>
      </c>
      <c r="AH66" s="8">
        <v>0.71623372648862704</v>
      </c>
      <c r="AI66" s="8">
        <v>0.70721826385115272</v>
      </c>
      <c r="AJ66" s="8">
        <v>0.29218115518345023</v>
      </c>
      <c r="AK66" s="8">
        <v>0.74904040486502399</v>
      </c>
      <c r="AL66" s="8">
        <v>0.16998349700593771</v>
      </c>
      <c r="AM66" s="8">
        <v>3.8780695035480548</v>
      </c>
      <c r="AN66" s="8">
        <v>0.81172458834398498</v>
      </c>
      <c r="AO66" s="8">
        <v>4.102998360057164</v>
      </c>
      <c r="AP66" s="8">
        <v>10.583790792277229</v>
      </c>
      <c r="AQ66" s="8">
        <v>110.41603525759891</v>
      </c>
      <c r="AR66" s="8">
        <v>3.237025747570645</v>
      </c>
      <c r="AS66" s="8">
        <v>0.19393634434784479</v>
      </c>
      <c r="AT66" s="8">
        <v>0.36505664818417838</v>
      </c>
      <c r="AU66" s="8">
        <v>7.3695810852181012</v>
      </c>
      <c r="AV66" s="8">
        <v>3.410998056470917</v>
      </c>
      <c r="AW66" s="8">
        <v>13.81511252972</v>
      </c>
      <c r="AX66" s="8">
        <v>0.77061975866664834</v>
      </c>
      <c r="AY66" s="8">
        <v>1.3005143091561351</v>
      </c>
      <c r="AZ66" s="8">
        <v>7.5467649667484791</v>
      </c>
      <c r="BA66" s="8">
        <v>4.667895122476045</v>
      </c>
      <c r="BB66" s="8">
        <v>17.30999549182734</v>
      </c>
      <c r="BC66" s="8">
        <v>5.8865384519698756</v>
      </c>
      <c r="BD66" s="8">
        <v>14.739162170436201</v>
      </c>
      <c r="BE66" s="8">
        <v>3.8934699832897448</v>
      </c>
      <c r="BF66" s="8">
        <v>2.8377450386191989</v>
      </c>
      <c r="BG66" s="8">
        <v>3.3181585280226158</v>
      </c>
      <c r="BH66" s="8">
        <v>8.269119463165147</v>
      </c>
      <c r="BI66" s="8">
        <v>0.75007733181592895</v>
      </c>
      <c r="BJ66" s="8">
        <v>69.823307026356886</v>
      </c>
      <c r="BK66" s="8">
        <v>6.6862917308666843</v>
      </c>
      <c r="BL66" s="8">
        <v>12.356601135216829</v>
      </c>
      <c r="BM66" s="8">
        <v>13.86954745945509</v>
      </c>
      <c r="BN66" s="8">
        <v>20650.228935601619</v>
      </c>
      <c r="BO66" s="8">
        <v>11.533508478568891</v>
      </c>
      <c r="BP66" s="8">
        <v>8.6073512829675813</v>
      </c>
      <c r="BQ66" s="8">
        <v>0</v>
      </c>
      <c r="BR66" s="8">
        <v>21023.42187864305</v>
      </c>
      <c r="BS66" s="8">
        <v>234.60918888850421</v>
      </c>
      <c r="BT66" s="8">
        <v>34774.818033192103</v>
      </c>
      <c r="BU66" s="8">
        <v>7268.3970547325162</v>
      </c>
      <c r="BV66" s="8">
        <v>159298.09668704131</v>
      </c>
      <c r="BW66" s="8">
        <v>81.657157502513655</v>
      </c>
      <c r="BX66" s="8">
        <v>0</v>
      </c>
      <c r="BY66" s="8">
        <v>201657.57812135699</v>
      </c>
      <c r="BZ66" s="8">
        <v>222681</v>
      </c>
    </row>
    <row r="67" spans="1:78" x14ac:dyDescent="0.2">
      <c r="A67" s="9" t="s">
        <v>78</v>
      </c>
      <c r="B67" s="8">
        <v>1.6885201891761099</v>
      </c>
      <c r="C67" s="8">
        <v>10.38319010290647</v>
      </c>
      <c r="D67" s="8">
        <v>2.315239980052421</v>
      </c>
      <c r="E67" s="8">
        <v>0.94611677278164308</v>
      </c>
      <c r="F67" s="8">
        <v>13.67769593110836</v>
      </c>
      <c r="G67" s="8">
        <v>0.3502707949334532</v>
      </c>
      <c r="H67" s="8">
        <v>0.12415958945614231</v>
      </c>
      <c r="I67" s="8">
        <v>56.64817900616265</v>
      </c>
      <c r="J67" s="8">
        <v>3.6303230635528299</v>
      </c>
      <c r="K67" s="8">
        <v>86.515795673785874</v>
      </c>
      <c r="L67" s="8">
        <v>127.22536809869921</v>
      </c>
      <c r="M67" s="8">
        <v>6.4104124844322738</v>
      </c>
      <c r="N67" s="8">
        <v>3.275939489116825</v>
      </c>
      <c r="O67" s="8">
        <v>11.527866019093899</v>
      </c>
      <c r="P67" s="8">
        <v>21.64780251355468</v>
      </c>
      <c r="Q67" s="8">
        <v>1.00395277030974</v>
      </c>
      <c r="R67" s="8">
        <v>14.29288711326039</v>
      </c>
      <c r="S67" s="8">
        <v>1.831922455830955</v>
      </c>
      <c r="T67" s="8">
        <v>7.0019795163997438</v>
      </c>
      <c r="U67" s="8">
        <v>2.5729920743601071</v>
      </c>
      <c r="V67" s="8">
        <v>3.709531446341388</v>
      </c>
      <c r="W67" s="8">
        <v>12.852280166174131</v>
      </c>
      <c r="X67" s="8">
        <v>31.349755134638059</v>
      </c>
      <c r="Y67" s="8">
        <v>49.879700581500273</v>
      </c>
      <c r="Z67" s="8">
        <v>12.71105383591873</v>
      </c>
      <c r="AA67" s="8">
        <v>8.1075941066814092</v>
      </c>
      <c r="AB67" s="8">
        <v>5.9070377418905737</v>
      </c>
      <c r="AC67" s="8">
        <v>0.79962945830705845</v>
      </c>
      <c r="AD67" s="8">
        <v>13.26663165025956</v>
      </c>
      <c r="AE67" s="8">
        <v>36.433943071422199</v>
      </c>
      <c r="AF67" s="8">
        <v>17.469792946162311</v>
      </c>
      <c r="AG67" s="8">
        <v>12.891010666328309</v>
      </c>
      <c r="AH67" s="8">
        <v>106.26990624314681</v>
      </c>
      <c r="AI67" s="8">
        <v>4.087467747912485</v>
      </c>
      <c r="AJ67" s="8">
        <v>8.1505907869506693</v>
      </c>
      <c r="AK67" s="8">
        <v>11.99854752988775</v>
      </c>
      <c r="AL67" s="8">
        <v>3.2320841878613629</v>
      </c>
      <c r="AM67" s="8">
        <v>86.610930419447584</v>
      </c>
      <c r="AN67" s="8">
        <v>5.1075945275049177</v>
      </c>
      <c r="AO67" s="8">
        <v>51.897683890215923</v>
      </c>
      <c r="AP67" s="8">
        <v>71.953124852878233</v>
      </c>
      <c r="AQ67" s="8">
        <v>502.99148936979537</v>
      </c>
      <c r="AR67" s="8">
        <v>18.197532224820382</v>
      </c>
      <c r="AS67" s="8">
        <v>1.0392447519262511</v>
      </c>
      <c r="AT67" s="8">
        <v>5.9869073251192368</v>
      </c>
      <c r="AU67" s="8">
        <v>31.364002890008539</v>
      </c>
      <c r="AV67" s="8">
        <v>21.251114700056071</v>
      </c>
      <c r="AW67" s="8">
        <v>28.554133453628129</v>
      </c>
      <c r="AX67" s="8">
        <v>24.187111795194539</v>
      </c>
      <c r="AY67" s="8">
        <v>1779.0929267696799</v>
      </c>
      <c r="AZ67" s="8">
        <v>380.57962448786333</v>
      </c>
      <c r="BA67" s="8">
        <v>42.697217540690673</v>
      </c>
      <c r="BB67" s="8">
        <v>297.70714565615839</v>
      </c>
      <c r="BC67" s="8">
        <v>25.550631574876359</v>
      </c>
      <c r="BD67" s="8">
        <v>119.5114010580003</v>
      </c>
      <c r="BE67" s="8">
        <v>11.681915715289341</v>
      </c>
      <c r="BF67" s="8">
        <v>93.519250536940262</v>
      </c>
      <c r="BG67" s="8">
        <v>26.50492158532716</v>
      </c>
      <c r="BH67" s="8">
        <v>55.382890804430417</v>
      </c>
      <c r="BI67" s="8">
        <v>4.7671909123901246</v>
      </c>
      <c r="BJ67" s="8">
        <v>592.29841271197949</v>
      </c>
      <c r="BK67" s="8">
        <v>75.874926759282445</v>
      </c>
      <c r="BL67" s="8">
        <v>70.940326616593467</v>
      </c>
      <c r="BM67" s="8">
        <v>74.364972441026026</v>
      </c>
      <c r="BN67" s="8">
        <v>5.8897130308149714</v>
      </c>
      <c r="BO67" s="8">
        <v>620.42606134679363</v>
      </c>
      <c r="BP67" s="8">
        <v>1012.808952801044</v>
      </c>
      <c r="BQ67" s="8">
        <v>0</v>
      </c>
      <c r="BR67" s="8">
        <v>6850.9265234901322</v>
      </c>
      <c r="BS67" s="8">
        <v>1487.320320045736</v>
      </c>
      <c r="BT67" s="8">
        <v>0.23022354444569679</v>
      </c>
      <c r="BU67" s="8">
        <v>5419.6109618026667</v>
      </c>
      <c r="BV67" s="8">
        <v>20867.696662890328</v>
      </c>
      <c r="BW67" s="8">
        <v>5.2153082266899453</v>
      </c>
      <c r="BX67" s="8">
        <v>0</v>
      </c>
      <c r="BY67" s="8">
        <v>27780.07347650986</v>
      </c>
      <c r="BZ67" s="8">
        <v>34631</v>
      </c>
    </row>
    <row r="68" spans="1:78" x14ac:dyDescent="0.2">
      <c r="A68" s="9" t="s">
        <v>79</v>
      </c>
      <c r="B68" s="8">
        <v>119.1199102881483</v>
      </c>
      <c r="C68" s="8">
        <v>36.874481630334039</v>
      </c>
      <c r="D68" s="8">
        <v>18.168074442335381</v>
      </c>
      <c r="E68" s="8">
        <v>35.650717803911562</v>
      </c>
      <c r="F68" s="8">
        <v>513.53418003686102</v>
      </c>
      <c r="G68" s="8">
        <v>179.49093870409081</v>
      </c>
      <c r="H68" s="8">
        <v>54.125480280737591</v>
      </c>
      <c r="I68" s="8">
        <v>208.5546122020524</v>
      </c>
      <c r="J68" s="8">
        <v>64.017829598734949</v>
      </c>
      <c r="K68" s="8">
        <v>222.37913719878929</v>
      </c>
      <c r="L68" s="8">
        <v>128.28979773249449</v>
      </c>
      <c r="M68" s="8">
        <v>14.84605599123997</v>
      </c>
      <c r="N68" s="8">
        <v>55.338656505975777</v>
      </c>
      <c r="O68" s="8">
        <v>109.8859990553904</v>
      </c>
      <c r="P68" s="8">
        <v>57.956914550310977</v>
      </c>
      <c r="Q68" s="8">
        <v>54.899935935163818</v>
      </c>
      <c r="R68" s="8">
        <v>126.008499245278</v>
      </c>
      <c r="S68" s="8">
        <v>43.653203545330243</v>
      </c>
      <c r="T68" s="8">
        <v>143.26173829154209</v>
      </c>
      <c r="U68" s="8">
        <v>48.645298336525173</v>
      </c>
      <c r="V68" s="8">
        <v>106.8265082239666</v>
      </c>
      <c r="W68" s="8">
        <v>54.453120019284228</v>
      </c>
      <c r="X68" s="8">
        <v>47.387075477537522</v>
      </c>
      <c r="Y68" s="8">
        <v>103.5223973462921</v>
      </c>
      <c r="Z68" s="8">
        <v>164.16914782371509</v>
      </c>
      <c r="AA68" s="8">
        <v>162.68484329461199</v>
      </c>
      <c r="AB68" s="8">
        <v>115.3499921336888</v>
      </c>
      <c r="AC68" s="8">
        <v>50.671899797031202</v>
      </c>
      <c r="AD68" s="8">
        <v>220.27676274797389</v>
      </c>
      <c r="AE68" s="8">
        <v>295.59607400358209</v>
      </c>
      <c r="AF68" s="8">
        <v>136.61831498673789</v>
      </c>
      <c r="AG68" s="8">
        <v>211.79976052963559</v>
      </c>
      <c r="AH68" s="8">
        <v>223.12150016473129</v>
      </c>
      <c r="AI68" s="8">
        <v>120.5642391417632</v>
      </c>
      <c r="AJ68" s="8">
        <v>68.54661680576298</v>
      </c>
      <c r="AK68" s="8">
        <v>113.87215068713989</v>
      </c>
      <c r="AL68" s="8">
        <v>6.5270414378653383</v>
      </c>
      <c r="AM68" s="8">
        <v>541.74343455660812</v>
      </c>
      <c r="AN68" s="8">
        <v>1.5834196634237061</v>
      </c>
      <c r="AO68" s="8">
        <v>142.2370299671999</v>
      </c>
      <c r="AP68" s="8">
        <v>69.120562019718605</v>
      </c>
      <c r="AQ68" s="8">
        <v>2410.3296986123241</v>
      </c>
      <c r="AR68" s="8">
        <v>346.67295852414401</v>
      </c>
      <c r="AS68" s="8">
        <v>5.350710635048582</v>
      </c>
      <c r="AT68" s="8">
        <v>9.4004078078220417</v>
      </c>
      <c r="AU68" s="8">
        <v>1147.3848607161481</v>
      </c>
      <c r="AV68" s="8">
        <v>115.0921421415356</v>
      </c>
      <c r="AW68" s="8">
        <v>155.1523056314185</v>
      </c>
      <c r="AX68" s="8">
        <v>40.774200408951543</v>
      </c>
      <c r="AY68" s="8">
        <v>131.10317974510721</v>
      </c>
      <c r="AZ68" s="8">
        <v>2927.924457899956</v>
      </c>
      <c r="BA68" s="8">
        <v>957.48544411110151</v>
      </c>
      <c r="BB68" s="8">
        <v>1858.009168300498</v>
      </c>
      <c r="BC68" s="8">
        <v>101.0239196286885</v>
      </c>
      <c r="BD68" s="8">
        <v>407.24556667726978</v>
      </c>
      <c r="BE68" s="8">
        <v>65.916012766986015</v>
      </c>
      <c r="BF68" s="8">
        <v>346.06432675125228</v>
      </c>
      <c r="BG68" s="8">
        <v>80.906572156008025</v>
      </c>
      <c r="BH68" s="8">
        <v>834.04439916455465</v>
      </c>
      <c r="BI68" s="8">
        <v>32.417074607960018</v>
      </c>
      <c r="BJ68" s="8">
        <v>523.92922625575545</v>
      </c>
      <c r="BK68" s="8">
        <v>96.208386022240575</v>
      </c>
      <c r="BL68" s="8">
        <v>389.98277490542591</v>
      </c>
      <c r="BM68" s="8">
        <v>1432.4718816912091</v>
      </c>
      <c r="BN68" s="8">
        <v>1877.054475152858</v>
      </c>
      <c r="BO68" s="8">
        <v>19.5218511996388</v>
      </c>
      <c r="BP68" s="8">
        <v>359.93744321329802</v>
      </c>
      <c r="BQ68" s="8">
        <v>0</v>
      </c>
      <c r="BR68" s="8">
        <v>21862.77679693071</v>
      </c>
      <c r="BS68" s="8">
        <v>84.515077432000822</v>
      </c>
      <c r="BT68" s="8">
        <v>2.558039382729965</v>
      </c>
      <c r="BU68" s="8">
        <v>44348</v>
      </c>
      <c r="BV68" s="8">
        <v>79183.764115610873</v>
      </c>
      <c r="BW68" s="8">
        <v>108.34286446802339</v>
      </c>
      <c r="BX68" s="8">
        <v>4.310617565173374E-2</v>
      </c>
      <c r="BY68" s="8">
        <v>123727.2232030693</v>
      </c>
      <c r="BZ68" s="8">
        <v>145590</v>
      </c>
    </row>
    <row r="69" spans="1:78" x14ac:dyDescent="0.2">
      <c r="A69" s="9" t="s">
        <v>80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>
        <v>0</v>
      </c>
      <c r="BV69" s="8">
        <v>61996</v>
      </c>
      <c r="BW69" s="8">
        <v>0</v>
      </c>
      <c r="BX69" s="8">
        <v>0</v>
      </c>
      <c r="BY69" s="8">
        <v>61996</v>
      </c>
      <c r="BZ69" s="8">
        <v>61996</v>
      </c>
    </row>
    <row r="70" spans="1:78" x14ac:dyDescent="0.2">
      <c r="A70" s="9" t="s">
        <v>102</v>
      </c>
      <c r="B70" s="8">
        <v>116114.94936629639</v>
      </c>
      <c r="C70" s="8">
        <v>55979.241742233156</v>
      </c>
      <c r="D70" s="8">
        <v>6953.5144960656744</v>
      </c>
      <c r="E70" s="8">
        <v>8585.4989024480656</v>
      </c>
      <c r="F70" s="8">
        <v>68918.168587125154</v>
      </c>
      <c r="G70" s="8">
        <v>23401.8412682733</v>
      </c>
      <c r="H70" s="8">
        <v>9201.1181452702003</v>
      </c>
      <c r="I70" s="8">
        <v>198443.5806794533</v>
      </c>
      <c r="J70" s="8">
        <v>38294.252524105257</v>
      </c>
      <c r="K70" s="8">
        <v>182256.992627878</v>
      </c>
      <c r="L70" s="8">
        <v>45197.729829003991</v>
      </c>
      <c r="M70" s="8">
        <v>9497.3931011843961</v>
      </c>
      <c r="N70" s="8">
        <v>25892.289225239459</v>
      </c>
      <c r="O70" s="8">
        <v>28607.84448165954</v>
      </c>
      <c r="P70" s="8">
        <v>21413.52351792865</v>
      </c>
      <c r="Q70" s="8">
        <v>14162.473434667851</v>
      </c>
      <c r="R70" s="8">
        <v>45558.75827784084</v>
      </c>
      <c r="S70" s="8">
        <v>8803.0570369681227</v>
      </c>
      <c r="T70" s="8">
        <v>253751.8171001561</v>
      </c>
      <c r="U70" s="8">
        <v>31667.952993034531</v>
      </c>
      <c r="V70" s="8">
        <v>77939.945808906763</v>
      </c>
      <c r="W70" s="8">
        <v>40687.845175704453</v>
      </c>
      <c r="X70" s="8">
        <v>24461.70006929904</v>
      </c>
      <c r="Y70" s="8">
        <v>27700.617899535431</v>
      </c>
      <c r="Z70" s="8">
        <v>55797.21768126492</v>
      </c>
      <c r="AA70" s="8">
        <v>50981.345724829996</v>
      </c>
      <c r="AB70" s="8">
        <v>63228.570325258726</v>
      </c>
      <c r="AC70" s="8">
        <v>33826.058141660164</v>
      </c>
      <c r="AD70" s="8">
        <v>45798.320116472831</v>
      </c>
      <c r="AE70" s="8">
        <v>42183.495097138621</v>
      </c>
      <c r="AF70" s="8">
        <v>40725.994657296673</v>
      </c>
      <c r="AG70" s="8">
        <v>61729.524133682688</v>
      </c>
      <c r="AH70" s="8">
        <v>93209.042781585231</v>
      </c>
      <c r="AI70" s="8">
        <v>39604.367634571623</v>
      </c>
      <c r="AJ70" s="8">
        <v>24899.79318512707</v>
      </c>
      <c r="AK70" s="8">
        <v>31616.589273458361</v>
      </c>
      <c r="AL70" s="8">
        <v>27682.73562993911</v>
      </c>
      <c r="AM70" s="8">
        <v>142813.87549504251</v>
      </c>
      <c r="AN70" s="8">
        <v>20316.578040433771</v>
      </c>
      <c r="AO70" s="8">
        <v>282053.06101884838</v>
      </c>
      <c r="AP70" s="8">
        <v>47389.492654454472</v>
      </c>
      <c r="AQ70" s="8">
        <v>309736.28760939429</v>
      </c>
      <c r="AR70" s="8">
        <v>161691.05511243889</v>
      </c>
      <c r="AS70" s="8">
        <v>8509.3489010694502</v>
      </c>
      <c r="AT70" s="8">
        <v>19047.277845621949</v>
      </c>
      <c r="AU70" s="8">
        <v>42481.530293394273</v>
      </c>
      <c r="AV70" s="8">
        <v>9366.0266337084377</v>
      </c>
      <c r="AW70" s="8">
        <v>95046.193548867988</v>
      </c>
      <c r="AX70" s="8">
        <v>9627.0046839616571</v>
      </c>
      <c r="AY70" s="8">
        <v>20027.00957377904</v>
      </c>
      <c r="AZ70" s="8">
        <v>79080.916322534147</v>
      </c>
      <c r="BA70" s="8">
        <v>33835.665156018767</v>
      </c>
      <c r="BB70" s="8">
        <v>181995.87129942089</v>
      </c>
      <c r="BC70" s="8">
        <v>40548.514386440533</v>
      </c>
      <c r="BD70" s="8">
        <v>54848.566185414238</v>
      </c>
      <c r="BE70" s="8">
        <v>20744.213773762211</v>
      </c>
      <c r="BF70" s="8">
        <v>54313.200879681601</v>
      </c>
      <c r="BG70" s="8">
        <v>12345.39397303503</v>
      </c>
      <c r="BH70" s="8">
        <v>51356.14813599737</v>
      </c>
      <c r="BI70" s="8">
        <v>5790.371974596841</v>
      </c>
      <c r="BJ70" s="8">
        <v>180903.8513937438</v>
      </c>
      <c r="BK70" s="8">
        <v>44012.439368949927</v>
      </c>
      <c r="BL70" s="8">
        <v>28243.368841453092</v>
      </c>
      <c r="BM70" s="8">
        <v>49386.640104921673</v>
      </c>
      <c r="BN70" s="8">
        <v>73577.50956528289</v>
      </c>
      <c r="BO70" s="8">
        <v>13221.887086797569</v>
      </c>
      <c r="BP70" s="8">
        <v>58783.401892908958</v>
      </c>
      <c r="BQ70" s="8">
        <v>0</v>
      </c>
      <c r="BR70" s="8">
        <v>4125867.8624245399</v>
      </c>
      <c r="BS70" s="8">
        <v>735144.64756096795</v>
      </c>
      <c r="BT70" s="8">
        <v>1180876.4231022489</v>
      </c>
      <c r="BU70" s="8">
        <v>83955.485624903828</v>
      </c>
      <c r="BV70" s="8">
        <v>3212449.8522057692</v>
      </c>
      <c r="BW70" s="8">
        <v>914007.7290815711</v>
      </c>
      <c r="BX70" s="8">
        <v>-25433</v>
      </c>
      <c r="BY70" s="8">
        <v>6101001.1375754625</v>
      </c>
      <c r="BZ70" s="8">
        <v>10226869</v>
      </c>
    </row>
    <row r="71" spans="1:78" x14ac:dyDescent="0.2">
      <c r="A71" s="9" t="s">
        <v>103</v>
      </c>
      <c r="B71" s="8">
        <v>18961.83033733831</v>
      </c>
      <c r="C71" s="8">
        <v>4624.1479918324194</v>
      </c>
      <c r="D71" s="8">
        <v>460.57521852853728</v>
      </c>
      <c r="E71" s="8">
        <v>1508.895164301983</v>
      </c>
      <c r="F71" s="8">
        <v>22737.892800359681</v>
      </c>
      <c r="G71" s="8">
        <v>3537.3768839857198</v>
      </c>
      <c r="H71" s="8">
        <v>1730.6647401060959</v>
      </c>
      <c r="I71" s="8">
        <v>5436.3871953613252</v>
      </c>
      <c r="J71" s="8">
        <v>872.11089264735369</v>
      </c>
      <c r="K71" s="8">
        <v>12990.841228894251</v>
      </c>
      <c r="L71" s="8">
        <v>3162.802856239608</v>
      </c>
      <c r="M71" s="8">
        <v>645.09808983868948</v>
      </c>
      <c r="N71" s="8">
        <v>4623.3862219960974</v>
      </c>
      <c r="O71" s="8">
        <v>4196.0752101139869</v>
      </c>
      <c r="P71" s="8">
        <v>2721.921267188894</v>
      </c>
      <c r="Q71" s="8">
        <v>1257.1162517905921</v>
      </c>
      <c r="R71" s="8">
        <v>7928.379069802616</v>
      </c>
      <c r="S71" s="8">
        <v>1377.285612543845</v>
      </c>
      <c r="T71" s="8">
        <v>47827.353633122097</v>
      </c>
      <c r="U71" s="8">
        <v>1156.6142027294541</v>
      </c>
      <c r="V71" s="8">
        <v>34905.117132048566</v>
      </c>
      <c r="W71" s="8">
        <v>14835.54352585935</v>
      </c>
      <c r="X71" s="8">
        <v>5051.8671212044346</v>
      </c>
      <c r="Y71" s="8">
        <v>4471.2573211664467</v>
      </c>
      <c r="Z71" s="8">
        <v>13728.1125117713</v>
      </c>
      <c r="AA71" s="8">
        <v>5862.1917877992228</v>
      </c>
      <c r="AB71" s="8">
        <v>12639.75468179997</v>
      </c>
      <c r="AC71" s="8">
        <v>8543.1201938440427</v>
      </c>
      <c r="AD71" s="8">
        <v>7375.4164970633301</v>
      </c>
      <c r="AE71" s="8">
        <v>22559.969831436461</v>
      </c>
      <c r="AF71" s="8">
        <v>10202.183773909241</v>
      </c>
      <c r="AG71" s="8">
        <v>15463.41315542455</v>
      </c>
      <c r="AH71" s="8">
        <v>21715.933579580182</v>
      </c>
      <c r="AI71" s="8">
        <v>8739.4416531369225</v>
      </c>
      <c r="AJ71" s="8">
        <v>11219.23200476698</v>
      </c>
      <c r="AK71" s="8">
        <v>4397.2651246282039</v>
      </c>
      <c r="AL71" s="8">
        <v>9537.7860172006058</v>
      </c>
      <c r="AM71" s="8">
        <v>13345.59021087315</v>
      </c>
      <c r="AN71" s="8">
        <v>2835.991711023426</v>
      </c>
      <c r="AO71" s="8">
        <v>28557.15502250411</v>
      </c>
      <c r="AP71" s="8">
        <v>7810.8965944704541</v>
      </c>
      <c r="AQ71" s="8">
        <v>22503.513466923359</v>
      </c>
      <c r="AR71" s="8">
        <v>12624.27390549516</v>
      </c>
      <c r="AS71" s="8">
        <v>1930.401016909798</v>
      </c>
      <c r="AT71" s="8">
        <v>7398.9654710302229</v>
      </c>
      <c r="AU71" s="8">
        <v>4583.6968351377054</v>
      </c>
      <c r="AV71" s="8">
        <v>529.42533610636258</v>
      </c>
      <c r="AW71" s="8">
        <v>5782.7038013790934</v>
      </c>
      <c r="AX71" s="8">
        <v>1247.3625509506351</v>
      </c>
      <c r="AY71" s="8">
        <v>2429.4138776471132</v>
      </c>
      <c r="AZ71" s="8">
        <v>7736.5447544314566</v>
      </c>
      <c r="BA71" s="8">
        <v>5998.83220736983</v>
      </c>
      <c r="BB71" s="8">
        <v>10427.69796754448</v>
      </c>
      <c r="BC71" s="8">
        <v>2216.4284239224812</v>
      </c>
      <c r="BD71" s="8">
        <v>3420.3488278101258</v>
      </c>
      <c r="BE71" s="8">
        <v>3305.6090534808109</v>
      </c>
      <c r="BF71" s="8">
        <v>3313.8413642868359</v>
      </c>
      <c r="BG71" s="8">
        <v>2522.8826051589481</v>
      </c>
      <c r="BH71" s="8">
        <v>4908.5973970184859</v>
      </c>
      <c r="BI71" s="8">
        <v>636.42549234599312</v>
      </c>
      <c r="BJ71" s="8">
        <v>12602.30907794688</v>
      </c>
      <c r="BK71" s="8">
        <v>3974.0898634219061</v>
      </c>
      <c r="BL71" s="8">
        <v>3636.468348689129</v>
      </c>
      <c r="BM71" s="8">
        <v>6058.1696145929463</v>
      </c>
      <c r="BN71" s="8">
        <v>7922.7229852388054</v>
      </c>
      <c r="BO71" s="8">
        <v>1256.3704267715721</v>
      </c>
      <c r="BP71" s="8">
        <v>9706.023600311255</v>
      </c>
      <c r="BQ71" s="8">
        <v>0</v>
      </c>
      <c r="BR71" s="8">
        <v>560227.11259215383</v>
      </c>
      <c r="BS71" s="8">
        <v>0</v>
      </c>
      <c r="BT71" s="8">
        <v>2351.08799236594</v>
      </c>
      <c r="BU71" s="8">
        <v>1488.081496134545</v>
      </c>
      <c r="BV71" s="8">
        <v>188822.71809758749</v>
      </c>
      <c r="BW71" s="8">
        <v>89724.99982175816</v>
      </c>
      <c r="BX71" s="8">
        <v>0</v>
      </c>
      <c r="BY71" s="8">
        <v>282386.88740784611</v>
      </c>
      <c r="BZ71" s="8">
        <v>842614</v>
      </c>
    </row>
    <row r="72" spans="1:78" x14ac:dyDescent="0.2">
      <c r="A72" s="9" t="s">
        <v>104</v>
      </c>
      <c r="B72" s="8">
        <v>501.66501436467422</v>
      </c>
      <c r="C72" s="8">
        <v>160.54730823293559</v>
      </c>
      <c r="D72" s="8">
        <v>11.57477478696098</v>
      </c>
      <c r="E72" s="8">
        <v>74.015675115155332</v>
      </c>
      <c r="F72" s="8">
        <v>310.02730171210641</v>
      </c>
      <c r="G72" s="8">
        <v>134.27660399012669</v>
      </c>
      <c r="H72" s="8">
        <v>49.337522163438187</v>
      </c>
      <c r="I72" s="8">
        <v>197.958668499943</v>
      </c>
      <c r="J72" s="8">
        <v>10.712192896280079</v>
      </c>
      <c r="K72" s="8">
        <v>425.00456342297588</v>
      </c>
      <c r="L72" s="8">
        <v>170.69940790881421</v>
      </c>
      <c r="M72" s="8">
        <v>20.259626192986651</v>
      </c>
      <c r="N72" s="8">
        <v>533.63033755311244</v>
      </c>
      <c r="O72" s="8">
        <v>863.72862490140949</v>
      </c>
      <c r="P72" s="8">
        <v>366.51129470458858</v>
      </c>
      <c r="Q72" s="8">
        <v>66.800230440826169</v>
      </c>
      <c r="R72" s="8">
        <v>222.26941080940071</v>
      </c>
      <c r="S72" s="8">
        <v>49.811059731235353</v>
      </c>
      <c r="T72" s="8">
        <v>42.759052714781077</v>
      </c>
      <c r="U72" s="8">
        <v>33.969235365466609</v>
      </c>
      <c r="V72" s="8">
        <v>650.41304239753435</v>
      </c>
      <c r="W72" s="8">
        <v>544.34976447079691</v>
      </c>
      <c r="X72" s="8">
        <v>223.97564236097119</v>
      </c>
      <c r="Y72" s="8">
        <v>146.00710110493881</v>
      </c>
      <c r="Z72" s="8">
        <v>1065.039052039793</v>
      </c>
      <c r="AA72" s="8">
        <v>209.50899024610121</v>
      </c>
      <c r="AB72" s="8">
        <v>214.07473370629211</v>
      </c>
      <c r="AC72" s="8">
        <v>105.97678263597891</v>
      </c>
      <c r="AD72" s="8">
        <v>470.34793855059593</v>
      </c>
      <c r="AE72" s="8">
        <v>788.20398846413309</v>
      </c>
      <c r="AF72" s="8">
        <v>705.181528501363</v>
      </c>
      <c r="AG72" s="8">
        <v>1156.477588453396</v>
      </c>
      <c r="AH72" s="8">
        <v>2040.921544690304</v>
      </c>
      <c r="AI72" s="8">
        <v>737.88983737871592</v>
      </c>
      <c r="AJ72" s="8">
        <v>338.77371530228118</v>
      </c>
      <c r="AK72" s="8">
        <v>321.30745055545168</v>
      </c>
      <c r="AL72" s="8">
        <v>635.16980255473231</v>
      </c>
      <c r="AM72" s="8">
        <v>391.69907159050211</v>
      </c>
      <c r="AN72" s="8">
        <v>50.201437775474112</v>
      </c>
      <c r="AO72" s="8">
        <v>2002.82972785725</v>
      </c>
      <c r="AP72" s="8">
        <v>646.38071464692666</v>
      </c>
      <c r="AQ72" s="8">
        <v>319.7840485882964</v>
      </c>
      <c r="AR72" s="8">
        <v>691.41041386172128</v>
      </c>
      <c r="AS72" s="8">
        <v>10.36216244052696</v>
      </c>
      <c r="AT72" s="8">
        <v>34.149773003680423</v>
      </c>
      <c r="AU72" s="8">
        <v>31.857519540793621</v>
      </c>
      <c r="AV72" s="8">
        <v>22.75475977388848</v>
      </c>
      <c r="AW72" s="8">
        <v>214.9739844089662</v>
      </c>
      <c r="AX72" s="8">
        <v>7.9470292386307184</v>
      </c>
      <c r="AY72" s="8">
        <v>23.124094956498318</v>
      </c>
      <c r="AZ72" s="8">
        <v>52.673445193209687</v>
      </c>
      <c r="BA72" s="8">
        <v>66.051425768045007</v>
      </c>
      <c r="BB72" s="8">
        <v>54.529560065881213</v>
      </c>
      <c r="BC72" s="8">
        <v>61.643375796370968</v>
      </c>
      <c r="BD72" s="8">
        <v>67.144754008151381</v>
      </c>
      <c r="BE72" s="8">
        <v>93.874769288405645</v>
      </c>
      <c r="BF72" s="8">
        <v>28.642846831409251</v>
      </c>
      <c r="BG72" s="8">
        <v>42.287506245866403</v>
      </c>
      <c r="BH72" s="8">
        <v>177.2186759173463</v>
      </c>
      <c r="BI72" s="8">
        <v>14.93966341855575</v>
      </c>
      <c r="BJ72" s="8">
        <v>131.08718683895339</v>
      </c>
      <c r="BK72" s="8">
        <v>119.2214869072166</v>
      </c>
      <c r="BL72" s="8">
        <v>9.462198758429599</v>
      </c>
      <c r="BM72" s="8">
        <v>186.38589366146419</v>
      </c>
      <c r="BN72" s="8">
        <v>506.28318383877848</v>
      </c>
      <c r="BO72" s="8">
        <v>16.498096165129301</v>
      </c>
      <c r="BP72" s="8">
        <v>137.442809331342</v>
      </c>
      <c r="BQ72" s="8">
        <v>0</v>
      </c>
      <c r="BR72" s="8">
        <v>20812.03802463831</v>
      </c>
      <c r="BS72" s="8">
        <v>0</v>
      </c>
      <c r="BT72" s="8">
        <v>72.352453399697353</v>
      </c>
      <c r="BU72" s="8">
        <v>1.2528666543369711</v>
      </c>
      <c r="BV72" s="8">
        <v>12110.98181962866</v>
      </c>
      <c r="BW72" s="8">
        <v>5873.3748356790029</v>
      </c>
      <c r="BX72" s="8">
        <v>0</v>
      </c>
      <c r="BY72" s="8">
        <v>18057.96197536169</v>
      </c>
      <c r="BZ72" s="8">
        <v>38870</v>
      </c>
    </row>
    <row r="73" spans="1:78" x14ac:dyDescent="0.2">
      <c r="A73" s="9" t="s">
        <v>105</v>
      </c>
      <c r="B73" s="8">
        <v>68.932841492597589</v>
      </c>
      <c r="C73" s="8">
        <v>88.300606146829196</v>
      </c>
      <c r="D73" s="8">
        <v>7.4942637933070264</v>
      </c>
      <c r="E73" s="8">
        <v>37.860784826346027</v>
      </c>
      <c r="F73" s="8">
        <v>88.560806689892829</v>
      </c>
      <c r="G73" s="8">
        <v>54.078990565738813</v>
      </c>
      <c r="H73" s="8">
        <v>19.532709550816008</v>
      </c>
      <c r="I73" s="8">
        <v>278.41959144879883</v>
      </c>
      <c r="J73" s="8">
        <v>9.93336967260454</v>
      </c>
      <c r="K73" s="8">
        <v>350.86741290776467</v>
      </c>
      <c r="L73" s="8">
        <v>637.76128595184002</v>
      </c>
      <c r="M73" s="8">
        <v>143.06283795456409</v>
      </c>
      <c r="N73" s="8">
        <v>57.132333467123281</v>
      </c>
      <c r="O73" s="8">
        <v>85.283700473710923</v>
      </c>
      <c r="P73" s="8">
        <v>81.795711679676856</v>
      </c>
      <c r="Q73" s="8">
        <v>70.722317625276531</v>
      </c>
      <c r="R73" s="8">
        <v>216.15425128094941</v>
      </c>
      <c r="S73" s="8">
        <v>71.66433287785938</v>
      </c>
      <c r="T73" s="8">
        <v>90.501869029767846</v>
      </c>
      <c r="U73" s="8">
        <v>6.9049666277912687</v>
      </c>
      <c r="V73" s="8">
        <v>60.683702725361982</v>
      </c>
      <c r="W73" s="8">
        <v>91.853529017468574</v>
      </c>
      <c r="X73" s="8">
        <v>171.30173212158201</v>
      </c>
      <c r="Y73" s="8">
        <v>47.168070040976147</v>
      </c>
      <c r="Z73" s="8">
        <v>423.39609832994711</v>
      </c>
      <c r="AA73" s="8">
        <v>143.1815234780924</v>
      </c>
      <c r="AB73" s="8">
        <v>85.519813808951071</v>
      </c>
      <c r="AC73" s="8">
        <v>34.689577475002537</v>
      </c>
      <c r="AD73" s="8">
        <v>272.96614463621682</v>
      </c>
      <c r="AE73" s="8">
        <v>1192.9176636529039</v>
      </c>
      <c r="AF73" s="8">
        <v>355.02730995782611</v>
      </c>
      <c r="AG73" s="8">
        <v>434.15002233149892</v>
      </c>
      <c r="AH73" s="8">
        <v>983.05396791957844</v>
      </c>
      <c r="AI73" s="8">
        <v>311.78442343292608</v>
      </c>
      <c r="AJ73" s="8">
        <v>527.59245148450816</v>
      </c>
      <c r="AK73" s="8">
        <v>233.31803174220619</v>
      </c>
      <c r="AL73" s="8">
        <v>325.09683378764532</v>
      </c>
      <c r="AM73" s="8">
        <v>221.7685926218345</v>
      </c>
      <c r="AN73" s="8">
        <v>33.292238517627148</v>
      </c>
      <c r="AO73" s="8">
        <v>1499.0457799147539</v>
      </c>
      <c r="AP73" s="8">
        <v>305.26550429535519</v>
      </c>
      <c r="AQ73" s="8">
        <v>484.72407456518499</v>
      </c>
      <c r="AR73" s="8">
        <v>411.6337075549352</v>
      </c>
      <c r="AS73" s="8">
        <v>5.3051082024915859</v>
      </c>
      <c r="AT73" s="8">
        <v>28.847358352759709</v>
      </c>
      <c r="AU73" s="8">
        <v>28.162832081944991</v>
      </c>
      <c r="AV73" s="8">
        <v>48.518786007562817</v>
      </c>
      <c r="AW73" s="8">
        <v>1625.7307452362129</v>
      </c>
      <c r="AX73" s="8">
        <v>35.423808470054503</v>
      </c>
      <c r="AY73" s="8">
        <v>37.320720450025561</v>
      </c>
      <c r="AZ73" s="8">
        <v>50.155469765392219</v>
      </c>
      <c r="BA73" s="8">
        <v>167.96434020294311</v>
      </c>
      <c r="BB73" s="8">
        <v>90.109525275481388</v>
      </c>
      <c r="BC73" s="8">
        <v>63.037865248325843</v>
      </c>
      <c r="BD73" s="8">
        <v>110.84266451860491</v>
      </c>
      <c r="BE73" s="8">
        <v>86.577144202245364</v>
      </c>
      <c r="BF73" s="8">
        <v>56.51455987890602</v>
      </c>
      <c r="BG73" s="8">
        <v>43.946877530732678</v>
      </c>
      <c r="BH73" s="8">
        <v>267.2484940743347</v>
      </c>
      <c r="BI73" s="8">
        <v>16.230341857678749</v>
      </c>
      <c r="BJ73" s="8">
        <v>116.43286350061091</v>
      </c>
      <c r="BK73" s="8">
        <v>123.30994578693669</v>
      </c>
      <c r="BL73" s="8">
        <v>26.57319896360919</v>
      </c>
      <c r="BM73" s="8">
        <v>104.7951424048678</v>
      </c>
      <c r="BN73" s="8">
        <v>359.59270354270672</v>
      </c>
      <c r="BO73" s="8">
        <v>24.377064524819151</v>
      </c>
      <c r="BP73" s="8">
        <v>194.56150930931301</v>
      </c>
      <c r="BQ73" s="8">
        <v>0</v>
      </c>
      <c r="BR73" s="8">
        <v>14825.974846864199</v>
      </c>
      <c r="BS73" s="8">
        <v>3750.55169062308</v>
      </c>
      <c r="BT73" s="8">
        <v>0.41017272092741919</v>
      </c>
      <c r="BU73" s="8">
        <v>0</v>
      </c>
      <c r="BV73" s="8">
        <v>22994.878506463381</v>
      </c>
      <c r="BW73" s="8">
        <v>6477.1847833284091</v>
      </c>
      <c r="BX73" s="8">
        <v>0</v>
      </c>
      <c r="BY73" s="8">
        <v>33223.025153135801</v>
      </c>
      <c r="BZ73" s="8">
        <v>48049</v>
      </c>
    </row>
    <row r="74" spans="1:78" x14ac:dyDescent="0.2">
      <c r="A74" s="9" t="s">
        <v>106</v>
      </c>
      <c r="B74" s="8">
        <v>5924.54103419682</v>
      </c>
      <c r="C74" s="8">
        <v>3212.0875616097792</v>
      </c>
      <c r="D74" s="8">
        <v>360.14277932298148</v>
      </c>
      <c r="E74" s="8">
        <v>230.54824277740309</v>
      </c>
      <c r="F74" s="8">
        <v>1066.2329896370809</v>
      </c>
      <c r="G74" s="8">
        <v>514.16583129346282</v>
      </c>
      <c r="H74" s="8">
        <v>198.90004272678789</v>
      </c>
      <c r="I74" s="8">
        <v>5749.7390694664218</v>
      </c>
      <c r="J74" s="8">
        <v>251.1112122884654</v>
      </c>
      <c r="K74" s="8">
        <v>4587.2331811700178</v>
      </c>
      <c r="L74" s="8">
        <v>2192.898840677175</v>
      </c>
      <c r="M74" s="8">
        <v>337.40821942452789</v>
      </c>
      <c r="N74" s="8">
        <v>1010.459318190277</v>
      </c>
      <c r="O74" s="8">
        <v>1571.8499214720739</v>
      </c>
      <c r="P74" s="8">
        <v>1417.785747514534</v>
      </c>
      <c r="Q74" s="8">
        <v>747.0232469545283</v>
      </c>
      <c r="R74" s="8">
        <v>1549.798645557667</v>
      </c>
      <c r="S74" s="8">
        <v>400.9978289480668</v>
      </c>
      <c r="T74" s="8">
        <v>6637.2236015945682</v>
      </c>
      <c r="U74" s="8">
        <v>392.45998134002599</v>
      </c>
      <c r="V74" s="8">
        <v>1699.8524866377261</v>
      </c>
      <c r="W74" s="8">
        <v>930.6303919554399</v>
      </c>
      <c r="X74" s="8">
        <v>1058.508691377782</v>
      </c>
      <c r="Y74" s="8">
        <v>1364.0403191920609</v>
      </c>
      <c r="Z74" s="8">
        <v>1578.824412986723</v>
      </c>
      <c r="AA74" s="8">
        <v>2220.689798170567</v>
      </c>
      <c r="AB74" s="8">
        <v>1026.9339515340141</v>
      </c>
      <c r="AC74" s="8">
        <v>628.56766759121274</v>
      </c>
      <c r="AD74" s="8">
        <v>1312.111214473666</v>
      </c>
      <c r="AE74" s="8">
        <v>2216.4043563431201</v>
      </c>
      <c r="AF74" s="8">
        <v>1151.8631844783531</v>
      </c>
      <c r="AG74" s="8">
        <v>1489.782198307395</v>
      </c>
      <c r="AH74" s="8">
        <v>1956.0295640304921</v>
      </c>
      <c r="AI74" s="8">
        <v>1058.2798816898901</v>
      </c>
      <c r="AJ74" s="8">
        <v>895.23708304889965</v>
      </c>
      <c r="AK74" s="8">
        <v>1389.283348062281</v>
      </c>
      <c r="AL74" s="8">
        <v>827.4020083668812</v>
      </c>
      <c r="AM74" s="8">
        <v>12690.844867817999</v>
      </c>
      <c r="AN74" s="8">
        <v>755.5534708274821</v>
      </c>
      <c r="AO74" s="8">
        <v>10602.587530522431</v>
      </c>
      <c r="AP74" s="8">
        <v>1173.289305958659</v>
      </c>
      <c r="AQ74" s="8">
        <v>7803.4641058755597</v>
      </c>
      <c r="AR74" s="8">
        <v>6293.4917982636471</v>
      </c>
      <c r="AS74" s="8">
        <v>85.799202354361128</v>
      </c>
      <c r="AT74" s="8">
        <v>1460.4302598433801</v>
      </c>
      <c r="AU74" s="8">
        <v>579.91080650277422</v>
      </c>
      <c r="AV74" s="8">
        <v>537.41410173377733</v>
      </c>
      <c r="AW74" s="8">
        <v>7204.8290795262474</v>
      </c>
      <c r="AX74" s="8">
        <v>336.32085450893112</v>
      </c>
      <c r="AY74" s="8">
        <v>333.72793996443289</v>
      </c>
      <c r="AZ74" s="8">
        <v>4180.4288921141006</v>
      </c>
      <c r="BA74" s="8">
        <v>728.965448829465</v>
      </c>
      <c r="BB74" s="8">
        <v>2983.9027895845961</v>
      </c>
      <c r="BC74" s="8">
        <v>679.50391245231117</v>
      </c>
      <c r="BD74" s="8">
        <v>1264.4223983147181</v>
      </c>
      <c r="BE74" s="8">
        <v>606.5408420511111</v>
      </c>
      <c r="BF74" s="8">
        <v>983.39570377006248</v>
      </c>
      <c r="BG74" s="8">
        <v>389.69349209675693</v>
      </c>
      <c r="BH74" s="8">
        <v>2437.122118327231</v>
      </c>
      <c r="BI74" s="8">
        <v>208.69964947596009</v>
      </c>
      <c r="BJ74" s="8">
        <v>4033.1566179593751</v>
      </c>
      <c r="BK74" s="8">
        <v>1729.089509237275</v>
      </c>
      <c r="BL74" s="8">
        <v>804.59409554020692</v>
      </c>
      <c r="BM74" s="8">
        <v>2365.2423245210989</v>
      </c>
      <c r="BN74" s="8">
        <v>4787.7454103014361</v>
      </c>
      <c r="BO74" s="8">
        <v>343.41293078570249</v>
      </c>
      <c r="BP74" s="8">
        <v>2903.6028476064462</v>
      </c>
      <c r="BQ74" s="8">
        <v>0</v>
      </c>
      <c r="BR74" s="8">
        <v>142444.2301610767</v>
      </c>
      <c r="BS74" s="8">
        <v>17761.340140224369</v>
      </c>
      <c r="BT74" s="8">
        <v>1339.6610057061439</v>
      </c>
      <c r="BU74" s="8">
        <v>0</v>
      </c>
      <c r="BV74" s="8">
        <v>219414.97009657431</v>
      </c>
      <c r="BW74" s="8">
        <v>13148.798596418481</v>
      </c>
      <c r="BX74" s="8">
        <v>0</v>
      </c>
      <c r="BY74" s="8">
        <v>251664.7698389233</v>
      </c>
      <c r="BZ74" s="8">
        <v>394109</v>
      </c>
    </row>
    <row r="75" spans="1:78" x14ac:dyDescent="0.2">
      <c r="A75" s="9" t="s">
        <v>107</v>
      </c>
      <c r="B75" s="8">
        <v>4602.0814063111857</v>
      </c>
      <c r="C75" s="8">
        <v>1504.674789944856</v>
      </c>
      <c r="D75" s="8">
        <v>226.69846750253771</v>
      </c>
      <c r="E75" s="8">
        <v>440.1812305310475</v>
      </c>
      <c r="F75" s="8">
        <v>5305.1175144760746</v>
      </c>
      <c r="G75" s="8">
        <v>1195.260421891652</v>
      </c>
      <c r="H75" s="8">
        <v>460.44684018266412</v>
      </c>
      <c r="I75" s="8">
        <v>4714.9147957701016</v>
      </c>
      <c r="J75" s="8">
        <v>1239.8798083900449</v>
      </c>
      <c r="K75" s="8">
        <v>4076.0609857269992</v>
      </c>
      <c r="L75" s="8">
        <v>2159.1077802185691</v>
      </c>
      <c r="M75" s="8">
        <v>182.77812540483691</v>
      </c>
      <c r="N75" s="8">
        <v>938.10256355392767</v>
      </c>
      <c r="O75" s="8">
        <v>1048.2180613792671</v>
      </c>
      <c r="P75" s="8">
        <v>694.46246098366146</v>
      </c>
      <c r="Q75" s="8">
        <v>443.86451852092762</v>
      </c>
      <c r="R75" s="8">
        <v>2074.640344708539</v>
      </c>
      <c r="S75" s="8">
        <v>374.18412893086759</v>
      </c>
      <c r="T75" s="8">
        <v>28572.34474338283</v>
      </c>
      <c r="U75" s="8">
        <v>903.09862090273316</v>
      </c>
      <c r="V75" s="8">
        <v>4837.9878272840297</v>
      </c>
      <c r="W75" s="8">
        <v>2298.777612992501</v>
      </c>
      <c r="X75" s="8">
        <v>1110.6467436361879</v>
      </c>
      <c r="Y75" s="8">
        <v>1095.90928896014</v>
      </c>
      <c r="Z75" s="8">
        <v>2501.4102436073272</v>
      </c>
      <c r="AA75" s="8">
        <v>2402.0821754760191</v>
      </c>
      <c r="AB75" s="8">
        <v>2650.146493892069</v>
      </c>
      <c r="AC75" s="8">
        <v>1468.587636793601</v>
      </c>
      <c r="AD75" s="8">
        <v>1737.838088803363</v>
      </c>
      <c r="AE75" s="8">
        <v>2553.0090629647598</v>
      </c>
      <c r="AF75" s="8">
        <v>1820.7495458565429</v>
      </c>
      <c r="AG75" s="8">
        <v>2721.652901800473</v>
      </c>
      <c r="AH75" s="8">
        <v>4131.0185621942364</v>
      </c>
      <c r="AI75" s="8">
        <v>1629.2365697899361</v>
      </c>
      <c r="AJ75" s="8">
        <v>1069.3715602702709</v>
      </c>
      <c r="AK75" s="8">
        <v>1064.236771553489</v>
      </c>
      <c r="AL75" s="8">
        <v>1266.80970815104</v>
      </c>
      <c r="AM75" s="8">
        <v>5824.2217620540014</v>
      </c>
      <c r="AN75" s="8">
        <v>1135.3831014222189</v>
      </c>
      <c r="AO75" s="8">
        <v>11575.32092035291</v>
      </c>
      <c r="AP75" s="8">
        <v>2169.6752261741472</v>
      </c>
      <c r="AQ75" s="8">
        <v>14712.226694653131</v>
      </c>
      <c r="AR75" s="8">
        <v>5372.1350623856188</v>
      </c>
      <c r="AS75" s="8">
        <v>780.78360902336624</v>
      </c>
      <c r="AT75" s="8">
        <v>2486.329292147997</v>
      </c>
      <c r="AU75" s="8">
        <v>2349.841713342531</v>
      </c>
      <c r="AV75" s="8">
        <v>361.86038266997627</v>
      </c>
      <c r="AW75" s="8">
        <v>4045.5688405814608</v>
      </c>
      <c r="AX75" s="8">
        <v>474.94107287009359</v>
      </c>
      <c r="AY75" s="8">
        <v>1311.403793202895</v>
      </c>
      <c r="AZ75" s="8">
        <v>4635.2811159617086</v>
      </c>
      <c r="BA75" s="8">
        <v>2037.5214218109411</v>
      </c>
      <c r="BB75" s="8">
        <v>13782.88885810871</v>
      </c>
      <c r="BC75" s="8">
        <v>3475.8720361399851</v>
      </c>
      <c r="BD75" s="8">
        <v>2632.6751699341689</v>
      </c>
      <c r="BE75" s="8">
        <v>1141.184417215213</v>
      </c>
      <c r="BF75" s="8">
        <v>2215.4046455511821</v>
      </c>
      <c r="BG75" s="8">
        <v>777.79554593266744</v>
      </c>
      <c r="BH75" s="8">
        <v>2437.6651786652128</v>
      </c>
      <c r="BI75" s="8">
        <v>345.33287830497193</v>
      </c>
      <c r="BJ75" s="8">
        <v>12691.162860010319</v>
      </c>
      <c r="BK75" s="8">
        <v>1774.849825696733</v>
      </c>
      <c r="BL75" s="8">
        <v>1412.533316595541</v>
      </c>
      <c r="BM75" s="8">
        <v>1909.766919897957</v>
      </c>
      <c r="BN75" s="8">
        <v>2242.146151795384</v>
      </c>
      <c r="BO75" s="8">
        <v>629.45439495520725</v>
      </c>
      <c r="BP75" s="8">
        <v>2833.9673405326912</v>
      </c>
      <c r="BQ75" s="8">
        <v>0</v>
      </c>
      <c r="BR75" s="8">
        <v>207090.7819507283</v>
      </c>
      <c r="BS75" s="8">
        <v>16811.46060818457</v>
      </c>
      <c r="BT75" s="8">
        <v>1136.065273557972</v>
      </c>
      <c r="BU75" s="8">
        <v>1878.1800123072901</v>
      </c>
      <c r="BV75" s="8">
        <v>92076.599273977306</v>
      </c>
      <c r="BW75" s="8">
        <v>40164.912881244629</v>
      </c>
      <c r="BX75" s="8">
        <v>0</v>
      </c>
      <c r="BY75" s="8">
        <v>152067.21804927179</v>
      </c>
      <c r="BZ75" s="8">
        <v>359158.00000000012</v>
      </c>
    </row>
    <row r="76" spans="1:78" x14ac:dyDescent="0.2">
      <c r="A76" s="9" t="s">
        <v>108</v>
      </c>
      <c r="B76" s="8">
        <v>146174</v>
      </c>
      <c r="C76" s="8">
        <v>65568.999999999971</v>
      </c>
      <c r="D76" s="8">
        <v>8019.9999999999991</v>
      </c>
      <c r="E76" s="8">
        <v>10877</v>
      </c>
      <c r="F76" s="8">
        <v>98426</v>
      </c>
      <c r="G76" s="8">
        <v>28837</v>
      </c>
      <c r="H76" s="8">
        <v>11660</v>
      </c>
      <c r="I76" s="8">
        <v>214820.99999999991</v>
      </c>
      <c r="J76" s="8">
        <v>40678.000000000007</v>
      </c>
      <c r="K76" s="8">
        <v>204687</v>
      </c>
      <c r="L76" s="8">
        <v>53521</v>
      </c>
      <c r="M76" s="8">
        <v>10826</v>
      </c>
      <c r="N76" s="8">
        <v>33055</v>
      </c>
      <c r="O76" s="8">
        <v>36372.999999999993</v>
      </c>
      <c r="P76" s="8">
        <v>26696.000000000011</v>
      </c>
      <c r="Q76" s="8">
        <v>16748</v>
      </c>
      <c r="R76" s="8">
        <v>57550.000000000007</v>
      </c>
      <c r="S76" s="8">
        <v>11077</v>
      </c>
      <c r="T76" s="8">
        <v>336922.00000000012</v>
      </c>
      <c r="U76" s="8">
        <v>34161</v>
      </c>
      <c r="V76" s="8">
        <v>120094</v>
      </c>
      <c r="W76" s="8">
        <v>59389.000000000007</v>
      </c>
      <c r="X76" s="8">
        <v>32078</v>
      </c>
      <c r="Y76" s="8">
        <v>34824.999999999993</v>
      </c>
      <c r="Z76" s="8">
        <v>75094</v>
      </c>
      <c r="AA76" s="8">
        <v>61819.000000000007</v>
      </c>
      <c r="AB76" s="8">
        <v>79845.000000000015</v>
      </c>
      <c r="AC76" s="8">
        <v>44607</v>
      </c>
      <c r="AD76" s="8">
        <v>56967</v>
      </c>
      <c r="AE76" s="8">
        <v>71494</v>
      </c>
      <c r="AF76" s="8">
        <v>54960.999999999993</v>
      </c>
      <c r="AG76" s="8">
        <v>82995</v>
      </c>
      <c r="AH76" s="8">
        <v>124036</v>
      </c>
      <c r="AI76" s="8">
        <v>52081.000000000007</v>
      </c>
      <c r="AJ76" s="8">
        <v>38950</v>
      </c>
      <c r="AK76" s="8">
        <v>39022</v>
      </c>
      <c r="AL76" s="8">
        <v>40275.000000000007</v>
      </c>
      <c r="AM76" s="8">
        <v>175288</v>
      </c>
      <c r="AN76" s="8">
        <v>25127</v>
      </c>
      <c r="AO76" s="8">
        <v>336289.99999999988</v>
      </c>
      <c r="AP76" s="8">
        <v>59495.000000000007</v>
      </c>
      <c r="AQ76" s="8">
        <v>355559.99999999988</v>
      </c>
      <c r="AR76" s="8">
        <v>187084</v>
      </c>
      <c r="AS76" s="8">
        <v>11321.999999999991</v>
      </c>
      <c r="AT76" s="8">
        <v>30455.999999999989</v>
      </c>
      <c r="AU76" s="8">
        <v>50055.000000000007</v>
      </c>
      <c r="AV76" s="8">
        <v>10866.000000000009</v>
      </c>
      <c r="AW76" s="8">
        <v>113920</v>
      </c>
      <c r="AX76" s="8">
        <v>11729</v>
      </c>
      <c r="AY76" s="8">
        <v>24162</v>
      </c>
      <c r="AZ76" s="8">
        <v>95736.000000000015</v>
      </c>
      <c r="BA76" s="8">
        <v>42835</v>
      </c>
      <c r="BB76" s="8">
        <v>209335</v>
      </c>
      <c r="BC76" s="8">
        <v>47045.000000000007</v>
      </c>
      <c r="BD76" s="8">
        <v>62344.000000000007</v>
      </c>
      <c r="BE76" s="8">
        <v>25978</v>
      </c>
      <c r="BF76" s="8">
        <v>60911</v>
      </c>
      <c r="BG76" s="8">
        <v>16122</v>
      </c>
      <c r="BH76" s="8">
        <v>61583.999999999978</v>
      </c>
      <c r="BI76" s="8">
        <v>7012.0000000000009</v>
      </c>
      <c r="BJ76" s="8">
        <v>210477.99999999991</v>
      </c>
      <c r="BK76" s="8">
        <v>51733</v>
      </c>
      <c r="BL76" s="8">
        <v>34133.000000000007</v>
      </c>
      <c r="BM76" s="8">
        <v>60011.000000000007</v>
      </c>
      <c r="BN76" s="8">
        <v>89396</v>
      </c>
      <c r="BO76" s="8">
        <v>15492</v>
      </c>
      <c r="BP76" s="8">
        <v>74559</v>
      </c>
      <c r="BQ76" s="8">
        <v>0</v>
      </c>
      <c r="BR76" s="8">
        <v>5071268.0000000009</v>
      </c>
      <c r="BS76" s="8">
        <v>773468</v>
      </c>
      <c r="BT76" s="8">
        <v>1185776</v>
      </c>
      <c r="BU76" s="8">
        <v>87323</v>
      </c>
      <c r="BV76" s="8">
        <v>3747870</v>
      </c>
      <c r="BW76" s="8">
        <v>1069397</v>
      </c>
      <c r="BX76" s="8">
        <v>-25433</v>
      </c>
      <c r="BY76" s="8">
        <v>6838401</v>
      </c>
      <c r="BZ76" s="8">
        <v>11909669</v>
      </c>
    </row>
    <row r="77" spans="1:78" x14ac:dyDescent="0.2">
      <c r="A77" s="9" t="s">
        <v>109</v>
      </c>
      <c r="B77" s="8">
        <v>163127</v>
      </c>
      <c r="C77" s="8">
        <v>71449</v>
      </c>
      <c r="D77" s="8">
        <v>24391</v>
      </c>
      <c r="E77" s="8">
        <v>8856</v>
      </c>
      <c r="F77" s="8">
        <v>73558</v>
      </c>
      <c r="G77" s="8">
        <v>23916</v>
      </c>
      <c r="H77" s="8">
        <v>4443</v>
      </c>
      <c r="I77" s="8">
        <v>40377</v>
      </c>
      <c r="J77" s="8">
        <v>7388</v>
      </c>
      <c r="K77" s="8">
        <v>48541</v>
      </c>
      <c r="L77" s="8">
        <v>22923</v>
      </c>
      <c r="M77" s="8">
        <v>4258</v>
      </c>
      <c r="N77" s="8">
        <v>13375</v>
      </c>
      <c r="O77" s="8">
        <v>24929</v>
      </c>
      <c r="P77" s="8">
        <v>13536</v>
      </c>
      <c r="Q77" s="8">
        <v>9840</v>
      </c>
      <c r="R77" s="8">
        <v>22787</v>
      </c>
      <c r="S77" s="8">
        <v>8396</v>
      </c>
      <c r="T77" s="8">
        <v>36427</v>
      </c>
      <c r="U77" s="8">
        <v>8680</v>
      </c>
      <c r="V77" s="8">
        <v>25439</v>
      </c>
      <c r="W77" s="8">
        <v>15095</v>
      </c>
      <c r="X77" s="8">
        <v>8397</v>
      </c>
      <c r="Y77" s="8">
        <v>23147</v>
      </c>
      <c r="Z77" s="8">
        <v>26077</v>
      </c>
      <c r="AA77" s="8">
        <v>27750</v>
      </c>
      <c r="AB77" s="8">
        <v>21747</v>
      </c>
      <c r="AC77" s="8">
        <v>12555</v>
      </c>
      <c r="AD77" s="8">
        <v>34302</v>
      </c>
      <c r="AE77" s="8">
        <v>13715</v>
      </c>
      <c r="AF77" s="8">
        <v>17037</v>
      </c>
      <c r="AG77" s="8">
        <v>37643</v>
      </c>
      <c r="AH77" s="8">
        <v>22410</v>
      </c>
      <c r="AI77" s="8">
        <v>18416</v>
      </c>
      <c r="AJ77" s="8">
        <v>12065</v>
      </c>
      <c r="AK77" s="8">
        <v>31376</v>
      </c>
      <c r="AL77" s="8">
        <v>22185</v>
      </c>
      <c r="AM77" s="8">
        <v>85465</v>
      </c>
      <c r="AN77" s="8">
        <v>37718</v>
      </c>
      <c r="AO77" s="8">
        <v>296018</v>
      </c>
      <c r="AP77" s="8">
        <v>86906</v>
      </c>
      <c r="AQ77" s="8">
        <v>598802</v>
      </c>
      <c r="AR77" s="8">
        <v>145771</v>
      </c>
      <c r="AS77" s="8">
        <v>8758</v>
      </c>
      <c r="AT77" s="8">
        <v>6882</v>
      </c>
      <c r="AU77" s="8">
        <v>65089</v>
      </c>
      <c r="AV77" s="8">
        <v>13124</v>
      </c>
      <c r="AW77" s="8">
        <v>109506</v>
      </c>
      <c r="AX77" s="8">
        <v>8757</v>
      </c>
      <c r="AY77" s="8">
        <v>19242</v>
      </c>
      <c r="AZ77" s="8">
        <v>65303</v>
      </c>
      <c r="BA77" s="8">
        <v>82702</v>
      </c>
      <c r="BB77" s="8">
        <v>365276</v>
      </c>
      <c r="BC77" s="8">
        <v>498884</v>
      </c>
      <c r="BD77" s="8">
        <v>125524</v>
      </c>
      <c r="BE77" s="8">
        <v>44866</v>
      </c>
      <c r="BF77" s="8">
        <v>33439</v>
      </c>
      <c r="BG77" s="8">
        <v>29535</v>
      </c>
      <c r="BH77" s="8">
        <v>146846</v>
      </c>
      <c r="BI77" s="8">
        <v>32943</v>
      </c>
      <c r="BJ77" s="8">
        <v>509142</v>
      </c>
      <c r="BK77" s="8">
        <v>257301</v>
      </c>
      <c r="BL77" s="8">
        <v>76654</v>
      </c>
      <c r="BM77" s="8">
        <v>119144</v>
      </c>
      <c r="BN77" s="8">
        <v>133285</v>
      </c>
      <c r="BO77" s="8">
        <v>19139</v>
      </c>
      <c r="BP77" s="8">
        <v>71031</v>
      </c>
      <c r="BQ77" s="8">
        <v>61996</v>
      </c>
      <c r="BR77" s="8">
        <v>5155601</v>
      </c>
      <c r="BS77" s="8">
        <v>0</v>
      </c>
      <c r="BT77" s="8">
        <v>0</v>
      </c>
      <c r="BU77" s="8">
        <v>0</v>
      </c>
      <c r="BV77" s="8">
        <v>0</v>
      </c>
      <c r="BW77" s="8">
        <v>0</v>
      </c>
      <c r="BX77" s="8">
        <v>0</v>
      </c>
      <c r="BY77" s="8">
        <v>0</v>
      </c>
      <c r="BZ77" s="8">
        <v>5155601</v>
      </c>
    </row>
    <row r="78" spans="1:78" x14ac:dyDescent="0.2">
      <c r="A78" s="9" t="s">
        <v>110</v>
      </c>
      <c r="B78" s="8">
        <v>26121</v>
      </c>
      <c r="C78" s="8">
        <v>21490</v>
      </c>
      <c r="D78" s="8">
        <v>2199</v>
      </c>
      <c r="E78" s="8">
        <v>4040</v>
      </c>
      <c r="F78" s="8">
        <v>22138</v>
      </c>
      <c r="G78" s="8">
        <v>4349</v>
      </c>
      <c r="H78" s="8">
        <v>2264</v>
      </c>
      <c r="I78" s="8">
        <v>25736</v>
      </c>
      <c r="J78" s="8">
        <v>8420</v>
      </c>
      <c r="K78" s="8">
        <v>28893</v>
      </c>
      <c r="L78" s="8">
        <v>8407</v>
      </c>
      <c r="M78" s="8">
        <v>1379</v>
      </c>
      <c r="N78" s="8">
        <v>9992</v>
      </c>
      <c r="O78" s="8">
        <v>17703</v>
      </c>
      <c r="P78" s="8">
        <v>9781</v>
      </c>
      <c r="Q78" s="8">
        <v>5910</v>
      </c>
      <c r="R78" s="8">
        <v>11483</v>
      </c>
      <c r="S78" s="8">
        <v>5677</v>
      </c>
      <c r="T78" s="8">
        <v>6968</v>
      </c>
      <c r="U78" s="8">
        <v>6275</v>
      </c>
      <c r="V78" s="8">
        <v>11285</v>
      </c>
      <c r="W78" s="8">
        <v>9342</v>
      </c>
      <c r="X78" s="8">
        <v>5589</v>
      </c>
      <c r="Y78" s="8">
        <v>11215</v>
      </c>
      <c r="Z78" s="8">
        <v>20552</v>
      </c>
      <c r="AA78" s="8">
        <v>20003</v>
      </c>
      <c r="AB78" s="8">
        <v>12073</v>
      </c>
      <c r="AC78" s="8">
        <v>5838</v>
      </c>
      <c r="AD78" s="8">
        <v>22659</v>
      </c>
      <c r="AE78" s="8">
        <v>10116</v>
      </c>
      <c r="AF78" s="8">
        <v>14442</v>
      </c>
      <c r="AG78" s="8">
        <v>28171</v>
      </c>
      <c r="AH78" s="8">
        <v>20227</v>
      </c>
      <c r="AI78" s="8">
        <v>17896</v>
      </c>
      <c r="AJ78" s="8">
        <v>9718</v>
      </c>
      <c r="AK78" s="8">
        <v>16132</v>
      </c>
      <c r="AL78" s="8">
        <v>11883</v>
      </c>
      <c r="AM78" s="8">
        <v>16133</v>
      </c>
      <c r="AN78" s="8">
        <v>16809</v>
      </c>
      <c r="AO78" s="8">
        <v>126609</v>
      </c>
      <c r="AP78" s="8">
        <v>44837</v>
      </c>
      <c r="AQ78" s="8">
        <v>299831</v>
      </c>
      <c r="AR78" s="8">
        <v>78373</v>
      </c>
      <c r="AS78" s="8">
        <v>5048</v>
      </c>
      <c r="AT78" s="8">
        <v>7103</v>
      </c>
      <c r="AU78" s="8">
        <v>40882</v>
      </c>
      <c r="AV78" s="8">
        <v>9604</v>
      </c>
      <c r="AW78" s="8">
        <v>47868</v>
      </c>
      <c r="AX78" s="8">
        <v>6996</v>
      </c>
      <c r="AY78" s="8">
        <v>10394</v>
      </c>
      <c r="AZ78" s="8">
        <v>17317</v>
      </c>
      <c r="BA78" s="8">
        <v>46704</v>
      </c>
      <c r="BB78" s="8">
        <v>143243</v>
      </c>
      <c r="BC78" s="8">
        <v>6713</v>
      </c>
      <c r="BD78" s="8">
        <v>52463</v>
      </c>
      <c r="BE78" s="8">
        <v>21956</v>
      </c>
      <c r="BF78" s="8">
        <v>11200</v>
      </c>
      <c r="BG78" s="8">
        <v>10547</v>
      </c>
      <c r="BH78" s="8">
        <v>99876</v>
      </c>
      <c r="BI78" s="8">
        <v>28312</v>
      </c>
      <c r="BJ78" s="8">
        <v>438035</v>
      </c>
      <c r="BK78" s="8">
        <v>246146</v>
      </c>
      <c r="BL78" s="8">
        <v>68720</v>
      </c>
      <c r="BM78" s="8">
        <v>113676</v>
      </c>
      <c r="BN78" s="8">
        <v>67773</v>
      </c>
      <c r="BO78" s="8">
        <v>10977</v>
      </c>
      <c r="BP78" s="8">
        <v>39513</v>
      </c>
      <c r="BQ78" s="8">
        <v>61996</v>
      </c>
      <c r="BR78" s="8">
        <v>2672020</v>
      </c>
      <c r="BS78" s="8">
        <v>0</v>
      </c>
      <c r="BT78" s="8">
        <v>0</v>
      </c>
      <c r="BU78" s="8">
        <v>0</v>
      </c>
      <c r="BV78" s="8">
        <v>0</v>
      </c>
      <c r="BW78" s="8">
        <v>0</v>
      </c>
      <c r="BX78" s="8">
        <v>0</v>
      </c>
      <c r="BY78" s="8">
        <v>0</v>
      </c>
      <c r="BZ78" s="8">
        <v>2672020</v>
      </c>
    </row>
    <row r="79" spans="1:78" x14ac:dyDescent="0.2">
      <c r="A79" s="9" t="s">
        <v>111</v>
      </c>
      <c r="B79" s="8">
        <v>22254</v>
      </c>
      <c r="C79" s="8">
        <v>18575</v>
      </c>
      <c r="D79" s="8">
        <v>1856</v>
      </c>
      <c r="E79" s="8">
        <v>3224</v>
      </c>
      <c r="F79" s="8">
        <v>15849</v>
      </c>
      <c r="G79" s="8">
        <v>3469</v>
      </c>
      <c r="H79" s="8">
        <v>1736</v>
      </c>
      <c r="I79" s="8">
        <v>20196</v>
      </c>
      <c r="J79" s="8">
        <v>6247</v>
      </c>
      <c r="K79" s="8">
        <v>22969</v>
      </c>
      <c r="L79" s="8">
        <v>6604</v>
      </c>
      <c r="M79" s="8">
        <v>1065</v>
      </c>
      <c r="N79" s="8">
        <v>8174</v>
      </c>
      <c r="O79" s="8">
        <v>14039</v>
      </c>
      <c r="P79" s="8">
        <v>8076</v>
      </c>
      <c r="Q79" s="8">
        <v>4889</v>
      </c>
      <c r="R79" s="8">
        <v>9106</v>
      </c>
      <c r="S79" s="8">
        <v>4608</v>
      </c>
      <c r="T79" s="8">
        <v>4718</v>
      </c>
      <c r="U79" s="8">
        <v>4849</v>
      </c>
      <c r="V79" s="8">
        <v>8698</v>
      </c>
      <c r="W79" s="8">
        <v>7172</v>
      </c>
      <c r="X79" s="8">
        <v>4411</v>
      </c>
      <c r="Y79" s="8">
        <v>8608</v>
      </c>
      <c r="Z79" s="8">
        <v>16060</v>
      </c>
      <c r="AA79" s="8">
        <v>16198</v>
      </c>
      <c r="AB79" s="8">
        <v>9483</v>
      </c>
      <c r="AC79" s="8">
        <v>4697</v>
      </c>
      <c r="AD79" s="8">
        <v>18016</v>
      </c>
      <c r="AE79" s="8">
        <v>8025</v>
      </c>
      <c r="AF79" s="8">
        <v>11366</v>
      </c>
      <c r="AG79" s="8">
        <v>22343</v>
      </c>
      <c r="AH79" s="8">
        <v>15645</v>
      </c>
      <c r="AI79" s="8">
        <v>15091</v>
      </c>
      <c r="AJ79" s="8">
        <v>7972</v>
      </c>
      <c r="AK79" s="8">
        <v>13189</v>
      </c>
      <c r="AL79" s="8">
        <v>9638</v>
      </c>
      <c r="AM79" s="8">
        <v>11522</v>
      </c>
      <c r="AN79" s="8">
        <v>12873</v>
      </c>
      <c r="AO79" s="8">
        <v>102086</v>
      </c>
      <c r="AP79" s="8">
        <v>36467</v>
      </c>
      <c r="AQ79" s="8">
        <v>238710</v>
      </c>
      <c r="AR79" s="8">
        <v>64190</v>
      </c>
      <c r="AS79" s="8">
        <v>4137</v>
      </c>
      <c r="AT79" s="8">
        <v>5903</v>
      </c>
      <c r="AU79" s="8">
        <v>32037</v>
      </c>
      <c r="AV79" s="8">
        <v>8061</v>
      </c>
      <c r="AW79" s="8">
        <v>40121</v>
      </c>
      <c r="AX79" s="8">
        <v>5606</v>
      </c>
      <c r="AY79" s="8">
        <v>8727</v>
      </c>
      <c r="AZ79" s="8">
        <v>12978</v>
      </c>
      <c r="BA79" s="8">
        <v>37524</v>
      </c>
      <c r="BB79" s="8">
        <v>110559</v>
      </c>
      <c r="BC79" s="8">
        <v>5378</v>
      </c>
      <c r="BD79" s="8">
        <v>42869</v>
      </c>
      <c r="BE79" s="8">
        <v>17629</v>
      </c>
      <c r="BF79" s="8">
        <v>9031</v>
      </c>
      <c r="BG79" s="8">
        <v>8432</v>
      </c>
      <c r="BH79" s="8">
        <v>80791</v>
      </c>
      <c r="BI79" s="8">
        <v>22229</v>
      </c>
      <c r="BJ79" s="8">
        <v>314574</v>
      </c>
      <c r="BK79" s="8">
        <v>205444</v>
      </c>
      <c r="BL79" s="8">
        <v>56800</v>
      </c>
      <c r="BM79" s="8">
        <v>93245</v>
      </c>
      <c r="BN79" s="8">
        <v>58386</v>
      </c>
      <c r="BO79" s="8">
        <v>9416</v>
      </c>
      <c r="BP79" s="8">
        <v>33222</v>
      </c>
      <c r="BQ79" s="8">
        <v>58786</v>
      </c>
      <c r="BR79" s="8">
        <v>2126848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8">
        <v>2126848</v>
      </c>
    </row>
    <row r="80" spans="1:78" x14ac:dyDescent="0.2">
      <c r="A80" s="9" t="s">
        <v>112</v>
      </c>
      <c r="B80" s="8">
        <v>3867</v>
      </c>
      <c r="C80" s="8">
        <v>2915</v>
      </c>
      <c r="D80" s="8">
        <v>343</v>
      </c>
      <c r="E80" s="8">
        <v>816</v>
      </c>
      <c r="F80" s="8">
        <v>6289</v>
      </c>
      <c r="G80" s="8">
        <v>880</v>
      </c>
      <c r="H80" s="8">
        <v>528</v>
      </c>
      <c r="I80" s="8">
        <v>5540</v>
      </c>
      <c r="J80" s="8">
        <v>2173</v>
      </c>
      <c r="K80" s="8">
        <v>5924</v>
      </c>
      <c r="L80" s="8">
        <v>1803</v>
      </c>
      <c r="M80" s="8">
        <v>314</v>
      </c>
      <c r="N80" s="8">
        <v>1818</v>
      </c>
      <c r="O80" s="8">
        <v>3664</v>
      </c>
      <c r="P80" s="8">
        <v>1705</v>
      </c>
      <c r="Q80" s="8">
        <v>1021</v>
      </c>
      <c r="R80" s="8">
        <v>2377</v>
      </c>
      <c r="S80" s="8">
        <v>1069</v>
      </c>
      <c r="T80" s="8">
        <v>2250</v>
      </c>
      <c r="U80" s="8">
        <v>1426</v>
      </c>
      <c r="V80" s="8">
        <v>2587</v>
      </c>
      <c r="W80" s="8">
        <v>2170</v>
      </c>
      <c r="X80" s="8">
        <v>1178</v>
      </c>
      <c r="Y80" s="8">
        <v>2607</v>
      </c>
      <c r="Z80" s="8">
        <v>4492</v>
      </c>
      <c r="AA80" s="8">
        <v>3805</v>
      </c>
      <c r="AB80" s="8">
        <v>2590</v>
      </c>
      <c r="AC80" s="8">
        <v>1141</v>
      </c>
      <c r="AD80" s="8">
        <v>4643</v>
      </c>
      <c r="AE80" s="8">
        <v>2091</v>
      </c>
      <c r="AF80" s="8">
        <v>3076</v>
      </c>
      <c r="AG80" s="8">
        <v>5828</v>
      </c>
      <c r="AH80" s="8">
        <v>4582</v>
      </c>
      <c r="AI80" s="8">
        <v>2805</v>
      </c>
      <c r="AJ80" s="8">
        <v>1746</v>
      </c>
      <c r="AK80" s="8">
        <v>2943</v>
      </c>
      <c r="AL80" s="8">
        <v>2245</v>
      </c>
      <c r="AM80" s="8">
        <v>4611</v>
      </c>
      <c r="AN80" s="8">
        <v>3936</v>
      </c>
      <c r="AO80" s="8">
        <v>24523</v>
      </c>
      <c r="AP80" s="8">
        <v>8370</v>
      </c>
      <c r="AQ80" s="8">
        <v>61121</v>
      </c>
      <c r="AR80" s="8">
        <v>14183</v>
      </c>
      <c r="AS80" s="8">
        <v>911</v>
      </c>
      <c r="AT80" s="8">
        <v>1200</v>
      </c>
      <c r="AU80" s="8">
        <v>8845</v>
      </c>
      <c r="AV80" s="8">
        <v>1543</v>
      </c>
      <c r="AW80" s="8">
        <v>7747</v>
      </c>
      <c r="AX80" s="8">
        <v>1390</v>
      </c>
      <c r="AY80" s="8">
        <v>1667</v>
      </c>
      <c r="AZ80" s="8">
        <v>4339</v>
      </c>
      <c r="BA80" s="8">
        <v>9180</v>
      </c>
      <c r="BB80" s="8">
        <v>32684</v>
      </c>
      <c r="BC80" s="8">
        <v>1335</v>
      </c>
      <c r="BD80" s="8">
        <v>9594</v>
      </c>
      <c r="BE80" s="8">
        <v>4327</v>
      </c>
      <c r="BF80" s="8">
        <v>2169</v>
      </c>
      <c r="BG80" s="8">
        <v>2115</v>
      </c>
      <c r="BH80" s="8">
        <v>19085</v>
      </c>
      <c r="BI80" s="8">
        <v>6083</v>
      </c>
      <c r="BJ80" s="8">
        <v>59590</v>
      </c>
      <c r="BK80" s="8">
        <v>38066</v>
      </c>
      <c r="BL80" s="8">
        <v>11920</v>
      </c>
      <c r="BM80" s="8">
        <v>14951</v>
      </c>
      <c r="BN80" s="8">
        <v>9387</v>
      </c>
      <c r="BO80" s="8">
        <v>1561</v>
      </c>
      <c r="BP80" s="8">
        <v>6291</v>
      </c>
      <c r="BQ80" s="8">
        <v>3210</v>
      </c>
      <c r="BR80" s="8">
        <v>473185</v>
      </c>
      <c r="BS80" s="8">
        <v>0</v>
      </c>
      <c r="BT80" s="8">
        <v>0</v>
      </c>
      <c r="BU80" s="8">
        <v>0</v>
      </c>
      <c r="BV80" s="8">
        <v>0</v>
      </c>
      <c r="BW80" s="8">
        <v>0</v>
      </c>
      <c r="BX80" s="8">
        <v>0</v>
      </c>
      <c r="BY80" s="8">
        <v>0</v>
      </c>
      <c r="BZ80" s="8">
        <v>473185</v>
      </c>
    </row>
    <row r="81" spans="1:78" x14ac:dyDescent="0.2">
      <c r="A81" s="9" t="s">
        <v>113</v>
      </c>
      <c r="B81" s="8">
        <v>3866</v>
      </c>
      <c r="C81" s="8">
        <v>2915</v>
      </c>
      <c r="D81" s="8">
        <v>341</v>
      </c>
      <c r="E81" s="8">
        <v>795</v>
      </c>
      <c r="F81" s="8">
        <v>4945</v>
      </c>
      <c r="G81" s="8">
        <v>818</v>
      </c>
      <c r="H81" s="8">
        <v>504</v>
      </c>
      <c r="I81" s="8">
        <v>5445</v>
      </c>
      <c r="J81" s="8">
        <v>2149</v>
      </c>
      <c r="K81" s="8">
        <v>5772</v>
      </c>
      <c r="L81" s="8">
        <v>1743</v>
      </c>
      <c r="M81" s="8">
        <v>286</v>
      </c>
      <c r="N81" s="8">
        <v>1795</v>
      </c>
      <c r="O81" s="8">
        <v>3627</v>
      </c>
      <c r="P81" s="8">
        <v>1685</v>
      </c>
      <c r="Q81" s="8">
        <v>990</v>
      </c>
      <c r="R81" s="8">
        <v>2155</v>
      </c>
      <c r="S81" s="8">
        <v>998</v>
      </c>
      <c r="T81" s="8">
        <v>1617</v>
      </c>
      <c r="U81" s="8">
        <v>1399</v>
      </c>
      <c r="V81" s="8">
        <v>2365</v>
      </c>
      <c r="W81" s="8">
        <v>2010</v>
      </c>
      <c r="X81" s="8">
        <v>1141</v>
      </c>
      <c r="Y81" s="8">
        <v>2465</v>
      </c>
      <c r="Z81" s="8">
        <v>4394</v>
      </c>
      <c r="AA81" s="8">
        <v>3651</v>
      </c>
      <c r="AB81" s="8">
        <v>2377</v>
      </c>
      <c r="AC81" s="8">
        <v>1082</v>
      </c>
      <c r="AD81" s="8">
        <v>4409</v>
      </c>
      <c r="AE81" s="8">
        <v>2038</v>
      </c>
      <c r="AF81" s="8">
        <v>2975</v>
      </c>
      <c r="AG81" s="8">
        <v>5541</v>
      </c>
      <c r="AH81" s="8">
        <v>4384</v>
      </c>
      <c r="AI81" s="8">
        <v>2728</v>
      </c>
      <c r="AJ81" s="8">
        <v>1636</v>
      </c>
      <c r="AK81" s="8">
        <v>2812</v>
      </c>
      <c r="AL81" s="8">
        <v>2128</v>
      </c>
      <c r="AM81" s="8">
        <v>3611</v>
      </c>
      <c r="AN81" s="8">
        <v>3647</v>
      </c>
      <c r="AO81" s="8">
        <v>23733</v>
      </c>
      <c r="AP81" s="8">
        <v>8306</v>
      </c>
      <c r="AQ81" s="8">
        <v>60380</v>
      </c>
      <c r="AR81" s="8">
        <v>13877</v>
      </c>
      <c r="AS81" s="8">
        <v>882</v>
      </c>
      <c r="AT81" s="8">
        <v>1179</v>
      </c>
      <c r="AU81" s="8">
        <v>7868</v>
      </c>
      <c r="AV81" s="8">
        <v>1515</v>
      </c>
      <c r="AW81" s="8">
        <v>7699</v>
      </c>
      <c r="AX81" s="8">
        <v>1315</v>
      </c>
      <c r="AY81" s="8">
        <v>1590</v>
      </c>
      <c r="AZ81" s="8">
        <v>3545</v>
      </c>
      <c r="BA81" s="8">
        <v>8632</v>
      </c>
      <c r="BB81" s="8">
        <v>27726</v>
      </c>
      <c r="BC81" s="8">
        <v>1298</v>
      </c>
      <c r="BD81" s="8">
        <v>8738</v>
      </c>
      <c r="BE81" s="8">
        <v>4267</v>
      </c>
      <c r="BF81" s="8">
        <v>2143</v>
      </c>
      <c r="BG81" s="8">
        <v>2081</v>
      </c>
      <c r="BH81" s="8">
        <v>18885</v>
      </c>
      <c r="BI81" s="8">
        <v>6042</v>
      </c>
      <c r="BJ81" s="8">
        <v>58951</v>
      </c>
      <c r="BK81" s="8">
        <v>37912</v>
      </c>
      <c r="BL81" s="8">
        <v>11901</v>
      </c>
      <c r="BM81" s="8">
        <v>14931</v>
      </c>
      <c r="BN81" s="8">
        <v>9342</v>
      </c>
      <c r="BO81" s="8">
        <v>1531</v>
      </c>
      <c r="BP81" s="8">
        <v>6187</v>
      </c>
      <c r="BQ81" s="8">
        <v>3210</v>
      </c>
      <c r="BR81" s="8">
        <v>454905</v>
      </c>
      <c r="BS81" s="8">
        <v>0</v>
      </c>
      <c r="BT81" s="8">
        <v>0</v>
      </c>
      <c r="BU81" s="8">
        <v>0</v>
      </c>
      <c r="BV81" s="8">
        <v>0</v>
      </c>
      <c r="BW81" s="8">
        <v>0</v>
      </c>
      <c r="BX81" s="8">
        <v>0</v>
      </c>
      <c r="BY81" s="8">
        <v>0</v>
      </c>
      <c r="BZ81" s="8">
        <v>454905</v>
      </c>
    </row>
    <row r="82" spans="1:78" x14ac:dyDescent="0.2">
      <c r="A82" s="9" t="s">
        <v>114</v>
      </c>
      <c r="B82" s="8">
        <v>1</v>
      </c>
      <c r="C82" s="8">
        <v>0</v>
      </c>
      <c r="D82" s="8">
        <v>2</v>
      </c>
      <c r="E82" s="8">
        <v>21</v>
      </c>
      <c r="F82" s="8">
        <v>1344</v>
      </c>
      <c r="G82" s="8">
        <v>62</v>
      </c>
      <c r="H82" s="8">
        <v>24</v>
      </c>
      <c r="I82" s="8">
        <v>95</v>
      </c>
      <c r="J82" s="8">
        <v>24</v>
      </c>
      <c r="K82" s="8">
        <v>152</v>
      </c>
      <c r="L82" s="8">
        <v>60</v>
      </c>
      <c r="M82" s="8">
        <v>28</v>
      </c>
      <c r="N82" s="8">
        <v>23</v>
      </c>
      <c r="O82" s="8">
        <v>37</v>
      </c>
      <c r="P82" s="8">
        <v>20</v>
      </c>
      <c r="Q82" s="8">
        <v>31</v>
      </c>
      <c r="R82" s="8">
        <v>222</v>
      </c>
      <c r="S82" s="8">
        <v>71</v>
      </c>
      <c r="T82" s="8">
        <v>633</v>
      </c>
      <c r="U82" s="8">
        <v>27</v>
      </c>
      <c r="V82" s="8">
        <v>222</v>
      </c>
      <c r="W82" s="8">
        <v>160</v>
      </c>
      <c r="X82" s="8">
        <v>37</v>
      </c>
      <c r="Y82" s="8">
        <v>142</v>
      </c>
      <c r="Z82" s="8">
        <v>98</v>
      </c>
      <c r="AA82" s="8">
        <v>154</v>
      </c>
      <c r="AB82" s="8">
        <v>213</v>
      </c>
      <c r="AC82" s="8">
        <v>59</v>
      </c>
      <c r="AD82" s="8">
        <v>234</v>
      </c>
      <c r="AE82" s="8">
        <v>53</v>
      </c>
      <c r="AF82" s="8">
        <v>101</v>
      </c>
      <c r="AG82" s="8">
        <v>287</v>
      </c>
      <c r="AH82" s="8">
        <v>198</v>
      </c>
      <c r="AI82" s="8">
        <v>77</v>
      </c>
      <c r="AJ82" s="8">
        <v>110</v>
      </c>
      <c r="AK82" s="8">
        <v>131</v>
      </c>
      <c r="AL82" s="8">
        <v>117</v>
      </c>
      <c r="AM82" s="8">
        <v>1000</v>
      </c>
      <c r="AN82" s="8">
        <v>289</v>
      </c>
      <c r="AO82" s="8">
        <v>790</v>
      </c>
      <c r="AP82" s="8">
        <v>64</v>
      </c>
      <c r="AQ82" s="8">
        <v>741</v>
      </c>
      <c r="AR82" s="8">
        <v>306</v>
      </c>
      <c r="AS82" s="8">
        <v>29</v>
      </c>
      <c r="AT82" s="8">
        <v>21</v>
      </c>
      <c r="AU82" s="8">
        <v>977</v>
      </c>
      <c r="AV82" s="8">
        <v>28</v>
      </c>
      <c r="AW82" s="8">
        <v>48</v>
      </c>
      <c r="AX82" s="8">
        <v>75</v>
      </c>
      <c r="AY82" s="8">
        <v>77</v>
      </c>
      <c r="AZ82" s="8">
        <v>794</v>
      </c>
      <c r="BA82" s="8">
        <v>548</v>
      </c>
      <c r="BB82" s="8">
        <v>4958</v>
      </c>
      <c r="BC82" s="8">
        <v>37</v>
      </c>
      <c r="BD82" s="8">
        <v>856</v>
      </c>
      <c r="BE82" s="8">
        <v>60</v>
      </c>
      <c r="BF82" s="8">
        <v>26</v>
      </c>
      <c r="BG82" s="8">
        <v>34</v>
      </c>
      <c r="BH82" s="8">
        <v>200</v>
      </c>
      <c r="BI82" s="8">
        <v>41</v>
      </c>
      <c r="BJ82" s="8">
        <v>639</v>
      </c>
      <c r="BK82" s="8">
        <v>154</v>
      </c>
      <c r="BL82" s="8">
        <v>19</v>
      </c>
      <c r="BM82" s="8">
        <v>20</v>
      </c>
      <c r="BN82" s="8">
        <v>45</v>
      </c>
      <c r="BO82" s="8">
        <v>30</v>
      </c>
      <c r="BP82" s="8">
        <v>104</v>
      </c>
      <c r="BQ82" s="8">
        <v>0</v>
      </c>
      <c r="BR82" s="8">
        <v>18280</v>
      </c>
      <c r="BS82" s="8">
        <v>0</v>
      </c>
      <c r="BT82" s="8">
        <v>0</v>
      </c>
      <c r="BU82" s="8">
        <v>0</v>
      </c>
      <c r="BV82" s="8">
        <v>0</v>
      </c>
      <c r="BW82" s="8">
        <v>0</v>
      </c>
      <c r="BX82" s="8">
        <v>0</v>
      </c>
      <c r="BY82" s="8">
        <v>0</v>
      </c>
      <c r="BZ82" s="8">
        <v>18280</v>
      </c>
    </row>
    <row r="83" spans="1:78" x14ac:dyDescent="0.2">
      <c r="A83" s="9" t="s">
        <v>115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0</v>
      </c>
      <c r="BH83" s="8">
        <v>0</v>
      </c>
      <c r="BI83" s="8">
        <v>0</v>
      </c>
      <c r="BJ83" s="8">
        <v>63871</v>
      </c>
      <c r="BK83" s="8">
        <v>2636</v>
      </c>
      <c r="BL83" s="8">
        <v>0</v>
      </c>
      <c r="BM83" s="8">
        <v>5480</v>
      </c>
      <c r="BN83" s="8">
        <v>0</v>
      </c>
      <c r="BO83" s="8">
        <v>0</v>
      </c>
      <c r="BP83" s="8">
        <v>0</v>
      </c>
      <c r="BQ83" s="8">
        <v>0</v>
      </c>
      <c r="BR83" s="8">
        <v>71987</v>
      </c>
      <c r="BS83" s="8">
        <v>0</v>
      </c>
      <c r="BT83" s="8">
        <v>0</v>
      </c>
      <c r="BU83" s="8">
        <v>0</v>
      </c>
      <c r="BV83" s="8">
        <v>0</v>
      </c>
      <c r="BW83" s="8">
        <v>0</v>
      </c>
      <c r="BX83" s="8">
        <v>0</v>
      </c>
      <c r="BY83" s="8">
        <v>0</v>
      </c>
      <c r="BZ83" s="8">
        <v>71987</v>
      </c>
    </row>
    <row r="84" spans="1:78" x14ac:dyDescent="0.2">
      <c r="A84" s="9" t="s">
        <v>116</v>
      </c>
      <c r="B84" s="8">
        <v>146514</v>
      </c>
      <c r="C84" s="8">
        <v>49563</v>
      </c>
      <c r="D84" s="8">
        <v>22111</v>
      </c>
      <c r="E84" s="8">
        <v>4730</v>
      </c>
      <c r="F84" s="8">
        <v>50210</v>
      </c>
      <c r="G84" s="8">
        <v>19249</v>
      </c>
      <c r="H84" s="8">
        <v>2041</v>
      </c>
      <c r="I84" s="8">
        <v>12887</v>
      </c>
      <c r="J84" s="8">
        <v>-1467</v>
      </c>
      <c r="K84" s="8">
        <v>17679</v>
      </c>
      <c r="L84" s="8">
        <v>13846</v>
      </c>
      <c r="M84" s="8">
        <v>2778</v>
      </c>
      <c r="N84" s="8">
        <v>2995</v>
      </c>
      <c r="O84" s="8">
        <v>6643</v>
      </c>
      <c r="P84" s="8">
        <v>3346</v>
      </c>
      <c r="Q84" s="8">
        <v>3712</v>
      </c>
      <c r="R84" s="8">
        <v>10777</v>
      </c>
      <c r="S84" s="8">
        <v>2485</v>
      </c>
      <c r="T84" s="8">
        <v>28675</v>
      </c>
      <c r="U84" s="8">
        <v>2231</v>
      </c>
      <c r="V84" s="8">
        <v>13230</v>
      </c>
      <c r="W84" s="8">
        <v>5183</v>
      </c>
      <c r="X84" s="8">
        <v>2469</v>
      </c>
      <c r="Y84" s="8">
        <v>11449</v>
      </c>
      <c r="Z84" s="8">
        <v>4758</v>
      </c>
      <c r="AA84" s="8">
        <v>7039</v>
      </c>
      <c r="AB84" s="8">
        <v>8988</v>
      </c>
      <c r="AC84" s="8">
        <v>6353</v>
      </c>
      <c r="AD84" s="8">
        <v>10815</v>
      </c>
      <c r="AE84" s="8">
        <v>2831</v>
      </c>
      <c r="AF84" s="8">
        <v>2034</v>
      </c>
      <c r="AG84" s="8">
        <v>8546</v>
      </c>
      <c r="AH84" s="8">
        <v>1349</v>
      </c>
      <c r="AI84" s="8">
        <v>11</v>
      </c>
      <c r="AJ84" s="8">
        <v>1947</v>
      </c>
      <c r="AK84" s="8">
        <v>14643</v>
      </c>
      <c r="AL84" s="8">
        <v>9915</v>
      </c>
      <c r="AM84" s="8">
        <v>68025</v>
      </c>
      <c r="AN84" s="8">
        <v>20299</v>
      </c>
      <c r="AO84" s="8">
        <v>165926</v>
      </c>
      <c r="AP84" s="8">
        <v>40840</v>
      </c>
      <c r="AQ84" s="8">
        <v>290340</v>
      </c>
      <c r="AR84" s="8">
        <v>66875</v>
      </c>
      <c r="AS84" s="8">
        <v>3340</v>
      </c>
      <c r="AT84" s="8">
        <v>-758</v>
      </c>
      <c r="AU84" s="8">
        <v>22668</v>
      </c>
      <c r="AV84" s="8">
        <v>3197</v>
      </c>
      <c r="AW84" s="8">
        <v>60264</v>
      </c>
      <c r="AX84" s="8">
        <v>1524</v>
      </c>
      <c r="AY84" s="8">
        <v>7575</v>
      </c>
      <c r="AZ84" s="8">
        <v>43380</v>
      </c>
      <c r="BA84" s="8">
        <v>34428</v>
      </c>
      <c r="BB84" s="8">
        <v>214756</v>
      </c>
      <c r="BC84" s="8">
        <v>491813</v>
      </c>
      <c r="BD84" s="8">
        <v>71058</v>
      </c>
      <c r="BE84" s="8">
        <v>22840</v>
      </c>
      <c r="BF84" s="8">
        <v>21856</v>
      </c>
      <c r="BG84" s="8">
        <v>18764</v>
      </c>
      <c r="BH84" s="8">
        <v>44318</v>
      </c>
      <c r="BI84" s="8">
        <v>3759</v>
      </c>
      <c r="BJ84" s="8">
        <v>70971</v>
      </c>
      <c r="BK84" s="8">
        <v>11151</v>
      </c>
      <c r="BL84" s="8">
        <v>5870</v>
      </c>
      <c r="BM84" s="8">
        <v>5467</v>
      </c>
      <c r="BN84" s="8">
        <v>63339</v>
      </c>
      <c r="BO84" s="8">
        <v>7912</v>
      </c>
      <c r="BP84" s="8">
        <v>30470</v>
      </c>
      <c r="BQ84" s="8">
        <v>0</v>
      </c>
      <c r="BR84" s="8">
        <v>2424832</v>
      </c>
      <c r="BS84" s="8">
        <v>0</v>
      </c>
      <c r="BT84" s="8">
        <v>0</v>
      </c>
      <c r="BU84" s="8">
        <v>0</v>
      </c>
      <c r="BV84" s="8">
        <v>0</v>
      </c>
      <c r="BW84" s="8">
        <v>0</v>
      </c>
      <c r="BX84" s="8">
        <v>0</v>
      </c>
      <c r="BY84" s="8">
        <v>0</v>
      </c>
      <c r="BZ84" s="8">
        <v>2424832</v>
      </c>
    </row>
    <row r="85" spans="1:78" x14ac:dyDescent="0.2">
      <c r="A85" s="9" t="s">
        <v>117</v>
      </c>
      <c r="B85" s="8">
        <v>77633</v>
      </c>
      <c r="C85" s="8">
        <v>37454</v>
      </c>
      <c r="D85" s="8">
        <v>11309</v>
      </c>
      <c r="E85" s="8">
        <v>394</v>
      </c>
      <c r="F85" s="8">
        <v>0</v>
      </c>
      <c r="G85" s="8">
        <v>0</v>
      </c>
      <c r="H85" s="8">
        <v>0</v>
      </c>
      <c r="I85" s="8">
        <v>408</v>
      </c>
      <c r="J85" s="8">
        <v>0</v>
      </c>
      <c r="K85" s="8">
        <v>3324</v>
      </c>
      <c r="L85" s="8">
        <v>21</v>
      </c>
      <c r="M85" s="8">
        <v>0</v>
      </c>
      <c r="N85" s="8">
        <v>1437</v>
      </c>
      <c r="O85" s="8">
        <v>5567</v>
      </c>
      <c r="P85" s="8">
        <v>460</v>
      </c>
      <c r="Q85" s="8">
        <v>1521</v>
      </c>
      <c r="R85" s="8">
        <v>246</v>
      </c>
      <c r="S85" s="8">
        <v>576</v>
      </c>
      <c r="T85" s="8">
        <v>0</v>
      </c>
      <c r="U85" s="8">
        <v>0</v>
      </c>
      <c r="V85" s="8">
        <v>0</v>
      </c>
      <c r="W85" s="8">
        <v>0</v>
      </c>
      <c r="X85" s="8">
        <v>540</v>
      </c>
      <c r="Y85" s="8">
        <v>0</v>
      </c>
      <c r="Z85" s="8">
        <v>245</v>
      </c>
      <c r="AA85" s="8">
        <v>1049</v>
      </c>
      <c r="AB85" s="8">
        <v>0</v>
      </c>
      <c r="AC85" s="8">
        <v>-11</v>
      </c>
      <c r="AD85" s="8">
        <v>2775</v>
      </c>
      <c r="AE85" s="8">
        <v>0</v>
      </c>
      <c r="AF85" s="8">
        <v>0</v>
      </c>
      <c r="AG85" s="8">
        <v>0</v>
      </c>
      <c r="AH85" s="8">
        <v>0</v>
      </c>
      <c r="AI85" s="8">
        <v>39</v>
      </c>
      <c r="AJ85" s="8">
        <v>16</v>
      </c>
      <c r="AK85" s="8">
        <v>1373</v>
      </c>
      <c r="AL85" s="8">
        <v>3900</v>
      </c>
      <c r="AM85" s="8">
        <v>0</v>
      </c>
      <c r="AN85" s="8">
        <v>1755</v>
      </c>
      <c r="AO85" s="8">
        <v>79250</v>
      </c>
      <c r="AP85" s="8">
        <v>20491</v>
      </c>
      <c r="AQ85" s="8">
        <v>56609</v>
      </c>
      <c r="AR85" s="8">
        <v>20784</v>
      </c>
      <c r="AS85" s="8">
        <v>329</v>
      </c>
      <c r="AT85" s="8">
        <v>0</v>
      </c>
      <c r="AU85" s="8">
        <v>956</v>
      </c>
      <c r="AV85" s="8">
        <v>955</v>
      </c>
      <c r="AW85" s="8">
        <v>34486</v>
      </c>
      <c r="AX85" s="8">
        <v>417</v>
      </c>
      <c r="AY85" s="8">
        <v>748</v>
      </c>
      <c r="AZ85" s="8">
        <v>533</v>
      </c>
      <c r="BA85" s="8">
        <v>7105</v>
      </c>
      <c r="BB85" s="8">
        <v>2160</v>
      </c>
      <c r="BC85" s="8">
        <v>4533</v>
      </c>
      <c r="BD85" s="8">
        <v>28590</v>
      </c>
      <c r="BE85" s="8">
        <v>10248</v>
      </c>
      <c r="BF85" s="8">
        <v>5467</v>
      </c>
      <c r="BG85" s="8">
        <v>684</v>
      </c>
      <c r="BH85" s="8">
        <v>6437</v>
      </c>
      <c r="BI85" s="8">
        <v>892</v>
      </c>
      <c r="BJ85" s="8">
        <v>0</v>
      </c>
      <c r="BK85" s="8">
        <v>0</v>
      </c>
      <c r="BL85" s="8">
        <v>5307</v>
      </c>
      <c r="BM85" s="8">
        <v>0</v>
      </c>
      <c r="BN85" s="8">
        <v>31064</v>
      </c>
      <c r="BO85" s="8">
        <v>5252</v>
      </c>
      <c r="BP85" s="8">
        <v>24089</v>
      </c>
      <c r="BQ85" s="8">
        <v>0</v>
      </c>
      <c r="BR85" s="8">
        <v>499417</v>
      </c>
      <c r="BS85" s="8">
        <v>0</v>
      </c>
      <c r="BT85" s="8">
        <v>0</v>
      </c>
      <c r="BU85" s="8">
        <v>0</v>
      </c>
      <c r="BV85" s="8">
        <v>0</v>
      </c>
      <c r="BW85" s="8">
        <v>0</v>
      </c>
      <c r="BX85" s="8">
        <v>0</v>
      </c>
      <c r="BY85" s="8">
        <v>0</v>
      </c>
      <c r="BZ85" s="8">
        <v>499417</v>
      </c>
    </row>
    <row r="86" spans="1:78" x14ac:dyDescent="0.2">
      <c r="A86" s="9" t="s">
        <v>118</v>
      </c>
      <c r="B86" s="8">
        <v>68881</v>
      </c>
      <c r="C86" s="8">
        <v>12109</v>
      </c>
      <c r="D86" s="8">
        <v>10802</v>
      </c>
      <c r="E86" s="8">
        <v>4336</v>
      </c>
      <c r="F86" s="8">
        <v>50210</v>
      </c>
      <c r="G86" s="8">
        <v>19249</v>
      </c>
      <c r="H86" s="8">
        <v>2041</v>
      </c>
      <c r="I86" s="8">
        <v>12479</v>
      </c>
      <c r="J86" s="8">
        <v>-1467</v>
      </c>
      <c r="K86" s="8">
        <v>14355</v>
      </c>
      <c r="L86" s="8">
        <v>13825</v>
      </c>
      <c r="M86" s="8">
        <v>2778</v>
      </c>
      <c r="N86" s="8">
        <v>1558</v>
      </c>
      <c r="O86" s="8">
        <v>1076</v>
      </c>
      <c r="P86" s="8">
        <v>2886</v>
      </c>
      <c r="Q86" s="8">
        <v>2191</v>
      </c>
      <c r="R86" s="8">
        <v>10531</v>
      </c>
      <c r="S86" s="8">
        <v>1909</v>
      </c>
      <c r="T86" s="8">
        <v>28675</v>
      </c>
      <c r="U86" s="8">
        <v>2231</v>
      </c>
      <c r="V86" s="8">
        <v>13230</v>
      </c>
      <c r="W86" s="8">
        <v>5183</v>
      </c>
      <c r="X86" s="8">
        <v>1929</v>
      </c>
      <c r="Y86" s="8">
        <v>11449</v>
      </c>
      <c r="Z86" s="8">
        <v>4513</v>
      </c>
      <c r="AA86" s="8">
        <v>5990</v>
      </c>
      <c r="AB86" s="8">
        <v>8988</v>
      </c>
      <c r="AC86" s="8">
        <v>6364</v>
      </c>
      <c r="AD86" s="8">
        <v>8040</v>
      </c>
      <c r="AE86" s="8">
        <v>2831</v>
      </c>
      <c r="AF86" s="8">
        <v>2034</v>
      </c>
      <c r="AG86" s="8">
        <v>8546</v>
      </c>
      <c r="AH86" s="8">
        <v>1349</v>
      </c>
      <c r="AI86" s="8">
        <v>-28</v>
      </c>
      <c r="AJ86" s="8">
        <v>1931</v>
      </c>
      <c r="AK86" s="8">
        <v>13270</v>
      </c>
      <c r="AL86" s="8">
        <v>6015</v>
      </c>
      <c r="AM86" s="8">
        <v>68025</v>
      </c>
      <c r="AN86" s="8">
        <v>18544</v>
      </c>
      <c r="AO86" s="8">
        <v>86676</v>
      </c>
      <c r="AP86" s="8">
        <v>20349</v>
      </c>
      <c r="AQ86" s="8">
        <v>233731</v>
      </c>
      <c r="AR86" s="8">
        <v>46091</v>
      </c>
      <c r="AS86" s="8">
        <v>3011</v>
      </c>
      <c r="AT86" s="8">
        <v>-758</v>
      </c>
      <c r="AU86" s="8">
        <v>21712</v>
      </c>
      <c r="AV86" s="8">
        <v>2242</v>
      </c>
      <c r="AW86" s="8">
        <v>25778</v>
      </c>
      <c r="AX86" s="8">
        <v>1107</v>
      </c>
      <c r="AY86" s="8">
        <v>6827</v>
      </c>
      <c r="AZ86" s="8">
        <v>42847</v>
      </c>
      <c r="BA86" s="8">
        <v>27323</v>
      </c>
      <c r="BB86" s="8">
        <v>212596</v>
      </c>
      <c r="BC86" s="8">
        <v>487280</v>
      </c>
      <c r="BD86" s="8">
        <v>42468</v>
      </c>
      <c r="BE86" s="8">
        <v>12592</v>
      </c>
      <c r="BF86" s="8">
        <v>16389</v>
      </c>
      <c r="BG86" s="8">
        <v>18080</v>
      </c>
      <c r="BH86" s="8">
        <v>37881</v>
      </c>
      <c r="BI86" s="8">
        <v>2867</v>
      </c>
      <c r="BJ86" s="8">
        <v>70971</v>
      </c>
      <c r="BK86" s="8">
        <v>11151</v>
      </c>
      <c r="BL86" s="8">
        <v>563</v>
      </c>
      <c r="BM86" s="8">
        <v>5467</v>
      </c>
      <c r="BN86" s="8">
        <v>32275</v>
      </c>
      <c r="BO86" s="8">
        <v>2660</v>
      </c>
      <c r="BP86" s="8">
        <v>6381</v>
      </c>
      <c r="BQ86" s="8">
        <v>0</v>
      </c>
      <c r="BR86" s="8">
        <v>1925415</v>
      </c>
      <c r="BS86" s="8">
        <v>0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1925415</v>
      </c>
    </row>
    <row r="87" spans="1:78" x14ac:dyDescent="0.2">
      <c r="A87" s="9" t="s">
        <v>119</v>
      </c>
      <c r="B87" s="8">
        <v>1255</v>
      </c>
      <c r="C87" s="8">
        <v>564</v>
      </c>
      <c r="D87" s="8">
        <v>123</v>
      </c>
      <c r="E87" s="8">
        <v>177</v>
      </c>
      <c r="F87" s="8">
        <v>1210</v>
      </c>
      <c r="G87" s="8">
        <v>354</v>
      </c>
      <c r="H87" s="8">
        <v>138</v>
      </c>
      <c r="I87" s="8">
        <v>1875</v>
      </c>
      <c r="J87" s="8">
        <v>604</v>
      </c>
      <c r="K87" s="8">
        <v>2126</v>
      </c>
      <c r="L87" s="8">
        <v>717</v>
      </c>
      <c r="M87" s="8">
        <v>101</v>
      </c>
      <c r="N87" s="8">
        <v>419</v>
      </c>
      <c r="O87" s="8">
        <v>583</v>
      </c>
      <c r="P87" s="8">
        <v>409</v>
      </c>
      <c r="Q87" s="8">
        <v>264</v>
      </c>
      <c r="R87" s="8">
        <v>645</v>
      </c>
      <c r="S87" s="8">
        <v>234</v>
      </c>
      <c r="T87" s="8">
        <v>1007</v>
      </c>
      <c r="U87" s="8">
        <v>372</v>
      </c>
      <c r="V87" s="8">
        <v>969</v>
      </c>
      <c r="W87" s="8">
        <v>570</v>
      </c>
      <c r="X87" s="8">
        <v>339</v>
      </c>
      <c r="Y87" s="8">
        <v>514</v>
      </c>
      <c r="Z87" s="8">
        <v>945</v>
      </c>
      <c r="AA87" s="8">
        <v>855</v>
      </c>
      <c r="AB87" s="8">
        <v>766</v>
      </c>
      <c r="AC87" s="8">
        <v>405</v>
      </c>
      <c r="AD87" s="8">
        <v>926</v>
      </c>
      <c r="AE87" s="8">
        <v>768</v>
      </c>
      <c r="AF87" s="8">
        <v>671</v>
      </c>
      <c r="AG87" s="8">
        <v>1215</v>
      </c>
      <c r="AH87" s="8">
        <v>1160</v>
      </c>
      <c r="AI87" s="8">
        <v>775</v>
      </c>
      <c r="AJ87" s="8">
        <v>474</v>
      </c>
      <c r="AK87" s="8">
        <v>643</v>
      </c>
      <c r="AL87" s="8">
        <v>387</v>
      </c>
      <c r="AM87" s="8">
        <v>2114</v>
      </c>
      <c r="AN87" s="8">
        <v>656</v>
      </c>
      <c r="AO87" s="8">
        <v>4023</v>
      </c>
      <c r="AP87" s="8">
        <v>1271</v>
      </c>
      <c r="AQ87" s="8">
        <v>10006</v>
      </c>
      <c r="AR87" s="8">
        <v>2944</v>
      </c>
      <c r="AS87" s="8">
        <v>370</v>
      </c>
      <c r="AT87" s="8">
        <v>574</v>
      </c>
      <c r="AU87" s="8">
        <v>1611</v>
      </c>
      <c r="AV87" s="8">
        <v>323</v>
      </c>
      <c r="AW87" s="8">
        <v>1374</v>
      </c>
      <c r="AX87" s="8">
        <v>237</v>
      </c>
      <c r="AY87" s="8">
        <v>1273</v>
      </c>
      <c r="AZ87" s="8">
        <v>4701</v>
      </c>
      <c r="BA87" s="8">
        <v>1570</v>
      </c>
      <c r="BB87" s="8">
        <v>7277</v>
      </c>
      <c r="BC87" s="8">
        <v>358</v>
      </c>
      <c r="BD87" s="8">
        <v>2003</v>
      </c>
      <c r="BE87" s="8">
        <v>712</v>
      </c>
      <c r="BF87" s="8">
        <v>383</v>
      </c>
      <c r="BG87" s="8">
        <v>454</v>
      </c>
      <c r="BH87" s="8">
        <v>2724</v>
      </c>
      <c r="BI87" s="8">
        <v>872</v>
      </c>
      <c r="BJ87" s="8">
        <v>136</v>
      </c>
      <c r="BK87" s="8">
        <v>4</v>
      </c>
      <c r="BL87" s="8">
        <v>2064</v>
      </c>
      <c r="BM87" s="8">
        <v>1</v>
      </c>
      <c r="BN87" s="8">
        <v>2209</v>
      </c>
      <c r="BO87" s="8">
        <v>250</v>
      </c>
      <c r="BP87" s="8">
        <v>1048</v>
      </c>
      <c r="BQ87" s="8">
        <v>0</v>
      </c>
      <c r="BR87" s="8">
        <v>79101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79101</v>
      </c>
    </row>
    <row r="88" spans="1:78" x14ac:dyDescent="0.2">
      <c r="A88" s="9" t="s">
        <v>120</v>
      </c>
      <c r="B88" s="8">
        <v>-10763</v>
      </c>
      <c r="C88" s="8">
        <v>-168</v>
      </c>
      <c r="D88" s="8">
        <v>-42</v>
      </c>
      <c r="E88" s="8">
        <v>-91</v>
      </c>
      <c r="F88" s="8">
        <v>0</v>
      </c>
      <c r="G88" s="8">
        <v>-36</v>
      </c>
      <c r="H88" s="8">
        <v>0</v>
      </c>
      <c r="I88" s="8">
        <v>-121</v>
      </c>
      <c r="J88" s="8">
        <v>-169</v>
      </c>
      <c r="K88" s="8">
        <v>-157</v>
      </c>
      <c r="L88" s="8">
        <v>-47</v>
      </c>
      <c r="M88" s="8">
        <v>0</v>
      </c>
      <c r="N88" s="8">
        <v>-31</v>
      </c>
      <c r="O88" s="8">
        <v>0</v>
      </c>
      <c r="P88" s="8">
        <v>0</v>
      </c>
      <c r="Q88" s="8">
        <v>-46</v>
      </c>
      <c r="R88" s="8">
        <v>-118</v>
      </c>
      <c r="S88" s="8">
        <v>0</v>
      </c>
      <c r="T88" s="8">
        <v>-223</v>
      </c>
      <c r="U88" s="8">
        <v>-198</v>
      </c>
      <c r="V88" s="8">
        <v>-45</v>
      </c>
      <c r="W88" s="8">
        <v>0</v>
      </c>
      <c r="X88" s="8">
        <v>0</v>
      </c>
      <c r="Y88" s="8">
        <v>-31</v>
      </c>
      <c r="Z88" s="8">
        <v>-178</v>
      </c>
      <c r="AA88" s="8">
        <v>-147</v>
      </c>
      <c r="AB88" s="8">
        <v>-80</v>
      </c>
      <c r="AC88" s="8">
        <v>-41</v>
      </c>
      <c r="AD88" s="8">
        <v>-98</v>
      </c>
      <c r="AE88" s="8">
        <v>0</v>
      </c>
      <c r="AF88" s="8">
        <v>-110</v>
      </c>
      <c r="AG88" s="8">
        <v>-289</v>
      </c>
      <c r="AH88" s="8">
        <v>-326</v>
      </c>
      <c r="AI88" s="8">
        <v>-266</v>
      </c>
      <c r="AJ88" s="8">
        <v>-74</v>
      </c>
      <c r="AK88" s="8">
        <v>-42</v>
      </c>
      <c r="AL88" s="8">
        <v>0</v>
      </c>
      <c r="AM88" s="8">
        <v>-807</v>
      </c>
      <c r="AN88" s="8">
        <v>-46</v>
      </c>
      <c r="AO88" s="8">
        <v>-540</v>
      </c>
      <c r="AP88" s="8">
        <v>-42</v>
      </c>
      <c r="AQ88" s="8">
        <v>-1375</v>
      </c>
      <c r="AR88" s="8">
        <v>-2421</v>
      </c>
      <c r="AS88" s="8">
        <v>0</v>
      </c>
      <c r="AT88" s="8">
        <v>-37</v>
      </c>
      <c r="AU88" s="8">
        <v>-72</v>
      </c>
      <c r="AV88" s="8">
        <v>0</v>
      </c>
      <c r="AW88" s="8">
        <v>0</v>
      </c>
      <c r="AX88" s="8">
        <v>0</v>
      </c>
      <c r="AY88" s="8">
        <v>0</v>
      </c>
      <c r="AZ88" s="8">
        <v>-95</v>
      </c>
      <c r="BA88" s="8">
        <v>0</v>
      </c>
      <c r="BB88" s="8">
        <v>0</v>
      </c>
      <c r="BC88" s="8">
        <v>0</v>
      </c>
      <c r="BD88" s="8">
        <v>0</v>
      </c>
      <c r="BE88" s="8">
        <v>-642</v>
      </c>
      <c r="BF88" s="8">
        <v>0</v>
      </c>
      <c r="BG88" s="8">
        <v>-230</v>
      </c>
      <c r="BH88" s="8">
        <v>-72</v>
      </c>
      <c r="BI88" s="8">
        <v>0</v>
      </c>
      <c r="BJ88" s="8">
        <v>0</v>
      </c>
      <c r="BK88" s="8">
        <v>0</v>
      </c>
      <c r="BL88" s="8">
        <v>0</v>
      </c>
      <c r="BM88" s="8">
        <v>0</v>
      </c>
      <c r="BN88" s="8">
        <v>-36</v>
      </c>
      <c r="BO88" s="8">
        <v>0</v>
      </c>
      <c r="BP88" s="8">
        <v>0</v>
      </c>
      <c r="BQ88" s="8">
        <v>0</v>
      </c>
      <c r="BR88" s="8">
        <v>-20352</v>
      </c>
      <c r="BS88" s="8">
        <v>0</v>
      </c>
      <c r="BT88" s="8">
        <v>0</v>
      </c>
      <c r="BU88" s="8">
        <v>0</v>
      </c>
      <c r="BV88" s="8">
        <v>0</v>
      </c>
      <c r="BW88" s="8">
        <v>0</v>
      </c>
      <c r="BX88" s="8">
        <v>0</v>
      </c>
      <c r="BY88" s="8">
        <v>0</v>
      </c>
      <c r="BZ88" s="8">
        <v>-20352</v>
      </c>
    </row>
    <row r="89" spans="1:78" x14ac:dyDescent="0.2">
      <c r="A89" s="9" t="s">
        <v>121</v>
      </c>
      <c r="B89" s="8">
        <v>309301</v>
      </c>
      <c r="C89" s="8">
        <v>137018</v>
      </c>
      <c r="D89" s="8">
        <v>32411</v>
      </c>
      <c r="E89" s="8">
        <v>19733</v>
      </c>
      <c r="F89" s="8">
        <v>171984</v>
      </c>
      <c r="G89" s="8">
        <v>52753</v>
      </c>
      <c r="H89" s="8">
        <v>16103</v>
      </c>
      <c r="I89" s="8">
        <v>255198</v>
      </c>
      <c r="J89" s="8">
        <v>48066</v>
      </c>
      <c r="K89" s="8">
        <v>253228</v>
      </c>
      <c r="L89" s="8">
        <v>76444</v>
      </c>
      <c r="M89" s="8">
        <v>15084</v>
      </c>
      <c r="N89" s="8">
        <v>46430</v>
      </c>
      <c r="O89" s="8">
        <v>61302</v>
      </c>
      <c r="P89" s="8">
        <v>40232</v>
      </c>
      <c r="Q89" s="8">
        <v>26588</v>
      </c>
      <c r="R89" s="8">
        <v>80337</v>
      </c>
      <c r="S89" s="8">
        <v>19473</v>
      </c>
      <c r="T89" s="8">
        <v>373349</v>
      </c>
      <c r="U89" s="8">
        <v>42841</v>
      </c>
      <c r="V89" s="8">
        <v>145533</v>
      </c>
      <c r="W89" s="8">
        <v>74484</v>
      </c>
      <c r="X89" s="8">
        <v>40475</v>
      </c>
      <c r="Y89" s="8">
        <v>57972</v>
      </c>
      <c r="Z89" s="8">
        <v>101171</v>
      </c>
      <c r="AA89" s="8">
        <v>89569</v>
      </c>
      <c r="AB89" s="8">
        <v>101592</v>
      </c>
      <c r="AC89" s="8">
        <v>57162</v>
      </c>
      <c r="AD89" s="8">
        <v>91269</v>
      </c>
      <c r="AE89" s="8">
        <v>85209</v>
      </c>
      <c r="AF89" s="8">
        <v>71998</v>
      </c>
      <c r="AG89" s="8">
        <v>120638</v>
      </c>
      <c r="AH89" s="8">
        <v>146446</v>
      </c>
      <c r="AI89" s="8">
        <v>70497</v>
      </c>
      <c r="AJ89" s="8">
        <v>51015</v>
      </c>
      <c r="AK89" s="8">
        <v>70398</v>
      </c>
      <c r="AL89" s="8">
        <v>62460</v>
      </c>
      <c r="AM89" s="8">
        <v>260753</v>
      </c>
      <c r="AN89" s="8">
        <v>62845</v>
      </c>
      <c r="AO89" s="8">
        <v>632308</v>
      </c>
      <c r="AP89" s="8">
        <v>146401</v>
      </c>
      <c r="AQ89" s="8">
        <v>954362</v>
      </c>
      <c r="AR89" s="8">
        <v>332855</v>
      </c>
      <c r="AS89" s="8">
        <v>20080</v>
      </c>
      <c r="AT89" s="8">
        <v>37338</v>
      </c>
      <c r="AU89" s="8">
        <v>115144</v>
      </c>
      <c r="AV89" s="8">
        <v>23990</v>
      </c>
      <c r="AW89" s="8">
        <v>223426</v>
      </c>
      <c r="AX89" s="8">
        <v>20486</v>
      </c>
      <c r="AY89" s="8">
        <v>43404</v>
      </c>
      <c r="AZ89" s="8">
        <v>161039</v>
      </c>
      <c r="BA89" s="8">
        <v>125537</v>
      </c>
      <c r="BB89" s="8">
        <v>574611</v>
      </c>
      <c r="BC89" s="8">
        <v>545929</v>
      </c>
      <c r="BD89" s="8">
        <v>187868</v>
      </c>
      <c r="BE89" s="8">
        <v>70844</v>
      </c>
      <c r="BF89" s="8">
        <v>94350</v>
      </c>
      <c r="BG89" s="8">
        <v>45657</v>
      </c>
      <c r="BH89" s="8">
        <v>208430</v>
      </c>
      <c r="BI89" s="8">
        <v>39955</v>
      </c>
      <c r="BJ89" s="8">
        <v>719620</v>
      </c>
      <c r="BK89" s="8">
        <v>309034</v>
      </c>
      <c r="BL89" s="8">
        <v>110787</v>
      </c>
      <c r="BM89" s="8">
        <v>179155</v>
      </c>
      <c r="BN89" s="8">
        <v>222681</v>
      </c>
      <c r="BO89" s="8">
        <v>34631</v>
      </c>
      <c r="BP89" s="8">
        <v>145590</v>
      </c>
      <c r="BQ89" s="8">
        <v>61996</v>
      </c>
      <c r="BR89" s="8">
        <v>10226869</v>
      </c>
      <c r="BS89" s="8">
        <v>0</v>
      </c>
      <c r="BT89" s="8">
        <v>0</v>
      </c>
      <c r="BU89" s="8">
        <v>0</v>
      </c>
      <c r="BV89" s="8">
        <v>0</v>
      </c>
      <c r="BW89" s="8">
        <v>0</v>
      </c>
      <c r="BX89" s="8">
        <v>0</v>
      </c>
      <c r="BY89" s="8">
        <v>0</v>
      </c>
      <c r="BZ89" s="8">
        <v>10226869</v>
      </c>
    </row>
    <row r="90" spans="1:78" x14ac:dyDescent="0.2">
      <c r="A90" s="9" t="s">
        <v>122</v>
      </c>
      <c r="B90" s="8">
        <v>5972110</v>
      </c>
      <c r="C90" s="8">
        <v>6200828</v>
      </c>
      <c r="D90" s="8">
        <v>964588</v>
      </c>
      <c r="E90" s="8">
        <v>134859</v>
      </c>
      <c r="F90" s="8">
        <v>68449</v>
      </c>
      <c r="G90" s="8">
        <v>50343</v>
      </c>
      <c r="H90" s="8">
        <v>33905</v>
      </c>
      <c r="I90" s="8">
        <v>736988</v>
      </c>
      <c r="J90" s="8">
        <v>181114</v>
      </c>
      <c r="K90" s="8">
        <v>1236883</v>
      </c>
      <c r="L90" s="8">
        <v>192632</v>
      </c>
      <c r="M90" s="8">
        <v>18171</v>
      </c>
      <c r="N90" s="8">
        <v>619475</v>
      </c>
      <c r="O90" s="8">
        <v>1695059</v>
      </c>
      <c r="P90" s="8">
        <v>488656</v>
      </c>
      <c r="Q90" s="8">
        <v>381692</v>
      </c>
      <c r="R90" s="8">
        <v>201698</v>
      </c>
      <c r="S90" s="8">
        <v>199031</v>
      </c>
      <c r="T90" s="8">
        <v>23131</v>
      </c>
      <c r="U90" s="8">
        <v>107197</v>
      </c>
      <c r="V90" s="8">
        <v>101155</v>
      </c>
      <c r="W90" s="8">
        <v>95169</v>
      </c>
      <c r="X90" s="8">
        <v>140031</v>
      </c>
      <c r="Y90" s="8">
        <v>102511</v>
      </c>
      <c r="Z90" s="8">
        <v>445991</v>
      </c>
      <c r="AA90" s="8">
        <v>654035</v>
      </c>
      <c r="AB90" s="8">
        <v>123856</v>
      </c>
      <c r="AC90" s="8">
        <v>100824</v>
      </c>
      <c r="AD90" s="8">
        <v>724817</v>
      </c>
      <c r="AE90" s="8">
        <v>144018</v>
      </c>
      <c r="AF90" s="8">
        <v>222892</v>
      </c>
      <c r="AG90" s="8">
        <v>410002</v>
      </c>
      <c r="AH90" s="8">
        <v>170072</v>
      </c>
      <c r="AI90" s="8">
        <v>287368</v>
      </c>
      <c r="AJ90" s="8">
        <v>114099</v>
      </c>
      <c r="AK90" s="8">
        <v>785915</v>
      </c>
      <c r="AL90" s="8">
        <v>509033</v>
      </c>
      <c r="AM90" s="8">
        <v>153226</v>
      </c>
      <c r="AN90" s="8">
        <v>524195</v>
      </c>
      <c r="AO90" s="8">
        <v>8639884</v>
      </c>
      <c r="AP90" s="8">
        <v>2905544</v>
      </c>
      <c r="AQ90" s="8">
        <v>15967829</v>
      </c>
      <c r="AR90" s="8">
        <v>3779892</v>
      </c>
      <c r="AS90" s="8">
        <v>58938</v>
      </c>
      <c r="AT90" s="8">
        <v>66660</v>
      </c>
      <c r="AU90" s="8">
        <v>815610</v>
      </c>
      <c r="AV90" s="8">
        <v>445903</v>
      </c>
      <c r="AW90" s="8">
        <v>4940057</v>
      </c>
      <c r="AX90" s="8">
        <v>166749</v>
      </c>
      <c r="AY90" s="8">
        <v>174489</v>
      </c>
      <c r="AZ90" s="8">
        <v>233286</v>
      </c>
      <c r="BA90" s="8">
        <v>775233</v>
      </c>
      <c r="BB90" s="8">
        <v>1199865</v>
      </c>
      <c r="BC90" s="8">
        <v>417053</v>
      </c>
      <c r="BD90" s="8">
        <v>1710900</v>
      </c>
      <c r="BE90" s="8">
        <v>584968</v>
      </c>
      <c r="BF90" s="8">
        <v>502393</v>
      </c>
      <c r="BG90" s="8">
        <v>328703</v>
      </c>
      <c r="BH90" s="8">
        <v>4133277</v>
      </c>
      <c r="BI90" s="8">
        <v>864070</v>
      </c>
      <c r="BJ90" s="8">
        <v>5093330</v>
      </c>
      <c r="BK90" s="8">
        <v>4170739</v>
      </c>
      <c r="BL90" s="8">
        <v>2484459</v>
      </c>
      <c r="BM90" s="8">
        <v>1903462</v>
      </c>
      <c r="BN90" s="8">
        <v>2908293</v>
      </c>
      <c r="BO90" s="8">
        <v>986109</v>
      </c>
      <c r="BP90" s="8">
        <v>4000141</v>
      </c>
      <c r="BQ90" s="8">
        <v>6381222</v>
      </c>
      <c r="BR90" s="8">
        <v>101955076</v>
      </c>
      <c r="BS90" s="8">
        <v>0</v>
      </c>
      <c r="BT90" s="8">
        <v>0</v>
      </c>
      <c r="BU90" s="8">
        <v>0</v>
      </c>
      <c r="BV90" s="8">
        <v>0</v>
      </c>
      <c r="BW90" s="8">
        <v>0</v>
      </c>
      <c r="BX90" s="8">
        <v>0</v>
      </c>
      <c r="BY90" s="8">
        <v>0</v>
      </c>
      <c r="BZ90" s="8">
        <v>101955076</v>
      </c>
    </row>
    <row r="91" spans="1:78" x14ac:dyDescent="0.2">
      <c r="A91" s="9" t="s">
        <v>123</v>
      </c>
      <c r="B91" s="8">
        <v>0</v>
      </c>
      <c r="C91" s="8">
        <v>-2.91038304567337E-11</v>
      </c>
      <c r="D91" s="8">
        <v>7.2759576141834259E-12</v>
      </c>
      <c r="E91" s="8">
        <v>0</v>
      </c>
      <c r="F91" s="8">
        <v>0</v>
      </c>
      <c r="G91" s="8">
        <v>0</v>
      </c>
      <c r="H91" s="8">
        <v>0</v>
      </c>
      <c r="I91" s="8">
        <v>8.7311491370201111E-11</v>
      </c>
      <c r="J91" s="8">
        <v>0</v>
      </c>
      <c r="K91" s="8">
        <v>0</v>
      </c>
      <c r="L91" s="8">
        <v>0</v>
      </c>
      <c r="M91" s="8">
        <v>-1.8189894035458561E-12</v>
      </c>
      <c r="N91" s="8">
        <v>0</v>
      </c>
      <c r="O91" s="8">
        <v>7.2759576141834259E-12</v>
      </c>
      <c r="P91" s="8">
        <v>-7.2759576141834259E-12</v>
      </c>
      <c r="Q91" s="8">
        <v>0</v>
      </c>
      <c r="R91" s="8">
        <v>0</v>
      </c>
      <c r="S91" s="8">
        <v>0</v>
      </c>
      <c r="T91" s="8">
        <v>-5.8207660913467407E-11</v>
      </c>
      <c r="U91" s="8">
        <v>1.455191522836685E-11</v>
      </c>
      <c r="V91" s="8">
        <v>0</v>
      </c>
      <c r="W91" s="8">
        <v>0</v>
      </c>
      <c r="X91" s="8">
        <v>7.2759576141834259E-12</v>
      </c>
      <c r="Y91" s="8">
        <v>-1.455191522836685E-11</v>
      </c>
      <c r="Z91" s="8">
        <v>1.455191522836685E-11</v>
      </c>
      <c r="AA91" s="8">
        <v>1.455191522836685E-11</v>
      </c>
      <c r="AB91" s="8">
        <v>-2.91038304567337E-11</v>
      </c>
      <c r="AC91" s="8">
        <v>0</v>
      </c>
      <c r="AD91" s="8">
        <v>0</v>
      </c>
      <c r="AE91" s="8">
        <v>0</v>
      </c>
      <c r="AF91" s="8">
        <v>0</v>
      </c>
      <c r="AG91" s="8">
        <v>2.91038304567337E-11</v>
      </c>
      <c r="AH91" s="8">
        <v>2.91038304567337E-11</v>
      </c>
      <c r="AI91" s="8">
        <v>0</v>
      </c>
      <c r="AJ91" s="8">
        <v>1.455191522836685E-11</v>
      </c>
      <c r="AK91" s="8">
        <v>1.455191522836685E-11</v>
      </c>
      <c r="AL91" s="8">
        <v>0</v>
      </c>
      <c r="AM91" s="8">
        <v>-2.91038304567337E-11</v>
      </c>
      <c r="AN91" s="8">
        <v>-1.455191522836685E-11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-1.455191522836685E-11</v>
      </c>
      <c r="AV91" s="8">
        <v>0</v>
      </c>
      <c r="AW91" s="8">
        <v>2.91038304567337E-11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-2.91038304567337E-11</v>
      </c>
      <c r="BE91" s="8">
        <v>0</v>
      </c>
      <c r="BF91" s="8">
        <v>1.455191522836685E-11</v>
      </c>
      <c r="BG91" s="8">
        <v>7.2759576141834259E-12</v>
      </c>
      <c r="BH91" s="8">
        <v>0</v>
      </c>
      <c r="BI91" s="8">
        <v>-7.2759576141834259E-12</v>
      </c>
      <c r="BJ91" s="8">
        <v>0</v>
      </c>
      <c r="BK91" s="8">
        <v>-5.8207660913467407E-11</v>
      </c>
      <c r="BL91" s="8">
        <v>1.455191522836685E-11</v>
      </c>
      <c r="BM91" s="8">
        <v>2.91038304567337E-11</v>
      </c>
      <c r="BN91" s="8">
        <v>-2.91038304567337E-11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7B8A-6FE9-854C-A961-FAC3A09EDDA1}">
  <sheetPr>
    <tabColor rgb="FFFFC000"/>
  </sheetPr>
  <dimension ref="A1:D21"/>
  <sheetViews>
    <sheetView workbookViewId="0">
      <selection activeCell="E1" sqref="E1:E1048576"/>
    </sheetView>
  </sheetViews>
  <sheetFormatPr baseColWidth="10" defaultColWidth="8.83203125" defaultRowHeight="15" x14ac:dyDescent="0.2"/>
  <cols>
    <col min="1" max="1" width="53.1640625" style="8" bestFit="1" customWidth="1"/>
    <col min="2" max="2" width="28.1640625" style="8" bestFit="1" customWidth="1"/>
    <col min="3" max="3" width="26.1640625" style="8" bestFit="1" customWidth="1"/>
    <col min="4" max="4" width="34.5" style="8" bestFit="1" customWidth="1"/>
    <col min="5" max="16384" width="8.83203125" style="8"/>
  </cols>
  <sheetData>
    <row r="1" spans="1:4" ht="16" thickBot="1" x14ac:dyDescent="0.25">
      <c r="A1" s="1"/>
      <c r="B1" s="3" t="s">
        <v>128</v>
      </c>
      <c r="C1" s="3" t="s">
        <v>129</v>
      </c>
      <c r="D1" s="3" t="s">
        <v>130</v>
      </c>
    </row>
    <row r="2" spans="1:4" ht="16" thickBot="1" x14ac:dyDescent="0.25">
      <c r="A2" s="2" t="s">
        <v>81</v>
      </c>
      <c r="B2" s="4">
        <v>1.7303704272323339</v>
      </c>
      <c r="C2" s="4">
        <v>3.01846236233943</v>
      </c>
      <c r="D2" s="4">
        <v>2.592304523184338</v>
      </c>
    </row>
    <row r="3" spans="1:4" ht="16" thickBot="1" x14ac:dyDescent="0.25">
      <c r="A3" s="2" t="s">
        <v>3</v>
      </c>
      <c r="B3" s="4">
        <v>1.765143203228966</v>
      </c>
      <c r="C3" s="4">
        <v>3.3605119257405631</v>
      </c>
      <c r="D3" s="4">
        <v>2.8326933214072971</v>
      </c>
    </row>
    <row r="4" spans="1:4" ht="16" thickBot="1" x14ac:dyDescent="0.25">
      <c r="A4" s="2" t="s">
        <v>4</v>
      </c>
      <c r="B4" s="4">
        <v>2.1450210175171338</v>
      </c>
      <c r="C4" s="4">
        <v>4.1104220413323791</v>
      </c>
      <c r="D4" s="4">
        <v>3.4601803694810029</v>
      </c>
    </row>
    <row r="5" spans="1:4" ht="16" thickBot="1" x14ac:dyDescent="0.25">
      <c r="A5" s="2" t="s">
        <v>82</v>
      </c>
      <c r="B5" s="4">
        <v>2.060990407252691</v>
      </c>
      <c r="C5" s="4">
        <v>3.2741304310951391</v>
      </c>
      <c r="D5" s="4">
        <v>2.872770002493223</v>
      </c>
    </row>
    <row r="6" spans="1:4" ht="16" thickBot="1" x14ac:dyDescent="0.25">
      <c r="A6" s="2" t="s">
        <v>83</v>
      </c>
      <c r="B6" s="4">
        <v>1.589741256032428</v>
      </c>
      <c r="C6" s="4">
        <v>3.6903170561375398</v>
      </c>
      <c r="D6" s="4">
        <v>2.9953535837671881</v>
      </c>
    </row>
    <row r="7" spans="1:4" ht="16" thickBot="1" x14ac:dyDescent="0.25">
      <c r="A7" s="2" t="s">
        <v>6</v>
      </c>
      <c r="B7" s="4">
        <v>1.8603282388224549</v>
      </c>
      <c r="C7" s="4">
        <v>3.861597024048582</v>
      </c>
      <c r="D7" s="4">
        <v>3.1994887087678139</v>
      </c>
    </row>
    <row r="8" spans="1:4" ht="16" thickBot="1" x14ac:dyDescent="0.25">
      <c r="A8" s="2" t="s">
        <v>84</v>
      </c>
      <c r="B8" s="4">
        <v>1.5514676427426</v>
      </c>
      <c r="C8" s="4">
        <v>3.9174890971441929</v>
      </c>
      <c r="D8" s="4">
        <v>3.1347044503957142</v>
      </c>
    </row>
    <row r="9" spans="1:4" ht="16" thickBot="1" x14ac:dyDescent="0.25">
      <c r="A9" s="2" t="s">
        <v>8</v>
      </c>
      <c r="B9" s="4">
        <v>1.855157554631343</v>
      </c>
      <c r="C9" s="4">
        <v>4.2782882360704377</v>
      </c>
      <c r="D9" s="4">
        <v>3.4766093286509641</v>
      </c>
    </row>
    <row r="10" spans="1:4" ht="16" thickBot="1" x14ac:dyDescent="0.25">
      <c r="A10" s="2" t="s">
        <v>85</v>
      </c>
      <c r="B10" s="4">
        <v>1.7935769885336901</v>
      </c>
      <c r="C10" s="4">
        <v>3.8911992348722242</v>
      </c>
      <c r="D10" s="4">
        <v>3.197212928848999</v>
      </c>
    </row>
    <row r="11" spans="1:4" ht="16" thickBot="1" x14ac:dyDescent="0.25">
      <c r="A11" s="2" t="s">
        <v>9</v>
      </c>
      <c r="B11" s="4">
        <v>1.663816306837701</v>
      </c>
      <c r="C11" s="4">
        <v>3.8579749940717889</v>
      </c>
      <c r="D11" s="4">
        <v>3.132050159492874</v>
      </c>
    </row>
    <row r="12" spans="1:4" ht="16" thickBot="1" x14ac:dyDescent="0.25">
      <c r="A12" s="2" t="s">
        <v>10</v>
      </c>
      <c r="B12" s="4">
        <v>1.4966894620242031</v>
      </c>
      <c r="C12" s="4">
        <v>3.563512663529067</v>
      </c>
      <c r="D12" s="4">
        <v>2.8797160450868509</v>
      </c>
    </row>
    <row r="13" spans="1:4" ht="16" thickBot="1" x14ac:dyDescent="0.25">
      <c r="A13" s="2" t="s">
        <v>11</v>
      </c>
      <c r="B13" s="4">
        <v>1.119656071345156</v>
      </c>
      <c r="C13" s="4">
        <v>1.3379248162381949</v>
      </c>
      <c r="D13" s="4">
        <v>1.265711852129404</v>
      </c>
    </row>
    <row r="14" spans="1:4" ht="16" thickBot="1" x14ac:dyDescent="0.25">
      <c r="A14" s="2" t="s">
        <v>86</v>
      </c>
      <c r="B14" s="4">
        <v>1.606015417814278</v>
      </c>
      <c r="C14" s="4">
        <v>3.7380748762682998</v>
      </c>
      <c r="D14" s="4">
        <v>3.032695215856561</v>
      </c>
    </row>
    <row r="15" spans="1:4" ht="16" thickBot="1" x14ac:dyDescent="0.25">
      <c r="A15" s="2" t="s">
        <v>87</v>
      </c>
      <c r="B15" s="4">
        <v>1.404253573639151</v>
      </c>
      <c r="C15" s="4">
        <v>4.4714232883727183</v>
      </c>
      <c r="D15" s="4">
        <v>3.456667755535598</v>
      </c>
    </row>
    <row r="16" spans="1:4" ht="16" thickBot="1" x14ac:dyDescent="0.25">
      <c r="A16" s="2" t="s">
        <v>73</v>
      </c>
      <c r="B16" s="4">
        <v>1.4060820736212249</v>
      </c>
      <c r="C16" s="4">
        <v>5.2764711030270162</v>
      </c>
      <c r="D16" s="4">
        <v>3.9959750603870061</v>
      </c>
    </row>
    <row r="17" spans="1:4" ht="16" thickBot="1" x14ac:dyDescent="0.25">
      <c r="A17" s="2" t="s">
        <v>88</v>
      </c>
      <c r="B17" s="4">
        <v>1.2823417833054569</v>
      </c>
      <c r="C17" s="4">
        <v>5.7524987078266081</v>
      </c>
      <c r="D17" s="4">
        <v>4.2735728922715861</v>
      </c>
    </row>
    <row r="18" spans="1:4" ht="16" thickBot="1" x14ac:dyDescent="0.25">
      <c r="A18" s="2" t="s">
        <v>89</v>
      </c>
      <c r="B18" s="4">
        <v>1.5176558302447101</v>
      </c>
      <c r="C18" s="4">
        <v>4.707547899406034</v>
      </c>
      <c r="D18" s="4">
        <v>3.6521903785014942</v>
      </c>
    </row>
    <row r="19" spans="1:4" ht="16" thickBot="1" x14ac:dyDescent="0.25">
      <c r="A19" s="2" t="s">
        <v>90</v>
      </c>
      <c r="B19" s="4">
        <v>1.6035568733968231</v>
      </c>
      <c r="C19" s="4">
        <v>4.0098168053771497</v>
      </c>
      <c r="D19" s="4">
        <v>3.2137194887885192</v>
      </c>
    </row>
    <row r="20" spans="1:4" ht="16" thickBot="1" x14ac:dyDescent="0.25">
      <c r="A20" s="2" t="s">
        <v>12</v>
      </c>
      <c r="B20" s="4">
        <v>1.701932423319682</v>
      </c>
      <c r="C20" s="4">
        <v>4.0540159539249077</v>
      </c>
      <c r="D20" s="4">
        <v>3.2758425894346899</v>
      </c>
    </row>
    <row r="21" spans="1:4" ht="16" thickBot="1" x14ac:dyDescent="0.25">
      <c r="A21" s="2" t="s">
        <v>80</v>
      </c>
      <c r="B21" s="4">
        <v>1</v>
      </c>
      <c r="C21" s="4">
        <v>6.4335572050815699</v>
      </c>
      <c r="D21" s="4">
        <v>4.6358959245995797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1708-973E-8840-8119-FCE86D17A7E4}">
  <sheetPr>
    <tabColor rgb="FFFFC000"/>
  </sheetPr>
  <dimension ref="A1:D69"/>
  <sheetViews>
    <sheetView workbookViewId="0">
      <selection activeCell="D27" sqref="D27"/>
    </sheetView>
  </sheetViews>
  <sheetFormatPr baseColWidth="10" defaultColWidth="8.83203125" defaultRowHeight="15" x14ac:dyDescent="0.2"/>
  <cols>
    <col min="1" max="1" width="63.83203125" style="8" bestFit="1" customWidth="1"/>
    <col min="2" max="2" width="28.1640625" style="8" bestFit="1" customWidth="1"/>
    <col min="3" max="3" width="26.1640625" style="8" bestFit="1" customWidth="1"/>
    <col min="4" max="4" width="34.5" style="8" bestFit="1" customWidth="1"/>
    <col min="5" max="16384" width="8.83203125" style="8"/>
  </cols>
  <sheetData>
    <row r="1" spans="1:4" ht="16" thickBot="1" x14ac:dyDescent="0.25">
      <c r="A1" s="1" t="s">
        <v>0</v>
      </c>
      <c r="B1" s="3" t="s">
        <v>128</v>
      </c>
      <c r="C1" s="3" t="s">
        <v>129</v>
      </c>
      <c r="D1" s="3" t="s">
        <v>130</v>
      </c>
    </row>
    <row r="2" spans="1:4" ht="16" thickBot="1" x14ac:dyDescent="0.25">
      <c r="A2" s="2" t="s">
        <v>15</v>
      </c>
      <c r="B2" s="4">
        <v>1.72574457385326</v>
      </c>
      <c r="C2" s="4">
        <v>2.781618123404304</v>
      </c>
      <c r="D2" s="4">
        <v>2.43582165638185</v>
      </c>
    </row>
    <row r="3" spans="1:4" ht="16" thickBot="1" x14ac:dyDescent="0.25">
      <c r="A3" s="2" t="s">
        <v>16</v>
      </c>
      <c r="B3" s="4">
        <v>1.800161901277098</v>
      </c>
      <c r="C3" s="4">
        <v>3.337261770731573</v>
      </c>
      <c r="D3" s="4">
        <v>2.8338646503623428</v>
      </c>
    </row>
    <row r="4" spans="1:4" ht="16" thickBot="1" x14ac:dyDescent="0.25">
      <c r="A4" s="2" t="s">
        <v>17</v>
      </c>
      <c r="B4" s="4">
        <v>1.379596678148034</v>
      </c>
      <c r="C4" s="4">
        <v>2.0675687153145561</v>
      </c>
      <c r="D4" s="4">
        <v>1.842259254760706</v>
      </c>
    </row>
    <row r="5" spans="1:4" ht="16" thickBot="1" x14ac:dyDescent="0.25">
      <c r="A5" s="2" t="s">
        <v>18</v>
      </c>
      <c r="B5" s="4">
        <v>1.8185522312392739</v>
      </c>
      <c r="C5" s="4">
        <v>3.7218999067638592</v>
      </c>
      <c r="D5" s="4">
        <v>3.0985573654229421</v>
      </c>
    </row>
    <row r="6" spans="1:4" ht="16" thickBot="1" x14ac:dyDescent="0.25">
      <c r="A6" s="2" t="s">
        <v>19</v>
      </c>
      <c r="B6" s="4">
        <v>1.690591727770308</v>
      </c>
      <c r="C6" s="4">
        <v>3.1781232197621372</v>
      </c>
      <c r="D6" s="4">
        <v>2.690959643466349</v>
      </c>
    </row>
    <row r="7" spans="1:4" ht="16" thickBot="1" x14ac:dyDescent="0.25">
      <c r="A7" s="2" t="s">
        <v>20</v>
      </c>
      <c r="B7" s="4">
        <v>1.7944197374538811</v>
      </c>
      <c r="C7" s="4">
        <v>3.1393650735763039</v>
      </c>
      <c r="D7" s="4">
        <v>2.698898176979442</v>
      </c>
    </row>
    <row r="8" spans="1:4" ht="16" thickBot="1" x14ac:dyDescent="0.25">
      <c r="A8" s="2" t="s">
        <v>21</v>
      </c>
      <c r="B8" s="4">
        <v>2.0741040963044268</v>
      </c>
      <c r="C8" s="4">
        <v>3.943674218033145</v>
      </c>
      <c r="D8" s="4">
        <v>3.331393757726683</v>
      </c>
    </row>
    <row r="9" spans="1:4" ht="16" thickBot="1" x14ac:dyDescent="0.25">
      <c r="A9" s="2" t="s">
        <v>22</v>
      </c>
      <c r="B9" s="4">
        <v>2.4581829995740958</v>
      </c>
      <c r="C9" s="4">
        <v>4.3978770658467008</v>
      </c>
      <c r="D9" s="4">
        <v>3.7626311545283588</v>
      </c>
    </row>
    <row r="10" spans="1:4" ht="16" thickBot="1" x14ac:dyDescent="0.25">
      <c r="A10" s="2" t="s">
        <v>23</v>
      </c>
      <c r="B10" s="4">
        <v>2.4026189072217501</v>
      </c>
      <c r="C10" s="4">
        <v>4.466230806694278</v>
      </c>
      <c r="D10" s="4">
        <v>3.7904020538606522</v>
      </c>
    </row>
    <row r="11" spans="1:4" ht="16" thickBot="1" x14ac:dyDescent="0.25">
      <c r="A11" s="2" t="s">
        <v>24</v>
      </c>
      <c r="B11" s="4">
        <v>2.3267165569227051</v>
      </c>
      <c r="C11" s="4">
        <v>4.1778896678577713</v>
      </c>
      <c r="D11" s="4">
        <v>3.5716341916404781</v>
      </c>
    </row>
    <row r="12" spans="1:4" ht="16" thickBot="1" x14ac:dyDescent="0.25">
      <c r="A12" s="2" t="s">
        <v>25</v>
      </c>
      <c r="B12" s="4">
        <v>2.113211187410283</v>
      </c>
      <c r="C12" s="4">
        <v>3.921131824405117</v>
      </c>
      <c r="D12" s="4">
        <v>3.3290414465415741</v>
      </c>
    </row>
    <row r="13" spans="1:4" ht="16" thickBot="1" x14ac:dyDescent="0.25">
      <c r="A13" s="2" t="s">
        <v>26</v>
      </c>
      <c r="B13" s="4">
        <v>2.067881816472406</v>
      </c>
      <c r="C13" s="4">
        <v>3.6138147046959079</v>
      </c>
      <c r="D13" s="4">
        <v>3.10752478841871</v>
      </c>
    </row>
    <row r="14" spans="1:4" ht="16" thickBot="1" x14ac:dyDescent="0.25">
      <c r="A14" s="2" t="s">
        <v>27</v>
      </c>
      <c r="B14" s="4">
        <v>2.031957435978708</v>
      </c>
      <c r="C14" s="4">
        <v>4.2012000074059799</v>
      </c>
      <c r="D14" s="4">
        <v>3.4907774216397169</v>
      </c>
    </row>
    <row r="15" spans="1:4" ht="16" thickBot="1" x14ac:dyDescent="0.25">
      <c r="A15" s="2" t="s">
        <v>28</v>
      </c>
      <c r="B15" s="4">
        <v>1.8592475795864769</v>
      </c>
      <c r="C15" s="4">
        <v>4.3965193513448373</v>
      </c>
      <c r="D15" s="4">
        <v>3.5655679415638981</v>
      </c>
    </row>
    <row r="16" spans="1:4" ht="16" thickBot="1" x14ac:dyDescent="0.25">
      <c r="A16" s="2" t="s">
        <v>29</v>
      </c>
      <c r="B16" s="4">
        <v>2.0156704290192922</v>
      </c>
      <c r="C16" s="4">
        <v>4.4406843606072428</v>
      </c>
      <c r="D16" s="4">
        <v>3.6464971680405762</v>
      </c>
    </row>
    <row r="17" spans="1:4" ht="16" thickBot="1" x14ac:dyDescent="0.25">
      <c r="A17" s="2" t="s">
        <v>30</v>
      </c>
      <c r="B17" s="4">
        <v>1.942015170648268</v>
      </c>
      <c r="C17" s="4">
        <v>4.086737005250308</v>
      </c>
      <c r="D17" s="4">
        <v>3.3843449115505981</v>
      </c>
    </row>
    <row r="18" spans="1:4" ht="16" thickBot="1" x14ac:dyDescent="0.25">
      <c r="A18" s="2" t="s">
        <v>31</v>
      </c>
      <c r="B18" s="4">
        <v>2.0284012372098759</v>
      </c>
      <c r="C18" s="4">
        <v>3.8434049090936009</v>
      </c>
      <c r="D18" s="4">
        <v>3.2489948515284328</v>
      </c>
    </row>
    <row r="19" spans="1:4" ht="16" thickBot="1" x14ac:dyDescent="0.25">
      <c r="A19" s="2" t="s">
        <v>32</v>
      </c>
      <c r="B19" s="4">
        <v>1.824114095143373</v>
      </c>
      <c r="C19" s="4">
        <v>4.297996561628711</v>
      </c>
      <c r="D19" s="4">
        <v>3.487805022023267</v>
      </c>
    </row>
    <row r="20" spans="1:4" ht="16" thickBot="1" x14ac:dyDescent="0.25">
      <c r="A20" s="2" t="s">
        <v>33</v>
      </c>
      <c r="B20" s="4">
        <v>2.3723427106102282</v>
      </c>
      <c r="C20" s="4">
        <v>3.470073454672165</v>
      </c>
      <c r="D20" s="4">
        <v>3.1105688405070029</v>
      </c>
    </row>
    <row r="21" spans="1:4" ht="16" thickBot="1" x14ac:dyDescent="0.25">
      <c r="A21" s="2" t="s">
        <v>34</v>
      </c>
      <c r="B21" s="4">
        <v>2.3382858628625609</v>
      </c>
      <c r="C21" s="4">
        <v>4.1961999703059982</v>
      </c>
      <c r="D21" s="4">
        <v>3.5877368312698028</v>
      </c>
    </row>
    <row r="22" spans="1:4" ht="16" thickBot="1" x14ac:dyDescent="0.25">
      <c r="A22" s="2" t="s">
        <v>35</v>
      </c>
      <c r="B22" s="4">
        <v>2.0309539435920199</v>
      </c>
      <c r="C22" s="4">
        <v>3.3386835595706938</v>
      </c>
      <c r="D22" s="4">
        <v>2.910404736582529</v>
      </c>
    </row>
    <row r="23" spans="1:4" ht="16" thickBot="1" x14ac:dyDescent="0.25">
      <c r="A23" s="2" t="s">
        <v>36</v>
      </c>
      <c r="B23" s="4">
        <v>2.018247915838427</v>
      </c>
      <c r="C23" s="4">
        <v>3.6946306105330851</v>
      </c>
      <c r="D23" s="4">
        <v>3.1456186446120928</v>
      </c>
    </row>
    <row r="24" spans="1:4" ht="16" thickBot="1" x14ac:dyDescent="0.25">
      <c r="A24" s="2" t="s">
        <v>37</v>
      </c>
      <c r="B24" s="4">
        <v>2.1645117969354581</v>
      </c>
      <c r="C24" s="4">
        <v>4.0793044743198603</v>
      </c>
      <c r="D24" s="4">
        <v>3.452213717854252</v>
      </c>
    </row>
    <row r="25" spans="1:4" ht="16" thickBot="1" x14ac:dyDescent="0.25">
      <c r="A25" s="2" t="s">
        <v>38</v>
      </c>
      <c r="B25" s="4">
        <v>1.8316400513672471</v>
      </c>
      <c r="C25" s="4">
        <v>3.8777450894145531</v>
      </c>
      <c r="D25" s="4">
        <v>3.207649798539574</v>
      </c>
    </row>
    <row r="26" spans="1:4" ht="16" thickBot="1" x14ac:dyDescent="0.25">
      <c r="A26" s="2" t="s">
        <v>39</v>
      </c>
      <c r="B26" s="4">
        <v>2.040488432782583</v>
      </c>
      <c r="C26" s="4">
        <v>4.148927175472779</v>
      </c>
      <c r="D26" s="4">
        <v>3.4584177215087659</v>
      </c>
    </row>
    <row r="27" spans="1:4" ht="16" thickBot="1" x14ac:dyDescent="0.25">
      <c r="A27" s="2" t="s">
        <v>40</v>
      </c>
      <c r="B27" s="4">
        <v>2.0658079225263641</v>
      </c>
      <c r="C27" s="4">
        <v>4.3725409382617366</v>
      </c>
      <c r="D27" s="4">
        <v>3.617090508099424</v>
      </c>
    </row>
    <row r="28" spans="1:4" ht="16" thickBot="1" x14ac:dyDescent="0.25">
      <c r="A28" s="2" t="s">
        <v>41</v>
      </c>
      <c r="B28" s="4">
        <v>2.1423586429823112</v>
      </c>
      <c r="C28" s="4">
        <v>3.9393220465809171</v>
      </c>
      <c r="D28" s="4">
        <v>3.3508201406497999</v>
      </c>
    </row>
    <row r="29" spans="1:4" ht="16" thickBot="1" x14ac:dyDescent="0.25">
      <c r="A29" s="2" t="s">
        <v>42</v>
      </c>
      <c r="B29" s="4">
        <v>2.1367097901974819</v>
      </c>
      <c r="C29" s="4">
        <v>3.7738306601223819</v>
      </c>
      <c r="D29" s="4">
        <v>3.23767686296602</v>
      </c>
    </row>
    <row r="30" spans="1:4" ht="16" thickBot="1" x14ac:dyDescent="0.25">
      <c r="A30" s="2" t="s">
        <v>43</v>
      </c>
      <c r="B30" s="4">
        <v>1.9636385569833319</v>
      </c>
      <c r="C30" s="4">
        <v>4.2892785240383224</v>
      </c>
      <c r="D30" s="4">
        <v>3.527636105288674</v>
      </c>
    </row>
    <row r="31" spans="1:4" ht="16" thickBot="1" x14ac:dyDescent="0.25">
      <c r="A31" s="2" t="s">
        <v>44</v>
      </c>
      <c r="B31" s="4">
        <v>1.8677182991496151</v>
      </c>
      <c r="C31" s="4">
        <v>3.4958173464754432</v>
      </c>
      <c r="D31" s="4">
        <v>2.9626181781022241</v>
      </c>
    </row>
    <row r="32" spans="1:4" ht="16" thickBot="1" x14ac:dyDescent="0.25">
      <c r="A32" s="2" t="s">
        <v>45</v>
      </c>
      <c r="B32" s="4">
        <v>2.0685074326121131</v>
      </c>
      <c r="C32" s="4">
        <v>4.2856977050429421</v>
      </c>
      <c r="D32" s="4">
        <v>3.5595723434888691</v>
      </c>
    </row>
    <row r="33" spans="1:4" ht="16" thickBot="1" x14ac:dyDescent="0.25">
      <c r="A33" s="2" t="s">
        <v>46</v>
      </c>
      <c r="B33" s="4">
        <v>1.935926911166673</v>
      </c>
      <c r="C33" s="4">
        <v>4.2959436100807187</v>
      </c>
      <c r="D33" s="4">
        <v>3.52304288068422</v>
      </c>
    </row>
    <row r="34" spans="1:4" ht="16" thickBot="1" x14ac:dyDescent="0.25">
      <c r="A34" s="2" t="s">
        <v>47</v>
      </c>
      <c r="B34" s="4">
        <v>2.202318381481148</v>
      </c>
      <c r="C34" s="4">
        <v>4.39608027355575</v>
      </c>
      <c r="D34" s="4">
        <v>3.677627659518353</v>
      </c>
    </row>
    <row r="35" spans="1:4" ht="16" thickBot="1" x14ac:dyDescent="0.25">
      <c r="A35" s="2" t="s">
        <v>48</v>
      </c>
      <c r="B35" s="4">
        <v>2.0738673500315459</v>
      </c>
      <c r="C35" s="4">
        <v>4.603675972705549</v>
      </c>
      <c r="D35" s="4">
        <v>3.775168729261885</v>
      </c>
    </row>
    <row r="36" spans="1:4" ht="16" thickBot="1" x14ac:dyDescent="0.25">
      <c r="A36" s="2" t="s">
        <v>49</v>
      </c>
      <c r="B36" s="4">
        <v>1.8973189167004889</v>
      </c>
      <c r="C36" s="4">
        <v>3.938477648114457</v>
      </c>
      <c r="D36" s="4">
        <v>3.270002262728489</v>
      </c>
    </row>
    <row r="37" spans="1:4" ht="16" thickBot="1" x14ac:dyDescent="0.25">
      <c r="A37" s="2" t="s">
        <v>50</v>
      </c>
      <c r="B37" s="4">
        <v>1.8323030974748551</v>
      </c>
      <c r="C37" s="4">
        <v>3.9764538887671201</v>
      </c>
      <c r="D37" s="4">
        <v>3.274248810604564</v>
      </c>
    </row>
    <row r="38" spans="1:4" ht="16" thickBot="1" x14ac:dyDescent="0.25">
      <c r="A38" s="2" t="s">
        <v>51</v>
      </c>
      <c r="B38" s="4">
        <v>1.824084535420649</v>
      </c>
      <c r="C38" s="4">
        <v>3.801182103872057</v>
      </c>
      <c r="D38" s="4">
        <v>3.15368662070565</v>
      </c>
    </row>
    <row r="39" spans="1:4" ht="16" thickBot="1" x14ac:dyDescent="0.25">
      <c r="A39" s="2" t="s">
        <v>52</v>
      </c>
      <c r="B39" s="4">
        <v>2.0587117197428131</v>
      </c>
      <c r="C39" s="4">
        <v>3.2287683713498549</v>
      </c>
      <c r="D39" s="4">
        <v>2.8455771677120012</v>
      </c>
    </row>
    <row r="40" spans="1:4" ht="16" thickBot="1" x14ac:dyDescent="0.25">
      <c r="A40" s="2" t="s">
        <v>53</v>
      </c>
      <c r="B40" s="4">
        <v>1.578470058122893</v>
      </c>
      <c r="C40" s="4">
        <v>3.623185858033557</v>
      </c>
      <c r="D40" s="4">
        <v>2.953545539858395</v>
      </c>
    </row>
    <row r="41" spans="1:4" ht="16" thickBot="1" x14ac:dyDescent="0.25">
      <c r="A41" s="2" t="s">
        <v>6</v>
      </c>
      <c r="B41" s="4">
        <v>1.8397545166687741</v>
      </c>
      <c r="C41" s="4">
        <v>3.8372184937088498</v>
      </c>
      <c r="D41" s="4">
        <v>3.183053052630445</v>
      </c>
    </row>
    <row r="42" spans="1:4" ht="16" thickBot="1" x14ac:dyDescent="0.25">
      <c r="A42" s="2" t="s">
        <v>54</v>
      </c>
      <c r="B42" s="4">
        <v>1.5685331388885391</v>
      </c>
      <c r="C42" s="4">
        <v>3.884004911201171</v>
      </c>
      <c r="D42" s="4">
        <v>3.1256925558093931</v>
      </c>
    </row>
    <row r="43" spans="1:4" ht="16" thickBot="1" x14ac:dyDescent="0.25">
      <c r="A43" s="2" t="s">
        <v>55</v>
      </c>
      <c r="B43" s="4">
        <v>1.548364486249032</v>
      </c>
      <c r="C43" s="4">
        <v>3.8524750017366451</v>
      </c>
      <c r="D43" s="4">
        <v>3.097883435138844</v>
      </c>
    </row>
    <row r="44" spans="1:4" ht="16" thickBot="1" x14ac:dyDescent="0.25">
      <c r="A44" s="2" t="s">
        <v>56</v>
      </c>
      <c r="B44" s="4">
        <v>1.9735688030692611</v>
      </c>
      <c r="C44" s="4">
        <v>4.103208898564664</v>
      </c>
      <c r="D44" s="4">
        <v>3.4057560441345109</v>
      </c>
    </row>
    <row r="45" spans="1:4" ht="16" thickBot="1" x14ac:dyDescent="0.25">
      <c r="A45" s="2" t="s">
        <v>57</v>
      </c>
      <c r="B45" s="4">
        <v>1.7475898018677769</v>
      </c>
      <c r="C45" s="4">
        <v>3.997674101655071</v>
      </c>
      <c r="D45" s="4">
        <v>3.260776012201108</v>
      </c>
    </row>
    <row r="46" spans="1:4" ht="16" thickBot="1" x14ac:dyDescent="0.25">
      <c r="A46" s="2" t="s">
        <v>58</v>
      </c>
      <c r="B46" s="4">
        <v>1.933717981104621</v>
      </c>
      <c r="C46" s="4">
        <v>3.9657738923574399</v>
      </c>
      <c r="D46" s="4">
        <v>3.30027966229353</v>
      </c>
    </row>
    <row r="47" spans="1:4" ht="16" thickBot="1" x14ac:dyDescent="0.25">
      <c r="A47" s="2" t="s">
        <v>59</v>
      </c>
      <c r="B47" s="4">
        <v>1.604666910819323</v>
      </c>
      <c r="C47" s="4">
        <v>4.3183986960005827</v>
      </c>
      <c r="D47" s="4">
        <v>3.4296569861990398</v>
      </c>
    </row>
    <row r="48" spans="1:4" ht="16" thickBot="1" x14ac:dyDescent="0.25">
      <c r="A48" s="2" t="s">
        <v>60</v>
      </c>
      <c r="B48" s="4">
        <v>1.6833318480612629</v>
      </c>
      <c r="C48" s="4">
        <v>4.5309822344482491</v>
      </c>
      <c r="D48" s="4">
        <v>3.5983824516935399</v>
      </c>
    </row>
    <row r="49" spans="1:4" ht="16" thickBot="1" x14ac:dyDescent="0.25">
      <c r="A49" s="2" t="s">
        <v>61</v>
      </c>
      <c r="B49" s="4">
        <v>1.8297948581858119</v>
      </c>
      <c r="C49" s="4">
        <v>3.7741721408426958</v>
      </c>
      <c r="D49" s="4">
        <v>3.1373924855635602</v>
      </c>
    </row>
    <row r="50" spans="1:4" ht="16" thickBot="1" x14ac:dyDescent="0.25">
      <c r="A50" s="2" t="s">
        <v>62</v>
      </c>
      <c r="B50" s="4">
        <v>1.807997750155881</v>
      </c>
      <c r="C50" s="4">
        <v>4.6341330875476716</v>
      </c>
      <c r="D50" s="4">
        <v>3.7085794401313441</v>
      </c>
    </row>
    <row r="51" spans="1:4" ht="16" thickBot="1" x14ac:dyDescent="0.25">
      <c r="A51" s="2" t="s">
        <v>63</v>
      </c>
      <c r="B51" s="4">
        <v>1.771696983264228</v>
      </c>
      <c r="C51" s="4">
        <v>4.063858030982372</v>
      </c>
      <c r="D51" s="4">
        <v>3.3131798910815831</v>
      </c>
    </row>
    <row r="52" spans="1:4" ht="16" thickBot="1" x14ac:dyDescent="0.25">
      <c r="A52" s="2" t="s">
        <v>64</v>
      </c>
      <c r="B52" s="4">
        <v>1.8077510504014851</v>
      </c>
      <c r="C52" s="4">
        <v>3.438222244821755</v>
      </c>
      <c r="D52" s="4">
        <v>2.9042462030389649</v>
      </c>
    </row>
    <row r="53" spans="1:4" ht="16" thickBot="1" x14ac:dyDescent="0.25">
      <c r="A53" s="2" t="s">
        <v>65</v>
      </c>
      <c r="B53" s="4">
        <v>1.4245367845404719</v>
      </c>
      <c r="C53" s="4">
        <v>4.0089974872264174</v>
      </c>
      <c r="D53" s="4">
        <v>3.162591797333751</v>
      </c>
    </row>
    <row r="54" spans="1:4" ht="16" thickBot="1" x14ac:dyDescent="0.25">
      <c r="A54" s="2" t="s">
        <v>66</v>
      </c>
      <c r="B54" s="4">
        <v>1.4921003964738011</v>
      </c>
      <c r="C54" s="4">
        <v>3.5286608156441082</v>
      </c>
      <c r="D54" s="4">
        <v>2.8616913682833891</v>
      </c>
    </row>
    <row r="55" spans="1:4" ht="16" thickBot="1" x14ac:dyDescent="0.25">
      <c r="A55" s="2" t="s">
        <v>11</v>
      </c>
      <c r="B55" s="4">
        <v>1.118243246838317</v>
      </c>
      <c r="C55" s="4">
        <v>1.334231627562243</v>
      </c>
      <c r="D55" s="4">
        <v>1.263495866633302</v>
      </c>
    </row>
    <row r="56" spans="1:4" ht="16" thickBot="1" x14ac:dyDescent="0.25">
      <c r="A56" s="2" t="s">
        <v>67</v>
      </c>
      <c r="B56" s="4">
        <v>1.463640378607038</v>
      </c>
      <c r="C56" s="4">
        <v>3.573693084160825</v>
      </c>
      <c r="D56" s="4">
        <v>2.8826550606002228</v>
      </c>
    </row>
    <row r="57" spans="1:4" ht="16" thickBot="1" x14ac:dyDescent="0.25">
      <c r="A57" s="2" t="s">
        <v>68</v>
      </c>
      <c r="B57" s="4">
        <v>1.4727054869670659</v>
      </c>
      <c r="C57" s="4">
        <v>3.743451403870909</v>
      </c>
      <c r="D57" s="4">
        <v>2.9997866763049181</v>
      </c>
    </row>
    <row r="58" spans="1:4" ht="16" thickBot="1" x14ac:dyDescent="0.25">
      <c r="A58" s="2" t="s">
        <v>69</v>
      </c>
      <c r="B58" s="4">
        <v>1.992050240519555</v>
      </c>
      <c r="C58" s="4">
        <v>3.943441921539101</v>
      </c>
      <c r="D58" s="4">
        <v>3.304365064882842</v>
      </c>
    </row>
    <row r="59" spans="1:4" ht="16" thickBot="1" x14ac:dyDescent="0.25">
      <c r="A59" s="2" t="s">
        <v>70</v>
      </c>
      <c r="B59" s="4">
        <v>1.454455288085265</v>
      </c>
      <c r="C59" s="4">
        <v>3.2230390649007941</v>
      </c>
      <c r="D59" s="4">
        <v>2.6438314297478178</v>
      </c>
    </row>
    <row r="60" spans="1:4" ht="16" thickBot="1" x14ac:dyDescent="0.25">
      <c r="A60" s="2" t="s">
        <v>71</v>
      </c>
      <c r="B60" s="4">
        <v>1.417508026592418</v>
      </c>
      <c r="C60" s="4">
        <v>4.4680102678121436</v>
      </c>
      <c r="D60" s="4">
        <v>3.4689769099764609</v>
      </c>
    </row>
    <row r="61" spans="1:4" ht="16" thickBot="1" x14ac:dyDescent="0.25">
      <c r="A61" s="2" t="s">
        <v>72</v>
      </c>
      <c r="B61" s="4">
        <v>1.237217881309574</v>
      </c>
      <c r="C61" s="4">
        <v>5.3018043613188146</v>
      </c>
      <c r="D61" s="4">
        <v>3.9706604518117969</v>
      </c>
    </row>
    <row r="62" spans="1:4" ht="16" thickBot="1" x14ac:dyDescent="0.25">
      <c r="A62" s="2" t="s">
        <v>73</v>
      </c>
      <c r="B62" s="4">
        <v>1.4020790273590249</v>
      </c>
      <c r="C62" s="4">
        <v>5.1985476099284984</v>
      </c>
      <c r="D62" s="4">
        <v>3.9552117733858818</v>
      </c>
    </row>
    <row r="63" spans="1:4" ht="16" thickBot="1" x14ac:dyDescent="0.25">
      <c r="A63" s="2" t="s">
        <v>74</v>
      </c>
      <c r="B63" s="4">
        <v>1.236587762695541</v>
      </c>
      <c r="C63" s="4">
        <v>5.8159400613169172</v>
      </c>
      <c r="D63" s="4">
        <v>4.3162113799916391</v>
      </c>
    </row>
    <row r="64" spans="1:4" ht="16" thickBot="1" x14ac:dyDescent="0.25">
      <c r="A64" s="2" t="s">
        <v>75</v>
      </c>
      <c r="B64" s="4">
        <v>1.4171765869987969</v>
      </c>
      <c r="C64" s="4">
        <v>5.2313229616566819</v>
      </c>
      <c r="D64" s="4">
        <v>3.9821976837064939</v>
      </c>
    </row>
    <row r="65" spans="1:4" ht="16" thickBot="1" x14ac:dyDescent="0.25">
      <c r="A65" s="2" t="s">
        <v>76</v>
      </c>
      <c r="B65" s="4">
        <v>1.459795320672399</v>
      </c>
      <c r="C65" s="4">
        <v>5.4755682148660698</v>
      </c>
      <c r="D65" s="4">
        <v>4.1604106566838839</v>
      </c>
    </row>
    <row r="66" spans="1:4" ht="16" thickBot="1" x14ac:dyDescent="0.25">
      <c r="A66" s="2" t="s">
        <v>77</v>
      </c>
      <c r="B66" s="4">
        <v>1.5428420094262849</v>
      </c>
      <c r="C66" s="4">
        <v>3.8753960647364631</v>
      </c>
      <c r="D66" s="4">
        <v>3.1114892959684428</v>
      </c>
    </row>
    <row r="67" spans="1:4" ht="16" thickBot="1" x14ac:dyDescent="0.25">
      <c r="A67" s="2" t="s">
        <v>78</v>
      </c>
      <c r="B67" s="4">
        <v>1.6070960914744541</v>
      </c>
      <c r="C67" s="4">
        <v>3.952001025740314</v>
      </c>
      <c r="D67" s="4">
        <v>3.1840493689179312</v>
      </c>
    </row>
    <row r="68" spans="1:4" ht="16" thickBot="1" x14ac:dyDescent="0.25">
      <c r="A68" s="2" t="s">
        <v>79</v>
      </c>
      <c r="B68" s="4">
        <v>1.7002714688115541</v>
      </c>
      <c r="C68" s="4">
        <v>3.9976148850281779</v>
      </c>
      <c r="D68" s="4">
        <v>3.2452395298516161</v>
      </c>
    </row>
    <row r="69" spans="1:4" ht="16" thickBot="1" x14ac:dyDescent="0.25">
      <c r="A69" s="2" t="s">
        <v>80</v>
      </c>
      <c r="B69" s="4">
        <v>1</v>
      </c>
      <c r="C69" s="4">
        <v>6.3095500405299259</v>
      </c>
      <c r="D69" s="4">
        <v>4.5706830651474544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F3B3-6768-874B-B462-B75C34978F51}">
  <sheetPr>
    <tabColor rgb="FF7030A0"/>
  </sheetPr>
  <dimension ref="A1:M13"/>
  <sheetViews>
    <sheetView workbookViewId="0">
      <selection sqref="A1:E1"/>
    </sheetView>
  </sheetViews>
  <sheetFormatPr baseColWidth="10" defaultColWidth="8.83203125" defaultRowHeight="15" x14ac:dyDescent="0.2"/>
  <cols>
    <col min="1" max="16384" width="8.83203125" style="8"/>
  </cols>
  <sheetData>
    <row r="1" spans="1:13" x14ac:dyDescent="0.2"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</row>
    <row r="2" spans="1:13" x14ac:dyDescent="0.2">
      <c r="A2" s="9" t="s">
        <v>2</v>
      </c>
      <c r="B2" s="8">
        <v>1.0747057148147561</v>
      </c>
      <c r="C2" s="8">
        <v>2.0416794973984551E-2</v>
      </c>
      <c r="D2" s="8">
        <v>0.1203591386519432</v>
      </c>
      <c r="E2" s="8">
        <v>1.658612304493394E-2</v>
      </c>
      <c r="F2" s="8">
        <v>3.556835052750796E-2</v>
      </c>
      <c r="G2" s="8">
        <v>2.2259453910937799E-2</v>
      </c>
      <c r="H2" s="8">
        <v>2.8507089751905499E-2</v>
      </c>
      <c r="I2" s="8">
        <v>9.9771611658100445E-3</v>
      </c>
      <c r="J2" s="8">
        <v>5.0150032604270181E-3</v>
      </c>
      <c r="K2" s="8">
        <v>1.9295829976885531E-3</v>
      </c>
      <c r="L2" s="8">
        <v>1.7734106828026751E-2</v>
      </c>
      <c r="M2" s="8">
        <v>7.5631336042370828E-3</v>
      </c>
    </row>
    <row r="3" spans="1:13" x14ac:dyDescent="0.2">
      <c r="A3" s="9" t="s">
        <v>3</v>
      </c>
      <c r="B3" s="8">
        <v>1.8787268880481219E-2</v>
      </c>
      <c r="C3" s="8">
        <v>1.0588004029736791</v>
      </c>
      <c r="D3" s="8">
        <v>6.8544272149352908E-2</v>
      </c>
      <c r="E3" s="8">
        <v>6.3893670796852445E-2</v>
      </c>
      <c r="F3" s="8">
        <v>3.022514210957333E-2</v>
      </c>
      <c r="G3" s="8">
        <v>7.8287440388054297E-3</v>
      </c>
      <c r="H3" s="8">
        <v>1.644024506496003E-2</v>
      </c>
      <c r="I3" s="8">
        <v>5.9174326876533789E-3</v>
      </c>
      <c r="J3" s="8">
        <v>2.916096432810517E-3</v>
      </c>
      <c r="K3" s="8">
        <v>1.7116645631344979E-3</v>
      </c>
      <c r="L3" s="8">
        <v>8.2663987817168817E-3</v>
      </c>
      <c r="M3" s="8">
        <v>4.7136001296713319E-3</v>
      </c>
    </row>
    <row r="4" spans="1:13" x14ac:dyDescent="0.2">
      <c r="A4" s="9" t="s">
        <v>4</v>
      </c>
      <c r="B4" s="8">
        <v>0.34777301052813042</v>
      </c>
      <c r="C4" s="8">
        <v>0.23464973095804079</v>
      </c>
      <c r="D4" s="8">
        <v>1.4754178377991509</v>
      </c>
      <c r="E4" s="8">
        <v>0.19034371721996149</v>
      </c>
      <c r="F4" s="8">
        <v>0.38785117989107581</v>
      </c>
      <c r="G4" s="8">
        <v>0.13357874756195071</v>
      </c>
      <c r="H4" s="8">
        <v>0.33575322032557881</v>
      </c>
      <c r="I4" s="8">
        <v>9.8618414018501993E-2</v>
      </c>
      <c r="J4" s="8">
        <v>4.8861858689287573E-2</v>
      </c>
      <c r="K4" s="8">
        <v>2.0871424323327371E-2</v>
      </c>
      <c r="L4" s="8">
        <v>0.14627774758821549</v>
      </c>
      <c r="M4" s="8">
        <v>6.3685429743651822E-2</v>
      </c>
    </row>
    <row r="5" spans="1:13" x14ac:dyDescent="0.2">
      <c r="A5" s="9" t="s">
        <v>5</v>
      </c>
      <c r="B5" s="8">
        <v>4.3690300926818963E-2</v>
      </c>
      <c r="C5" s="8">
        <v>2.577934593888951E-2</v>
      </c>
      <c r="D5" s="8">
        <v>4.1837436098152901E-2</v>
      </c>
      <c r="E5" s="8">
        <v>1.35036768452011</v>
      </c>
      <c r="F5" s="8">
        <v>1.6415649457843261E-2</v>
      </c>
      <c r="G5" s="8">
        <v>3.5838894678111161E-2</v>
      </c>
      <c r="H5" s="8">
        <v>2.3313040538172639E-2</v>
      </c>
      <c r="I5" s="8">
        <v>2.2464197678822521E-2</v>
      </c>
      <c r="J5" s="8">
        <v>1.364634012278826E-2</v>
      </c>
      <c r="K5" s="8">
        <v>3.3912565598931939E-3</v>
      </c>
      <c r="L5" s="8">
        <v>3.3952997776317051E-2</v>
      </c>
      <c r="M5" s="8">
        <v>2.7629147694435901E-2</v>
      </c>
    </row>
    <row r="6" spans="1:13" x14ac:dyDescent="0.2">
      <c r="A6" s="9" t="s">
        <v>6</v>
      </c>
      <c r="B6" s="8">
        <v>2.699024333003498E-3</v>
      </c>
      <c r="C6" s="8">
        <v>1.698136419464704E-2</v>
      </c>
      <c r="D6" s="8">
        <v>4.7362270829352376E-3</v>
      </c>
      <c r="E6" s="8">
        <v>2.0678767300127621E-2</v>
      </c>
      <c r="F6" s="8">
        <v>1.109004392015027</v>
      </c>
      <c r="G6" s="8">
        <v>3.7404784493797688E-3</v>
      </c>
      <c r="H6" s="8">
        <v>6.2503781657643476E-3</v>
      </c>
      <c r="I6" s="8">
        <v>2.2548228439453939E-2</v>
      </c>
      <c r="J6" s="8">
        <v>6.0309750645704827E-3</v>
      </c>
      <c r="K6" s="8">
        <v>3.6866224492772678E-3</v>
      </c>
      <c r="L6" s="8">
        <v>6.8108976396467598E-3</v>
      </c>
      <c r="M6" s="8">
        <v>1.729608395703611E-2</v>
      </c>
    </row>
    <row r="7" spans="1:13" x14ac:dyDescent="0.2">
      <c r="A7" s="9" t="s">
        <v>7</v>
      </c>
      <c r="B7" s="8">
        <v>9.6733864237767767E-2</v>
      </c>
      <c r="C7" s="8">
        <v>6.7502988246460421E-2</v>
      </c>
      <c r="D7" s="8">
        <v>0.14436017029652329</v>
      </c>
      <c r="E7" s="8">
        <v>5.5605253577843239E-2</v>
      </c>
      <c r="F7" s="8">
        <v>0.1031733975250945</v>
      </c>
      <c r="G7" s="8">
        <v>1.051690903368482</v>
      </c>
      <c r="H7" s="8">
        <v>9.1885108494100143E-2</v>
      </c>
      <c r="I7" s="8">
        <v>5.7871967718189928E-2</v>
      </c>
      <c r="J7" s="8">
        <v>2.301028295498548E-2</v>
      </c>
      <c r="K7" s="8">
        <v>6.8639883369163842E-3</v>
      </c>
      <c r="L7" s="8">
        <v>6.2467114667432593E-2</v>
      </c>
      <c r="M7" s="8">
        <v>3.0480675505237441E-2</v>
      </c>
    </row>
    <row r="8" spans="1:13" x14ac:dyDescent="0.2">
      <c r="A8" s="9" t="s">
        <v>8</v>
      </c>
      <c r="B8" s="8">
        <v>4.9524519930030431E-2</v>
      </c>
      <c r="C8" s="8">
        <v>0.12230221498198821</v>
      </c>
      <c r="D8" s="8">
        <v>9.6544570182128184E-2</v>
      </c>
      <c r="E8" s="8">
        <v>5.2043057774350747E-2</v>
      </c>
      <c r="F8" s="8">
        <v>4.6524012459078022E-2</v>
      </c>
      <c r="G8" s="8">
        <v>7.3440943089464833E-2</v>
      </c>
      <c r="H8" s="8">
        <v>1.1565934242415239</v>
      </c>
      <c r="I8" s="8">
        <v>2.9706187572141059E-2</v>
      </c>
      <c r="J8" s="8">
        <v>2.8986968250273311E-2</v>
      </c>
      <c r="K8" s="8">
        <v>4.2575902333948793E-3</v>
      </c>
      <c r="L8" s="8">
        <v>3.669084663764504E-2</v>
      </c>
      <c r="M8" s="8">
        <v>2.2059072761019888E-2</v>
      </c>
    </row>
    <row r="9" spans="1:13" x14ac:dyDescent="0.2">
      <c r="A9" s="9" t="s">
        <v>9</v>
      </c>
      <c r="B9" s="8">
        <v>7.9409363593069271E-3</v>
      </c>
      <c r="C9" s="8">
        <v>1.60385527887216E-2</v>
      </c>
      <c r="D9" s="8">
        <v>1.897827782218486E-2</v>
      </c>
      <c r="E9" s="8">
        <v>1.9420633163498562E-2</v>
      </c>
      <c r="F9" s="8">
        <v>1.2193245035995641E-2</v>
      </c>
      <c r="G9" s="8">
        <v>2.4163313396876839E-2</v>
      </c>
      <c r="H9" s="8">
        <v>2.0400065617503949E-2</v>
      </c>
      <c r="I9" s="8">
        <v>1.147026990123398</v>
      </c>
      <c r="J9" s="8">
        <v>6.1817000948350277E-2</v>
      </c>
      <c r="K9" s="8">
        <v>5.1577046107698756E-3</v>
      </c>
      <c r="L9" s="8">
        <v>5.2475267263185688E-2</v>
      </c>
      <c r="M9" s="8">
        <v>2.7876107611087549E-2</v>
      </c>
    </row>
    <row r="10" spans="1:13" x14ac:dyDescent="0.2">
      <c r="A10" s="9" t="s">
        <v>10</v>
      </c>
      <c r="B10" s="8">
        <v>3.5131469697361833E-2</v>
      </c>
      <c r="C10" s="8">
        <v>4.5079256926118652E-2</v>
      </c>
      <c r="D10" s="8">
        <v>4.6702238091936611E-2</v>
      </c>
      <c r="E10" s="8">
        <v>4.8996866072158828E-2</v>
      </c>
      <c r="F10" s="8">
        <v>3.6663470606613451E-2</v>
      </c>
      <c r="G10" s="8">
        <v>4.4592177784723921E-2</v>
      </c>
      <c r="H10" s="8">
        <v>5.0308281468905432E-2</v>
      </c>
      <c r="I10" s="8">
        <v>5.1120466672561857E-2</v>
      </c>
      <c r="J10" s="8">
        <v>1.143685656699293</v>
      </c>
      <c r="K10" s="8">
        <v>4.9742299376064072E-2</v>
      </c>
      <c r="L10" s="8">
        <v>3.5417560476910658E-2</v>
      </c>
      <c r="M10" s="8">
        <v>6.1143157602076247E-2</v>
      </c>
    </row>
    <row r="11" spans="1:13" x14ac:dyDescent="0.2">
      <c r="A11" s="9" t="s">
        <v>11</v>
      </c>
      <c r="B11" s="8">
        <v>4.6964848351455264E-3</v>
      </c>
      <c r="C11" s="8">
        <v>6.9105168306151247E-3</v>
      </c>
      <c r="D11" s="8">
        <v>9.2374193277670307E-3</v>
      </c>
      <c r="E11" s="8">
        <v>9.1545681989932421E-3</v>
      </c>
      <c r="F11" s="8">
        <v>7.1226807394427008E-3</v>
      </c>
      <c r="G11" s="8">
        <v>3.2265419334906273E-2</v>
      </c>
      <c r="H11" s="8">
        <v>1.1911792254978321E-2</v>
      </c>
      <c r="I11" s="8">
        <v>1.7077016627778979E-2</v>
      </c>
      <c r="J11" s="8">
        <v>1.252437062253314E-2</v>
      </c>
      <c r="K11" s="8">
        <v>1.0036926635377941</v>
      </c>
      <c r="L11" s="8">
        <v>2.0264318174480989E-2</v>
      </c>
      <c r="M11" s="8">
        <v>6.433240382705414E-3</v>
      </c>
    </row>
    <row r="12" spans="1:13" x14ac:dyDescent="0.2">
      <c r="A12" s="9" t="s">
        <v>12</v>
      </c>
      <c r="B12" s="8">
        <v>4.3631604018494682E-2</v>
      </c>
      <c r="C12" s="8">
        <v>0.14572527534190721</v>
      </c>
      <c r="D12" s="8">
        <v>0.11243381863702689</v>
      </c>
      <c r="E12" s="8">
        <v>0.1091220913232875</v>
      </c>
      <c r="F12" s="8">
        <v>7.3036868467612787E-2</v>
      </c>
      <c r="G12" s="8">
        <v>0.11902813754540049</v>
      </c>
      <c r="H12" s="8">
        <v>0.1125415457822144</v>
      </c>
      <c r="I12" s="8">
        <v>0.20274413677796091</v>
      </c>
      <c r="J12" s="8">
        <v>0.14966056149455989</v>
      </c>
      <c r="K12" s="8">
        <v>1.8062667279451539E-2</v>
      </c>
      <c r="L12" s="8">
        <v>1.1348087944406471</v>
      </c>
      <c r="M12" s="8">
        <v>0.1072540216691211</v>
      </c>
    </row>
    <row r="13" spans="1:13" x14ac:dyDescent="0.2">
      <c r="A13" s="9" t="s">
        <v>13</v>
      </c>
      <c r="B13" s="8">
        <v>2.4686189552461419E-3</v>
      </c>
      <c r="C13" s="8">
        <v>5.840761533756525E-3</v>
      </c>
      <c r="D13" s="8">
        <v>5.951693061427777E-3</v>
      </c>
      <c r="E13" s="8">
        <v>5.1305903768539118E-3</v>
      </c>
      <c r="F13" s="8">
        <v>3.0620354493090061E-3</v>
      </c>
      <c r="G13" s="8">
        <v>5.0914253501208213E-3</v>
      </c>
      <c r="H13" s="8">
        <v>4.9982486743367664E-3</v>
      </c>
      <c r="I13" s="8">
        <v>6.1471163353890926E-3</v>
      </c>
      <c r="J13" s="8">
        <v>5.0196040481474222E-3</v>
      </c>
      <c r="K13" s="8">
        <v>7.1364166840942524E-4</v>
      </c>
      <c r="L13" s="8">
        <v>4.8563268126055126E-3</v>
      </c>
      <c r="M13" s="8">
        <v>1.0027601049473751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Comp IBGE e Agregação - 12s</vt:lpstr>
      <vt:lpstr>Comparação 12s x 20s</vt:lpstr>
      <vt:lpstr>Comparação 20s x 68s</vt:lpstr>
      <vt:lpstr>MIP Agreg 12s</vt:lpstr>
      <vt:lpstr>MIP Agreg 20s</vt:lpstr>
      <vt:lpstr>MIP 68s</vt:lpstr>
      <vt:lpstr>Mult Prod 20s</vt:lpstr>
      <vt:lpstr>Mult Prod 68s</vt:lpstr>
      <vt:lpstr>Leontief 12s</vt:lpstr>
      <vt:lpstr>Leontief 20s</vt:lpstr>
      <vt:lpstr>Leontief 68s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Usuário do Microsoft Office</cp:lastModifiedBy>
  <dcterms:created xsi:type="dcterms:W3CDTF">2021-08-06T17:24:45Z</dcterms:created>
  <dcterms:modified xsi:type="dcterms:W3CDTF">2021-08-25T20:40:36Z</dcterms:modified>
</cp:coreProperties>
</file>