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vinicius/Meu Drive/UnB/Monografia/Controle_Sintetico_Teto_Gastos/Dados/Manuais/"/>
    </mc:Choice>
  </mc:AlternateContent>
  <xr:revisionPtr revIDLastSave="0" documentId="13_ncr:1_{C9A764E8-114E-A145-8284-4BD6BA793F86}" xr6:coauthVersionLast="47" xr6:coauthVersionMax="47" xr10:uidLastSave="{00000000-0000-0000-0000-000000000000}"/>
  <bookViews>
    <workbookView xWindow="0" yWindow="500" windowWidth="28800" windowHeight="15940" xr2:uid="{00000000-000D-0000-FFFF-FFFF00000000}"/>
  </bookViews>
  <sheets>
    <sheet name="Annual" sheetId="1" r:id="rId1"/>
    <sheet name="Quarterly" sheetId="2" r:id="rId2"/>
    <sheet name="Monthl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71" i="1" l="1"/>
  <c r="Q171" i="1"/>
  <c r="P171" i="1"/>
  <c r="O171" i="1"/>
  <c r="N171" i="1"/>
  <c r="M171" i="1"/>
  <c r="L171" i="1"/>
  <c r="K171" i="1"/>
  <c r="J171" i="1"/>
  <c r="I4" i="1"/>
  <c r="R4" i="1"/>
  <c r="Q4" i="1"/>
  <c r="P4" i="1"/>
  <c r="O4" i="1"/>
  <c r="N4" i="1"/>
  <c r="M4" i="1"/>
  <c r="L4" i="1"/>
  <c r="K4" i="1"/>
  <c r="J4" i="1"/>
</calcChain>
</file>

<file path=xl/sharedStrings.xml><?xml version="1.0" encoding="utf-8"?>
<sst xmlns="http://schemas.openxmlformats.org/spreadsheetml/2006/main" count="6266" uniqueCount="6167">
  <si>
    <t>Government Finance selected indicators</t>
  </si>
  <si>
    <t>Brazil</t>
  </si>
  <si>
    <t>National Currency</t>
  </si>
  <si>
    <t>Source: International Financial Statistics (IFS)</t>
  </si>
  <si>
    <t>Metadata by Country (IFS)</t>
  </si>
  <si>
    <t>Indicator</t>
  </si>
  <si>
    <t>Scale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</si>
  <si>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</si>
  <si>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</si>
  <si>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</si>
  <si>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</si>
  <si>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</si>
  <si>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</si>
  <si>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</si>
  <si>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</si>
  <si>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</si>
  <si>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</si>
  <si>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</si>
  <si>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</si>
  <si>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</si>
  <si>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</si>
  <si>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Budgetary Central Government</t>
  </si>
  <si>
    <t>Budgetary Central Government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</si>
  <si>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</si>
  <si>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</si>
  <si>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</si>
  <si>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</si>
  <si>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</si>
  <si>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</si>
  <si>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</si>
  <si>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</si>
  <si>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</si>
  <si>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</si>
  <si>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</si>
  <si>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</si>
  <si>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</si>
  <si>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</si>
  <si>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Operations Statement</t>
  </si>
  <si>
    <t>Operations Statement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</si>
  <si>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</si>
  <si>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</si>
  <si>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</si>
  <si>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</si>
  <si>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</si>
  <si>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</si>
  <si>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</si>
  <si>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</si>
  <si>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</si>
  <si>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</si>
  <si>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</si>
  <si>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</si>
  <si>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</si>
  <si>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</si>
  <si>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Revenue, Noncash (Budg. Cen. Govt.)</t>
  </si>
  <si>
    <t>BCG_GR_G01_XDC</t>
  </si>
  <si>
    <t>Millions</t>
  </si>
  <si>
    <t>Taxes, Noncash (Budg. Cen. Govt.)</t>
  </si>
  <si>
    <t>BCG_GRT_G01_XDC</t>
  </si>
  <si>
    <t>Millions</t>
  </si>
  <si>
    <t>Social Contributions, Noncash (Budg. Cen. Govt.)</t>
  </si>
  <si>
    <t>BCG_GRS_G01_XDC</t>
  </si>
  <si>
    <t>Millions</t>
  </si>
  <si>
    <t>Grants, Noncash (Budg. Cen. Govt.)</t>
  </si>
  <si>
    <t>BCG_GRG_G01_XDC</t>
  </si>
  <si>
    <t>Millions</t>
  </si>
  <si>
    <t>Other Revenue, Noncash (Budg. Cen. Govt.)</t>
  </si>
  <si>
    <t>BCG_GRO_G01_XDC</t>
  </si>
  <si>
    <t>Millions</t>
  </si>
  <si>
    <t>Expense, Noncash (Budg. Cen. Govt.)</t>
  </si>
  <si>
    <t>BCG_GE_G01_XDC</t>
  </si>
  <si>
    <t>Millions</t>
  </si>
  <si>
    <t>Compensation of Employees, Noncash (Budg. Cen. Govt.)</t>
  </si>
  <si>
    <t>BCG_GECE_G01_XDC</t>
  </si>
  <si>
    <t>Millions</t>
  </si>
  <si>
    <t>Use of Goods and Services, Noncash (Budg. Cen. Govt.)</t>
  </si>
  <si>
    <t>BCG_GEGS_G01_XDC</t>
  </si>
  <si>
    <t>Millions</t>
  </si>
  <si>
    <t>Consumption of Fixed Capital, Noncash (Budg. Cen. Govt.)</t>
  </si>
  <si>
    <t>BCG_GEKC_G01_XDC</t>
  </si>
  <si>
    <t>Millions</t>
  </si>
  <si>
    <t>Interest, Noncash (Budg. Cen. Govt.)</t>
  </si>
  <si>
    <t>BCG_GEI_G01_XDC</t>
  </si>
  <si>
    <t>Millions</t>
  </si>
  <si>
    <t>Subsidies and Transfers, Noncash (Budg. Cen. Govt.)</t>
  </si>
  <si>
    <t>BCG_GEST_G01_XDC</t>
  </si>
  <si>
    <t>Millions</t>
  </si>
  <si>
    <t>Grants, Noncash (Budg. Cen. Govt.)</t>
  </si>
  <si>
    <t>BCG_GEG_G01_XDC</t>
  </si>
  <si>
    <t>Millions</t>
  </si>
  <si>
    <t>Social Benefits, Noncash (Budg. Cen. Govt.)</t>
  </si>
  <si>
    <t>BCG_GES_G01_XDC</t>
  </si>
  <si>
    <t>Millions</t>
  </si>
  <si>
    <t>Other Expense, Noncash (Budg. Cen. Govt.)</t>
  </si>
  <si>
    <t>BCG_GEO_G01_XDC</t>
  </si>
  <si>
    <t>Millions</t>
  </si>
  <si>
    <t>Gross operating balance, Noncash (Budg. Cen. Govt.)</t>
  </si>
  <si>
    <t>BCG_GXCBG_G01_XDC</t>
  </si>
  <si>
    <t>Millions</t>
  </si>
  <si>
    <t>Net operating balance, Noncash (Budg. Cen. Govt.)</t>
  </si>
  <si>
    <t>BCG_GXCBN_G01_XDC</t>
  </si>
  <si>
    <t>Millions</t>
  </si>
  <si>
    <t>Non-financial Assets, Transactions, Noncash (Budg. Cen. Govt.)</t>
  </si>
  <si>
    <t>BCG_GADAN_T_G01_XDC</t>
  </si>
  <si>
    <t>Millions</t>
  </si>
  <si>
    <t>Purchases of Non-financial Assets, Transactions, Noncash (Budg. Cen. Govt.)</t>
  </si>
  <si>
    <t>BCG_GADANP_T_G01_XDC</t>
  </si>
  <si>
    <t>Millions</t>
  </si>
  <si>
    <t>Sales of Non-financial Assets, Transactions, Noncash (Budg. Cen. Govt.)</t>
  </si>
  <si>
    <t>BCG_GADANS_T_G01_XDC</t>
  </si>
  <si>
    <t>Millions</t>
  </si>
  <si>
    <t>Net lending/borrowing, Noncash (Budg. Cen. Govt.)</t>
  </si>
  <si>
    <t>BCG_GXOB_G01_XDC</t>
  </si>
  <si>
    <t>Millions</t>
  </si>
  <si>
    <t>BCG_GX_G01_XDC</t>
  </si>
  <si>
    <t>Millions</t>
  </si>
  <si>
    <t>Cash Flow Statement</t>
  </si>
  <si>
    <t>Cash Flow Statement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</si>
  <si>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</si>
  <si>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</si>
  <si>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</si>
  <si>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</si>
  <si>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</si>
  <si>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</si>
  <si>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</si>
  <si>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</si>
  <si>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</si>
  <si>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</si>
  <si>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</si>
  <si>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</si>
  <si>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</si>
  <si>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</si>
  <si>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Revenue, Cash (Budg. Cen. Govt.)</t>
  </si>
  <si>
    <t>BCG_GR_G01_CA_XDC</t>
  </si>
  <si>
    <t>Millions</t>
  </si>
  <si>
    <t>Taxes, Cash (Budg. Cen. Govt.)</t>
  </si>
  <si>
    <t>BCG_GRT_G01_CA_XDC</t>
  </si>
  <si>
    <t>Millions</t>
  </si>
  <si>
    <t>Social Contributions, Cash (Budg. Cen. Govt.)</t>
  </si>
  <si>
    <t>BCG_GRS_G01_CA_XDC</t>
  </si>
  <si>
    <t>Millions</t>
  </si>
  <si>
    <t>Grants, Cash (Budg. Cen. Govt.)</t>
  </si>
  <si>
    <t>BCG_GRG_G01_CA_XDC</t>
  </si>
  <si>
    <t>Millions</t>
  </si>
  <si>
    <t>Other Revenue, Cash (Budg. Cen. Govt.)</t>
  </si>
  <si>
    <t>BCG_GRO_G01_CA_XDC</t>
  </si>
  <si>
    <t>Millions</t>
  </si>
  <si>
    <t>Expense, Cash (Budg. Cen. Govt.)</t>
  </si>
  <si>
    <t>BCG_GE_G01_CA_XDC</t>
  </si>
  <si>
    <t>Millions</t>
  </si>
  <si>
    <t>Compensation of Employees, Cash (Budg. Cen. Govt.)</t>
  </si>
  <si>
    <t>BCG_GECE_G01_CA_XDC</t>
  </si>
  <si>
    <t>Millions</t>
  </si>
  <si>
    <t>Use of Goods and Services, Cash (Budg. Cen. Govt.)</t>
  </si>
  <si>
    <t>BCG_GEGS_G01_CA_XDC</t>
  </si>
  <si>
    <t>Millions</t>
  </si>
  <si>
    <t>Interest, Cash (Budg. Cen. Govt.)</t>
  </si>
  <si>
    <t>BCG_GEI_G01_CA_XDC</t>
  </si>
  <si>
    <t>Millions</t>
  </si>
  <si>
    <t>Subsidies and Transfers, Cash (Budg. Cen. Govt.)</t>
  </si>
  <si>
    <t>BCG_GEST_G01_CA_XDC</t>
  </si>
  <si>
    <t>Millions</t>
  </si>
  <si>
    <t>Grants, Cash (Budg. Cen. Govt.)</t>
  </si>
  <si>
    <t>BCG_GEG_G01_CA_XDC</t>
  </si>
  <si>
    <t>Millions</t>
  </si>
  <si>
    <t>Social Benefits, Cash (Budg. Cen. Govt.)</t>
  </si>
  <si>
    <t>BCG_GES_G01_CA_XDC</t>
  </si>
  <si>
    <t>Millions</t>
  </si>
  <si>
    <t>Other Expense, Cash (Budg. Cen. Govt.)</t>
  </si>
  <si>
    <t>BCG_GEO_G01_CA_XDC</t>
  </si>
  <si>
    <t>Millions</t>
  </si>
  <si>
    <t>Cash Inflow from Operation Activities, Cash (Budg. Cen. Govt.)</t>
  </si>
  <si>
    <t>BCG_GXCCO_G01_CA_XDC</t>
  </si>
  <si>
    <t>Millions</t>
  </si>
  <si>
    <t>Non-financial Assets, Transactions, Cash (Budg. Cen. Govt.)</t>
  </si>
  <si>
    <t>BCG_GADAN_T_G01_CA_XDC</t>
  </si>
  <si>
    <t>Millions</t>
  </si>
  <si>
    <t>Purchases of Non-financial Assets, Transactions, Cash (Budg. Cen. Govt.)</t>
  </si>
  <si>
    <t>BCG_GADANP_T_G01_CA_XDC</t>
  </si>
  <si>
    <t>Millions</t>
  </si>
  <si>
    <t>Sales of Non-financial Assets, Transactions, Cash (Budg. Cen. Govt.)</t>
  </si>
  <si>
    <t>BCG_GADANS_T_G01_CA_XDC</t>
  </si>
  <si>
    <t>Millions</t>
  </si>
  <si>
    <t>Cash surplus/deficit, Cash (Budg. Cen. Govt.)</t>
  </si>
  <si>
    <t>BCG_GXCCB_G01_CA_XDC</t>
  </si>
  <si>
    <t>Millions</t>
  </si>
  <si>
    <t>BCG_GX_G01_CA_XDC</t>
  </si>
  <si>
    <t>Millions</t>
  </si>
  <si>
    <t>Central Government</t>
  </si>
  <si>
    <t>Central Government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</si>
  <si>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</si>
  <si>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</si>
  <si>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</si>
  <si>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</si>
  <si>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</si>
  <si>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</si>
  <si>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</si>
  <si>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</si>
  <si>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</si>
  <si>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</si>
  <si>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</si>
  <si>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</si>
  <si>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</si>
  <si>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</si>
  <si>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Operations Statement</t>
  </si>
  <si>
    <t>Operations Statement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</si>
  <si>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</si>
  <si>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</si>
  <si>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</si>
  <si>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</si>
  <si>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</si>
  <si>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</si>
  <si>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</si>
  <si>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</si>
  <si>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</si>
  <si>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</si>
  <si>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</si>
  <si>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</si>
  <si>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</si>
  <si>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</si>
  <si>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Revenue, Noncash (Cen. Govt.)</t>
  </si>
  <si>
    <t>CG01_GR_G01_XDC</t>
  </si>
  <si>
    <t>Millions</t>
  </si>
  <si>
    <t>Taxes, Noncash (Cen. Govt.)</t>
  </si>
  <si>
    <t>CG01_GRT_G01_XDC</t>
  </si>
  <si>
    <t>Millions</t>
  </si>
  <si>
    <t>Social Contributions, Noncash (Cen. Govt.)</t>
  </si>
  <si>
    <t>CG01_GRS_G01_XDC</t>
  </si>
  <si>
    <t>Millions</t>
  </si>
  <si>
    <t>Grants, Noncash (Cen. Govt.)</t>
  </si>
  <si>
    <t>CG01_GRG_G01_XDC</t>
  </si>
  <si>
    <t>Millions</t>
  </si>
  <si>
    <t>Other Revenue, Noncash (Cen. Govt.)</t>
  </si>
  <si>
    <t>CG01_GRO_G01_XDC</t>
  </si>
  <si>
    <t>Millions</t>
  </si>
  <si>
    <t>Expense, Noncash (Cen. Govt.)</t>
  </si>
  <si>
    <t>CG01_GE_G01_XDC</t>
  </si>
  <si>
    <t>Millions</t>
  </si>
  <si>
    <t>Compensation of Employees, Noncash (Cen. Govt.)</t>
  </si>
  <si>
    <t>CG01_GECE_G01_XDC</t>
  </si>
  <si>
    <t>Millions</t>
  </si>
  <si>
    <t>Use of Goods and Services, Noncash (Cen. Govt.)</t>
  </si>
  <si>
    <t>CG01_GEGS_G01_XDC</t>
  </si>
  <si>
    <t>Millions</t>
  </si>
  <si>
    <t>Consumption of Fixed Capital, Noncash (Cen. Govt.)</t>
  </si>
  <si>
    <t>CG01_GEKC_G01_XDC</t>
  </si>
  <si>
    <t>Millions</t>
  </si>
  <si>
    <t>Interest, Noncash (Cen. Govt.)</t>
  </si>
  <si>
    <t>CG01_GEI_G01_XDC</t>
  </si>
  <si>
    <t>Millions</t>
  </si>
  <si>
    <t>Subsidies and Transfers, Noncash (Cen. Govt.)</t>
  </si>
  <si>
    <t>CG01_GEST_G01_XDC</t>
  </si>
  <si>
    <t>Millions</t>
  </si>
  <si>
    <t>Grants, Noncash (Cen. Govt.)</t>
  </si>
  <si>
    <t>CG01_GEG_G01_XDC</t>
  </si>
  <si>
    <t>Millions</t>
  </si>
  <si>
    <t>Social Benefits, Noncash (Cen. Govt.)</t>
  </si>
  <si>
    <t>CG01_GES_G01_XDC</t>
  </si>
  <si>
    <t>Millions</t>
  </si>
  <si>
    <t>Other Expense, Noncash (Cen. Govt.)</t>
  </si>
  <si>
    <t>CG01_GEO_G01_XDC</t>
  </si>
  <si>
    <t>Millions</t>
  </si>
  <si>
    <t>Gross operating balance, Noncash (Cen. Govt.)</t>
  </si>
  <si>
    <t>CG01_GXCBG_G01_XDC</t>
  </si>
  <si>
    <t>Millions</t>
  </si>
  <si>
    <t>Net operating balance, Noncash (Cen. Govt.)</t>
  </si>
  <si>
    <t>CG01_GXCBN_G01_XDC</t>
  </si>
  <si>
    <t>Millions</t>
  </si>
  <si>
    <t>Non-financial Assets, Transactions, Noncash (Cen. Govt.)</t>
  </si>
  <si>
    <t>CG01_GADAN_T_G01_XDC</t>
  </si>
  <si>
    <t>Millions</t>
  </si>
  <si>
    <t>Purchases of nonfinancial assets, Transactions, Noncash (Cen. Govt.)</t>
  </si>
  <si>
    <t>CG01_GADANP_T_G01_XDC</t>
  </si>
  <si>
    <t>Millions</t>
  </si>
  <si>
    <t>Sales of nonfinancial assets, Transactions, Noncash (Cen. Govt.)</t>
  </si>
  <si>
    <t>CG01_GADANS_T_G01_XDC</t>
  </si>
  <si>
    <t>Millions</t>
  </si>
  <si>
    <t>Net lending/borrowing, Noncash (Cen. Govt.)</t>
  </si>
  <si>
    <t>CG01_GXOB_G01_XDC</t>
  </si>
  <si>
    <t>Millions</t>
  </si>
  <si>
    <t>Net Acquisition of Financial Assets Other than Cash, Transactions, Cash (Cen. Govt.)</t>
  </si>
  <si>
    <t>CG01_GADAFX_T_G01_XDC</t>
  </si>
  <si>
    <t>Millions</t>
  </si>
  <si>
    <t>By Instrument</t>
  </si>
  <si>
    <t>By Instrument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</si>
  <si>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</si>
  <si>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</si>
  <si>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</si>
  <si>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</si>
  <si>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</si>
  <si>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</si>
  <si>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</si>
  <si>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</si>
  <si>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</si>
  <si>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</si>
  <si>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</si>
  <si>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</si>
  <si>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</si>
  <si>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</si>
  <si>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Currency and Deposits, Transactions, Noncash (Cen. Govt.)</t>
  </si>
  <si>
    <t>CG01_GADAFCD_T_G01_XDC</t>
  </si>
  <si>
    <t>Millions</t>
  </si>
  <si>
    <t>Securities Other than Shares, Transactions, Noncash (Cen. Govt.)</t>
  </si>
  <si>
    <t>CG01_GADAFSO_T_G01_XDC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</si>
  <si>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</si>
  <si>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</si>
  <si>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</si>
  <si>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</si>
  <si>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</si>
  <si>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</si>
  <si>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</si>
  <si>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</si>
  <si>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</si>
  <si>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</si>
  <si>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</si>
  <si>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</si>
  <si>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</si>
  <si>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</si>
  <si>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</si>
  <si>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Loans, Transactions, Noncash (Cen. Govt.)</t>
  </si>
  <si>
    <t>CG01_GADAFLS_T_G01_XDC</t>
  </si>
  <si>
    <t>Millions</t>
  </si>
  <si>
    <t>Shares and Other Equity, Transactions, Noncash (Cen. Govt.)</t>
  </si>
  <si>
    <t>CG01_GADAFAE_T_G01_XDC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</si>
  <si>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</si>
  <si>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</si>
  <si>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</si>
  <si>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</si>
  <si>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</si>
  <si>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</si>
  <si>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</si>
  <si>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</si>
  <si>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</si>
  <si>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</si>
  <si>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</si>
  <si>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</si>
  <si>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</si>
  <si>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</si>
  <si>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</si>
  <si>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Insurance Technical Reserves, Transactions, Noncash (Cen. Govt.)</t>
  </si>
  <si>
    <t>CG01_GADAFIR_T_G01_XDC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</si>
  <si>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</si>
  <si>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</si>
  <si>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</si>
  <si>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</si>
  <si>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</si>
  <si>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</si>
  <si>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</si>
  <si>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</si>
  <si>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</si>
  <si>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</si>
  <si>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</si>
  <si>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</si>
  <si>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</si>
  <si>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</si>
  <si>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</si>
  <si>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Financial Derivatives, Transactions, Noncash (Cen. Govt.)</t>
  </si>
  <si>
    <t>CG01_GADAFFD_T_G01_XDC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</si>
  <si>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</si>
  <si>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</si>
  <si>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</si>
  <si>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</si>
  <si>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</si>
  <si>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</si>
  <si>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</si>
  <si>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</si>
  <si>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</si>
  <si>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</si>
  <si>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</si>
  <si>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</si>
  <si>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</si>
  <si>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</si>
  <si>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</si>
  <si>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Other Accounts Receivable, Transactions, Noncash (Cen. Govt.)</t>
  </si>
  <si>
    <t>CG01_GADAFO_T_G01_XDC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</si>
  <si>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</si>
  <si>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</si>
  <si>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</si>
  <si>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</si>
  <si>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</si>
  <si>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</si>
  <si>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</si>
  <si>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</si>
  <si>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</si>
  <si>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</si>
  <si>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</si>
  <si>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</si>
  <si>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</si>
  <si>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</si>
  <si>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</si>
  <si>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By Debtor</t>
  </si>
  <si>
    <t>By Debtor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</si>
  <si>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</si>
  <si>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</si>
  <si>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</si>
  <si>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</si>
  <si>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</si>
  <si>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</si>
  <si>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</si>
  <si>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</si>
  <si>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</si>
  <si>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</si>
  <si>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</si>
  <si>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</si>
  <si>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</si>
  <si>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</si>
  <si>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Domestic, Transactions, Noncash (Cen. Govt.)</t>
  </si>
  <si>
    <t>CG01_GADAFD_T_G01_XDC</t>
  </si>
  <si>
    <t>Millions</t>
  </si>
  <si>
    <t>Foreign, Transactions, Noncash (Cen. Govt.)</t>
  </si>
  <si>
    <t>CG01_GADAFF_T_G01_XDC</t>
  </si>
  <si>
    <t>Millions</t>
  </si>
  <si>
    <t>-</t>
  </si>
  <si>
    <t>-</t>
  </si>
  <si>
    <t>-</t>
  </si>
  <si>
    <t>Liabilities, Transactions, Noncash (Cen. Govt.)</t>
  </si>
  <si>
    <t>CG01_GADL_T_G01_XDC</t>
  </si>
  <si>
    <t>Millions</t>
  </si>
  <si>
    <t>By Instrument</t>
  </si>
  <si>
    <t>By Instrument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</si>
  <si>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</si>
  <si>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</si>
  <si>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</si>
  <si>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</si>
  <si>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</si>
  <si>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</si>
  <si>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</si>
  <si>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</si>
  <si>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</si>
  <si>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</si>
  <si>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</si>
  <si>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</si>
  <si>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</si>
  <si>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</si>
  <si>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Special Drawing Rights (SDRs), Transactions, Noncash (Cen. Govt.)</t>
  </si>
  <si>
    <t>CG01_GADLSDR_T_G01_XDC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</si>
  <si>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</si>
  <si>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</si>
  <si>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</si>
  <si>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</si>
  <si>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</si>
  <si>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</si>
  <si>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</si>
  <si>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</si>
  <si>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</si>
  <si>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</si>
  <si>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</si>
  <si>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</si>
  <si>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</si>
  <si>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</si>
  <si>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</si>
  <si>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Currency and Deposits, Transactions, Noncash (Cen. Govt.)</t>
  </si>
  <si>
    <t>CG01_GADLCD_T_G01_XDC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</si>
  <si>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</si>
  <si>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</si>
  <si>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</si>
  <si>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</si>
  <si>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</si>
  <si>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</si>
  <si>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</si>
  <si>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</si>
  <si>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</si>
  <si>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</si>
  <si>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</si>
  <si>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</si>
  <si>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</si>
  <si>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</si>
  <si>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</si>
  <si>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Securities Other than Shares, Transactions, Noncash (Cen. Govt.)</t>
  </si>
  <si>
    <t>CG01_GADLSO_T_G01_XDC</t>
  </si>
  <si>
    <t>Millions</t>
  </si>
  <si>
    <t>Loans, Transactions, Noncash (Cen. Govt.)</t>
  </si>
  <si>
    <t>CG01_GADLLS_T_G01_XDC</t>
  </si>
  <si>
    <t>Millions</t>
  </si>
  <si>
    <t>Shares and Other Equity, Transactions, Noncash (Cen. Govt.)</t>
  </si>
  <si>
    <t>CG01_GADLAE_T_G01_XDC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</si>
  <si>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</si>
  <si>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</si>
  <si>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</si>
  <si>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</si>
  <si>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</si>
  <si>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</si>
  <si>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</si>
  <si>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</si>
  <si>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</si>
  <si>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</si>
  <si>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</si>
  <si>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</si>
  <si>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</si>
  <si>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</si>
  <si>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</si>
  <si>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Insurance Technical Reserves, Transactions, Noncash (Cen. Govt.)</t>
  </si>
  <si>
    <t>CG01_GADLIR_T_G01_XDC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</si>
  <si>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</si>
  <si>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</si>
  <si>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</si>
  <si>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</si>
  <si>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</si>
  <si>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</si>
  <si>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</si>
  <si>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</si>
  <si>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</si>
  <si>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</si>
  <si>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</si>
  <si>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</si>
  <si>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</si>
  <si>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</si>
  <si>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</si>
  <si>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Financial Derivatives, Transactions, Noncash (Cen. Govt.)</t>
  </si>
  <si>
    <t>CG01_GADLFD_T_G01_XDC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</si>
  <si>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</si>
  <si>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</si>
  <si>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</si>
  <si>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</si>
  <si>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</si>
  <si>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</si>
  <si>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</si>
  <si>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</si>
  <si>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</si>
  <si>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</si>
  <si>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</si>
  <si>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</si>
  <si>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</si>
  <si>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</si>
  <si>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</si>
  <si>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Other Accounts Payable, Transactions, Noncash (Cen. Govt.)</t>
  </si>
  <si>
    <t>CG01_GADLO_T_G01_XDC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</si>
  <si>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</si>
  <si>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</si>
  <si>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</si>
  <si>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</si>
  <si>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</si>
  <si>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</si>
  <si>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</si>
  <si>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</si>
  <si>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</si>
  <si>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</si>
  <si>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</si>
  <si>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</si>
  <si>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</si>
  <si>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</si>
  <si>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</si>
  <si>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By Creditor</t>
  </si>
  <si>
    <t>By Creditor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</si>
  <si>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</si>
  <si>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</si>
  <si>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</si>
  <si>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</si>
  <si>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</si>
  <si>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</si>
  <si>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</si>
  <si>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</si>
  <si>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</si>
  <si>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</si>
  <si>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</si>
  <si>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</si>
  <si>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</si>
  <si>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</si>
  <si>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Domestic, Transactions, Noncash (Cen. Govt.)</t>
  </si>
  <si>
    <t>CG01_GADLD_T_G01_XDC</t>
  </si>
  <si>
    <t>Millions</t>
  </si>
  <si>
    <t>Foreign, Transactions, Noncash (Cen. Govt.)</t>
  </si>
  <si>
    <t>CG01_GADLF_T_G01_XDC</t>
  </si>
  <si>
    <t>Millions</t>
  </si>
  <si>
    <t>Adjustment to Net lending/borrowing, Noncash (Cen. Govt.)</t>
  </si>
  <si>
    <t>CG01_GXCNLA_G01_XDC</t>
  </si>
  <si>
    <t>Millions</t>
  </si>
  <si>
    <t>CG01_GX_G01_XDC</t>
  </si>
  <si>
    <t>Millions</t>
  </si>
  <si>
    <t>Balance Sheet</t>
  </si>
  <si>
    <t>Balance Sheet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</si>
  <si>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</si>
  <si>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</si>
  <si>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</si>
  <si>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</si>
  <si>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</si>
  <si>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</si>
  <si>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</si>
  <si>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</si>
  <si>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</si>
  <si>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</si>
  <si>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</si>
  <si>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</si>
  <si>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</si>
  <si>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</si>
  <si>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Financial Assets, Noncash (Cen. Govt.)</t>
  </si>
  <si>
    <t>CG01_GAAF_G01_XDC</t>
  </si>
  <si>
    <t>Millions</t>
  </si>
  <si>
    <t>By Instrument</t>
  </si>
  <si>
    <t>By Instrument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</si>
  <si>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</si>
  <si>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</si>
  <si>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</si>
  <si>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</si>
  <si>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</si>
  <si>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</si>
  <si>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</si>
  <si>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</si>
  <si>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</si>
  <si>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</si>
  <si>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</si>
  <si>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</si>
  <si>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</si>
  <si>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</si>
  <si>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Monetary Gold and SDRs, Noncash (Cen. Govt.)</t>
  </si>
  <si>
    <t>CG01_GAAFM_G01_XDC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</si>
  <si>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</si>
  <si>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</si>
  <si>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</si>
  <si>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</si>
  <si>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</si>
  <si>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</si>
  <si>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</si>
  <si>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</si>
  <si>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</si>
  <si>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</si>
  <si>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</si>
  <si>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</si>
  <si>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</si>
  <si>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</si>
  <si>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</si>
  <si>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Currency and Deposits, Noncash (Cen. Govt.)</t>
  </si>
  <si>
    <t>CG01_GAAFCD_G01_XDC</t>
  </si>
  <si>
    <t>Millions</t>
  </si>
  <si>
    <t>Securities Other than Shares, Noncash (Cen. Govt.)</t>
  </si>
  <si>
    <t>CG01_GAAFSO_G01_XDC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</si>
  <si>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</si>
  <si>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</si>
  <si>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</si>
  <si>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</si>
  <si>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</si>
  <si>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</si>
  <si>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</si>
  <si>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</si>
  <si>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</si>
  <si>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</si>
  <si>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</si>
  <si>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</si>
  <si>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</si>
  <si>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</si>
  <si>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</si>
  <si>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Loans, Noncash (Cen. Govt.)</t>
  </si>
  <si>
    <t>CG01_GAAFLS_G01_XDC</t>
  </si>
  <si>
    <t>Millions</t>
  </si>
  <si>
    <t>Shares and Other Equity, Noncash (Cen. Govt.)</t>
  </si>
  <si>
    <t>CG01_GAAFAE_G01_XDC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</si>
  <si>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</si>
  <si>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</si>
  <si>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</si>
  <si>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</si>
  <si>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</si>
  <si>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</si>
  <si>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</si>
  <si>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</si>
  <si>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</si>
  <si>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</si>
  <si>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</si>
  <si>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</si>
  <si>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</si>
  <si>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</si>
  <si>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</si>
  <si>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Insurance Technical Reserves, Noncash (Cen. Govt.)</t>
  </si>
  <si>
    <t>CG01_GAAFIR_G01_XDC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</si>
  <si>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</si>
  <si>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</si>
  <si>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</si>
  <si>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</si>
  <si>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</si>
  <si>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</si>
  <si>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</si>
  <si>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</si>
  <si>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</si>
  <si>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</si>
  <si>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</si>
  <si>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</si>
  <si>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</si>
  <si>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</si>
  <si>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</si>
  <si>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Financial Derivatives, Noncash (Cen. Govt.)</t>
  </si>
  <si>
    <t>CG01_GAAFFD_G01_XDC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</si>
  <si>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</si>
  <si>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</si>
  <si>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</si>
  <si>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</si>
  <si>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</si>
  <si>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</si>
  <si>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</si>
  <si>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</si>
  <si>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</si>
  <si>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</si>
  <si>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</si>
  <si>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</si>
  <si>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</si>
  <si>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</si>
  <si>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</si>
  <si>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Other Accounts Receivable, Noncash (Cen. Govt.)</t>
  </si>
  <si>
    <t>CG01_GAAFO_G01_XDC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</si>
  <si>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</si>
  <si>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</si>
  <si>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</si>
  <si>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</si>
  <si>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</si>
  <si>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</si>
  <si>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</si>
  <si>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</si>
  <si>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</si>
  <si>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</si>
  <si>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</si>
  <si>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</si>
  <si>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</si>
  <si>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</si>
  <si>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</si>
  <si>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By Debtor</t>
  </si>
  <si>
    <t>By Debtor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</si>
  <si>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</si>
  <si>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</si>
  <si>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</si>
  <si>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</si>
  <si>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</si>
  <si>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</si>
  <si>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</si>
  <si>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</si>
  <si>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</si>
  <si>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</si>
  <si>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</si>
  <si>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</si>
  <si>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</si>
  <si>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</si>
  <si>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Domestic, Noncash (Cen. Govt.)</t>
  </si>
  <si>
    <t>CG01_GAAFD_G01_XDC</t>
  </si>
  <si>
    <t>Millions</t>
  </si>
  <si>
    <t>Foreign, Noncash (Cen. Govt.)</t>
  </si>
  <si>
    <t>CG01_GAAFF_G01_XDC</t>
  </si>
  <si>
    <t>Millions</t>
  </si>
  <si>
    <t>-</t>
  </si>
  <si>
    <t>-</t>
  </si>
  <si>
    <t>-</t>
  </si>
  <si>
    <t>-</t>
  </si>
  <si>
    <t>Liabilities, Noncash (Cen. Govt.)</t>
  </si>
  <si>
    <t>CG01_GAL_G01_XDC</t>
  </si>
  <si>
    <t>Millions</t>
  </si>
  <si>
    <t>By Instrument</t>
  </si>
  <si>
    <t>By Instrument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</si>
  <si>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</si>
  <si>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</si>
  <si>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</si>
  <si>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</si>
  <si>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</si>
  <si>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</si>
  <si>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</si>
  <si>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</si>
  <si>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</si>
  <si>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</si>
  <si>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</si>
  <si>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</si>
  <si>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</si>
  <si>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</si>
  <si>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Special Drawing Rights (SDRs), Noncash (Cen. Govt.)</t>
  </si>
  <si>
    <t>CG01_GALSDR_G01_XDC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</si>
  <si>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</si>
  <si>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</si>
  <si>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</si>
  <si>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</si>
  <si>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</si>
  <si>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</si>
  <si>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</si>
  <si>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</si>
  <si>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</si>
  <si>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</si>
  <si>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</si>
  <si>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</si>
  <si>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</si>
  <si>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</si>
  <si>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</si>
  <si>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Currency and Deposits, Noncash (Cen. Govt.)</t>
  </si>
  <si>
    <t>CG01_GALCD_G01_XDC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</si>
  <si>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</si>
  <si>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</si>
  <si>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</si>
  <si>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</si>
  <si>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</si>
  <si>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</si>
  <si>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</si>
  <si>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</si>
  <si>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</si>
  <si>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</si>
  <si>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</si>
  <si>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</si>
  <si>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</si>
  <si>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</si>
  <si>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</si>
  <si>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Securities Other than Shares, Noncash (Cen. Govt.)</t>
  </si>
  <si>
    <t>CG01_GALSO_G01_XDC</t>
  </si>
  <si>
    <t>Millions</t>
  </si>
  <si>
    <t>Loans, Noncash (Cen. Govt.)</t>
  </si>
  <si>
    <t>CG01_GALLS_G01_XDC</t>
  </si>
  <si>
    <t>Millions</t>
  </si>
  <si>
    <t>Shares and Other Equity, Noncash (Cen. Govt.)</t>
  </si>
  <si>
    <t>CG01_GALAE_G01_XDC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</si>
  <si>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</si>
  <si>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</si>
  <si>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</si>
  <si>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</si>
  <si>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</si>
  <si>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</si>
  <si>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</si>
  <si>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</si>
  <si>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</si>
  <si>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</si>
  <si>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</si>
  <si>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</si>
  <si>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</si>
  <si>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</si>
  <si>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</si>
  <si>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Insurance Technical Reserves, Noncash (Cen. Govt.)</t>
  </si>
  <si>
    <t>CG01_GALIR_G01_XDC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</si>
  <si>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</si>
  <si>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</si>
  <si>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</si>
  <si>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</si>
  <si>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</si>
  <si>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</si>
  <si>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</si>
  <si>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</si>
  <si>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</si>
  <si>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</si>
  <si>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</si>
  <si>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</si>
  <si>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</si>
  <si>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</si>
  <si>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</si>
  <si>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Financial Derivatives, Noncash (Cen. Govt.)</t>
  </si>
  <si>
    <t>CG01_GALFD_G01_XDC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</si>
  <si>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</si>
  <si>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</si>
  <si>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</si>
  <si>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</si>
  <si>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</si>
  <si>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</si>
  <si>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</si>
  <si>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</si>
  <si>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</si>
  <si>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</si>
  <si>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</si>
  <si>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</si>
  <si>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</si>
  <si>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</si>
  <si>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</si>
  <si>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Other Accounts Payable, Noncash (Cen. Govt.)</t>
  </si>
  <si>
    <t>CG01_GALO_G01_XDC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</si>
  <si>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</si>
  <si>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</si>
  <si>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</si>
  <si>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</si>
  <si>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</si>
  <si>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</si>
  <si>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</si>
  <si>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</si>
  <si>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</si>
  <si>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</si>
  <si>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</si>
  <si>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</si>
  <si>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</si>
  <si>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</si>
  <si>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</si>
  <si>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By Creditor</t>
  </si>
  <si>
    <t>By Creditor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</si>
  <si>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</si>
  <si>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</si>
  <si>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</si>
  <si>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</si>
  <si>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</si>
  <si>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</si>
  <si>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</si>
  <si>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</si>
  <si>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</si>
  <si>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</si>
  <si>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</si>
  <si>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</si>
  <si>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</si>
  <si>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</si>
  <si>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Domestic, Noncash (Cen. Govt.)</t>
  </si>
  <si>
    <t>CG01_GALD_G01_XDC</t>
  </si>
  <si>
    <t>Millions</t>
  </si>
  <si>
    <t>Foreign, Noncash (Cen. Govt.)</t>
  </si>
  <si>
    <t>CG01_GALF_G01_XDC</t>
  </si>
  <si>
    <t>Millions</t>
  </si>
  <si>
    <t>Net Financial Worth, Noncash (Cen. Govt.)</t>
  </si>
  <si>
    <t>CG01_GALW_G01_XDC</t>
  </si>
  <si>
    <t>Millions</t>
  </si>
  <si>
    <t>Cash Flow Statement</t>
  </si>
  <si>
    <t>Cash Flow Statement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</si>
  <si>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</si>
  <si>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</si>
  <si>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</si>
  <si>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</si>
  <si>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</si>
  <si>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</si>
  <si>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</si>
  <si>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</si>
  <si>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</si>
  <si>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</si>
  <si>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</si>
  <si>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</si>
  <si>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</si>
  <si>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</si>
  <si>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Revenue, Cash (Cen. Govt.)</t>
  </si>
  <si>
    <t>CG01_GR_G01_CA_XDC</t>
  </si>
  <si>
    <t>Millions</t>
  </si>
  <si>
    <t>Taxes, Cash (Cen. Govt.)</t>
  </si>
  <si>
    <t>CG01_GRT_G01_CA_XDC</t>
  </si>
  <si>
    <t>Millions</t>
  </si>
  <si>
    <t>Social Contributions, Cash (Cen. Govt.)</t>
  </si>
  <si>
    <t>CG01_GRS_G01_CA_XDC</t>
  </si>
  <si>
    <t>Millions</t>
  </si>
  <si>
    <t>Grants, Cash (Cen. Govt.)</t>
  </si>
  <si>
    <t>CG01_GRG_G01_CA_XDC</t>
  </si>
  <si>
    <t>Millions</t>
  </si>
  <si>
    <t>Other Revenue, Cash (Cen. Govt.)</t>
  </si>
  <si>
    <t>CG01_GRO_G01_CA_XDC</t>
  </si>
  <si>
    <t>Millions</t>
  </si>
  <si>
    <t>Expense, Cash (Cen. Govt.)</t>
  </si>
  <si>
    <t>CG01_GE_G01_CA_XDC</t>
  </si>
  <si>
    <t>Millions</t>
  </si>
  <si>
    <t>Compensation of Employees, Cash (Cen. Govt.)</t>
  </si>
  <si>
    <t>CG01_GECE_G01_CA_XDC</t>
  </si>
  <si>
    <t>Millions</t>
  </si>
  <si>
    <t>Use of Goods and Services, Cash (Cen. Govt.)</t>
  </si>
  <si>
    <t>CG01_GEGS_G01_CA_XDC</t>
  </si>
  <si>
    <t>Millions</t>
  </si>
  <si>
    <t>Interest, Cash (Cen. Govt.)</t>
  </si>
  <si>
    <t>CG01_GEI_G01_CA_XDC</t>
  </si>
  <si>
    <t>Millions</t>
  </si>
  <si>
    <t>Subsidies and Transfers, Cash (Cen. Govt.)</t>
  </si>
  <si>
    <t>CG01_GEST_G01_CA_XDC</t>
  </si>
  <si>
    <t>Millions</t>
  </si>
  <si>
    <t>Grants, Cash (Cen. Govt.)</t>
  </si>
  <si>
    <t>CG01_GEG_G01_CA_XDC</t>
  </si>
  <si>
    <t>Millions</t>
  </si>
  <si>
    <t>Social Benefits, Cash (Cen. Govt.)</t>
  </si>
  <si>
    <t>CG01_GES_G01_CA_XDC</t>
  </si>
  <si>
    <t>Millions</t>
  </si>
  <si>
    <t>Other Expense, Cash (Cen. Govt.)</t>
  </si>
  <si>
    <t>CG01_GEO_G01_CA_XDC</t>
  </si>
  <si>
    <t>Millions</t>
  </si>
  <si>
    <t>Cash Inflow from Operation Activities, Cash (Cen. Govt.)</t>
  </si>
  <si>
    <t>CG01_GXCCO_G01_CA_XDC</t>
  </si>
  <si>
    <t>Millions</t>
  </si>
  <si>
    <t>Non-financial Assets, Transactions, Cash (Cen. Govt.)</t>
  </si>
  <si>
    <t>CG01_GADAN_T_G01_CA_XDC</t>
  </si>
  <si>
    <t>Millions</t>
  </si>
  <si>
    <t>Purchases of nonfinancial assets, Transactions, Cash (Cen. Govt.)</t>
  </si>
  <si>
    <t>CG01_GADANP_T_G01_CA_XDC</t>
  </si>
  <si>
    <t>Millions</t>
  </si>
  <si>
    <t>Sales of nonfinancial assets, Transactions, Cash (Cen. Govt.)</t>
  </si>
  <si>
    <t>CG01_GADANS_T_G01_CA_XDC</t>
  </si>
  <si>
    <t>Millions</t>
  </si>
  <si>
    <t>Cash surplus/deficit, Cash (Cen. Govt.)</t>
  </si>
  <si>
    <t>CG01_GXCCB_G01_CA_XDC</t>
  </si>
  <si>
    <t>Millions</t>
  </si>
  <si>
    <t>CG01_GX_G01_CA_XDC</t>
  </si>
  <si>
    <t>Millions</t>
  </si>
  <si>
    <t>General Government</t>
  </si>
  <si>
    <t>General Government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</si>
  <si>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</si>
  <si>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</si>
  <si>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</si>
  <si>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</si>
  <si>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</si>
  <si>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</si>
  <si>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</si>
  <si>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</si>
  <si>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</si>
  <si>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</si>
  <si>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</si>
  <si>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</si>
  <si>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</si>
  <si>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</si>
  <si>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Operations Statement</t>
  </si>
  <si>
    <t>Operations Statement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</si>
  <si>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</si>
  <si>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</si>
  <si>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</si>
  <si>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</si>
  <si>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</si>
  <si>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</si>
  <si>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</si>
  <si>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</si>
  <si>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</si>
  <si>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</si>
  <si>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</si>
  <si>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</si>
  <si>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</si>
  <si>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</si>
  <si>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Revenue, Noncash (Gen. Govt.)</t>
  </si>
  <si>
    <t>GG_GR_G01_XDC</t>
  </si>
  <si>
    <t>Millions</t>
  </si>
  <si>
    <t>...</t>
  </si>
  <si>
    <t>...</t>
  </si>
  <si>
    <t>...</t>
  </si>
  <si>
    <t>...</t>
  </si>
  <si>
    <t>Taxes, Noncash (Gen. Govt.)</t>
  </si>
  <si>
    <t>GG_GRT_G01_XDC</t>
  </si>
  <si>
    <t>Millions</t>
  </si>
  <si>
    <t>...</t>
  </si>
  <si>
    <t>...</t>
  </si>
  <si>
    <t>...</t>
  </si>
  <si>
    <t>...</t>
  </si>
  <si>
    <t>Social Contributions, Noncash (Gen. Govt.)</t>
  </si>
  <si>
    <t>GG_GRS_G01_XDC</t>
  </si>
  <si>
    <t>Millions</t>
  </si>
  <si>
    <t>...</t>
  </si>
  <si>
    <t>...</t>
  </si>
  <si>
    <t>...</t>
  </si>
  <si>
    <t>...</t>
  </si>
  <si>
    <t>Grants, Noncash (Gen. Govt.)</t>
  </si>
  <si>
    <t>GG_GRG_G01_XDC</t>
  </si>
  <si>
    <t>Millions</t>
  </si>
  <si>
    <t>...</t>
  </si>
  <si>
    <t>...</t>
  </si>
  <si>
    <t>...</t>
  </si>
  <si>
    <t>...</t>
  </si>
  <si>
    <t>Other Revenue, Noncash (Gen. Govt.)</t>
  </si>
  <si>
    <t>GG_GRO_G01_XDC</t>
  </si>
  <si>
    <t>Millions</t>
  </si>
  <si>
    <t>...</t>
  </si>
  <si>
    <t>...</t>
  </si>
  <si>
    <t>...</t>
  </si>
  <si>
    <t>...</t>
  </si>
  <si>
    <t>Expense, Noncash (Gen. Govt.)</t>
  </si>
  <si>
    <t>GG_GE_G01_XDC</t>
  </si>
  <si>
    <t>Millions</t>
  </si>
  <si>
    <t>...</t>
  </si>
  <si>
    <t>...</t>
  </si>
  <si>
    <t>...</t>
  </si>
  <si>
    <t>...</t>
  </si>
  <si>
    <t>Compensation of Employees, Noncash (Gen. Govt.)</t>
  </si>
  <si>
    <t>GG_GECE_G01_XDC</t>
  </si>
  <si>
    <t>Millions</t>
  </si>
  <si>
    <t>...</t>
  </si>
  <si>
    <t>...</t>
  </si>
  <si>
    <t>...</t>
  </si>
  <si>
    <t>...</t>
  </si>
  <si>
    <t>Use of Goods and Services, Noncash (Gen. Govt.)</t>
  </si>
  <si>
    <t>GG_GEGS_G01_XDC</t>
  </si>
  <si>
    <t>Millions</t>
  </si>
  <si>
    <t>...</t>
  </si>
  <si>
    <t>...</t>
  </si>
  <si>
    <t>...</t>
  </si>
  <si>
    <t>...</t>
  </si>
  <si>
    <t>Consumption of Fixed Capital, Noncash (Gen. Govt.)</t>
  </si>
  <si>
    <t>GG_GEKC_G01_XDC</t>
  </si>
  <si>
    <t>Millions</t>
  </si>
  <si>
    <t>...</t>
  </si>
  <si>
    <t>...</t>
  </si>
  <si>
    <t>...</t>
  </si>
  <si>
    <t>...</t>
  </si>
  <si>
    <t>Interest, Noncash (Gen. Govt.)</t>
  </si>
  <si>
    <t>GG_GEI_G01_XDC</t>
  </si>
  <si>
    <t>Millions</t>
  </si>
  <si>
    <t>...</t>
  </si>
  <si>
    <t>...</t>
  </si>
  <si>
    <t>...</t>
  </si>
  <si>
    <t>...</t>
  </si>
  <si>
    <t>Subsidies and Transfers, Noncash (Gen. Govt.)</t>
  </si>
  <si>
    <t>GG_GEST_G01_XDC</t>
  </si>
  <si>
    <t>Millions</t>
  </si>
  <si>
    <t>...</t>
  </si>
  <si>
    <t>...</t>
  </si>
  <si>
    <t>...</t>
  </si>
  <si>
    <t>...</t>
  </si>
  <si>
    <t>Grants, Noncash (Gen. Govt.)</t>
  </si>
  <si>
    <t>GG_GEG_G01_XDC</t>
  </si>
  <si>
    <t>Millions</t>
  </si>
  <si>
    <t>...</t>
  </si>
  <si>
    <t>...</t>
  </si>
  <si>
    <t>...</t>
  </si>
  <si>
    <t>...</t>
  </si>
  <si>
    <t>Social Benefits, Noncash (Gen. Govt.)</t>
  </si>
  <si>
    <t>GG_GES_G01_XDC</t>
  </si>
  <si>
    <t>Millions</t>
  </si>
  <si>
    <t>...</t>
  </si>
  <si>
    <t>...</t>
  </si>
  <si>
    <t>...</t>
  </si>
  <si>
    <t>...</t>
  </si>
  <si>
    <t>Other Expense, Noncash (Gen. Govt.)</t>
  </si>
  <si>
    <t>GG_GEO_G01_XDC</t>
  </si>
  <si>
    <t>Millions</t>
  </si>
  <si>
    <t>...</t>
  </si>
  <si>
    <t>...</t>
  </si>
  <si>
    <t>...</t>
  </si>
  <si>
    <t>...</t>
  </si>
  <si>
    <t>Gross operating balance, Noncash (Gen. Govt.)</t>
  </si>
  <si>
    <t>GG_GXCBG_G01_XDC</t>
  </si>
  <si>
    <t>Millions</t>
  </si>
  <si>
    <t>...</t>
  </si>
  <si>
    <t>...</t>
  </si>
  <si>
    <t>...</t>
  </si>
  <si>
    <t>...</t>
  </si>
  <si>
    <t>Net operating balance, Noncash (Gen. Govt.)</t>
  </si>
  <si>
    <t>GG_GXCBN_G01_XDC</t>
  </si>
  <si>
    <t>Millions</t>
  </si>
  <si>
    <t>...</t>
  </si>
  <si>
    <t>...</t>
  </si>
  <si>
    <t>...</t>
  </si>
  <si>
    <t>...</t>
  </si>
  <si>
    <t>Non-financial Assets, Transactions, Noncash (Gen. Govt.)</t>
  </si>
  <si>
    <t>GG_GADAN_T_G01_XDC</t>
  </si>
  <si>
    <t>Millions</t>
  </si>
  <si>
    <t>...</t>
  </si>
  <si>
    <t>...</t>
  </si>
  <si>
    <t>...</t>
  </si>
  <si>
    <t>...</t>
  </si>
  <si>
    <t>Purchases of nonfinancial assets, Transactions, Noncash (Gen. Govt.)</t>
  </si>
  <si>
    <t>GG_GADANP_T_G01_XDC</t>
  </si>
  <si>
    <t>Millions</t>
  </si>
  <si>
    <t>...</t>
  </si>
  <si>
    <t>...</t>
  </si>
  <si>
    <t>...</t>
  </si>
  <si>
    <t>...</t>
  </si>
  <si>
    <t>Sales of nonfinancial assets, Transactions, Noncash (Gen. Govt.)</t>
  </si>
  <si>
    <t>GG_GADANS_T_G01_XDC</t>
  </si>
  <si>
    <t>Millions</t>
  </si>
  <si>
    <t>...</t>
  </si>
  <si>
    <t>...</t>
  </si>
  <si>
    <t>...</t>
  </si>
  <si>
    <t>...</t>
  </si>
  <si>
    <t>Net lending/borrowing, Noncash (Gen. Govt.)</t>
  </si>
  <si>
    <t>GG_GXOB_G01_XDC</t>
  </si>
  <si>
    <t>Millions</t>
  </si>
  <si>
    <t>...</t>
  </si>
  <si>
    <t>...</t>
  </si>
  <si>
    <t>...</t>
  </si>
  <si>
    <t>...</t>
  </si>
  <si>
    <t>Net Acquisition of Financial Assets Other than Cash, Transactions, Cash (Gen. Govt.)</t>
  </si>
  <si>
    <t>GG_GADAFX_T_G01_XDC</t>
  </si>
  <si>
    <t>Millions</t>
  </si>
  <si>
    <t>...</t>
  </si>
  <si>
    <t>...</t>
  </si>
  <si>
    <t>...</t>
  </si>
  <si>
    <t>...</t>
  </si>
  <si>
    <t>By instrument</t>
  </si>
  <si>
    <t>By instrument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</si>
  <si>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</si>
  <si>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</si>
  <si>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</si>
  <si>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</si>
  <si>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</si>
  <si>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</si>
  <si>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</si>
  <si>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</si>
  <si>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</si>
  <si>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</si>
  <si>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</si>
  <si>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</si>
  <si>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</si>
  <si>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</si>
  <si>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Monetary Gold and SDRs, Transactions, Cash (Gen. Govt.)</t>
  </si>
  <si>
    <t>GG_GADAFM_T_G01_CA_XDC</t>
  </si>
  <si>
    <t>Millions</t>
  </si>
  <si>
    <t>...</t>
  </si>
  <si>
    <t>...</t>
  </si>
  <si>
    <t>...</t>
  </si>
  <si>
    <t>...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</si>
  <si>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</si>
  <si>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</si>
  <si>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</si>
  <si>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</si>
  <si>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</si>
  <si>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</si>
  <si>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</si>
  <si>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</si>
  <si>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</si>
  <si>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</si>
  <si>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Currency and Deposits, Transactions, Noncash (Gen. Govt.)</t>
  </si>
  <si>
    <t>GG_GADAFCD_T_G01_XDC</t>
  </si>
  <si>
    <t>Millions</t>
  </si>
  <si>
    <t>...</t>
  </si>
  <si>
    <t>...</t>
  </si>
  <si>
    <t>...</t>
  </si>
  <si>
    <t>...</t>
  </si>
  <si>
    <t>Securities Other than Shares, Transactions, Noncash (Gen. Govt.)</t>
  </si>
  <si>
    <t>GG_GADAFSO_T_G01_XDC</t>
  </si>
  <si>
    <t>Millions</t>
  </si>
  <si>
    <t>...</t>
  </si>
  <si>
    <t>...</t>
  </si>
  <si>
    <t>...</t>
  </si>
  <si>
    <t>...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</si>
  <si>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</si>
  <si>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</si>
  <si>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</si>
  <si>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</si>
  <si>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</si>
  <si>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</si>
  <si>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</si>
  <si>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</si>
  <si>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</si>
  <si>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</si>
  <si>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Loans, Transactions, Noncash (Gen. Govt.)</t>
  </si>
  <si>
    <t>GG_GADAFLS_T_G01_XDC</t>
  </si>
  <si>
    <t>Millions</t>
  </si>
  <si>
    <t>...</t>
  </si>
  <si>
    <t>...</t>
  </si>
  <si>
    <t>...</t>
  </si>
  <si>
    <t>...</t>
  </si>
  <si>
    <t>Shares and Other Equity, Transactions, Noncash (Gen. Govt.)</t>
  </si>
  <si>
    <t>GG_GADAFAE_T_G01_XDC</t>
  </si>
  <si>
    <t>Millions</t>
  </si>
  <si>
    <t>...</t>
  </si>
  <si>
    <t>...</t>
  </si>
  <si>
    <t>...</t>
  </si>
  <si>
    <t>...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</si>
  <si>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</si>
  <si>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</si>
  <si>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</si>
  <si>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</si>
  <si>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</si>
  <si>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</si>
  <si>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</si>
  <si>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</si>
  <si>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</si>
  <si>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</si>
  <si>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Insurance Technical Reserves, Transactions, Noncash (Gen. Govt.)</t>
  </si>
  <si>
    <t>GG_GADAFIR_T_G01_XDC</t>
  </si>
  <si>
    <t>Millions</t>
  </si>
  <si>
    <t>...</t>
  </si>
  <si>
    <t>...</t>
  </si>
  <si>
    <t>...</t>
  </si>
  <si>
    <t>...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</si>
  <si>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</si>
  <si>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</si>
  <si>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</si>
  <si>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</si>
  <si>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</si>
  <si>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</si>
  <si>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</si>
  <si>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</si>
  <si>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</si>
  <si>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</si>
  <si>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Financial Derivatives, Transactions, Noncash (Gen. Govt.)</t>
  </si>
  <si>
    <t>GG_GADAFFD_T_G01_XDC</t>
  </si>
  <si>
    <t>Millions</t>
  </si>
  <si>
    <t>...</t>
  </si>
  <si>
    <t>...</t>
  </si>
  <si>
    <t>...</t>
  </si>
  <si>
    <t>...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</si>
  <si>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</si>
  <si>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</si>
  <si>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</si>
  <si>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</si>
  <si>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</si>
  <si>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</si>
  <si>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</si>
  <si>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</si>
  <si>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</si>
  <si>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</si>
  <si>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Other Accounts Receivable, Transactions, Noncash (Gen. Govt.)</t>
  </si>
  <si>
    <t>GG_GADAFO_T_G01_XDC</t>
  </si>
  <si>
    <t>Millions</t>
  </si>
  <si>
    <t>...</t>
  </si>
  <si>
    <t>...</t>
  </si>
  <si>
    <t>...</t>
  </si>
  <si>
    <t>...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</si>
  <si>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</si>
  <si>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</si>
  <si>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</si>
  <si>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</si>
  <si>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</si>
  <si>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</si>
  <si>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</si>
  <si>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</si>
  <si>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</si>
  <si>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</si>
  <si>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By debtor</t>
  </si>
  <si>
    <t>By debtor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</si>
  <si>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</si>
  <si>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</si>
  <si>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</si>
  <si>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</si>
  <si>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</si>
  <si>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</si>
  <si>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</si>
  <si>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</si>
  <si>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</si>
  <si>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</si>
  <si>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</si>
  <si>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</si>
  <si>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</si>
  <si>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</si>
  <si>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Domestic, Transactions, Noncash (Gen. Govt.)</t>
  </si>
  <si>
    <t>GG_GADAFD_T_G01_XDC</t>
  </si>
  <si>
    <t>Millions</t>
  </si>
  <si>
    <t>...</t>
  </si>
  <si>
    <t>...</t>
  </si>
  <si>
    <t>...</t>
  </si>
  <si>
    <t>...</t>
  </si>
  <si>
    <t>Foreign, Transactions, Noncash (Gen. Govt.)</t>
  </si>
  <si>
    <t>GG_GADAFF_T_G01_XDC</t>
  </si>
  <si>
    <t>Millions</t>
  </si>
  <si>
    <t>...</t>
  </si>
  <si>
    <t>...</t>
  </si>
  <si>
    <t>...</t>
  </si>
  <si>
    <t>...</t>
  </si>
  <si>
    <t>Liabilities, Transactions, Noncash (Gen. Govt.)</t>
  </si>
  <si>
    <t>GG_GADL_T_G01_XDC</t>
  </si>
  <si>
    <t>Millions</t>
  </si>
  <si>
    <t>...</t>
  </si>
  <si>
    <t>...</t>
  </si>
  <si>
    <t>...</t>
  </si>
  <si>
    <t>...</t>
  </si>
  <si>
    <t>By instrument</t>
  </si>
  <si>
    <t>By instrument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</si>
  <si>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</si>
  <si>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</si>
  <si>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</si>
  <si>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</si>
  <si>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</si>
  <si>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</si>
  <si>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</si>
  <si>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</si>
  <si>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</si>
  <si>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</si>
  <si>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</si>
  <si>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</si>
  <si>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</si>
  <si>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</si>
  <si>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Special Drawing Rights (SDRs), Transactions, Noncash (Gen. Govt.)</t>
  </si>
  <si>
    <t>GG_GADLSDR_T_G01_XDC</t>
  </si>
  <si>
    <t>Millions</t>
  </si>
  <si>
    <t>...</t>
  </si>
  <si>
    <t>...</t>
  </si>
  <si>
    <t>...</t>
  </si>
  <si>
    <t>...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</si>
  <si>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</si>
  <si>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</si>
  <si>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</si>
  <si>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</si>
  <si>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</si>
  <si>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</si>
  <si>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</si>
  <si>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</si>
  <si>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</si>
  <si>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</si>
  <si>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Currency and Deposits, Transactions, Noncash (Gen. Govt.)</t>
  </si>
  <si>
    <t>GG_GADLCD_T_G01_XDC</t>
  </si>
  <si>
    <t>Millions</t>
  </si>
  <si>
    <t>...</t>
  </si>
  <si>
    <t>...</t>
  </si>
  <si>
    <t>...</t>
  </si>
  <si>
    <t>...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</si>
  <si>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</si>
  <si>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</si>
  <si>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</si>
  <si>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</si>
  <si>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</si>
  <si>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</si>
  <si>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</si>
  <si>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</si>
  <si>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</si>
  <si>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</si>
  <si>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Securities Other than Shares, Transactions, Noncash (Gen. Govt.)</t>
  </si>
  <si>
    <t>GG_GADLSO_T_G01_XDC</t>
  </si>
  <si>
    <t>Millions</t>
  </si>
  <si>
    <t>...</t>
  </si>
  <si>
    <t>...</t>
  </si>
  <si>
    <t>...</t>
  </si>
  <si>
    <t>...</t>
  </si>
  <si>
    <t>Loans, Transactions, Noncash (Gen. Govt.)</t>
  </si>
  <si>
    <t>GG_GADLLS_T_G01_XDC</t>
  </si>
  <si>
    <t>Millions</t>
  </si>
  <si>
    <t>...</t>
  </si>
  <si>
    <t>...</t>
  </si>
  <si>
    <t>...</t>
  </si>
  <si>
    <t>...</t>
  </si>
  <si>
    <t>Shares and Other Equity, Transactions, Noncash (Gen. Govt.)</t>
  </si>
  <si>
    <t>GG_GADLAE_T_G01_XDC</t>
  </si>
  <si>
    <t>Millions</t>
  </si>
  <si>
    <t>...</t>
  </si>
  <si>
    <t>...</t>
  </si>
  <si>
    <t>...</t>
  </si>
  <si>
    <t>...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</si>
  <si>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</si>
  <si>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</si>
  <si>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</si>
  <si>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</si>
  <si>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</si>
  <si>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</si>
  <si>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</si>
  <si>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</si>
  <si>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</si>
  <si>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</si>
  <si>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Insurance Technical Reserves, Transactions, Noncash (Gen. Govt.)</t>
  </si>
  <si>
    <t>GG_GADLIR_T_G01_XDC</t>
  </si>
  <si>
    <t>Millions</t>
  </si>
  <si>
    <t>...</t>
  </si>
  <si>
    <t>...</t>
  </si>
  <si>
    <t>...</t>
  </si>
  <si>
    <t>...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</si>
  <si>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</si>
  <si>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</si>
  <si>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</si>
  <si>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</si>
  <si>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</si>
  <si>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</si>
  <si>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</si>
  <si>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</si>
  <si>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</si>
  <si>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</si>
  <si>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Financial Derivatives, Transactions, Noncash (Gen. Govt.)</t>
  </si>
  <si>
    <t>GG_GADLFD_T_G01_XDC</t>
  </si>
  <si>
    <t>Millions</t>
  </si>
  <si>
    <t>...</t>
  </si>
  <si>
    <t>...</t>
  </si>
  <si>
    <t>...</t>
  </si>
  <si>
    <t>...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</si>
  <si>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</si>
  <si>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</si>
  <si>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</si>
  <si>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</si>
  <si>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</si>
  <si>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</si>
  <si>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</si>
  <si>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</si>
  <si>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</si>
  <si>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</si>
  <si>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Other Accounts Payable, Transactions, Noncash (Gen. Govt.)</t>
  </si>
  <si>
    <t>GG_GADLO_T_G01_XDC</t>
  </si>
  <si>
    <t>Millions</t>
  </si>
  <si>
    <t>...</t>
  </si>
  <si>
    <t>...</t>
  </si>
  <si>
    <t>...</t>
  </si>
  <si>
    <t>...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</si>
  <si>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</si>
  <si>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</si>
  <si>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</si>
  <si>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</si>
  <si>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</si>
  <si>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</si>
  <si>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</si>
  <si>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</si>
  <si>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</si>
  <si>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</si>
  <si>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By creditor</t>
  </si>
  <si>
    <t>By creditor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</si>
  <si>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</si>
  <si>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</si>
  <si>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</si>
  <si>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</si>
  <si>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</si>
  <si>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</si>
  <si>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</si>
  <si>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</si>
  <si>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</si>
  <si>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</si>
  <si>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</si>
  <si>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</si>
  <si>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</si>
  <si>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</si>
  <si>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Domestic, Transactions, Noncash (Gen. Govt.)</t>
  </si>
  <si>
    <t>GG_GADLD_T_G01_XDC</t>
  </si>
  <si>
    <t>Millions</t>
  </si>
  <si>
    <t>...</t>
  </si>
  <si>
    <t>...</t>
  </si>
  <si>
    <t>...</t>
  </si>
  <si>
    <t>...</t>
  </si>
  <si>
    <t>Foreign, Transactions, Noncash (Gen. Govt.)</t>
  </si>
  <si>
    <t>GG_GADLF_T_G01_XDC</t>
  </si>
  <si>
    <t>Millions</t>
  </si>
  <si>
    <t>...</t>
  </si>
  <si>
    <t>...</t>
  </si>
  <si>
    <t>...</t>
  </si>
  <si>
    <t>...</t>
  </si>
  <si>
    <t>Adjustment to Net lending/borrowing, Noncash (Gen. Govt.)</t>
  </si>
  <si>
    <t>GG_GXCNLA_G01_XDC</t>
  </si>
  <si>
    <t>Millions</t>
  </si>
  <si>
    <t>...</t>
  </si>
  <si>
    <t>...</t>
  </si>
  <si>
    <t>...</t>
  </si>
  <si>
    <t>...</t>
  </si>
  <si>
    <t>GG_GX_G01_XDC</t>
  </si>
  <si>
    <t>Millions</t>
  </si>
  <si>
    <t>...</t>
  </si>
  <si>
    <t>...</t>
  </si>
  <si>
    <t>...</t>
  </si>
  <si>
    <t>...</t>
  </si>
  <si>
    <t>Balance Sheet</t>
  </si>
  <si>
    <t>Balance Sheet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</si>
  <si>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</si>
  <si>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</si>
  <si>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</si>
  <si>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</si>
  <si>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</si>
  <si>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</si>
  <si>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</si>
  <si>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</si>
  <si>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</si>
  <si>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</si>
  <si>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</si>
  <si>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</si>
  <si>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</si>
  <si>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</si>
  <si>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Financial Assets, Noncash (Gen. Govt.)</t>
  </si>
  <si>
    <t>GG_GAAF_G01_XDC</t>
  </si>
  <si>
    <t>Millions</t>
  </si>
  <si>
    <t>...</t>
  </si>
  <si>
    <t>...</t>
  </si>
  <si>
    <t>...</t>
  </si>
  <si>
    <t>...</t>
  </si>
  <si>
    <t>By instrument</t>
  </si>
  <si>
    <t>By instrument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</si>
  <si>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</si>
  <si>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</si>
  <si>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</si>
  <si>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</si>
  <si>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</si>
  <si>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</si>
  <si>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</si>
  <si>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</si>
  <si>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</si>
  <si>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</si>
  <si>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</si>
  <si>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</si>
  <si>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</si>
  <si>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</si>
  <si>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Monetary Gold and SDRs, Noncash (Gen. Govt.)</t>
  </si>
  <si>
    <t>GG_GAAFM_G01_XDC</t>
  </si>
  <si>
    <t>Millions</t>
  </si>
  <si>
    <t>...</t>
  </si>
  <si>
    <t>...</t>
  </si>
  <si>
    <t>...</t>
  </si>
  <si>
    <t>...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</si>
  <si>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</si>
  <si>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</si>
  <si>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</si>
  <si>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</si>
  <si>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</si>
  <si>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</si>
  <si>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</si>
  <si>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</si>
  <si>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</si>
  <si>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</si>
  <si>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Currency and Deposits, Noncash (Gen. Govt.)</t>
  </si>
  <si>
    <t>GG_GAAFCD_G01_XDC</t>
  </si>
  <si>
    <t>Millions</t>
  </si>
  <si>
    <t>...</t>
  </si>
  <si>
    <t>...</t>
  </si>
  <si>
    <t>...</t>
  </si>
  <si>
    <t>...</t>
  </si>
  <si>
    <t>Securities Other than Shares, Noncash (Gen. Govt.)</t>
  </si>
  <si>
    <t>GG_GAAFSO_G01_XDC</t>
  </si>
  <si>
    <t>Millions</t>
  </si>
  <si>
    <t>...</t>
  </si>
  <si>
    <t>...</t>
  </si>
  <si>
    <t>...</t>
  </si>
  <si>
    <t>...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</si>
  <si>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</si>
  <si>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</si>
  <si>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</si>
  <si>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</si>
  <si>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</si>
  <si>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</si>
  <si>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</si>
  <si>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</si>
  <si>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</si>
  <si>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</si>
  <si>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Loans, Noncash (Gen. Govt.)</t>
  </si>
  <si>
    <t>GG_GAAFLS_G01_XDC</t>
  </si>
  <si>
    <t>Millions</t>
  </si>
  <si>
    <t>...</t>
  </si>
  <si>
    <t>...</t>
  </si>
  <si>
    <t>...</t>
  </si>
  <si>
    <t>...</t>
  </si>
  <si>
    <t>Shares and Other Equity, Noncash (Gen. Govt.)</t>
  </si>
  <si>
    <t>GG_GAAFAE_G01_XDC</t>
  </si>
  <si>
    <t>Millions</t>
  </si>
  <si>
    <t>...</t>
  </si>
  <si>
    <t>...</t>
  </si>
  <si>
    <t>...</t>
  </si>
  <si>
    <t>...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</si>
  <si>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</si>
  <si>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</si>
  <si>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</si>
  <si>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</si>
  <si>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</si>
  <si>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</si>
  <si>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</si>
  <si>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</si>
  <si>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</si>
  <si>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</si>
  <si>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Insurance Technical Reserves, Noncash (Gen. Govt.)</t>
  </si>
  <si>
    <t>GG_GAAFIR_G01_XDC</t>
  </si>
  <si>
    <t>Millions</t>
  </si>
  <si>
    <t>...</t>
  </si>
  <si>
    <t>...</t>
  </si>
  <si>
    <t>...</t>
  </si>
  <si>
    <t>...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</si>
  <si>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</si>
  <si>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</si>
  <si>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</si>
  <si>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</si>
  <si>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</si>
  <si>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</si>
  <si>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</si>
  <si>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</si>
  <si>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</si>
  <si>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</si>
  <si>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Financial Derivatives, Noncash (Gen. Govt.)</t>
  </si>
  <si>
    <t>GG_GAAFFD_G01_XDC</t>
  </si>
  <si>
    <t>Millions</t>
  </si>
  <si>
    <t>...</t>
  </si>
  <si>
    <t>...</t>
  </si>
  <si>
    <t>...</t>
  </si>
  <si>
    <t>...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</si>
  <si>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</si>
  <si>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</si>
  <si>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</si>
  <si>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</si>
  <si>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</si>
  <si>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</si>
  <si>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</si>
  <si>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</si>
  <si>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</si>
  <si>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</si>
  <si>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Other Accounts Receivable, Noncash (Gen. Govt.)</t>
  </si>
  <si>
    <t>GG_GAAFO_G01_XDC</t>
  </si>
  <si>
    <t>Millions</t>
  </si>
  <si>
    <t>...</t>
  </si>
  <si>
    <t>...</t>
  </si>
  <si>
    <t>...</t>
  </si>
  <si>
    <t>...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</si>
  <si>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</si>
  <si>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</si>
  <si>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</si>
  <si>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</si>
  <si>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</si>
  <si>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</si>
  <si>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</si>
  <si>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</si>
  <si>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</si>
  <si>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</si>
  <si>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By debtor</t>
  </si>
  <si>
    <t>By debtor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</si>
  <si>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</si>
  <si>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</si>
  <si>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</si>
  <si>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</si>
  <si>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</si>
  <si>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</si>
  <si>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</si>
  <si>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</si>
  <si>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</si>
  <si>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</si>
  <si>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</si>
  <si>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</si>
  <si>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</si>
  <si>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</si>
  <si>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Domestic, Noncash (Gen. Govt.)</t>
  </si>
  <si>
    <t>GG_GAAFD_G01_XDC</t>
  </si>
  <si>
    <t>Millions</t>
  </si>
  <si>
    <t>...</t>
  </si>
  <si>
    <t>...</t>
  </si>
  <si>
    <t>...</t>
  </si>
  <si>
    <t>...</t>
  </si>
  <si>
    <t>Foreign, Noncash (Gen. Govt.)</t>
  </si>
  <si>
    <t>GG_GAAFF_G01_XDC</t>
  </si>
  <si>
    <t>Millions</t>
  </si>
  <si>
    <t>...</t>
  </si>
  <si>
    <t>...</t>
  </si>
  <si>
    <t>...</t>
  </si>
  <si>
    <t>...</t>
  </si>
  <si>
    <t>Liabilities, Noncash (Gen. Govt.)</t>
  </si>
  <si>
    <t>GG_GAL_G01_XDC</t>
  </si>
  <si>
    <t>Millions</t>
  </si>
  <si>
    <t>...</t>
  </si>
  <si>
    <t>...</t>
  </si>
  <si>
    <t>...</t>
  </si>
  <si>
    <t>...</t>
  </si>
  <si>
    <t>By instrument</t>
  </si>
  <si>
    <t>By instrument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</si>
  <si>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</si>
  <si>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</si>
  <si>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</si>
  <si>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</si>
  <si>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</si>
  <si>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</si>
  <si>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</si>
  <si>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</si>
  <si>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</si>
  <si>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</si>
  <si>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</si>
  <si>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</si>
  <si>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</si>
  <si>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</si>
  <si>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Special Drawing Rights (SDRs), Noncash (Gen. Govt.)</t>
  </si>
  <si>
    <t>GG_GALSDR_G01_XDC</t>
  </si>
  <si>
    <t>Millions</t>
  </si>
  <si>
    <t>...</t>
  </si>
  <si>
    <t>...</t>
  </si>
  <si>
    <t>...</t>
  </si>
  <si>
    <t>...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</si>
  <si>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</si>
  <si>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</si>
  <si>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</si>
  <si>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</si>
  <si>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</si>
  <si>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</si>
  <si>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</si>
  <si>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</si>
  <si>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</si>
  <si>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</si>
  <si>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Currency and Deposits, Noncash (Gen. Govt.)</t>
  </si>
  <si>
    <t>GG_GALCD_G01_XDC</t>
  </si>
  <si>
    <t>Millions</t>
  </si>
  <si>
    <t>...</t>
  </si>
  <si>
    <t>...</t>
  </si>
  <si>
    <t>...</t>
  </si>
  <si>
    <t>...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</si>
  <si>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</si>
  <si>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</si>
  <si>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</si>
  <si>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</si>
  <si>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</si>
  <si>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</si>
  <si>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</si>
  <si>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</si>
  <si>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</si>
  <si>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</si>
  <si>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Securities Other than Shares, Noncash (Gen. Govt.)</t>
  </si>
  <si>
    <t>GG_GALSO_G01_XDC</t>
  </si>
  <si>
    <t>Millions</t>
  </si>
  <si>
    <t>...</t>
  </si>
  <si>
    <t>...</t>
  </si>
  <si>
    <t>...</t>
  </si>
  <si>
    <t>...</t>
  </si>
  <si>
    <t>Loans, Noncash (Gen. Govt.)</t>
  </si>
  <si>
    <t>GG_GALLS_G01_XDC</t>
  </si>
  <si>
    <t>Millions</t>
  </si>
  <si>
    <t>...</t>
  </si>
  <si>
    <t>...</t>
  </si>
  <si>
    <t>...</t>
  </si>
  <si>
    <t>...</t>
  </si>
  <si>
    <t>Shares and Other Equity, Noncash (Gen. Govt.)</t>
  </si>
  <si>
    <t>GG_GALAE_G01_XDC</t>
  </si>
  <si>
    <t>Millions</t>
  </si>
  <si>
    <t>...</t>
  </si>
  <si>
    <t>...</t>
  </si>
  <si>
    <t>...</t>
  </si>
  <si>
    <t>...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</si>
  <si>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</si>
  <si>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</si>
  <si>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</si>
  <si>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</si>
  <si>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</si>
  <si>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</si>
  <si>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</si>
  <si>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</si>
  <si>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</si>
  <si>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</si>
  <si>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Insurance Technical Reserves, Noncash (Gen. Govt.)</t>
  </si>
  <si>
    <t>GG_GALIR_G01_XDC</t>
  </si>
  <si>
    <t>Millions</t>
  </si>
  <si>
    <t>...</t>
  </si>
  <si>
    <t>...</t>
  </si>
  <si>
    <t>...</t>
  </si>
  <si>
    <t>...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</si>
  <si>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</si>
  <si>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</si>
  <si>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</si>
  <si>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</si>
  <si>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</si>
  <si>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</si>
  <si>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</si>
  <si>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</si>
  <si>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</si>
  <si>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</si>
  <si>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Financial Derivatives, Noncash (Gen. Govt.)</t>
  </si>
  <si>
    <t>GG_GALFD_G01_XDC</t>
  </si>
  <si>
    <t>Millions</t>
  </si>
  <si>
    <t>...</t>
  </si>
  <si>
    <t>...</t>
  </si>
  <si>
    <t>...</t>
  </si>
  <si>
    <t>...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</si>
  <si>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</si>
  <si>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</si>
  <si>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</si>
  <si>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</si>
  <si>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</si>
  <si>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</si>
  <si>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</si>
  <si>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</si>
  <si>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</si>
  <si>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</si>
  <si>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Other Accounts Payable, Noncash (Gen. Govt.)</t>
  </si>
  <si>
    <t>GG_GALO_G01_XDC</t>
  </si>
  <si>
    <t>Millions</t>
  </si>
  <si>
    <t>...</t>
  </si>
  <si>
    <t>...</t>
  </si>
  <si>
    <t>...</t>
  </si>
  <si>
    <t>...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</si>
  <si>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</si>
  <si>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</si>
  <si>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</si>
  <si>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</si>
  <si>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</si>
  <si>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</si>
  <si>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</si>
  <si>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</si>
  <si>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</si>
  <si>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</si>
  <si>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By creditor</t>
  </si>
  <si>
    <t>By creditor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</si>
  <si>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</si>
  <si>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</si>
  <si>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</si>
  <si>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</si>
  <si>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</si>
  <si>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</si>
  <si>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</si>
  <si>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</si>
  <si>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</si>
  <si>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</si>
  <si>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</si>
  <si>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</si>
  <si>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</si>
  <si>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</si>
  <si>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Domestic, Noncash (Gen. Govt.)</t>
  </si>
  <si>
    <t>GG_GALD_G01_XDC</t>
  </si>
  <si>
    <t>Millions</t>
  </si>
  <si>
    <t>...</t>
  </si>
  <si>
    <t>...</t>
  </si>
  <si>
    <t>...</t>
  </si>
  <si>
    <t>...</t>
  </si>
  <si>
    <t>Foreign, Noncash (Gen. Govt.)</t>
  </si>
  <si>
    <t>GG_GALF_G01_XDC</t>
  </si>
  <si>
    <t>Millions</t>
  </si>
  <si>
    <t>...</t>
  </si>
  <si>
    <t>...</t>
  </si>
  <si>
    <t>...</t>
  </si>
  <si>
    <t>...</t>
  </si>
  <si>
    <t>Net Financial Worth, Noncash (Gen. Govt.)</t>
  </si>
  <si>
    <t>GG_GALW_G01_XDC</t>
  </si>
  <si>
    <t>Millions</t>
  </si>
  <si>
    <t>...</t>
  </si>
  <si>
    <t>...</t>
  </si>
  <si>
    <t>...</t>
  </si>
  <si>
    <t>...</t>
  </si>
  <si>
    <t>Cash Flow Statement</t>
  </si>
  <si>
    <t>Cash Flow Statement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</si>
  <si>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</si>
  <si>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</si>
  <si>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</si>
  <si>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</si>
  <si>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</si>
  <si>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</si>
  <si>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</si>
  <si>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</si>
  <si>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</si>
  <si>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</si>
  <si>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</si>
  <si>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</si>
  <si>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</si>
  <si>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</si>
  <si>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Revenue, Cash (Gen. Govt.)</t>
  </si>
  <si>
    <t>GG_GR_G01_CA_XDC</t>
  </si>
  <si>
    <t>Millions</t>
  </si>
  <si>
    <t>...</t>
  </si>
  <si>
    <t>...</t>
  </si>
  <si>
    <t>...</t>
  </si>
  <si>
    <t>...</t>
  </si>
  <si>
    <t>Taxes, Cash (Gen. Govt.)</t>
  </si>
  <si>
    <t>GG_GRT_G01_CA_XDC</t>
  </si>
  <si>
    <t>Millions</t>
  </si>
  <si>
    <t>...</t>
  </si>
  <si>
    <t>...</t>
  </si>
  <si>
    <t>...</t>
  </si>
  <si>
    <t>...</t>
  </si>
  <si>
    <t>Social Contributions, Cash (Gen. Govt.)</t>
  </si>
  <si>
    <t>GG_GRS_G01_CA_XDC</t>
  </si>
  <si>
    <t>Millions</t>
  </si>
  <si>
    <t>...</t>
  </si>
  <si>
    <t>...</t>
  </si>
  <si>
    <t>...</t>
  </si>
  <si>
    <t>...</t>
  </si>
  <si>
    <t>Grants, Cash (Gen. Govt.)</t>
  </si>
  <si>
    <t>GG_GRG_G01_CA_XDC</t>
  </si>
  <si>
    <t>Millions</t>
  </si>
  <si>
    <t>...</t>
  </si>
  <si>
    <t>...</t>
  </si>
  <si>
    <t>...</t>
  </si>
  <si>
    <t>...</t>
  </si>
  <si>
    <t>Other Revenue, Cash (Gen. Govt.)</t>
  </si>
  <si>
    <t>GG_GRO_G01_CA_XDC</t>
  </si>
  <si>
    <t>Millions</t>
  </si>
  <si>
    <t>...</t>
  </si>
  <si>
    <t>...</t>
  </si>
  <si>
    <t>...</t>
  </si>
  <si>
    <t>...</t>
  </si>
  <si>
    <t>Expense, Cash (Gen. Govt.)</t>
  </si>
  <si>
    <t>GG_GE_G01_CA_XDC</t>
  </si>
  <si>
    <t>Millions</t>
  </si>
  <si>
    <t>...</t>
  </si>
  <si>
    <t>...</t>
  </si>
  <si>
    <t>...</t>
  </si>
  <si>
    <t>...</t>
  </si>
  <si>
    <t>Compensation of Employees, Cash (Gen. Govt.)</t>
  </si>
  <si>
    <t>GG_GECE_G01_CA_XDC</t>
  </si>
  <si>
    <t>Millions</t>
  </si>
  <si>
    <t>...</t>
  </si>
  <si>
    <t>...</t>
  </si>
  <si>
    <t>...</t>
  </si>
  <si>
    <t>...</t>
  </si>
  <si>
    <t>Use of Goods and Services, Cash (Gen. Govt.)</t>
  </si>
  <si>
    <t>GG_GEGS_G01_CA_XDC</t>
  </si>
  <si>
    <t>Millions</t>
  </si>
  <si>
    <t>...</t>
  </si>
  <si>
    <t>...</t>
  </si>
  <si>
    <t>...</t>
  </si>
  <si>
    <t>...</t>
  </si>
  <si>
    <t>Interest, Cash (Gen. Govt.)</t>
  </si>
  <si>
    <t>GG_GEI_G01_CA_XDC</t>
  </si>
  <si>
    <t>Millions</t>
  </si>
  <si>
    <t>...</t>
  </si>
  <si>
    <t>...</t>
  </si>
  <si>
    <t>...</t>
  </si>
  <si>
    <t>...</t>
  </si>
  <si>
    <t>Subsidies and Transfers, Cash (Gen. Govt.)</t>
  </si>
  <si>
    <t>GG_GEST_G01_CA_XDC</t>
  </si>
  <si>
    <t>Millions</t>
  </si>
  <si>
    <t>...</t>
  </si>
  <si>
    <t>...</t>
  </si>
  <si>
    <t>...</t>
  </si>
  <si>
    <t>...</t>
  </si>
  <si>
    <t>Grants, Cash (Gen. Govt.)</t>
  </si>
  <si>
    <t>GG_GEG_G01_CA_XDC</t>
  </si>
  <si>
    <t>Millions</t>
  </si>
  <si>
    <t>...</t>
  </si>
  <si>
    <t>...</t>
  </si>
  <si>
    <t>...</t>
  </si>
  <si>
    <t>...</t>
  </si>
  <si>
    <t>Social Benefits, Cash (Gen. Govt.)</t>
  </si>
  <si>
    <t>GG_GES_G01_CA_XDC</t>
  </si>
  <si>
    <t>Millions</t>
  </si>
  <si>
    <t>...</t>
  </si>
  <si>
    <t>...</t>
  </si>
  <si>
    <t>...</t>
  </si>
  <si>
    <t>...</t>
  </si>
  <si>
    <t>Other Expense, Cash (Gen. Govt.)</t>
  </si>
  <si>
    <t>GG_GEO_G01_CA_XDC</t>
  </si>
  <si>
    <t>Millions</t>
  </si>
  <si>
    <t>...</t>
  </si>
  <si>
    <t>...</t>
  </si>
  <si>
    <t>...</t>
  </si>
  <si>
    <t>...</t>
  </si>
  <si>
    <t>Cash Inflow from Operation Activities, Cash (Gen. Govt.)</t>
  </si>
  <si>
    <t>GG_GXCCO_G01_CA_XDC</t>
  </si>
  <si>
    <t>Millions</t>
  </si>
  <si>
    <t>...</t>
  </si>
  <si>
    <t>...</t>
  </si>
  <si>
    <t>...</t>
  </si>
  <si>
    <t>...</t>
  </si>
  <si>
    <t>Non-financial Assets, Transactions, Cash (Gen. Govt.)</t>
  </si>
  <si>
    <t>GG_GADAN_T_G01_CA_XDC</t>
  </si>
  <si>
    <t>Millions</t>
  </si>
  <si>
    <t>...</t>
  </si>
  <si>
    <t>...</t>
  </si>
  <si>
    <t>...</t>
  </si>
  <si>
    <t>...</t>
  </si>
  <si>
    <t>Purchases of nonfinancial assets, Transactions, Cash (Gen. Govt.)</t>
  </si>
  <si>
    <t>GG_GADANP_T_G01_CA_XDC</t>
  </si>
  <si>
    <t>Millions</t>
  </si>
  <si>
    <t>...</t>
  </si>
  <si>
    <t>...</t>
  </si>
  <si>
    <t>...</t>
  </si>
  <si>
    <t>...</t>
  </si>
  <si>
    <t>Sales of nonfinancial assets, Transactions, Cash (Gen. Govt.)</t>
  </si>
  <si>
    <t>GG_GADANS_T_G01_CA_XDC</t>
  </si>
  <si>
    <t>Millions</t>
  </si>
  <si>
    <t>...</t>
  </si>
  <si>
    <t>...</t>
  </si>
  <si>
    <t>...</t>
  </si>
  <si>
    <t>...</t>
  </si>
  <si>
    <t>Cash surplus/deficit, Cash (Gen. Govt.)</t>
  </si>
  <si>
    <t>GG_GXCCB_G01_CA_XDC</t>
  </si>
  <si>
    <t>Millions</t>
  </si>
  <si>
    <t>...</t>
  </si>
  <si>
    <t>...</t>
  </si>
  <si>
    <t>...</t>
  </si>
  <si>
    <t>...</t>
  </si>
  <si>
    <t>Net Acquisition of Financial Assets Other than Cash, Transactions, Cash (Gen. Govt.)</t>
  </si>
  <si>
    <t>GG_GADAFX_T_G01_CA_XDC</t>
  </si>
  <si>
    <t>Millions</t>
  </si>
  <si>
    <t>...</t>
  </si>
  <si>
    <t>...</t>
  </si>
  <si>
    <t>...</t>
  </si>
  <si>
    <t>...</t>
  </si>
  <si>
    <t>Domestic, Transactions, Cash (Gen. Govt.)</t>
  </si>
  <si>
    <t>GG_GADAFXD_T_G01_CA_XDC</t>
  </si>
  <si>
    <t>Millions</t>
  </si>
  <si>
    <t>...</t>
  </si>
  <si>
    <t>...</t>
  </si>
  <si>
    <t>...</t>
  </si>
  <si>
    <t>...</t>
  </si>
  <si>
    <t>Foreign, Transactions, Cash (Gen. Govt.)</t>
  </si>
  <si>
    <t>GG_GADAFXF_T_G01_CA_XDC</t>
  </si>
  <si>
    <t>Millions</t>
  </si>
  <si>
    <t>...</t>
  </si>
  <si>
    <t>...</t>
  </si>
  <si>
    <t>...</t>
  </si>
  <si>
    <t>...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</si>
  <si>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</si>
  <si>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</si>
  <si>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</si>
  <si>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</si>
  <si>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</si>
  <si>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</si>
  <si>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</si>
  <si>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</si>
  <si>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</si>
  <si>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</si>
  <si>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Liabilities, Transactions, Cash (Gen. Govt.)</t>
  </si>
  <si>
    <t>GG_GADL_T_G01_CA_XDC</t>
  </si>
  <si>
    <t>Millions</t>
  </si>
  <si>
    <t>...</t>
  </si>
  <si>
    <t>...</t>
  </si>
  <si>
    <t>...</t>
  </si>
  <si>
    <t>...</t>
  </si>
  <si>
    <t>By Instrument</t>
  </si>
  <si>
    <t>By Instrument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</si>
  <si>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</si>
  <si>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</si>
  <si>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</si>
  <si>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</si>
  <si>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</si>
  <si>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</si>
  <si>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</si>
  <si>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</si>
  <si>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</si>
  <si>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</si>
  <si>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</si>
  <si>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</si>
  <si>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</si>
  <si>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</si>
  <si>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Special Drawing Rights (SDRs), Transactions, Cash (Gen. Govt.)</t>
  </si>
  <si>
    <t>GG_GADLSDR_T_G01_CA_XDC</t>
  </si>
  <si>
    <t>Millions</t>
  </si>
  <si>
    <t>...</t>
  </si>
  <si>
    <t>...</t>
  </si>
  <si>
    <t>...</t>
  </si>
  <si>
    <t>...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</si>
  <si>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</si>
  <si>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</si>
  <si>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</si>
  <si>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</si>
  <si>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</si>
  <si>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</si>
  <si>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</si>
  <si>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</si>
  <si>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</si>
  <si>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</si>
  <si>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Currency and Deposits, Transactions, Cash (Gen. Govt.)</t>
  </si>
  <si>
    <t>GG_GADLCD_T_G01_CA_XDC</t>
  </si>
  <si>
    <t>Millions</t>
  </si>
  <si>
    <t>...</t>
  </si>
  <si>
    <t>...</t>
  </si>
  <si>
    <t>...</t>
  </si>
  <si>
    <t>...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</si>
  <si>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</si>
  <si>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</si>
  <si>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</si>
  <si>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</si>
  <si>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</si>
  <si>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</si>
  <si>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</si>
  <si>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</si>
  <si>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</si>
  <si>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</si>
  <si>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Securities Other than Shares, Transactions, Cash (Gen. Govt.)</t>
  </si>
  <si>
    <t>GG_GADLSO_T_G01_CA_XDC</t>
  </si>
  <si>
    <t>Millions</t>
  </si>
  <si>
    <t>...</t>
  </si>
  <si>
    <t>...</t>
  </si>
  <si>
    <t>...</t>
  </si>
  <si>
    <t>...</t>
  </si>
  <si>
    <t>Loans, Transactions, Cash (Gen. Govt.)</t>
  </si>
  <si>
    <t>GG_GADLLS_T_G01_CA_XDC</t>
  </si>
  <si>
    <t>Millions</t>
  </si>
  <si>
    <t>...</t>
  </si>
  <si>
    <t>...</t>
  </si>
  <si>
    <t>...</t>
  </si>
  <si>
    <t>...</t>
  </si>
  <si>
    <t>Shares and Other Equity, Transactions, Cash (Gen. Govt.)</t>
  </si>
  <si>
    <t>GG_GADLAE_T_G01_CA_XDC</t>
  </si>
  <si>
    <t>Millions</t>
  </si>
  <si>
    <t>...</t>
  </si>
  <si>
    <t>...</t>
  </si>
  <si>
    <t>...</t>
  </si>
  <si>
    <t>...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</si>
  <si>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</si>
  <si>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</si>
  <si>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</si>
  <si>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</si>
  <si>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</si>
  <si>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</si>
  <si>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</si>
  <si>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</si>
  <si>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</si>
  <si>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</si>
  <si>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Insurance Technical Reserves, Transactions, Cash (Gen. Govt.)</t>
  </si>
  <si>
    <t>GG_GADLIR_T_G01_CA_XDC</t>
  </si>
  <si>
    <t>Millions</t>
  </si>
  <si>
    <t>...</t>
  </si>
  <si>
    <t>...</t>
  </si>
  <si>
    <t>...</t>
  </si>
  <si>
    <t>...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</si>
  <si>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</si>
  <si>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</si>
  <si>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</si>
  <si>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</si>
  <si>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</si>
  <si>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</si>
  <si>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</si>
  <si>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</si>
  <si>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</si>
  <si>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</si>
  <si>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Financial Derivatives, Transactions, Cash (Gen. Govt.)</t>
  </si>
  <si>
    <t>GG_GADLFD_T_G01_CA_XDC</t>
  </si>
  <si>
    <t>Millions</t>
  </si>
  <si>
    <t>...</t>
  </si>
  <si>
    <t>...</t>
  </si>
  <si>
    <t>...</t>
  </si>
  <si>
    <t>...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</si>
  <si>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</si>
  <si>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</si>
  <si>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</si>
  <si>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</si>
  <si>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</si>
  <si>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</si>
  <si>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</si>
  <si>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</si>
  <si>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</si>
  <si>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</si>
  <si>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By creditor</t>
  </si>
  <si>
    <t>By creditor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</si>
  <si>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</si>
  <si>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</si>
  <si>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</si>
  <si>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</si>
  <si>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</si>
  <si>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</si>
  <si>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</si>
  <si>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</si>
  <si>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</si>
  <si>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</si>
  <si>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</si>
  <si>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</si>
  <si>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</si>
  <si>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</si>
  <si>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Domestic, Transactions, Cash (Gen. Govt.)</t>
  </si>
  <si>
    <t>GG_GADLD_T_G01_CA_XDC</t>
  </si>
  <si>
    <t>Millions</t>
  </si>
  <si>
    <t>...</t>
  </si>
  <si>
    <t>...</t>
  </si>
  <si>
    <t>...</t>
  </si>
  <si>
    <t>...</t>
  </si>
  <si>
    <t>...</t>
  </si>
  <si>
    <t>Foreign, Transactions, Cash (Gen. Govt.)</t>
  </si>
  <si>
    <t>GG_GADLF_T_G01_CA_XDC</t>
  </si>
  <si>
    <t>Millions</t>
  </si>
  <si>
    <t>...</t>
  </si>
  <si>
    <t>...</t>
  </si>
  <si>
    <t>...</t>
  </si>
  <si>
    <t>...</t>
  </si>
  <si>
    <t>...</t>
  </si>
  <si>
    <t>Cash Infow from Financing Activities, Cash (Gen. Govt.)</t>
  </si>
  <si>
    <t>GG_GXCCF_G01_CA_XDC</t>
  </si>
  <si>
    <t>Millions</t>
  </si>
  <si>
    <t>...</t>
  </si>
  <si>
    <t>...</t>
  </si>
  <si>
    <t>...</t>
  </si>
  <si>
    <t>...</t>
  </si>
  <si>
    <t>Net change in the stock of cash, Cash (Gen. Govt.)</t>
  </si>
  <si>
    <t>GG_GXCNC_G01_CA_XDC</t>
  </si>
  <si>
    <t>Millions</t>
  </si>
  <si>
    <t>...</t>
  </si>
  <si>
    <t>...</t>
  </si>
  <si>
    <t>...</t>
  </si>
  <si>
    <t>...</t>
  </si>
  <si>
    <t>...</t>
  </si>
  <si>
    <t>Adjustment to Cash surplus/deficit, Cash (Gen. Govt.)</t>
  </si>
  <si>
    <t>GG_GXCCBA_G01_CA_XDC</t>
  </si>
  <si>
    <t>Millions</t>
  </si>
  <si>
    <t>...</t>
  </si>
  <si>
    <t>...</t>
  </si>
  <si>
    <t>...</t>
  </si>
  <si>
    <t>...</t>
  </si>
  <si>
    <t>GG_GX_G01_CA_XDC</t>
  </si>
  <si>
    <t>Millions</t>
  </si>
  <si>
    <t>...</t>
  </si>
  <si>
    <t>...</t>
  </si>
  <si>
    <t>...</t>
  </si>
  <si>
    <t>...</t>
  </si>
  <si>
    <t>Government Finance selected indicators</t>
  </si>
  <si>
    <t>Brazil</t>
  </si>
  <si>
    <t>National Currency</t>
  </si>
  <si>
    <t>Source: International Financial Statistics (IFS)</t>
  </si>
  <si>
    <t>Metadata by Country (IFS)</t>
  </si>
  <si>
    <t>Indicator</t>
  </si>
  <si>
    <t>Scale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</si>
  <si>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</si>
  <si>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</si>
  <si>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</si>
  <si>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</si>
  <si>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</si>
  <si>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</si>
  <si>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</si>
  <si>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</si>
  <si>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</si>
  <si>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</si>
  <si>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</si>
  <si>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</si>
  <si>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</si>
  <si>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</si>
  <si>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</si>
  <si>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</si>
  <si>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</si>
  <si>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Budgetary Central Government</t>
  </si>
  <si>
    <t>Budgetary Central Government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</si>
  <si>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</si>
  <si>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</si>
  <si>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</si>
  <si>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</si>
  <si>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</si>
  <si>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</si>
  <si>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</si>
  <si>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</si>
  <si>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</si>
  <si>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</si>
  <si>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</si>
  <si>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</si>
  <si>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</si>
  <si>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</si>
  <si>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</si>
  <si>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</si>
  <si>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</si>
  <si>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Operations Statement</t>
  </si>
  <si>
    <t>Operations Statement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</si>
  <si>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</si>
  <si>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</si>
  <si>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</si>
  <si>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</si>
  <si>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</si>
  <si>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</si>
  <si>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</si>
  <si>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</si>
  <si>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</si>
  <si>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</si>
  <si>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</si>
  <si>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</si>
  <si>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</si>
  <si>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</si>
  <si>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</si>
  <si>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</si>
  <si>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</si>
  <si>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Revenue, Noncash (Budg. Cen. Govt.)</t>
  </si>
  <si>
    <t>BCG_GR_G01_XDC</t>
  </si>
  <si>
    <t>Millions</t>
  </si>
  <si>
    <t>...</t>
  </si>
  <si>
    <t>Taxes, Noncash (Budg. Cen. Govt.)</t>
  </si>
  <si>
    <t>BCG_GRT_G01_XDC</t>
  </si>
  <si>
    <t>Millions</t>
  </si>
  <si>
    <t>...</t>
  </si>
  <si>
    <t>Social Contributions, Noncash (Budg. Cen. Govt.)</t>
  </si>
  <si>
    <t>BCG_GRS_G01_XDC</t>
  </si>
  <si>
    <t>Millions</t>
  </si>
  <si>
    <t>...</t>
  </si>
  <si>
    <t>Grants, Noncash (Budg. Cen. Govt.)</t>
  </si>
  <si>
    <t>BCG_GRG_G01_XDC</t>
  </si>
  <si>
    <t>Millions</t>
  </si>
  <si>
    <t>...</t>
  </si>
  <si>
    <t>Other Revenue, Noncash (Budg. Cen. Govt.)</t>
  </si>
  <si>
    <t>BCG_GRO_G01_XDC</t>
  </si>
  <si>
    <t>Millions</t>
  </si>
  <si>
    <t>...</t>
  </si>
  <si>
    <t>Expense, Noncash (Budg. Cen. Govt.)</t>
  </si>
  <si>
    <t>BCG_GE_G01_XDC</t>
  </si>
  <si>
    <t>Millions</t>
  </si>
  <si>
    <t>...</t>
  </si>
  <si>
    <t>Compensation of Employees, Noncash (Budg. Cen. Govt.)</t>
  </si>
  <si>
    <t>BCG_GECE_G01_XDC</t>
  </si>
  <si>
    <t>Millions</t>
  </si>
  <si>
    <t>...</t>
  </si>
  <si>
    <t>Use of Goods and Services, Noncash (Budg. Cen. Govt.)</t>
  </si>
  <si>
    <t>BCG_GEGS_G01_XDC</t>
  </si>
  <si>
    <t>Millions</t>
  </si>
  <si>
    <t>...</t>
  </si>
  <si>
    <t>Consumption of Fixed Capital, Noncash (Budg. Cen. Govt.)</t>
  </si>
  <si>
    <t>BCG_GEKC_G01_XDC</t>
  </si>
  <si>
    <t>Millions</t>
  </si>
  <si>
    <t>...</t>
  </si>
  <si>
    <t>Interest, Noncash (Budg. Cen. Govt.)</t>
  </si>
  <si>
    <t>BCG_GEI_G01_XDC</t>
  </si>
  <si>
    <t>Millions</t>
  </si>
  <si>
    <t>...</t>
  </si>
  <si>
    <t>Subsidies and Transfers, Noncash (Budg. Cen. Govt.)</t>
  </si>
  <si>
    <t>BCG_GEST_G01_XDC</t>
  </si>
  <si>
    <t>Millions</t>
  </si>
  <si>
    <t>...</t>
  </si>
  <si>
    <t>Grants, Noncash (Budg. Cen. Govt.)</t>
  </si>
  <si>
    <t>BCG_GEG_G01_XDC</t>
  </si>
  <si>
    <t>Millions</t>
  </si>
  <si>
    <t>...</t>
  </si>
  <si>
    <t>Social Benefits, Noncash (Budg. Cen. Govt.)</t>
  </si>
  <si>
    <t>BCG_GES_G01_XDC</t>
  </si>
  <si>
    <t>Millions</t>
  </si>
  <si>
    <t>...</t>
  </si>
  <si>
    <t>Other Expense, Noncash (Budg. Cen. Govt.)</t>
  </si>
  <si>
    <t>BCG_GEO_G01_XDC</t>
  </si>
  <si>
    <t>Millions</t>
  </si>
  <si>
    <t>...</t>
  </si>
  <si>
    <t>Gross operating balance, Noncash (Budg. Cen. Govt.)</t>
  </si>
  <si>
    <t>BCG_GXCBG_G01_XDC</t>
  </si>
  <si>
    <t>Millions</t>
  </si>
  <si>
    <t>...</t>
  </si>
  <si>
    <t>Net operating balance, Noncash (Budg. Cen. Govt.)</t>
  </si>
  <si>
    <t>BCG_GXCBN_G01_XDC</t>
  </si>
  <si>
    <t>Millions</t>
  </si>
  <si>
    <t>...</t>
  </si>
  <si>
    <t>Non-financial Assets, Transactions, Noncash (Budg. Cen. Govt.)</t>
  </si>
  <si>
    <t>BCG_GADAN_T_G01_XDC</t>
  </si>
  <si>
    <t>Millions</t>
  </si>
  <si>
    <t>...</t>
  </si>
  <si>
    <t>Purchases of Non-financial Assets, Transactions, Noncash (Budg. Cen. Govt.)</t>
  </si>
  <si>
    <t>BCG_GADANP_T_G01_XDC</t>
  </si>
  <si>
    <t>Millions</t>
  </si>
  <si>
    <t>...</t>
  </si>
  <si>
    <t>Sales of Non-financial Assets, Transactions, Noncash (Budg. Cen. Govt.)</t>
  </si>
  <si>
    <t>BCG_GADANS_T_G01_XDC</t>
  </si>
  <si>
    <t>Millions</t>
  </si>
  <si>
    <t>...</t>
  </si>
  <si>
    <t>Net lending/borrowing, Noncash (Budg. Cen. Govt.)</t>
  </si>
  <si>
    <t>BCG_GXOB_G01_XDC</t>
  </si>
  <si>
    <t>Millions</t>
  </si>
  <si>
    <t>...</t>
  </si>
  <si>
    <t>BCG_GX_G01_XDC</t>
  </si>
  <si>
    <t>Millions</t>
  </si>
  <si>
    <t>...</t>
  </si>
  <si>
    <t>Cash Flow Statement</t>
  </si>
  <si>
    <t>Cash Flow Statement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</si>
  <si>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</si>
  <si>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</si>
  <si>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</si>
  <si>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</si>
  <si>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</si>
  <si>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</si>
  <si>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</si>
  <si>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</si>
  <si>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</si>
  <si>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</si>
  <si>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</si>
  <si>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</si>
  <si>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</si>
  <si>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</si>
  <si>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</si>
  <si>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</si>
  <si>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</si>
  <si>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Revenue, Cash (Budg. Cen. Govt.)</t>
  </si>
  <si>
    <t>BCG_GR_G01_CA_XDC</t>
  </si>
  <si>
    <t>Millions</t>
  </si>
  <si>
    <t>...</t>
  </si>
  <si>
    <t>Taxes, Cash (Budg. Cen. Govt.)</t>
  </si>
  <si>
    <t>BCG_GRT_G01_CA_XDC</t>
  </si>
  <si>
    <t>Millions</t>
  </si>
  <si>
    <t>...</t>
  </si>
  <si>
    <t>Social Contributions, Cash (Budg. Cen. Govt.)</t>
  </si>
  <si>
    <t>BCG_GRS_G01_CA_XDC</t>
  </si>
  <si>
    <t>Millions</t>
  </si>
  <si>
    <t>...</t>
  </si>
  <si>
    <t>Grants, Cash (Budg. Cen. Govt.)</t>
  </si>
  <si>
    <t>BCG_GRG_G01_CA_XDC</t>
  </si>
  <si>
    <t>Millions</t>
  </si>
  <si>
    <t>...</t>
  </si>
  <si>
    <t>Other Revenue, Cash (Budg. Cen. Govt.)</t>
  </si>
  <si>
    <t>BCG_GRO_G01_CA_XDC</t>
  </si>
  <si>
    <t>Millions</t>
  </si>
  <si>
    <t>...</t>
  </si>
  <si>
    <t>Expense, Cash (Budg. Cen. Govt.)</t>
  </si>
  <si>
    <t>BCG_GE_G01_CA_XDC</t>
  </si>
  <si>
    <t>Millions</t>
  </si>
  <si>
    <t>...</t>
  </si>
  <si>
    <t>Compensation of Employees, Cash (Budg. Cen. Govt.)</t>
  </si>
  <si>
    <t>BCG_GECE_G01_CA_XDC</t>
  </si>
  <si>
    <t>Millions</t>
  </si>
  <si>
    <t>...</t>
  </si>
  <si>
    <t>Use of Goods and Services, Cash (Budg. Cen. Govt.)</t>
  </si>
  <si>
    <t>BCG_GEGS_G01_CA_XDC</t>
  </si>
  <si>
    <t>Millions</t>
  </si>
  <si>
    <t>...</t>
  </si>
  <si>
    <t>Interest, Cash (Budg. Cen. Govt.)</t>
  </si>
  <si>
    <t>BCG_GEI_G01_CA_XDC</t>
  </si>
  <si>
    <t>Millions</t>
  </si>
  <si>
    <t>...</t>
  </si>
  <si>
    <t>Subsidies and Transfers, Cash (Budg. Cen. Govt.)</t>
  </si>
  <si>
    <t>BCG_GEST_G01_CA_XDC</t>
  </si>
  <si>
    <t>Millions</t>
  </si>
  <si>
    <t>...</t>
  </si>
  <si>
    <t>Grants, Cash (Budg. Cen. Govt.)</t>
  </si>
  <si>
    <t>BCG_GEG_G01_CA_XDC</t>
  </si>
  <si>
    <t>Millions</t>
  </si>
  <si>
    <t>...</t>
  </si>
  <si>
    <t>Social Benefits, Cash (Budg. Cen. Govt.)</t>
  </si>
  <si>
    <t>BCG_GES_G01_CA_XDC</t>
  </si>
  <si>
    <t>Millions</t>
  </si>
  <si>
    <t>...</t>
  </si>
  <si>
    <t>Other Expense, Cash (Budg. Cen. Govt.)</t>
  </si>
  <si>
    <t>BCG_GEO_G01_CA_XDC</t>
  </si>
  <si>
    <t>Millions</t>
  </si>
  <si>
    <t>...</t>
  </si>
  <si>
    <t>Cash Inflow from Operation Activities, Cash (Budg. Cen. Govt.)</t>
  </si>
  <si>
    <t>BCG_GXCCO_G01_CA_XDC</t>
  </si>
  <si>
    <t>Millions</t>
  </si>
  <si>
    <t>...</t>
  </si>
  <si>
    <t>Non-financial Assets, Transactions, Cash (Budg. Cen. Govt.)</t>
  </si>
  <si>
    <t>BCG_GADAN_T_G01_CA_XDC</t>
  </si>
  <si>
    <t>Millions</t>
  </si>
  <si>
    <t>...</t>
  </si>
  <si>
    <t>Purchases of Non-financial Assets, Transactions, Cash (Budg. Cen. Govt.)</t>
  </si>
  <si>
    <t>BCG_GADANP_T_G01_CA_XDC</t>
  </si>
  <si>
    <t>Millions</t>
  </si>
  <si>
    <t>...</t>
  </si>
  <si>
    <t>Sales of Non-financial Assets, Transactions, Cash (Budg. Cen. Govt.)</t>
  </si>
  <si>
    <t>BCG_GADANS_T_G01_CA_XDC</t>
  </si>
  <si>
    <t>Millions</t>
  </si>
  <si>
    <t>...</t>
  </si>
  <si>
    <t>Cash surplus/deficit, Cash (Budg. Cen. Govt.)</t>
  </si>
  <si>
    <t>BCG_GXCCB_G01_CA_XDC</t>
  </si>
  <si>
    <t>Millions</t>
  </si>
  <si>
    <t>...</t>
  </si>
  <si>
    <t>BCG_GX_G01_CA_XDC</t>
  </si>
  <si>
    <t>Millions</t>
  </si>
  <si>
    <t>...</t>
  </si>
  <si>
    <t>Central Government</t>
  </si>
  <si>
    <t>Central Government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</si>
  <si>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</si>
  <si>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</si>
  <si>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</si>
  <si>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</si>
  <si>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</si>
  <si>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</si>
  <si>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</si>
  <si>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</si>
  <si>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</si>
  <si>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</si>
  <si>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</si>
  <si>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</si>
  <si>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</si>
  <si>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</si>
  <si>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</si>
  <si>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</si>
  <si>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</si>
  <si>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Operations Statement</t>
  </si>
  <si>
    <t>Operations Statement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</si>
  <si>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</si>
  <si>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</si>
  <si>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</si>
  <si>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</si>
  <si>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</si>
  <si>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</si>
  <si>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</si>
  <si>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</si>
  <si>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</si>
  <si>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</si>
  <si>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</si>
  <si>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</si>
  <si>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</si>
  <si>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</si>
  <si>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</si>
  <si>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</si>
  <si>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</si>
  <si>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Revenue, Noncash (Cen. Govt.)</t>
  </si>
  <si>
    <t>CG01_GR_G01_XDC</t>
  </si>
  <si>
    <t>Millions</t>
  </si>
  <si>
    <t>...</t>
  </si>
  <si>
    <t>Taxes, Noncash (Cen. Govt.)</t>
  </si>
  <si>
    <t>CG01_GRT_G01_XDC</t>
  </si>
  <si>
    <t>Millions</t>
  </si>
  <si>
    <t>...</t>
  </si>
  <si>
    <t>Social Contributions, Noncash (Cen. Govt.)</t>
  </si>
  <si>
    <t>CG01_GRS_G01_XDC</t>
  </si>
  <si>
    <t>Millions</t>
  </si>
  <si>
    <t>...</t>
  </si>
  <si>
    <t>Grants, Noncash (Cen. Govt.)</t>
  </si>
  <si>
    <t>CG01_GRG_G01_XDC</t>
  </si>
  <si>
    <t>Millions</t>
  </si>
  <si>
    <t>...</t>
  </si>
  <si>
    <t>Other Revenue, Noncash (Cen. Govt.)</t>
  </si>
  <si>
    <t>CG01_GRO_G01_XDC</t>
  </si>
  <si>
    <t>Millions</t>
  </si>
  <si>
    <t>...</t>
  </si>
  <si>
    <t>Expense, Noncash (Cen. Govt.)</t>
  </si>
  <si>
    <t>CG01_GE_G01_XDC</t>
  </si>
  <si>
    <t>Millions</t>
  </si>
  <si>
    <t>...</t>
  </si>
  <si>
    <t>Compensation of Employees, Noncash (Cen. Govt.)</t>
  </si>
  <si>
    <t>CG01_GECE_G01_XDC</t>
  </si>
  <si>
    <t>Millions</t>
  </si>
  <si>
    <t>...</t>
  </si>
  <si>
    <t>Use of Goods and Services, Noncash (Cen. Govt.)</t>
  </si>
  <si>
    <t>CG01_GEGS_G01_XDC</t>
  </si>
  <si>
    <t>Millions</t>
  </si>
  <si>
    <t>...</t>
  </si>
  <si>
    <t>Consumption of Fixed Capital, Noncash (Cen. Govt.)</t>
  </si>
  <si>
    <t>CG01_GEKC_G01_XDC</t>
  </si>
  <si>
    <t>Millions</t>
  </si>
  <si>
    <t>...</t>
  </si>
  <si>
    <t>Interest, Noncash (Cen. Govt.)</t>
  </si>
  <si>
    <t>CG01_GEI_G01_XDC</t>
  </si>
  <si>
    <t>Millions</t>
  </si>
  <si>
    <t>...</t>
  </si>
  <si>
    <t>Subsidies and Transfers, Noncash (Cen. Govt.)</t>
  </si>
  <si>
    <t>CG01_GEST_G01_XDC</t>
  </si>
  <si>
    <t>Millions</t>
  </si>
  <si>
    <t>...</t>
  </si>
  <si>
    <t>Grants, Noncash (Cen. Govt.)</t>
  </si>
  <si>
    <t>CG01_GEG_G01_XDC</t>
  </si>
  <si>
    <t>Millions</t>
  </si>
  <si>
    <t>...</t>
  </si>
  <si>
    <t>Social Benefits, Noncash (Cen. Govt.)</t>
  </si>
  <si>
    <t>CG01_GES_G01_XDC</t>
  </si>
  <si>
    <t>Millions</t>
  </si>
  <si>
    <t>...</t>
  </si>
  <si>
    <t>Other Expense, Noncash (Cen. Govt.)</t>
  </si>
  <si>
    <t>CG01_GEO_G01_XDC</t>
  </si>
  <si>
    <t>Millions</t>
  </si>
  <si>
    <t>...</t>
  </si>
  <si>
    <t>Gross operating balance, Noncash (Cen. Govt.)</t>
  </si>
  <si>
    <t>CG01_GXCBG_G01_XDC</t>
  </si>
  <si>
    <t>Millions</t>
  </si>
  <si>
    <t>...</t>
  </si>
  <si>
    <t>Net operating balance, Noncash (Cen. Govt.)</t>
  </si>
  <si>
    <t>CG01_GXCBN_G01_XDC</t>
  </si>
  <si>
    <t>Millions</t>
  </si>
  <si>
    <t>...</t>
  </si>
  <si>
    <t>Non-financial Assets, Transactions, Noncash (Cen. Govt.)</t>
  </si>
  <si>
    <t>CG01_GADAN_T_G01_XDC</t>
  </si>
  <si>
    <t>Millions</t>
  </si>
  <si>
    <t>...</t>
  </si>
  <si>
    <t>Purchases of nonfinancial assets, Transactions, Noncash (Cen. Govt.)</t>
  </si>
  <si>
    <t>CG01_GADANP_T_G01_XDC</t>
  </si>
  <si>
    <t>Millions</t>
  </si>
  <si>
    <t>...</t>
  </si>
  <si>
    <t>Sales of nonfinancial assets, Transactions, Noncash (Cen. Govt.)</t>
  </si>
  <si>
    <t>CG01_GADANS_T_G01_XDC</t>
  </si>
  <si>
    <t>Millions</t>
  </si>
  <si>
    <t>...</t>
  </si>
  <si>
    <t>Net lending/borrowing, Noncash (Cen. Govt.)</t>
  </si>
  <si>
    <t>CG01_GXOB_G01_XDC</t>
  </si>
  <si>
    <t>Millions</t>
  </si>
  <si>
    <t>...</t>
  </si>
  <si>
    <t>Net Acquisition of Financial Assets Other than Cash, Transactions, Cash (Cen. Govt.)</t>
  </si>
  <si>
    <t>CG01_GADAFX_T_G01_XDC</t>
  </si>
  <si>
    <t>Millions</t>
  </si>
  <si>
    <t>By Instrument</t>
  </si>
  <si>
    <t>By Instrument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</si>
  <si>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</si>
  <si>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</si>
  <si>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</si>
  <si>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</si>
  <si>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</si>
  <si>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</si>
  <si>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</si>
  <si>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</si>
  <si>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</si>
  <si>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</si>
  <si>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</si>
  <si>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</si>
  <si>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</si>
  <si>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</si>
  <si>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</si>
  <si>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</si>
  <si>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</si>
  <si>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Currency and Deposits, Transactions, Noncash (Cen. Govt.)</t>
  </si>
  <si>
    <t>CG01_GADAFCD_T_G01_XDC</t>
  </si>
  <si>
    <t>Millions</t>
  </si>
  <si>
    <t>Securities Other than Shares, Transactions, Noncash (Cen. Govt.)</t>
  </si>
  <si>
    <t>CG01_GADAFSO_T_G01_XDC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</si>
  <si>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</si>
  <si>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</si>
  <si>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</si>
  <si>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</si>
  <si>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</si>
  <si>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</si>
  <si>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</si>
  <si>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</si>
  <si>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</si>
  <si>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</si>
  <si>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</si>
  <si>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</si>
  <si>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</si>
  <si>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</si>
  <si>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</si>
  <si>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</si>
  <si>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</si>
  <si>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</si>
  <si>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Loans, Transactions, Noncash (Cen. Govt.)</t>
  </si>
  <si>
    <t>CG01_GADAFLS_T_G01_XDC</t>
  </si>
  <si>
    <t>Millions</t>
  </si>
  <si>
    <t>Shares and Other Equity, Transactions, Noncash (Cen. Govt.)</t>
  </si>
  <si>
    <t>CG01_GADAFAE_T_G01_XDC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</si>
  <si>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</si>
  <si>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</si>
  <si>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</si>
  <si>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</si>
  <si>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</si>
  <si>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</si>
  <si>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</si>
  <si>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</si>
  <si>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</si>
  <si>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</si>
  <si>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</si>
  <si>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</si>
  <si>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</si>
  <si>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</si>
  <si>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</si>
  <si>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</si>
  <si>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</si>
  <si>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</si>
  <si>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Insurance Technical Reserves, Transactions, Noncash (Cen. Govt.)</t>
  </si>
  <si>
    <t>CG01_GADAFIR_T_G01_XDC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</si>
  <si>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</si>
  <si>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</si>
  <si>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</si>
  <si>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</si>
  <si>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</si>
  <si>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</si>
  <si>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</si>
  <si>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</si>
  <si>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</si>
  <si>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</si>
  <si>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</si>
  <si>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</si>
  <si>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</si>
  <si>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</si>
  <si>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</si>
  <si>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</si>
  <si>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</si>
  <si>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</si>
  <si>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Financial Derivatives, Transactions, Noncash (Cen. Govt.)</t>
  </si>
  <si>
    <t>CG01_GADAFFD_T_G01_XDC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</si>
  <si>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</si>
  <si>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</si>
  <si>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</si>
  <si>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</si>
  <si>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</si>
  <si>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</si>
  <si>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</si>
  <si>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</si>
  <si>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</si>
  <si>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</si>
  <si>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</si>
  <si>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</si>
  <si>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</si>
  <si>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</si>
  <si>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</si>
  <si>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</si>
  <si>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</si>
  <si>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</si>
  <si>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Other Accounts Receivable, Transactions, Noncash (Cen. Govt.)</t>
  </si>
  <si>
    <t>CG01_GADAFO_T_G01_XDC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</si>
  <si>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</si>
  <si>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</si>
  <si>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</si>
  <si>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</si>
  <si>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</si>
  <si>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</si>
  <si>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</si>
  <si>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</si>
  <si>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</si>
  <si>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</si>
  <si>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</si>
  <si>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</si>
  <si>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</si>
  <si>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</si>
  <si>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</si>
  <si>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</si>
  <si>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</si>
  <si>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</si>
  <si>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By Debtor</t>
  </si>
  <si>
    <t>By Debtor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</si>
  <si>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</si>
  <si>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</si>
  <si>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</si>
  <si>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</si>
  <si>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</si>
  <si>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</si>
  <si>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</si>
  <si>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</si>
  <si>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</si>
  <si>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</si>
  <si>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</si>
  <si>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</si>
  <si>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</si>
  <si>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</si>
  <si>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</si>
  <si>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</si>
  <si>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</si>
  <si>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Domestic, Transactions, Noncash (Cen. Govt.)</t>
  </si>
  <si>
    <t>CG01_GADAFD_T_G01_XDC</t>
  </si>
  <si>
    <t>Millions</t>
  </si>
  <si>
    <t>Foreign, Transactions, Noncash (Cen. Govt.)</t>
  </si>
  <si>
    <t>CG01_GADAFF_T_G01_XDC</t>
  </si>
  <si>
    <t>Millions</t>
  </si>
  <si>
    <t>Liabilities, Transactions, Noncash (Cen. Govt.)</t>
  </si>
  <si>
    <t>CG01_GADL_T_G01_XDC</t>
  </si>
  <si>
    <t>Millions</t>
  </si>
  <si>
    <t>By Instrument</t>
  </si>
  <si>
    <t>By Instrument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</si>
  <si>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</si>
  <si>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</si>
  <si>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</si>
  <si>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</si>
  <si>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</si>
  <si>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</si>
  <si>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</si>
  <si>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</si>
  <si>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</si>
  <si>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</si>
  <si>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</si>
  <si>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</si>
  <si>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</si>
  <si>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</si>
  <si>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</si>
  <si>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</si>
  <si>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</si>
  <si>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Special Drawing Rights (SDRs), Transactions, Noncash (Cen. Govt.)</t>
  </si>
  <si>
    <t>CG01_GADLSDR_T_G01_XDC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</si>
  <si>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</si>
  <si>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</si>
  <si>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</si>
  <si>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</si>
  <si>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</si>
  <si>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</si>
  <si>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</si>
  <si>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</si>
  <si>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</si>
  <si>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</si>
  <si>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</si>
  <si>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</si>
  <si>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</si>
  <si>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</si>
  <si>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</si>
  <si>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</si>
  <si>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</si>
  <si>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</si>
  <si>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Currency and Deposits, Transactions, Noncash (Cen. Govt.)</t>
  </si>
  <si>
    <t>CG01_GADLCD_T_G01_XDC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</si>
  <si>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</si>
  <si>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</si>
  <si>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</si>
  <si>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</si>
  <si>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</si>
  <si>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</si>
  <si>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</si>
  <si>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</si>
  <si>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</si>
  <si>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</si>
  <si>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</si>
  <si>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</si>
  <si>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</si>
  <si>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</si>
  <si>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</si>
  <si>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</si>
  <si>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</si>
  <si>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</si>
  <si>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Securities Other than Shares, Transactions, Noncash (Cen. Govt.)</t>
  </si>
  <si>
    <t>CG01_GADLSO_T_G01_XDC</t>
  </si>
  <si>
    <t>Millions</t>
  </si>
  <si>
    <t>Loans, Transactions, Noncash (Cen. Govt.)</t>
  </si>
  <si>
    <t>CG01_GADLLS_T_G01_XDC</t>
  </si>
  <si>
    <t>Millions</t>
  </si>
  <si>
    <t>Shares and Other Equity, Transactions, Noncash (Cen. Govt.)</t>
  </si>
  <si>
    <t>CG01_GADLAE_T_G01_XDC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</si>
  <si>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</si>
  <si>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</si>
  <si>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</si>
  <si>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</si>
  <si>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</si>
  <si>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</si>
  <si>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</si>
  <si>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</si>
  <si>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</si>
  <si>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</si>
  <si>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</si>
  <si>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</si>
  <si>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</si>
  <si>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</si>
  <si>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</si>
  <si>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</si>
  <si>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</si>
  <si>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</si>
  <si>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Insurance Technical Reserves, Transactions, Noncash (Cen. Govt.)</t>
  </si>
  <si>
    <t>CG01_GADLIR_T_G01_XDC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</si>
  <si>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</si>
  <si>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</si>
  <si>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</si>
  <si>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</si>
  <si>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</si>
  <si>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</si>
  <si>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</si>
  <si>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</si>
  <si>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</si>
  <si>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</si>
  <si>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</si>
  <si>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</si>
  <si>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</si>
  <si>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</si>
  <si>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</si>
  <si>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</si>
  <si>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</si>
  <si>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</si>
  <si>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Financial Derivatives, Transactions, Noncash (Cen. Govt.)</t>
  </si>
  <si>
    <t>CG01_GADLFD_T_G01_XDC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</si>
  <si>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</si>
  <si>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</si>
  <si>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</si>
  <si>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</si>
  <si>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</si>
  <si>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</si>
  <si>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</si>
  <si>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</si>
  <si>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</si>
  <si>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</si>
  <si>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</si>
  <si>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</si>
  <si>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</si>
  <si>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</si>
  <si>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</si>
  <si>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</si>
  <si>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</si>
  <si>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</si>
  <si>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Other Accounts Payable, Transactions, Noncash (Cen. Govt.)</t>
  </si>
  <si>
    <t>CG01_GADLO_T_G01_XDC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</si>
  <si>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</si>
  <si>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</si>
  <si>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</si>
  <si>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</si>
  <si>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</si>
  <si>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</si>
  <si>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</si>
  <si>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</si>
  <si>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</si>
  <si>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</si>
  <si>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</si>
  <si>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</si>
  <si>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</si>
  <si>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</si>
  <si>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</si>
  <si>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</si>
  <si>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</si>
  <si>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</si>
  <si>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By Creditor</t>
  </si>
  <si>
    <t>By Creditor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</si>
  <si>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</si>
  <si>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</si>
  <si>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</si>
  <si>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</si>
  <si>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</si>
  <si>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</si>
  <si>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</si>
  <si>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</si>
  <si>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</si>
  <si>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</si>
  <si>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</si>
  <si>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</si>
  <si>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</si>
  <si>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</si>
  <si>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</si>
  <si>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</si>
  <si>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</si>
  <si>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Domestic, Transactions, Noncash (Cen. Govt.)</t>
  </si>
  <si>
    <t>CG01_GADLD_T_G01_XDC</t>
  </si>
  <si>
    <t>Millions</t>
  </si>
  <si>
    <t>Foreign, Transactions, Noncash (Cen. Govt.)</t>
  </si>
  <si>
    <t>CG01_GADLF_T_G01_XDC</t>
  </si>
  <si>
    <t>Millions</t>
  </si>
  <si>
    <t>Adjustment to Net lending/borrowing, Noncash (Cen. Govt.)</t>
  </si>
  <si>
    <t>CG01_GXCNLA_G01_XDC</t>
  </si>
  <si>
    <t>Millions</t>
  </si>
  <si>
    <t>...</t>
  </si>
  <si>
    <t>CG01_GX_G01_XDC</t>
  </si>
  <si>
    <t>Millions</t>
  </si>
  <si>
    <t>...</t>
  </si>
  <si>
    <t>Balance Sheet</t>
  </si>
  <si>
    <t>Balance Sheet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</si>
  <si>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</si>
  <si>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</si>
  <si>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</si>
  <si>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</si>
  <si>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</si>
  <si>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</si>
  <si>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</si>
  <si>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</si>
  <si>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</si>
  <si>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</si>
  <si>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</si>
  <si>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</si>
  <si>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</si>
  <si>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</si>
  <si>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</si>
  <si>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</si>
  <si>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</si>
  <si>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Financial Assets, Noncash (Cen. Govt.)</t>
  </si>
  <si>
    <t>CG01_GAAF_G01_XDC</t>
  </si>
  <si>
    <t>Millions</t>
  </si>
  <si>
    <t>By Instrument</t>
  </si>
  <si>
    <t>By Instrument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</si>
  <si>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</si>
  <si>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</si>
  <si>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</si>
  <si>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</si>
  <si>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</si>
  <si>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</si>
  <si>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</si>
  <si>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</si>
  <si>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</si>
  <si>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</si>
  <si>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</si>
  <si>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</si>
  <si>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</si>
  <si>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</si>
  <si>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</si>
  <si>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</si>
  <si>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</si>
  <si>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Monetary Gold and SDRs, Noncash (Cen. Govt.)</t>
  </si>
  <si>
    <t>CG01_GAAFM_G01_XDC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</si>
  <si>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</si>
  <si>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</si>
  <si>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</si>
  <si>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</si>
  <si>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</si>
  <si>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</si>
  <si>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</si>
  <si>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</si>
  <si>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</si>
  <si>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</si>
  <si>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</si>
  <si>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</si>
  <si>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</si>
  <si>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</si>
  <si>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</si>
  <si>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</si>
  <si>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</si>
  <si>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</si>
  <si>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Currency and Deposits, Noncash (Cen. Govt.)</t>
  </si>
  <si>
    <t>CG01_GAAFCD_G01_XDC</t>
  </si>
  <si>
    <t>Millions</t>
  </si>
  <si>
    <t>Securities Other than Shares, Noncash (Cen. Govt.)</t>
  </si>
  <si>
    <t>CG01_GAAFSO_G01_XDC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</si>
  <si>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</si>
  <si>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</si>
  <si>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</si>
  <si>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</si>
  <si>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</si>
  <si>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</si>
  <si>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</si>
  <si>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</si>
  <si>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</si>
  <si>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</si>
  <si>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</si>
  <si>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</si>
  <si>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</si>
  <si>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</si>
  <si>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</si>
  <si>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</si>
  <si>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</si>
  <si>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</si>
  <si>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Loans, Noncash (Cen. Govt.)</t>
  </si>
  <si>
    <t>CG01_GAAFLS_G01_XDC</t>
  </si>
  <si>
    <t>Millions</t>
  </si>
  <si>
    <t>Shares and Other Equity, Noncash (Cen. Govt.)</t>
  </si>
  <si>
    <t>CG01_GAAFAE_G01_XDC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</si>
  <si>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</si>
  <si>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</si>
  <si>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</si>
  <si>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</si>
  <si>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</si>
  <si>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</si>
  <si>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</si>
  <si>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</si>
  <si>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</si>
  <si>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</si>
  <si>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</si>
  <si>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</si>
  <si>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</si>
  <si>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</si>
  <si>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</si>
  <si>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</si>
  <si>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</si>
  <si>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</si>
  <si>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Insurance Technical Reserves, Noncash (Cen. Govt.)</t>
  </si>
  <si>
    <t>CG01_GAAFIR_G01_XDC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</si>
  <si>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</si>
  <si>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</si>
  <si>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</si>
  <si>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</si>
  <si>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</si>
  <si>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</si>
  <si>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</si>
  <si>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</si>
  <si>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</si>
  <si>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</si>
  <si>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</si>
  <si>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</si>
  <si>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</si>
  <si>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</si>
  <si>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</si>
  <si>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</si>
  <si>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</si>
  <si>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</si>
  <si>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Financial Derivatives, Noncash (Cen. Govt.)</t>
  </si>
  <si>
    <t>CG01_GAAFFD_G01_XDC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</si>
  <si>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</si>
  <si>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</si>
  <si>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</si>
  <si>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</si>
  <si>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</si>
  <si>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</si>
  <si>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</si>
  <si>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</si>
  <si>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</si>
  <si>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</si>
  <si>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</si>
  <si>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</si>
  <si>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</si>
  <si>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</si>
  <si>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</si>
  <si>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</si>
  <si>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</si>
  <si>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</si>
  <si>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Other Accounts Receivable, Noncash (Cen. Govt.)</t>
  </si>
  <si>
    <t>CG01_GAAFO_G01_XDC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</si>
  <si>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</si>
  <si>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</si>
  <si>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</si>
  <si>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</si>
  <si>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</si>
  <si>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</si>
  <si>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</si>
  <si>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</si>
  <si>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</si>
  <si>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</si>
  <si>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</si>
  <si>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</si>
  <si>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</si>
  <si>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</si>
  <si>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</si>
  <si>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</si>
  <si>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</si>
  <si>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</si>
  <si>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By Debtor</t>
  </si>
  <si>
    <t>By Debtor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</si>
  <si>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</si>
  <si>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</si>
  <si>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</si>
  <si>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</si>
  <si>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</si>
  <si>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</si>
  <si>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</si>
  <si>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</si>
  <si>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</si>
  <si>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</si>
  <si>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</si>
  <si>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</si>
  <si>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</si>
  <si>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</si>
  <si>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</si>
  <si>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</si>
  <si>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</si>
  <si>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Domestic, Noncash (Cen. Govt.)</t>
  </si>
  <si>
    <t>CG01_GAAFD_G01_XDC</t>
  </si>
  <si>
    <t>Millions</t>
  </si>
  <si>
    <t>Foreign, Noncash (Cen. Govt.)</t>
  </si>
  <si>
    <t>CG01_GAAFF_G01_XDC</t>
  </si>
  <si>
    <t>Millions</t>
  </si>
  <si>
    <t>-</t>
  </si>
  <si>
    <t>Liabilities, Noncash (Cen. Govt.)</t>
  </si>
  <si>
    <t>CG01_GAL_G01_XDC</t>
  </si>
  <si>
    <t>Millions</t>
  </si>
  <si>
    <t>By Instrument</t>
  </si>
  <si>
    <t>By Instrument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</si>
  <si>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</si>
  <si>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</si>
  <si>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</si>
  <si>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</si>
  <si>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</si>
  <si>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</si>
  <si>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</si>
  <si>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</si>
  <si>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</si>
  <si>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</si>
  <si>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</si>
  <si>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</si>
  <si>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</si>
  <si>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</si>
  <si>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</si>
  <si>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</si>
  <si>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</si>
  <si>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Special Drawing Rights (SDRs), Noncash (Cen. Govt.)</t>
  </si>
  <si>
    <t>CG01_GALSDR_G01_XDC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</si>
  <si>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</si>
  <si>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</si>
  <si>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</si>
  <si>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</si>
  <si>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</si>
  <si>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</si>
  <si>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</si>
  <si>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</si>
  <si>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</si>
  <si>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</si>
  <si>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</si>
  <si>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</si>
  <si>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</si>
  <si>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</si>
  <si>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</si>
  <si>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</si>
  <si>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</si>
  <si>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</si>
  <si>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Currency and Deposits, Noncash (Cen. Govt.)</t>
  </si>
  <si>
    <t>CG01_GALCD_G01_XDC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</si>
  <si>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</si>
  <si>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</si>
  <si>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</si>
  <si>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</si>
  <si>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</si>
  <si>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</si>
  <si>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</si>
  <si>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</si>
  <si>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</si>
  <si>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</si>
  <si>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</si>
  <si>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</si>
  <si>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</si>
  <si>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</si>
  <si>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</si>
  <si>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</si>
  <si>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</si>
  <si>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</si>
  <si>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Securities Other than Shares, Noncash (Cen. Govt.)</t>
  </si>
  <si>
    <t>CG01_GALSO_G01_XDC</t>
  </si>
  <si>
    <t>Millions</t>
  </si>
  <si>
    <t>Loans, Noncash (Cen. Govt.)</t>
  </si>
  <si>
    <t>CG01_GALLS_G01_XDC</t>
  </si>
  <si>
    <t>Millions</t>
  </si>
  <si>
    <t>Shares and Other Equity, Noncash (Cen. Govt.)</t>
  </si>
  <si>
    <t>CG01_GALAE_G01_XDC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</si>
  <si>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</si>
  <si>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</si>
  <si>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</si>
  <si>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</si>
  <si>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</si>
  <si>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</si>
  <si>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</si>
  <si>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</si>
  <si>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</si>
  <si>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</si>
  <si>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</si>
  <si>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</si>
  <si>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</si>
  <si>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</si>
  <si>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</si>
  <si>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</si>
  <si>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</si>
  <si>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</si>
  <si>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Insurance Technical Reserves, Noncash (Cen. Govt.)</t>
  </si>
  <si>
    <t>CG01_GALIR_G01_XDC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</si>
  <si>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</si>
  <si>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</si>
  <si>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</si>
  <si>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</si>
  <si>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</si>
  <si>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</si>
  <si>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</si>
  <si>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</si>
  <si>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</si>
  <si>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</si>
  <si>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</si>
  <si>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</si>
  <si>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</si>
  <si>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</si>
  <si>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</si>
  <si>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</si>
  <si>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</si>
  <si>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</si>
  <si>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Financial Derivatives, Noncash (Cen. Govt.)</t>
  </si>
  <si>
    <t>CG01_GALFD_G01_XDC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</si>
  <si>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</si>
  <si>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</si>
  <si>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</si>
  <si>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</si>
  <si>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</si>
  <si>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</si>
  <si>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</si>
  <si>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</si>
  <si>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</si>
  <si>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</si>
  <si>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</si>
  <si>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</si>
  <si>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</si>
  <si>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</si>
  <si>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</si>
  <si>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</si>
  <si>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</si>
  <si>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</si>
  <si>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Other Accounts Payable, Noncash (Cen. Govt.)</t>
  </si>
  <si>
    <t>CG01_GALO_G01_XDC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</si>
  <si>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</si>
  <si>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</si>
  <si>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</si>
  <si>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</si>
  <si>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</si>
  <si>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</si>
  <si>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</si>
  <si>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</si>
  <si>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</si>
  <si>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</si>
  <si>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</si>
  <si>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</si>
  <si>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</si>
  <si>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</si>
  <si>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</si>
  <si>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</si>
  <si>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</si>
  <si>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</si>
  <si>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By Creditor</t>
  </si>
  <si>
    <t>By Creditor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</si>
  <si>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</si>
  <si>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</si>
  <si>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</si>
  <si>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</si>
  <si>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</si>
  <si>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</si>
  <si>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</si>
  <si>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</si>
  <si>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</si>
  <si>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</si>
  <si>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</si>
  <si>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</si>
  <si>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</si>
  <si>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</si>
  <si>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</si>
  <si>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</si>
  <si>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</si>
  <si>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Domestic, Noncash (Cen. Govt.)</t>
  </si>
  <si>
    <t>CG01_GALD_G01_XDC</t>
  </si>
  <si>
    <t>Millions</t>
  </si>
  <si>
    <t>Foreign, Noncash (Cen. Govt.)</t>
  </si>
  <si>
    <t>CG01_GALF_G01_XDC</t>
  </si>
  <si>
    <t>Millions</t>
  </si>
  <si>
    <t>Net Financial Worth, Noncash (Cen. Govt.)</t>
  </si>
  <si>
    <t>CG01_GALW_G01_XDC</t>
  </si>
  <si>
    <t>Millions</t>
  </si>
  <si>
    <t>Cash Flow Statement</t>
  </si>
  <si>
    <t>Cash Flow Statement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</si>
  <si>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</si>
  <si>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</si>
  <si>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</si>
  <si>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</si>
  <si>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</si>
  <si>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</si>
  <si>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</si>
  <si>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</si>
  <si>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</si>
  <si>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</si>
  <si>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</si>
  <si>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</si>
  <si>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</si>
  <si>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</si>
  <si>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</si>
  <si>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</si>
  <si>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</si>
  <si>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Revenue, Cash (Cen. Govt.)</t>
  </si>
  <si>
    <t>CG01_GR_G01_CA_XDC</t>
  </si>
  <si>
    <t>Millions</t>
  </si>
  <si>
    <t>Taxes, Cash (Cen. Govt.)</t>
  </si>
  <si>
    <t>CG01_GRT_G01_CA_XDC</t>
  </si>
  <si>
    <t>Millions</t>
  </si>
  <si>
    <t>Social Contributions, Cash (Cen. Govt.)</t>
  </si>
  <si>
    <t>CG01_GRS_G01_CA_XDC</t>
  </si>
  <si>
    <t>Millions</t>
  </si>
  <si>
    <t>Grants, Cash (Cen. Govt.)</t>
  </si>
  <si>
    <t>CG01_GRG_G01_CA_XDC</t>
  </si>
  <si>
    <t>Millions</t>
  </si>
  <si>
    <t>Other Revenue, Cash (Cen. Govt.)</t>
  </si>
  <si>
    <t>CG01_GRO_G01_CA_XDC</t>
  </si>
  <si>
    <t>Millions</t>
  </si>
  <si>
    <t>Expense, Cash (Cen. Govt.)</t>
  </si>
  <si>
    <t>CG01_GE_G01_CA_XDC</t>
  </si>
  <si>
    <t>Millions</t>
  </si>
  <si>
    <t>Compensation of Employees, Cash (Cen. Govt.)</t>
  </si>
  <si>
    <t>CG01_GECE_G01_CA_XDC</t>
  </si>
  <si>
    <t>Millions</t>
  </si>
  <si>
    <t>Use of Goods and Services, Cash (Cen. Govt.)</t>
  </si>
  <si>
    <t>CG01_GEGS_G01_CA_XDC</t>
  </si>
  <si>
    <t>Millions</t>
  </si>
  <si>
    <t>Interest, Cash (Cen. Govt.)</t>
  </si>
  <si>
    <t>CG01_GEI_G01_CA_XDC</t>
  </si>
  <si>
    <t>Millions</t>
  </si>
  <si>
    <t>Subsidies and Transfers, Cash (Cen. Govt.)</t>
  </si>
  <si>
    <t>CG01_GEST_G01_CA_XDC</t>
  </si>
  <si>
    <t>Millions</t>
  </si>
  <si>
    <t>Grants, Cash (Cen. Govt.)</t>
  </si>
  <si>
    <t>CG01_GEG_G01_CA_XDC</t>
  </si>
  <si>
    <t>Millions</t>
  </si>
  <si>
    <t>Social Benefits, Cash (Cen. Govt.)</t>
  </si>
  <si>
    <t>CG01_GES_G01_CA_XDC</t>
  </si>
  <si>
    <t>Millions</t>
  </si>
  <si>
    <t>Other Expense, Cash (Cen. Govt.)</t>
  </si>
  <si>
    <t>CG01_GEO_G01_CA_XDC</t>
  </si>
  <si>
    <t>Millions</t>
  </si>
  <si>
    <t>Cash Inflow from Operation Activities, Cash (Cen. Govt.)</t>
  </si>
  <si>
    <t>CG01_GXCCO_G01_CA_XDC</t>
  </si>
  <si>
    <t>Millions</t>
  </si>
  <si>
    <t>Non-financial Assets, Transactions, Cash (Cen. Govt.)</t>
  </si>
  <si>
    <t>CG01_GADAN_T_G01_CA_XDC</t>
  </si>
  <si>
    <t>Millions</t>
  </si>
  <si>
    <t>Purchases of nonfinancial assets, Transactions, Cash (Cen. Govt.)</t>
  </si>
  <si>
    <t>CG01_GADANP_T_G01_CA_XDC</t>
  </si>
  <si>
    <t>Millions</t>
  </si>
  <si>
    <t>Sales of nonfinancial assets, Transactions, Cash (Cen. Govt.)</t>
  </si>
  <si>
    <t>CG01_GADANS_T_G01_CA_XDC</t>
  </si>
  <si>
    <t>Millions</t>
  </si>
  <si>
    <t>Cash surplus/deficit, Cash (Cen. Govt.)</t>
  </si>
  <si>
    <t>CG01_GXCCB_G01_CA_XDC</t>
  </si>
  <si>
    <t>Millions</t>
  </si>
  <si>
    <t>CG01_GX_G01_CA_XDC</t>
  </si>
  <si>
    <t>Millions</t>
  </si>
  <si>
    <t>General Government</t>
  </si>
  <si>
    <t>General Government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</si>
  <si>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</si>
  <si>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</si>
  <si>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</si>
  <si>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</si>
  <si>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</si>
  <si>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</si>
  <si>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</si>
  <si>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</si>
  <si>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</si>
  <si>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</si>
  <si>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</si>
  <si>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</si>
  <si>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</si>
  <si>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</si>
  <si>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</si>
  <si>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</si>
  <si>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</si>
  <si>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Operations Statement</t>
  </si>
  <si>
    <t>Operations Statement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</si>
  <si>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</si>
  <si>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</si>
  <si>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</si>
  <si>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</si>
  <si>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</si>
  <si>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</si>
  <si>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</si>
  <si>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</si>
  <si>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</si>
  <si>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</si>
  <si>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</si>
  <si>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</si>
  <si>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</si>
  <si>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</si>
  <si>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</si>
  <si>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</si>
  <si>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</si>
  <si>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Revenue, Noncash (Gen. Govt.)</t>
  </si>
  <si>
    <t>GG_GR_G01_XDC</t>
  </si>
  <si>
    <t>Millions</t>
  </si>
  <si>
    <t>...</t>
  </si>
  <si>
    <t>Taxes, Noncash (Gen. Govt.)</t>
  </si>
  <si>
    <t>GG_GRT_G01_XDC</t>
  </si>
  <si>
    <t>Millions</t>
  </si>
  <si>
    <t>...</t>
  </si>
  <si>
    <t>Social Contributions, Noncash (Gen. Govt.)</t>
  </si>
  <si>
    <t>GG_GRS_G01_XDC</t>
  </si>
  <si>
    <t>Millions</t>
  </si>
  <si>
    <t>...</t>
  </si>
  <si>
    <t>Grants, Noncash (Gen. Govt.)</t>
  </si>
  <si>
    <t>GG_GRG_G01_XDC</t>
  </si>
  <si>
    <t>Millions</t>
  </si>
  <si>
    <t>...</t>
  </si>
  <si>
    <t>Other Revenue, Noncash (Gen. Govt.)</t>
  </si>
  <si>
    <t>GG_GRO_G01_XDC</t>
  </si>
  <si>
    <t>Millions</t>
  </si>
  <si>
    <t>...</t>
  </si>
  <si>
    <t>Expense, Noncash (Gen. Govt.)</t>
  </si>
  <si>
    <t>GG_GE_G01_XDC</t>
  </si>
  <si>
    <t>Millions</t>
  </si>
  <si>
    <t>...</t>
  </si>
  <si>
    <t>Compensation of Employees, Noncash (Gen. Govt.)</t>
  </si>
  <si>
    <t>GG_GECE_G01_XDC</t>
  </si>
  <si>
    <t>Millions</t>
  </si>
  <si>
    <t>...</t>
  </si>
  <si>
    <t>Use of Goods and Services, Noncash (Gen. Govt.)</t>
  </si>
  <si>
    <t>GG_GEGS_G01_XDC</t>
  </si>
  <si>
    <t>Millions</t>
  </si>
  <si>
    <t>...</t>
  </si>
  <si>
    <t>Consumption of Fixed Capital, Noncash (Gen. Govt.)</t>
  </si>
  <si>
    <t>GG_GEKC_G01_XDC</t>
  </si>
  <si>
    <t>Millions</t>
  </si>
  <si>
    <t>...</t>
  </si>
  <si>
    <t>Interest, Noncash (Gen. Govt.)</t>
  </si>
  <si>
    <t>GG_GEI_G01_XDC</t>
  </si>
  <si>
    <t>Millions</t>
  </si>
  <si>
    <t>...</t>
  </si>
  <si>
    <t>Subsidies and Transfers, Noncash (Gen. Govt.)</t>
  </si>
  <si>
    <t>GG_GEST_G01_XDC</t>
  </si>
  <si>
    <t>Millions</t>
  </si>
  <si>
    <t>...</t>
  </si>
  <si>
    <t>Grants, Noncash (Gen. Govt.)</t>
  </si>
  <si>
    <t>GG_GEG_G01_XDC</t>
  </si>
  <si>
    <t>Millions</t>
  </si>
  <si>
    <t>...</t>
  </si>
  <si>
    <t>Social Benefits, Noncash (Gen. Govt.)</t>
  </si>
  <si>
    <t>GG_GES_G01_XDC</t>
  </si>
  <si>
    <t>Millions</t>
  </si>
  <si>
    <t>...</t>
  </si>
  <si>
    <t>Other Expense, Noncash (Gen. Govt.)</t>
  </si>
  <si>
    <t>GG_GEO_G01_XDC</t>
  </si>
  <si>
    <t>Millions</t>
  </si>
  <si>
    <t>...</t>
  </si>
  <si>
    <t>Gross operating balance, Noncash (Gen. Govt.)</t>
  </si>
  <si>
    <t>GG_GXCBG_G01_XDC</t>
  </si>
  <si>
    <t>Millions</t>
  </si>
  <si>
    <t>...</t>
  </si>
  <si>
    <t>Net operating balance, Noncash (Gen. Govt.)</t>
  </si>
  <si>
    <t>GG_GXCBN_G01_XDC</t>
  </si>
  <si>
    <t>Millions</t>
  </si>
  <si>
    <t>...</t>
  </si>
  <si>
    <t>Non-financial Assets, Transactions, Noncash (Gen. Govt.)</t>
  </si>
  <si>
    <t>GG_GADAN_T_G01_XDC</t>
  </si>
  <si>
    <t>Millions</t>
  </si>
  <si>
    <t>...</t>
  </si>
  <si>
    <t>Purchases of nonfinancial assets, Transactions, Noncash (Gen. Govt.)</t>
  </si>
  <si>
    <t>GG_GADANP_T_G01_XDC</t>
  </si>
  <si>
    <t>Millions</t>
  </si>
  <si>
    <t>...</t>
  </si>
  <si>
    <t>Sales of nonfinancial assets, Transactions, Noncash (Gen. Govt.)</t>
  </si>
  <si>
    <t>GG_GADANS_T_G01_XDC</t>
  </si>
  <si>
    <t>Millions</t>
  </si>
  <si>
    <t>...</t>
  </si>
  <si>
    <t>Net lending/borrowing, Noncash (Gen. Govt.)</t>
  </si>
  <si>
    <t>GG_GXOB_G01_XDC</t>
  </si>
  <si>
    <t>Millions</t>
  </si>
  <si>
    <t>...</t>
  </si>
  <si>
    <t>Net Acquisition of Financial Assets Other than Cash, Transactions, Cash (Gen. Govt.)</t>
  </si>
  <si>
    <t>GG_GADAFX_T_G01_XDC</t>
  </si>
  <si>
    <t>Millions</t>
  </si>
  <si>
    <t>By instrument</t>
  </si>
  <si>
    <t>By instrument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</si>
  <si>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</si>
  <si>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</si>
  <si>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</si>
  <si>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</si>
  <si>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</si>
  <si>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</si>
  <si>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</si>
  <si>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</si>
  <si>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</si>
  <si>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</si>
  <si>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</si>
  <si>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</si>
  <si>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</si>
  <si>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</si>
  <si>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</si>
  <si>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</si>
  <si>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</si>
  <si>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Monetary Gold and SDRs, Transactions, Cash (Gen. Govt.)</t>
  </si>
  <si>
    <t>GG_GADAFM_T_G01_CA_XDC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</si>
  <si>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</si>
  <si>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</si>
  <si>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</si>
  <si>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</si>
  <si>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</si>
  <si>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</si>
  <si>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</si>
  <si>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</si>
  <si>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</si>
  <si>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</si>
  <si>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</si>
  <si>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</si>
  <si>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</si>
  <si>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</si>
  <si>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</si>
  <si>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</si>
  <si>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</si>
  <si>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...</t>
  </si>
  <si>
    <t>Currency and Deposits, Transactions, Noncash (Gen. Govt.)</t>
  </si>
  <si>
    <t>GG_GADAFCD_T_G01_XDC</t>
  </si>
  <si>
    <t>Millions</t>
  </si>
  <si>
    <t>Securities Other than Shares, Transactions, Noncash (Gen. Govt.)</t>
  </si>
  <si>
    <t>GG_GADAFSO_T_G01_XDC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</si>
  <si>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</si>
  <si>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</si>
  <si>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</si>
  <si>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</si>
  <si>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</si>
  <si>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</si>
  <si>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</si>
  <si>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</si>
  <si>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</si>
  <si>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</si>
  <si>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</si>
  <si>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</si>
  <si>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</si>
  <si>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</si>
  <si>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</si>
  <si>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</si>
  <si>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</si>
  <si>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</si>
  <si>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Loans, Transactions, Noncash (Gen. Govt.)</t>
  </si>
  <si>
    <t>GG_GADAFLS_T_G01_XDC</t>
  </si>
  <si>
    <t>Millions</t>
  </si>
  <si>
    <t>Shares and Other Equity, Transactions, Noncash (Gen. Govt.)</t>
  </si>
  <si>
    <t>GG_GADAFAE_T_G01_XDC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</si>
  <si>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</si>
  <si>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</si>
  <si>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</si>
  <si>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</si>
  <si>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</si>
  <si>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</si>
  <si>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</si>
  <si>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</si>
  <si>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</si>
  <si>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</si>
  <si>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</si>
  <si>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</si>
  <si>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</si>
  <si>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</si>
  <si>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</si>
  <si>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</si>
  <si>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</si>
  <si>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</si>
  <si>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Insurance Technical Reserves, Transactions, Noncash (Gen. Govt.)</t>
  </si>
  <si>
    <t>GG_GADAFIR_T_G01_XDC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</si>
  <si>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</si>
  <si>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</si>
  <si>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</si>
  <si>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</si>
  <si>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</si>
  <si>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</si>
  <si>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</si>
  <si>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</si>
  <si>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</si>
  <si>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</si>
  <si>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</si>
  <si>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</si>
  <si>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</si>
  <si>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</si>
  <si>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</si>
  <si>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</si>
  <si>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</si>
  <si>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</si>
  <si>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Financial Derivatives, Transactions, Noncash (Gen. Govt.)</t>
  </si>
  <si>
    <t>GG_GADAFFD_T_G01_XDC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</si>
  <si>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</si>
  <si>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</si>
  <si>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</si>
  <si>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</si>
  <si>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</si>
  <si>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</si>
  <si>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</si>
  <si>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</si>
  <si>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</si>
  <si>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</si>
  <si>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</si>
  <si>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</si>
  <si>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</si>
  <si>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</si>
  <si>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</si>
  <si>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</si>
  <si>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</si>
  <si>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</si>
  <si>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Other Accounts Receivable, Transactions, Noncash (Gen. Govt.)</t>
  </si>
  <si>
    <t>GG_GADAFO_T_G01_XDC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</si>
  <si>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</si>
  <si>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</si>
  <si>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</si>
  <si>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</si>
  <si>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</si>
  <si>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</si>
  <si>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</si>
  <si>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</si>
  <si>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</si>
  <si>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</si>
  <si>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</si>
  <si>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</si>
  <si>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</si>
  <si>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</si>
  <si>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</si>
  <si>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</si>
  <si>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</si>
  <si>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</si>
  <si>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By debtor</t>
  </si>
  <si>
    <t>By debtor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</si>
  <si>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</si>
  <si>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</si>
  <si>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</si>
  <si>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</si>
  <si>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</si>
  <si>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</si>
  <si>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</si>
  <si>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</si>
  <si>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</si>
  <si>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</si>
  <si>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</si>
  <si>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</si>
  <si>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</si>
  <si>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</si>
  <si>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</si>
  <si>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</si>
  <si>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</si>
  <si>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Domestic, Transactions, Noncash (Gen. Govt.)</t>
  </si>
  <si>
    <t>GG_GADAFD_T_G01_XDC</t>
  </si>
  <si>
    <t>Millions</t>
  </si>
  <si>
    <t>Foreign, Transactions, Noncash (Gen. Govt.)</t>
  </si>
  <si>
    <t>GG_GADAFF_T_G01_XDC</t>
  </si>
  <si>
    <t>Millions</t>
  </si>
  <si>
    <t>Liabilities, Transactions, Noncash (Gen. Govt.)</t>
  </si>
  <si>
    <t>GG_GADL_T_G01_XDC</t>
  </si>
  <si>
    <t>Millions</t>
  </si>
  <si>
    <t>By instrument</t>
  </si>
  <si>
    <t>By instrument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</si>
  <si>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</si>
  <si>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</si>
  <si>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</si>
  <si>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</si>
  <si>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</si>
  <si>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</si>
  <si>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</si>
  <si>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</si>
  <si>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</si>
  <si>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</si>
  <si>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</si>
  <si>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</si>
  <si>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</si>
  <si>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</si>
  <si>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</si>
  <si>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</si>
  <si>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</si>
  <si>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Special Drawing Rights (SDRs), Transactions, Noncash (Gen. Govt.)</t>
  </si>
  <si>
    <t>GG_GADLSDR_T_G01_XDC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</si>
  <si>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</si>
  <si>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</si>
  <si>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</si>
  <si>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</si>
  <si>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</si>
  <si>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</si>
  <si>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</si>
  <si>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</si>
  <si>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</si>
  <si>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</si>
  <si>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</si>
  <si>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</si>
  <si>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</si>
  <si>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</si>
  <si>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</si>
  <si>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</si>
  <si>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</si>
  <si>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</si>
  <si>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Currency and Deposits, Transactions, Noncash (Gen. Govt.)</t>
  </si>
  <si>
    <t>GG_GADLCD_T_G01_XDC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</si>
  <si>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</si>
  <si>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</si>
  <si>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</si>
  <si>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</si>
  <si>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</si>
  <si>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</si>
  <si>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</si>
  <si>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</si>
  <si>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</si>
  <si>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</si>
  <si>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</si>
  <si>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</si>
  <si>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</si>
  <si>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</si>
  <si>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</si>
  <si>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</si>
  <si>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</si>
  <si>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</si>
  <si>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Securities Other than Shares, Transactions, Noncash (Gen. Govt.)</t>
  </si>
  <si>
    <t>GG_GADLSO_T_G01_XDC</t>
  </si>
  <si>
    <t>Millions</t>
  </si>
  <si>
    <t>Loans, Transactions, Noncash (Gen. Govt.)</t>
  </si>
  <si>
    <t>GG_GADLLS_T_G01_XDC</t>
  </si>
  <si>
    <t>Millions</t>
  </si>
  <si>
    <t>Shares and Other Equity, Transactions, Noncash (Gen. Govt.)</t>
  </si>
  <si>
    <t>GG_GADLAE_T_G01_XDC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</si>
  <si>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</si>
  <si>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</si>
  <si>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</si>
  <si>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</si>
  <si>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</si>
  <si>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</si>
  <si>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</si>
  <si>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</si>
  <si>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</si>
  <si>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</si>
  <si>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</si>
  <si>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</si>
  <si>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</si>
  <si>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</si>
  <si>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</si>
  <si>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</si>
  <si>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</si>
  <si>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</si>
  <si>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Insurance Technical Reserves, Transactions, Noncash (Gen. Govt.)</t>
  </si>
  <si>
    <t>GG_GADLIR_T_G01_XDC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</si>
  <si>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</si>
  <si>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</si>
  <si>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</si>
  <si>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</si>
  <si>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</si>
  <si>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</si>
  <si>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</si>
  <si>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</si>
  <si>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</si>
  <si>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</si>
  <si>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</si>
  <si>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</si>
  <si>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</si>
  <si>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</si>
  <si>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</si>
  <si>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</si>
  <si>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</si>
  <si>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</si>
  <si>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Financial Derivatives, Transactions, Noncash (Gen. Govt.)</t>
  </si>
  <si>
    <t>GG_GADLFD_T_G01_XDC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</si>
  <si>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</si>
  <si>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</si>
  <si>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</si>
  <si>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</si>
  <si>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</si>
  <si>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</si>
  <si>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</si>
  <si>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</si>
  <si>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</si>
  <si>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</si>
  <si>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</si>
  <si>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</si>
  <si>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</si>
  <si>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</si>
  <si>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</si>
  <si>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</si>
  <si>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</si>
  <si>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</si>
  <si>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Other Accounts Payable, Transactions, Noncash (Gen. Govt.)</t>
  </si>
  <si>
    <t>GG_GADLO_T_G01_XDC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</si>
  <si>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</si>
  <si>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</si>
  <si>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</si>
  <si>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</si>
  <si>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</si>
  <si>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</si>
  <si>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</si>
  <si>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</si>
  <si>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</si>
  <si>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</si>
  <si>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</si>
  <si>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</si>
  <si>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</si>
  <si>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</si>
  <si>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</si>
  <si>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</si>
  <si>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</si>
  <si>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</si>
  <si>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By creditor</t>
  </si>
  <si>
    <t>By creditor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</si>
  <si>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</si>
  <si>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</si>
  <si>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</si>
  <si>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</si>
  <si>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</si>
  <si>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</si>
  <si>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</si>
  <si>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</si>
  <si>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</si>
  <si>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</si>
  <si>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</si>
  <si>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</si>
  <si>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</si>
  <si>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</si>
  <si>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</si>
  <si>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</si>
  <si>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</si>
  <si>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Domestic, Transactions, Noncash (Gen. Govt.)</t>
  </si>
  <si>
    <t>GG_GADLD_T_G01_XDC</t>
  </si>
  <si>
    <t>Millions</t>
  </si>
  <si>
    <t>Foreign, Transactions, Noncash (Gen. Govt.)</t>
  </si>
  <si>
    <t>GG_GADLF_T_G01_XDC</t>
  </si>
  <si>
    <t>Millions</t>
  </si>
  <si>
    <t>Adjustment to Net lending/borrowing, Noncash (Gen. Govt.)</t>
  </si>
  <si>
    <t>GG_GXCNLA_G01_XDC</t>
  </si>
  <si>
    <t>Millions</t>
  </si>
  <si>
    <t>...</t>
  </si>
  <si>
    <t>GG_GX_G01_XDC</t>
  </si>
  <si>
    <t>Millions</t>
  </si>
  <si>
    <t>...</t>
  </si>
  <si>
    <t>Balance Sheet</t>
  </si>
  <si>
    <t>Balance Sheet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</si>
  <si>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</si>
  <si>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</si>
  <si>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</si>
  <si>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</si>
  <si>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</si>
  <si>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</si>
  <si>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</si>
  <si>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</si>
  <si>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</si>
  <si>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</si>
  <si>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</si>
  <si>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</si>
  <si>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</si>
  <si>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</si>
  <si>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</si>
  <si>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</si>
  <si>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</si>
  <si>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Financial Assets, Noncash (Gen. Govt.)</t>
  </si>
  <si>
    <t>GG_GAAF_G01_XDC</t>
  </si>
  <si>
    <t>Millions</t>
  </si>
  <si>
    <t>By instrument</t>
  </si>
  <si>
    <t>By instrument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</si>
  <si>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</si>
  <si>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</si>
  <si>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</si>
  <si>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</si>
  <si>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</si>
  <si>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</si>
  <si>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</si>
  <si>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</si>
  <si>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</si>
  <si>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</si>
  <si>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</si>
  <si>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</si>
  <si>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</si>
  <si>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</si>
  <si>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</si>
  <si>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</si>
  <si>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</si>
  <si>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Monetary Gold and SDRs, Noncash (Gen. Govt.)</t>
  </si>
  <si>
    <t>GG_GAAFM_G01_XDC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</si>
  <si>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</si>
  <si>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</si>
  <si>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</si>
  <si>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</si>
  <si>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</si>
  <si>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</si>
  <si>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</si>
  <si>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</si>
  <si>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</si>
  <si>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</si>
  <si>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</si>
  <si>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</si>
  <si>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</si>
  <si>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</si>
  <si>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</si>
  <si>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</si>
  <si>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</si>
  <si>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</si>
  <si>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Currency and Deposits, Noncash (Gen. Govt.)</t>
  </si>
  <si>
    <t>GG_GAAFCD_G01_XDC</t>
  </si>
  <si>
    <t>Millions</t>
  </si>
  <si>
    <t>Securities Other than Shares, Noncash (Gen. Govt.)</t>
  </si>
  <si>
    <t>GG_GAAFSO_G01_XDC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</si>
  <si>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</si>
  <si>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</si>
  <si>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</si>
  <si>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</si>
  <si>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</si>
  <si>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</si>
  <si>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</si>
  <si>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</si>
  <si>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</si>
  <si>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</si>
  <si>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</si>
  <si>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</si>
  <si>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</si>
  <si>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</si>
  <si>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</si>
  <si>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</si>
  <si>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</si>
  <si>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</si>
  <si>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Loans, Noncash (Gen. Govt.)</t>
  </si>
  <si>
    <t>GG_GAAFLS_G01_XDC</t>
  </si>
  <si>
    <t>Millions</t>
  </si>
  <si>
    <t>Shares and Other Equity, Noncash (Gen. Govt.)</t>
  </si>
  <si>
    <t>GG_GAAFAE_G01_XDC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</si>
  <si>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</si>
  <si>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</si>
  <si>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</si>
  <si>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</si>
  <si>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</si>
  <si>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</si>
  <si>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</si>
  <si>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</si>
  <si>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</si>
  <si>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</si>
  <si>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</si>
  <si>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</si>
  <si>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</si>
  <si>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</si>
  <si>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</si>
  <si>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</si>
  <si>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</si>
  <si>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</si>
  <si>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Insurance Technical Reserves, Noncash (Gen. Govt.)</t>
  </si>
  <si>
    <t>GG_GAAFIR_G01_XDC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</si>
  <si>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</si>
  <si>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</si>
  <si>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</si>
  <si>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</si>
  <si>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</si>
  <si>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</si>
  <si>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</si>
  <si>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</si>
  <si>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</si>
  <si>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</si>
  <si>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</si>
  <si>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</si>
  <si>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</si>
  <si>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</si>
  <si>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</si>
  <si>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</si>
  <si>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</si>
  <si>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</si>
  <si>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Financial Derivatives, Noncash (Gen. Govt.)</t>
  </si>
  <si>
    <t>GG_GAAFFD_G01_XDC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</si>
  <si>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</si>
  <si>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</si>
  <si>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</si>
  <si>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</si>
  <si>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</si>
  <si>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</si>
  <si>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</si>
  <si>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</si>
  <si>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</si>
  <si>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</si>
  <si>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</si>
  <si>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</si>
  <si>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</si>
  <si>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</si>
  <si>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</si>
  <si>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</si>
  <si>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</si>
  <si>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</si>
  <si>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Other Accounts Receivable, Noncash (Gen. Govt.)</t>
  </si>
  <si>
    <t>GG_GAAFO_G01_XDC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</si>
  <si>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</si>
  <si>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</si>
  <si>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</si>
  <si>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</si>
  <si>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</si>
  <si>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</si>
  <si>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</si>
  <si>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</si>
  <si>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</si>
  <si>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</si>
  <si>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</si>
  <si>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</si>
  <si>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</si>
  <si>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</si>
  <si>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</si>
  <si>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</si>
  <si>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</si>
  <si>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</si>
  <si>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By debtor</t>
  </si>
  <si>
    <t>By debtor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</si>
  <si>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</si>
  <si>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</si>
  <si>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</si>
  <si>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</si>
  <si>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</si>
  <si>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</si>
  <si>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</si>
  <si>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</si>
  <si>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</si>
  <si>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</si>
  <si>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</si>
  <si>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</si>
  <si>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</si>
  <si>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</si>
  <si>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</si>
  <si>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</si>
  <si>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</si>
  <si>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Domestic, Noncash (Gen. Govt.)</t>
  </si>
  <si>
    <t>GG_GAAFD_G01_XDC</t>
  </si>
  <si>
    <t>Millions</t>
  </si>
  <si>
    <t>Foreign, Noncash (Gen. Govt.)</t>
  </si>
  <si>
    <t>GG_GAAFF_G01_XDC</t>
  </si>
  <si>
    <t>Millions</t>
  </si>
  <si>
    <t>-</t>
  </si>
  <si>
    <t>Liabilities, Noncash (Gen. Govt.)</t>
  </si>
  <si>
    <t>GG_GAL_G01_XDC</t>
  </si>
  <si>
    <t>Millions</t>
  </si>
  <si>
    <t>By instrument</t>
  </si>
  <si>
    <t>By instrument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</si>
  <si>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</si>
  <si>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</si>
  <si>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</si>
  <si>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</si>
  <si>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</si>
  <si>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</si>
  <si>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</si>
  <si>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</si>
  <si>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</si>
  <si>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</si>
  <si>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</si>
  <si>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</si>
  <si>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</si>
  <si>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</si>
  <si>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</si>
  <si>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</si>
  <si>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</si>
  <si>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Special Drawing Rights (SDRs), Noncash (Gen. Govt.)</t>
  </si>
  <si>
    <t>GG_GALSDR_G01_XDC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</si>
  <si>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</si>
  <si>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</si>
  <si>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</si>
  <si>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</si>
  <si>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</si>
  <si>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</si>
  <si>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</si>
  <si>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</si>
  <si>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</si>
  <si>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</si>
  <si>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</si>
  <si>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</si>
  <si>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</si>
  <si>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</si>
  <si>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</si>
  <si>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</si>
  <si>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</si>
  <si>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</si>
  <si>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Currency and Deposits, Noncash (Gen. Govt.)</t>
  </si>
  <si>
    <t>GG_GALCD_G01_XDC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</si>
  <si>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</si>
  <si>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</si>
  <si>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</si>
  <si>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</si>
  <si>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</si>
  <si>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</si>
  <si>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</si>
  <si>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</si>
  <si>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</si>
  <si>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</si>
  <si>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</si>
  <si>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</si>
  <si>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</si>
  <si>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</si>
  <si>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</si>
  <si>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</si>
  <si>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</si>
  <si>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</si>
  <si>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Securities Other than Shares, Noncash (Gen. Govt.)</t>
  </si>
  <si>
    <t>GG_GALSO_G01_XDC</t>
  </si>
  <si>
    <t>Millions</t>
  </si>
  <si>
    <t>Loans, Noncash (Gen. Govt.)</t>
  </si>
  <si>
    <t>GG_GALLS_G01_XDC</t>
  </si>
  <si>
    <t>Millions</t>
  </si>
  <si>
    <t>Shares and Other Equity, Noncash (Gen. Govt.)</t>
  </si>
  <si>
    <t>GG_GALAE_G01_XDC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</si>
  <si>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</si>
  <si>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</si>
  <si>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</si>
  <si>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</si>
  <si>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</si>
  <si>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</si>
  <si>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</si>
  <si>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</si>
  <si>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</si>
  <si>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</si>
  <si>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</si>
  <si>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</si>
  <si>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</si>
  <si>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</si>
  <si>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</si>
  <si>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</si>
  <si>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</si>
  <si>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</si>
  <si>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Insurance Technical Reserves, Noncash (Gen. Govt.)</t>
  </si>
  <si>
    <t>GG_GALIR_G01_XDC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</si>
  <si>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</si>
  <si>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</si>
  <si>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</si>
  <si>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</si>
  <si>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</si>
  <si>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</si>
  <si>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</si>
  <si>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</si>
  <si>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</si>
  <si>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</si>
  <si>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</si>
  <si>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</si>
  <si>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</si>
  <si>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</si>
  <si>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</si>
  <si>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</si>
  <si>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</si>
  <si>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</si>
  <si>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Financial Derivatives, Noncash (Gen. Govt.)</t>
  </si>
  <si>
    <t>GG_GALFD_G01_XDC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</si>
  <si>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</si>
  <si>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</si>
  <si>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</si>
  <si>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</si>
  <si>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</si>
  <si>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</si>
  <si>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</si>
  <si>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</si>
  <si>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</si>
  <si>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</si>
  <si>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</si>
  <si>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</si>
  <si>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</si>
  <si>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</si>
  <si>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</si>
  <si>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</si>
  <si>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</si>
  <si>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</si>
  <si>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Other Accounts Payable, Noncash (Gen. Govt.)</t>
  </si>
  <si>
    <t>GG_GALO_G01_XDC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</si>
  <si>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</si>
  <si>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</si>
  <si>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</si>
  <si>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</si>
  <si>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</si>
  <si>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</si>
  <si>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</si>
  <si>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</si>
  <si>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</si>
  <si>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</si>
  <si>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</si>
  <si>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</si>
  <si>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</si>
  <si>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</si>
  <si>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</si>
  <si>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</si>
  <si>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</si>
  <si>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</si>
  <si>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By creditor</t>
  </si>
  <si>
    <t>By creditor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</si>
  <si>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</si>
  <si>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</si>
  <si>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</si>
  <si>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</si>
  <si>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</si>
  <si>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</si>
  <si>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</si>
  <si>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</si>
  <si>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</si>
  <si>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</si>
  <si>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</si>
  <si>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</si>
  <si>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</si>
  <si>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</si>
  <si>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</si>
  <si>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</si>
  <si>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</si>
  <si>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Domestic, Noncash (Gen. Govt.)</t>
  </si>
  <si>
    <t>GG_GALD_G01_XDC</t>
  </si>
  <si>
    <t>Millions</t>
  </si>
  <si>
    <t>Foreign, Noncash (Gen. Govt.)</t>
  </si>
  <si>
    <t>GG_GALF_G01_XDC</t>
  </si>
  <si>
    <t>Millions</t>
  </si>
  <si>
    <t>Net Financial Worth, Noncash (Gen. Govt.)</t>
  </si>
  <si>
    <t>GG_GALW_G01_XDC</t>
  </si>
  <si>
    <t>Millions</t>
  </si>
  <si>
    <t>Cash Flow Statement</t>
  </si>
  <si>
    <t>Cash Flow Statement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</si>
  <si>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</si>
  <si>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</si>
  <si>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</si>
  <si>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</si>
  <si>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</si>
  <si>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</si>
  <si>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</si>
  <si>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</si>
  <si>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</si>
  <si>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</si>
  <si>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</si>
  <si>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</si>
  <si>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</si>
  <si>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</si>
  <si>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</si>
  <si>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</si>
  <si>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</si>
  <si>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Revenue, Cash (Gen. Govt.)</t>
  </si>
  <si>
    <t>GG_GR_G01_CA_XDC</t>
  </si>
  <si>
    <t>Millions</t>
  </si>
  <si>
    <t>...</t>
  </si>
  <si>
    <t>Taxes, Cash (Gen. Govt.)</t>
  </si>
  <si>
    <t>GG_GRT_G01_CA_XDC</t>
  </si>
  <si>
    <t>Millions</t>
  </si>
  <si>
    <t>...</t>
  </si>
  <si>
    <t>Social Contributions, Cash (Gen. Govt.)</t>
  </si>
  <si>
    <t>GG_GRS_G01_CA_XDC</t>
  </si>
  <si>
    <t>Millions</t>
  </si>
  <si>
    <t>...</t>
  </si>
  <si>
    <t>Grants, Cash (Gen. Govt.)</t>
  </si>
  <si>
    <t>GG_GRG_G01_CA_XDC</t>
  </si>
  <si>
    <t>Millions</t>
  </si>
  <si>
    <t>...</t>
  </si>
  <si>
    <t>Other Revenue, Cash (Gen. Govt.)</t>
  </si>
  <si>
    <t>GG_GRO_G01_CA_XDC</t>
  </si>
  <si>
    <t>Millions</t>
  </si>
  <si>
    <t>...</t>
  </si>
  <si>
    <t>Expense, Cash (Gen. Govt.)</t>
  </si>
  <si>
    <t>GG_GE_G01_CA_XDC</t>
  </si>
  <si>
    <t>Millions</t>
  </si>
  <si>
    <t>...</t>
  </si>
  <si>
    <t>Compensation of Employees, Cash (Gen. Govt.)</t>
  </si>
  <si>
    <t>GG_GECE_G01_CA_XDC</t>
  </si>
  <si>
    <t>Millions</t>
  </si>
  <si>
    <t>...</t>
  </si>
  <si>
    <t>Use of Goods and Services, Cash (Gen. Govt.)</t>
  </si>
  <si>
    <t>GG_GEGS_G01_CA_XDC</t>
  </si>
  <si>
    <t>Millions</t>
  </si>
  <si>
    <t>...</t>
  </si>
  <si>
    <t>Interest, Cash (Gen. Govt.)</t>
  </si>
  <si>
    <t>GG_GEI_G01_CA_XDC</t>
  </si>
  <si>
    <t>Millions</t>
  </si>
  <si>
    <t>...</t>
  </si>
  <si>
    <t>Subsidies and Transfers, Cash (Gen. Govt.)</t>
  </si>
  <si>
    <t>GG_GEST_G01_CA_XDC</t>
  </si>
  <si>
    <t>Millions</t>
  </si>
  <si>
    <t>...</t>
  </si>
  <si>
    <t>Grants, Cash (Gen. Govt.)</t>
  </si>
  <si>
    <t>GG_GEG_G01_CA_XDC</t>
  </si>
  <si>
    <t>Millions</t>
  </si>
  <si>
    <t>...</t>
  </si>
  <si>
    <t>Social Benefits, Cash (Gen. Govt.)</t>
  </si>
  <si>
    <t>GG_GES_G01_CA_XDC</t>
  </si>
  <si>
    <t>Millions</t>
  </si>
  <si>
    <t>...</t>
  </si>
  <si>
    <t>Other Expense, Cash (Gen. Govt.)</t>
  </si>
  <si>
    <t>GG_GEO_G01_CA_XDC</t>
  </si>
  <si>
    <t>Millions</t>
  </si>
  <si>
    <t>...</t>
  </si>
  <si>
    <t>Cash Inflow from Operation Activities, Cash (Gen. Govt.)</t>
  </si>
  <si>
    <t>GG_GXCCO_G01_CA_XDC</t>
  </si>
  <si>
    <t>Millions</t>
  </si>
  <si>
    <t>...</t>
  </si>
  <si>
    <t>Non-financial Assets, Transactions, Cash (Gen. Govt.)</t>
  </si>
  <si>
    <t>GG_GADAN_T_G01_CA_XDC</t>
  </si>
  <si>
    <t>Millions</t>
  </si>
  <si>
    <t>...</t>
  </si>
  <si>
    <t>Purchases of nonfinancial assets, Transactions, Cash (Gen. Govt.)</t>
  </si>
  <si>
    <t>GG_GADANP_T_G01_CA_XDC</t>
  </si>
  <si>
    <t>Millions</t>
  </si>
  <si>
    <t>...</t>
  </si>
  <si>
    <t>Sales of nonfinancial assets, Transactions, Cash (Gen. Govt.)</t>
  </si>
  <si>
    <t>GG_GADANS_T_G01_CA_XDC</t>
  </si>
  <si>
    <t>Millions</t>
  </si>
  <si>
    <t>...</t>
  </si>
  <si>
    <t>Cash surplus/deficit, Cash (Gen. Govt.)</t>
  </si>
  <si>
    <t>GG_GXCCB_G01_CA_XDC</t>
  </si>
  <si>
    <t>Millions</t>
  </si>
  <si>
    <t>...</t>
  </si>
  <si>
    <t>Net Acquisition of Financial Assets Other than Cash, Transactions, Cash (Gen. Govt.)</t>
  </si>
  <si>
    <t>GG_GADAFX_T_G01_CA_XDC</t>
  </si>
  <si>
    <t>Millions</t>
  </si>
  <si>
    <t>...</t>
  </si>
  <si>
    <t>Domestic, Transactions, Cash (Gen. Govt.)</t>
  </si>
  <si>
    <t>GG_GADAFXD_T_G01_CA_XDC</t>
  </si>
  <si>
    <t>Millions</t>
  </si>
  <si>
    <t>...</t>
  </si>
  <si>
    <t>Foreign, Transactions, Cash (Gen. Govt.)</t>
  </si>
  <si>
    <t>GG_GADAFXF_T_G01_CA_XDC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</si>
  <si>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</si>
  <si>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</si>
  <si>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</si>
  <si>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</si>
  <si>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</si>
  <si>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</si>
  <si>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</si>
  <si>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</si>
  <si>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</si>
  <si>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</si>
  <si>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</si>
  <si>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</si>
  <si>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</si>
  <si>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</si>
  <si>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</si>
  <si>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</si>
  <si>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</si>
  <si>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...</t>
  </si>
  <si>
    <t>Liabilities, Transactions, Cash (Gen. Govt.)</t>
  </si>
  <si>
    <t>GG_GADL_T_G01_CA_XDC</t>
  </si>
  <si>
    <t>Millions</t>
  </si>
  <si>
    <t>...</t>
  </si>
  <si>
    <t>By Instrument</t>
  </si>
  <si>
    <t>By Instrument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</si>
  <si>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</si>
  <si>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</si>
  <si>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</si>
  <si>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</si>
  <si>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</si>
  <si>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</si>
  <si>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</si>
  <si>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</si>
  <si>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</si>
  <si>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</si>
  <si>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</si>
  <si>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</si>
  <si>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</si>
  <si>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</si>
  <si>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</si>
  <si>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</si>
  <si>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</si>
  <si>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Special Drawing Rights (SDRs), Transactions, Cash (Gen. Govt.)</t>
  </si>
  <si>
    <t>GG_GADLSDR_T_G01_CA_XDC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</si>
  <si>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</si>
  <si>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</si>
  <si>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</si>
  <si>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</si>
  <si>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</si>
  <si>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</si>
  <si>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</si>
  <si>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</si>
  <si>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</si>
  <si>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</si>
  <si>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</si>
  <si>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</si>
  <si>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</si>
  <si>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</si>
  <si>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</si>
  <si>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</si>
  <si>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</si>
  <si>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...</t>
  </si>
  <si>
    <t>Currency and Deposits, Transactions, Cash (Gen. Govt.)</t>
  </si>
  <si>
    <t>GG_GADLCD_T_G01_CA_XDC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</si>
  <si>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</si>
  <si>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</si>
  <si>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</si>
  <si>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</si>
  <si>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</si>
  <si>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</si>
  <si>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</si>
  <si>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</si>
  <si>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</si>
  <si>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</si>
  <si>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</si>
  <si>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</si>
  <si>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</si>
  <si>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</si>
  <si>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</si>
  <si>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</si>
  <si>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</si>
  <si>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...</t>
  </si>
  <si>
    <t>Securities Other than Shares, Transactions, Cash (Gen. Govt.)</t>
  </si>
  <si>
    <t>GG_GADLSO_T_G01_CA_XDC</t>
  </si>
  <si>
    <t>Millions</t>
  </si>
  <si>
    <t>...</t>
  </si>
  <si>
    <t>Loans, Transactions, Cash (Gen. Govt.)</t>
  </si>
  <si>
    <t>GG_GADLLS_T_G01_CA_XDC</t>
  </si>
  <si>
    <t>Millions</t>
  </si>
  <si>
    <t>...</t>
  </si>
  <si>
    <t>Shares and Other Equity, Transactions, Cash (Gen. Govt.)</t>
  </si>
  <si>
    <t>GG_GADLAE_T_G01_CA_XDC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</si>
  <si>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</si>
  <si>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</si>
  <si>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</si>
  <si>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</si>
  <si>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</si>
  <si>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</si>
  <si>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</si>
  <si>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</si>
  <si>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</si>
  <si>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</si>
  <si>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</si>
  <si>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</si>
  <si>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</si>
  <si>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</si>
  <si>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</si>
  <si>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</si>
  <si>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</si>
  <si>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...</t>
  </si>
  <si>
    <t>Insurance Technical Reserves, Transactions, Cash (Gen. Govt.)</t>
  </si>
  <si>
    <t>GG_GADLIR_T_G01_CA_XDC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</si>
  <si>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</si>
  <si>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</si>
  <si>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</si>
  <si>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</si>
  <si>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</si>
  <si>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</si>
  <si>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</si>
  <si>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</si>
  <si>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</si>
  <si>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</si>
  <si>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</si>
  <si>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</si>
  <si>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</si>
  <si>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</si>
  <si>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</si>
  <si>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</si>
  <si>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</si>
  <si>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...</t>
  </si>
  <si>
    <t>Financial Derivatives, Transactions, Cash (Gen. Govt.)</t>
  </si>
  <si>
    <t>GG_GADLFD_T_G01_CA_XDC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</si>
  <si>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</si>
  <si>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</si>
  <si>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</si>
  <si>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</si>
  <si>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</si>
  <si>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</si>
  <si>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</si>
  <si>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</si>
  <si>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</si>
  <si>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</si>
  <si>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</si>
  <si>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</si>
  <si>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</si>
  <si>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</si>
  <si>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</si>
  <si>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</si>
  <si>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</si>
  <si>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...</t>
  </si>
  <si>
    <t>By creditor</t>
  </si>
  <si>
    <t>By creditor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</si>
  <si>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</si>
  <si>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</si>
  <si>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</si>
  <si>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</si>
  <si>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</si>
  <si>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</si>
  <si>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</si>
  <si>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</si>
  <si>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</si>
  <si>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</si>
  <si>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</si>
  <si>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</si>
  <si>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</si>
  <si>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</si>
  <si>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</si>
  <si>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</si>
  <si>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</si>
  <si>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Domestic, Transactions, Cash (Gen. Govt.)</t>
  </si>
  <si>
    <t>GG_GADLD_T_G01_CA_XDC</t>
  </si>
  <si>
    <t>Millions</t>
  </si>
  <si>
    <t>...</t>
  </si>
  <si>
    <t>Foreign, Transactions, Cash (Gen. Govt.)</t>
  </si>
  <si>
    <t>GG_GADLF_T_G01_CA_XDC</t>
  </si>
  <si>
    <t>Millions</t>
  </si>
  <si>
    <t>...</t>
  </si>
  <si>
    <t>Cash Infow from Financing Activities, Cash (Gen. Govt.)</t>
  </si>
  <si>
    <t>GG_GXCCF_G01_CA_XDC</t>
  </si>
  <si>
    <t>Millions</t>
  </si>
  <si>
    <t>...</t>
  </si>
  <si>
    <t>Net change in the stock of cash, Cash (Gen. Govt.)</t>
  </si>
  <si>
    <t>GG_GXCNC_G01_CA_XDC</t>
  </si>
  <si>
    <t>Millions</t>
  </si>
  <si>
    <t>...</t>
  </si>
  <si>
    <t>Adjustment to Cash surplus/deficit, Cash (Gen. Govt.)</t>
  </si>
  <si>
    <t>GG_GXCCBA_G01_CA_XDC</t>
  </si>
  <si>
    <t>Millions</t>
  </si>
  <si>
    <t>...</t>
  </si>
  <si>
    <t>GG_GX_G01_CA_XDC</t>
  </si>
  <si>
    <t>Millions</t>
  </si>
  <si>
    <t>...</t>
  </si>
  <si>
    <t>Government Finance selected indicators</t>
  </si>
  <si>
    <t>Brazil</t>
  </si>
  <si>
    <t>National Currency</t>
  </si>
  <si>
    <t>Source: International Financial Statistics (IFS)</t>
  </si>
  <si>
    <t>Metadata by Country (IFS)</t>
  </si>
  <si>
    <t>Indicator</t>
  </si>
  <si>
    <t>Scale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</si>
  <si>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</si>
  <si>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</si>
  <si>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</si>
  <si>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</si>
  <si>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</si>
  <si>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</si>
  <si>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</si>
  <si>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</si>
  <si>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</si>
  <si>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</si>
  <si>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</si>
  <si>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2022M02</t>
  </si>
  <si>
    <t>2022M03</t>
  </si>
  <si>
    <t>Budgetary Central Government</t>
  </si>
  <si>
    <t>Budgetary Central Government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</si>
  <si>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</si>
  <si>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</si>
  <si>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</si>
  <si>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</si>
  <si>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</si>
  <si>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</si>
  <si>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</si>
  <si>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</si>
  <si>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</si>
  <si>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</si>
  <si>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</si>
  <si>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</si>
  <si>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</si>
  <si>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Operations Statement</t>
  </si>
  <si>
    <t>Operations Statement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</si>
  <si>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</si>
  <si>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</si>
  <si>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</si>
  <si>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</si>
  <si>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</si>
  <si>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</si>
  <si>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</si>
  <si>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</si>
  <si>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</si>
  <si>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</si>
  <si>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</si>
  <si>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</si>
  <si>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</si>
  <si>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Revenue, Noncash (Budg. Cen. Govt.)</t>
  </si>
  <si>
    <t>BCG_GR_G01_XDC</t>
  </si>
  <si>
    <t>Millions</t>
  </si>
  <si>
    <t>...</t>
  </si>
  <si>
    <t>...</t>
  </si>
  <si>
    <t>...</t>
  </si>
  <si>
    <t>Taxes, Noncash (Budg. Cen. Govt.)</t>
  </si>
  <si>
    <t>BCG_GRT_G01_XDC</t>
  </si>
  <si>
    <t>Millions</t>
  </si>
  <si>
    <t>...</t>
  </si>
  <si>
    <t>...</t>
  </si>
  <si>
    <t>...</t>
  </si>
  <si>
    <t>Social Contributions, Noncash (Budg. Cen. Govt.)</t>
  </si>
  <si>
    <t>BCG_GRS_G01_XDC</t>
  </si>
  <si>
    <t>Millions</t>
  </si>
  <si>
    <t>...</t>
  </si>
  <si>
    <t>...</t>
  </si>
  <si>
    <t>...</t>
  </si>
  <si>
    <t>Grants, Noncash (Budg. Cen. Govt.)</t>
  </si>
  <si>
    <t>BCG_GRG_G01_XDC</t>
  </si>
  <si>
    <t>Millions</t>
  </si>
  <si>
    <t>...</t>
  </si>
  <si>
    <t>...</t>
  </si>
  <si>
    <t>...</t>
  </si>
  <si>
    <t>Other Revenue, Noncash (Budg. Cen. Govt.)</t>
  </si>
  <si>
    <t>BCG_GRO_G01_XDC</t>
  </si>
  <si>
    <t>Millions</t>
  </si>
  <si>
    <t>...</t>
  </si>
  <si>
    <t>...</t>
  </si>
  <si>
    <t>...</t>
  </si>
  <si>
    <t>Expense, Noncash (Budg. Cen. Govt.)</t>
  </si>
  <si>
    <t>BCG_GE_G01_XDC</t>
  </si>
  <si>
    <t>Millions</t>
  </si>
  <si>
    <t>...</t>
  </si>
  <si>
    <t>...</t>
  </si>
  <si>
    <t>...</t>
  </si>
  <si>
    <t>Compensation of Employees, Noncash (Budg. Cen. Govt.)</t>
  </si>
  <si>
    <t>BCG_GECE_G01_XDC</t>
  </si>
  <si>
    <t>Millions</t>
  </si>
  <si>
    <t>...</t>
  </si>
  <si>
    <t>...</t>
  </si>
  <si>
    <t>...</t>
  </si>
  <si>
    <t>Use of Goods and Services, Noncash (Budg. Cen. Govt.)</t>
  </si>
  <si>
    <t>BCG_GEGS_G01_XDC</t>
  </si>
  <si>
    <t>Millions</t>
  </si>
  <si>
    <t>...</t>
  </si>
  <si>
    <t>...</t>
  </si>
  <si>
    <t>...</t>
  </si>
  <si>
    <t>Consumption of Fixed Capital, Noncash (Budg. Cen. Govt.)</t>
  </si>
  <si>
    <t>BCG_GEKC_G01_XDC</t>
  </si>
  <si>
    <t>Millions</t>
  </si>
  <si>
    <t>...</t>
  </si>
  <si>
    <t>...</t>
  </si>
  <si>
    <t>...</t>
  </si>
  <si>
    <t>Interest, Noncash (Budg. Cen. Govt.)</t>
  </si>
  <si>
    <t>BCG_GEI_G01_XDC</t>
  </si>
  <si>
    <t>Millions</t>
  </si>
  <si>
    <t>...</t>
  </si>
  <si>
    <t>...</t>
  </si>
  <si>
    <t>...</t>
  </si>
  <si>
    <t>Subsidies and Transfers, Noncash (Budg. Cen. Govt.)</t>
  </si>
  <si>
    <t>BCG_GEST_G01_XDC</t>
  </si>
  <si>
    <t>Millions</t>
  </si>
  <si>
    <t>...</t>
  </si>
  <si>
    <t>...</t>
  </si>
  <si>
    <t>...</t>
  </si>
  <si>
    <t>Grants, Noncash (Budg. Cen. Govt.)</t>
  </si>
  <si>
    <t>BCG_GEG_G01_XDC</t>
  </si>
  <si>
    <t>Millions</t>
  </si>
  <si>
    <t>...</t>
  </si>
  <si>
    <t>...</t>
  </si>
  <si>
    <t>...</t>
  </si>
  <si>
    <t>Social Benefits, Noncash (Budg. Cen. Govt.)</t>
  </si>
  <si>
    <t>BCG_GES_G01_XDC</t>
  </si>
  <si>
    <t>Millions</t>
  </si>
  <si>
    <t>...</t>
  </si>
  <si>
    <t>...</t>
  </si>
  <si>
    <t>...</t>
  </si>
  <si>
    <t>Other Expense, Noncash (Budg. Cen. Govt.)</t>
  </si>
  <si>
    <t>BCG_GEO_G01_XDC</t>
  </si>
  <si>
    <t>Millions</t>
  </si>
  <si>
    <t>...</t>
  </si>
  <si>
    <t>...</t>
  </si>
  <si>
    <t>...</t>
  </si>
  <si>
    <t>Gross operating balance, Noncash (Budg. Cen. Govt.)</t>
  </si>
  <si>
    <t>BCG_GXCBG_G01_XDC</t>
  </si>
  <si>
    <t>Millions</t>
  </si>
  <si>
    <t>...</t>
  </si>
  <si>
    <t>...</t>
  </si>
  <si>
    <t>...</t>
  </si>
  <si>
    <t>Net operating balance, Noncash (Budg. Cen. Govt.)</t>
  </si>
  <si>
    <t>BCG_GXCBN_G01_XDC</t>
  </si>
  <si>
    <t>Millions</t>
  </si>
  <si>
    <t>...</t>
  </si>
  <si>
    <t>...</t>
  </si>
  <si>
    <t>...</t>
  </si>
  <si>
    <t>Non-financial Assets, Transactions, Noncash (Budg. Cen. Govt.)</t>
  </si>
  <si>
    <t>BCG_GADAN_T_G01_XDC</t>
  </si>
  <si>
    <t>Millions</t>
  </si>
  <si>
    <t>...</t>
  </si>
  <si>
    <t>...</t>
  </si>
  <si>
    <t>...</t>
  </si>
  <si>
    <t>Purchases of Non-financial Assets, Transactions, Noncash (Budg. Cen. Govt.)</t>
  </si>
  <si>
    <t>BCG_GADANP_T_G01_XDC</t>
  </si>
  <si>
    <t>Millions</t>
  </si>
  <si>
    <t>...</t>
  </si>
  <si>
    <t>...</t>
  </si>
  <si>
    <t>...</t>
  </si>
  <si>
    <t>Sales of Non-financial Assets, Transactions, Noncash (Budg. Cen. Govt.)</t>
  </si>
  <si>
    <t>BCG_GADANS_T_G01_XDC</t>
  </si>
  <si>
    <t>Millions</t>
  </si>
  <si>
    <t>...</t>
  </si>
  <si>
    <t>...</t>
  </si>
  <si>
    <t>...</t>
  </si>
  <si>
    <t>Net lending/borrowing, Noncash (Budg. Cen. Govt.)</t>
  </si>
  <si>
    <t>BCG_GXOB_G01_XDC</t>
  </si>
  <si>
    <t>Millions</t>
  </si>
  <si>
    <t>...</t>
  </si>
  <si>
    <t>...</t>
  </si>
  <si>
    <t>...</t>
  </si>
  <si>
    <t>BCG_GX_G01_XDC</t>
  </si>
  <si>
    <t>Millions</t>
  </si>
  <si>
    <t>...</t>
  </si>
  <si>
    <t>...</t>
  </si>
  <si>
    <t>...</t>
  </si>
  <si>
    <t>Cash Flow Statement</t>
  </si>
  <si>
    <t>Cash Flow Statement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</si>
  <si>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</si>
  <si>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</si>
  <si>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</si>
  <si>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</si>
  <si>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</si>
  <si>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</si>
  <si>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</si>
  <si>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</si>
  <si>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</si>
  <si>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</si>
  <si>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</si>
  <si>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</si>
  <si>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</si>
  <si>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Revenue, Cash (Budg. Cen. Govt.)</t>
  </si>
  <si>
    <t>BCG_GR_G01_CA_XDC</t>
  </si>
  <si>
    <t>Millions</t>
  </si>
  <si>
    <t>...</t>
  </si>
  <si>
    <t>...</t>
  </si>
  <si>
    <t>...</t>
  </si>
  <si>
    <t>Taxes, Cash (Budg. Cen. Govt.)</t>
  </si>
  <si>
    <t>BCG_GRT_G01_CA_XDC</t>
  </si>
  <si>
    <t>Millions</t>
  </si>
  <si>
    <t>...</t>
  </si>
  <si>
    <t>...</t>
  </si>
  <si>
    <t>...</t>
  </si>
  <si>
    <t>Social Contributions, Cash (Budg. Cen. Govt.)</t>
  </si>
  <si>
    <t>BCG_GRS_G01_CA_XDC</t>
  </si>
  <si>
    <t>Millions</t>
  </si>
  <si>
    <t>...</t>
  </si>
  <si>
    <t>...</t>
  </si>
  <si>
    <t>...</t>
  </si>
  <si>
    <t>Grants, Cash (Budg. Cen. Govt.)</t>
  </si>
  <si>
    <t>BCG_GRG_G01_CA_XDC</t>
  </si>
  <si>
    <t>Millions</t>
  </si>
  <si>
    <t>...</t>
  </si>
  <si>
    <t>...</t>
  </si>
  <si>
    <t>...</t>
  </si>
  <si>
    <t>Other Revenue, Cash (Budg. Cen. Govt.)</t>
  </si>
  <si>
    <t>BCG_GRO_G01_CA_XDC</t>
  </si>
  <si>
    <t>Millions</t>
  </si>
  <si>
    <t>...</t>
  </si>
  <si>
    <t>...</t>
  </si>
  <si>
    <t>...</t>
  </si>
  <si>
    <t>Expense, Cash (Budg. Cen. Govt.)</t>
  </si>
  <si>
    <t>BCG_GE_G01_CA_XDC</t>
  </si>
  <si>
    <t>Millions</t>
  </si>
  <si>
    <t>...</t>
  </si>
  <si>
    <t>...</t>
  </si>
  <si>
    <t>...</t>
  </si>
  <si>
    <t>Compensation of Employees, Cash (Budg. Cen. Govt.)</t>
  </si>
  <si>
    <t>BCG_GECE_G01_CA_XDC</t>
  </si>
  <si>
    <t>Millions</t>
  </si>
  <si>
    <t>...</t>
  </si>
  <si>
    <t>...</t>
  </si>
  <si>
    <t>...</t>
  </si>
  <si>
    <t>Use of Goods and Services, Cash (Budg. Cen. Govt.)</t>
  </si>
  <si>
    <t>BCG_GEGS_G01_CA_XDC</t>
  </si>
  <si>
    <t>Millions</t>
  </si>
  <si>
    <t>...</t>
  </si>
  <si>
    <t>...</t>
  </si>
  <si>
    <t>...</t>
  </si>
  <si>
    <t>Interest, Cash (Budg. Cen. Govt.)</t>
  </si>
  <si>
    <t>BCG_GEI_G01_CA_XDC</t>
  </si>
  <si>
    <t>Millions</t>
  </si>
  <si>
    <t>...</t>
  </si>
  <si>
    <t>...</t>
  </si>
  <si>
    <t>...</t>
  </si>
  <si>
    <t>Subsidies and Transfers, Cash (Budg. Cen. Govt.)</t>
  </si>
  <si>
    <t>BCG_GEST_G01_CA_XDC</t>
  </si>
  <si>
    <t>Millions</t>
  </si>
  <si>
    <t>...</t>
  </si>
  <si>
    <t>...</t>
  </si>
  <si>
    <t>...</t>
  </si>
  <si>
    <t>Grants, Cash (Budg. Cen. Govt.)</t>
  </si>
  <si>
    <t>BCG_GEG_G01_CA_XDC</t>
  </si>
  <si>
    <t>Millions</t>
  </si>
  <si>
    <t>...</t>
  </si>
  <si>
    <t>...</t>
  </si>
  <si>
    <t>...</t>
  </si>
  <si>
    <t>Social Benefits, Cash (Budg. Cen. Govt.)</t>
  </si>
  <si>
    <t>BCG_GES_G01_CA_XDC</t>
  </si>
  <si>
    <t>Millions</t>
  </si>
  <si>
    <t>...</t>
  </si>
  <si>
    <t>...</t>
  </si>
  <si>
    <t>...</t>
  </si>
  <si>
    <t>Other Expense, Cash (Budg. Cen. Govt.)</t>
  </si>
  <si>
    <t>BCG_GEO_G01_CA_XDC</t>
  </si>
  <si>
    <t>Millions</t>
  </si>
  <si>
    <t>...</t>
  </si>
  <si>
    <t>...</t>
  </si>
  <si>
    <t>...</t>
  </si>
  <si>
    <t>Cash Inflow from Operation Activities, Cash (Budg. Cen. Govt.)</t>
  </si>
  <si>
    <t>BCG_GXCCO_G01_CA_XDC</t>
  </si>
  <si>
    <t>Millions</t>
  </si>
  <si>
    <t>...</t>
  </si>
  <si>
    <t>...</t>
  </si>
  <si>
    <t>...</t>
  </si>
  <si>
    <t>Non-financial Assets, Transactions, Cash (Budg. Cen. Govt.)</t>
  </si>
  <si>
    <t>BCG_GADAN_T_G01_CA_XDC</t>
  </si>
  <si>
    <t>Millions</t>
  </si>
  <si>
    <t>...</t>
  </si>
  <si>
    <t>...</t>
  </si>
  <si>
    <t>...</t>
  </si>
  <si>
    <t>Purchases of Non-financial Assets, Transactions, Cash (Budg. Cen. Govt.)</t>
  </si>
  <si>
    <t>BCG_GADANP_T_G01_CA_XDC</t>
  </si>
  <si>
    <t>Millions</t>
  </si>
  <si>
    <t>...</t>
  </si>
  <si>
    <t>...</t>
  </si>
  <si>
    <t>...</t>
  </si>
  <si>
    <t>Sales of Non-financial Assets, Transactions, Cash (Budg. Cen. Govt.)</t>
  </si>
  <si>
    <t>BCG_GADANS_T_G01_CA_XDC</t>
  </si>
  <si>
    <t>Millions</t>
  </si>
  <si>
    <t>...</t>
  </si>
  <si>
    <t>...</t>
  </si>
  <si>
    <t>...</t>
  </si>
  <si>
    <t>Cash surplus/deficit, Cash (Budg. Cen. Govt.)</t>
  </si>
  <si>
    <t>BCG_GXCCB_G01_CA_XDC</t>
  </si>
  <si>
    <t>Millions</t>
  </si>
  <si>
    <t>...</t>
  </si>
  <si>
    <t>...</t>
  </si>
  <si>
    <t>...</t>
  </si>
  <si>
    <t>BCG_GX_G01_CA_XDC</t>
  </si>
  <si>
    <t>Millions</t>
  </si>
  <si>
    <t>...</t>
  </si>
  <si>
    <t>...</t>
  </si>
  <si>
    <t>...</t>
  </si>
  <si>
    <t>Central Government</t>
  </si>
  <si>
    <t>Central Government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</si>
  <si>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</si>
  <si>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</si>
  <si>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</si>
  <si>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</si>
  <si>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</si>
  <si>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</si>
  <si>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</si>
  <si>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</si>
  <si>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</si>
  <si>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</si>
  <si>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</si>
  <si>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</si>
  <si>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</si>
  <si>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Operations Statement</t>
  </si>
  <si>
    <t>Operations Statement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</si>
  <si>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</si>
  <si>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</si>
  <si>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</si>
  <si>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</si>
  <si>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</si>
  <si>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</si>
  <si>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</si>
  <si>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</si>
  <si>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</si>
  <si>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</si>
  <si>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</si>
  <si>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</si>
  <si>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</si>
  <si>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Revenue, Noncash (Cen. Govt.)</t>
  </si>
  <si>
    <t>CG01_GR_G01_XDC</t>
  </si>
  <si>
    <t>Millions</t>
  </si>
  <si>
    <t>...</t>
  </si>
  <si>
    <t>...</t>
  </si>
  <si>
    <t>...</t>
  </si>
  <si>
    <t>Taxes, Noncash (Cen. Govt.)</t>
  </si>
  <si>
    <t>CG01_GRT_G01_XDC</t>
  </si>
  <si>
    <t>Millions</t>
  </si>
  <si>
    <t>...</t>
  </si>
  <si>
    <t>...</t>
  </si>
  <si>
    <t>...</t>
  </si>
  <si>
    <t>Social Contributions, Noncash (Cen. Govt.)</t>
  </si>
  <si>
    <t>CG01_GRS_G01_XDC</t>
  </si>
  <si>
    <t>Millions</t>
  </si>
  <si>
    <t>...</t>
  </si>
  <si>
    <t>...</t>
  </si>
  <si>
    <t>...</t>
  </si>
  <si>
    <t>Grants, Noncash (Cen. Govt.)</t>
  </si>
  <si>
    <t>CG01_GRG_G01_XDC</t>
  </si>
  <si>
    <t>Millions</t>
  </si>
  <si>
    <t>...</t>
  </si>
  <si>
    <t>...</t>
  </si>
  <si>
    <t>...</t>
  </si>
  <si>
    <t>Other Revenue, Noncash (Cen. Govt.)</t>
  </si>
  <si>
    <t>CG01_GRO_G01_XDC</t>
  </si>
  <si>
    <t>Millions</t>
  </si>
  <si>
    <t>...</t>
  </si>
  <si>
    <t>...</t>
  </si>
  <si>
    <t>...</t>
  </si>
  <si>
    <t>Expense, Noncash (Cen. Govt.)</t>
  </si>
  <si>
    <t>CG01_GE_G01_XDC</t>
  </si>
  <si>
    <t>Millions</t>
  </si>
  <si>
    <t>...</t>
  </si>
  <si>
    <t>...</t>
  </si>
  <si>
    <t>...</t>
  </si>
  <si>
    <t>Compensation of Employees, Noncash (Cen. Govt.)</t>
  </si>
  <si>
    <t>CG01_GECE_G01_XDC</t>
  </si>
  <si>
    <t>Millions</t>
  </si>
  <si>
    <t>...</t>
  </si>
  <si>
    <t>...</t>
  </si>
  <si>
    <t>...</t>
  </si>
  <si>
    <t>Use of Goods and Services, Noncash (Cen. Govt.)</t>
  </si>
  <si>
    <t>CG01_GEGS_G01_XDC</t>
  </si>
  <si>
    <t>Millions</t>
  </si>
  <si>
    <t>...</t>
  </si>
  <si>
    <t>...</t>
  </si>
  <si>
    <t>...</t>
  </si>
  <si>
    <t>Consumption of Fixed Capital, Noncash (Cen. Govt.)</t>
  </si>
  <si>
    <t>CG01_GEKC_G01_XDC</t>
  </si>
  <si>
    <t>Millions</t>
  </si>
  <si>
    <t>...</t>
  </si>
  <si>
    <t>...</t>
  </si>
  <si>
    <t>...</t>
  </si>
  <si>
    <t>Interest, Noncash (Cen. Govt.)</t>
  </si>
  <si>
    <t>CG01_GEI_G01_XDC</t>
  </si>
  <si>
    <t>Millions</t>
  </si>
  <si>
    <t>...</t>
  </si>
  <si>
    <t>...</t>
  </si>
  <si>
    <t>...</t>
  </si>
  <si>
    <t>Subsidies and Transfers, Noncash (Cen. Govt.)</t>
  </si>
  <si>
    <t>CG01_GEST_G01_XDC</t>
  </si>
  <si>
    <t>Millions</t>
  </si>
  <si>
    <t>...</t>
  </si>
  <si>
    <t>...</t>
  </si>
  <si>
    <t>...</t>
  </si>
  <si>
    <t>Grants, Noncash (Cen. Govt.)</t>
  </si>
  <si>
    <t>CG01_GEG_G01_XDC</t>
  </si>
  <si>
    <t>Millions</t>
  </si>
  <si>
    <t>...</t>
  </si>
  <si>
    <t>...</t>
  </si>
  <si>
    <t>...</t>
  </si>
  <si>
    <t>Social Benefits, Noncash (Cen. Govt.)</t>
  </si>
  <si>
    <t>CG01_GES_G01_XDC</t>
  </si>
  <si>
    <t>Millions</t>
  </si>
  <si>
    <t>...</t>
  </si>
  <si>
    <t>...</t>
  </si>
  <si>
    <t>...</t>
  </si>
  <si>
    <t>Other Expense, Noncash (Cen. Govt.)</t>
  </si>
  <si>
    <t>CG01_GEO_G01_XDC</t>
  </si>
  <si>
    <t>Millions</t>
  </si>
  <si>
    <t>...</t>
  </si>
  <si>
    <t>...</t>
  </si>
  <si>
    <t>...</t>
  </si>
  <si>
    <t>Gross operating balance, Noncash (Cen. Govt.)</t>
  </si>
  <si>
    <t>CG01_GXCBG_G01_XDC</t>
  </si>
  <si>
    <t>Millions</t>
  </si>
  <si>
    <t>...</t>
  </si>
  <si>
    <t>...</t>
  </si>
  <si>
    <t>...</t>
  </si>
  <si>
    <t>Net operating balance, Noncash (Cen. Govt.)</t>
  </si>
  <si>
    <t>CG01_GXCBN_G01_XDC</t>
  </si>
  <si>
    <t>Millions</t>
  </si>
  <si>
    <t>...</t>
  </si>
  <si>
    <t>...</t>
  </si>
  <si>
    <t>...</t>
  </si>
  <si>
    <t>Non-financial Assets, Transactions, Noncash (Cen. Govt.)</t>
  </si>
  <si>
    <t>CG01_GADAN_T_G01_XDC</t>
  </si>
  <si>
    <t>Millions</t>
  </si>
  <si>
    <t>...</t>
  </si>
  <si>
    <t>...</t>
  </si>
  <si>
    <t>...</t>
  </si>
  <si>
    <t>Purchases of nonfinancial assets, Transactions, Noncash (Cen. Govt.)</t>
  </si>
  <si>
    <t>CG01_GADANP_T_G01_XDC</t>
  </si>
  <si>
    <t>Millions</t>
  </si>
  <si>
    <t>...</t>
  </si>
  <si>
    <t>...</t>
  </si>
  <si>
    <t>...</t>
  </si>
  <si>
    <t>Sales of nonfinancial assets, Transactions, Noncash (Cen. Govt.)</t>
  </si>
  <si>
    <t>CG01_GADANS_T_G01_XDC</t>
  </si>
  <si>
    <t>Millions</t>
  </si>
  <si>
    <t>...</t>
  </si>
  <si>
    <t>...</t>
  </si>
  <si>
    <t>...</t>
  </si>
  <si>
    <t>Net lending/borrowing, Noncash (Cen. Govt.)</t>
  </si>
  <si>
    <t>CG01_GXOB_G01_XDC</t>
  </si>
  <si>
    <t>Millions</t>
  </si>
  <si>
    <t>...</t>
  </si>
  <si>
    <t>...</t>
  </si>
  <si>
    <t>...</t>
  </si>
  <si>
    <t>Net Acquisition of Financial Assets Other than Cash, Transactions, Cash (Cen. Govt.)</t>
  </si>
  <si>
    <t>CG01_GADAFX_T_G01_XDC</t>
  </si>
  <si>
    <t>Millions</t>
  </si>
  <si>
    <t>By Instrument</t>
  </si>
  <si>
    <t>By Instrument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</si>
  <si>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</si>
  <si>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</si>
  <si>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</si>
  <si>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</si>
  <si>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</si>
  <si>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</si>
  <si>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</si>
  <si>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</si>
  <si>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</si>
  <si>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</si>
  <si>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</si>
  <si>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</si>
  <si>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</si>
  <si>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Currency and Deposits, Transactions, Noncash (Cen. Govt.)</t>
  </si>
  <si>
    <t>CG01_GADAFCD_T_G01_XDC</t>
  </si>
  <si>
    <t>Millions</t>
  </si>
  <si>
    <t>Securities Other than Shares, Transactions, Noncash (Cen. Govt.)</t>
  </si>
  <si>
    <t>CG01_GADAFSO_T_G01_XDC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</si>
  <si>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</si>
  <si>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</si>
  <si>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</si>
  <si>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</si>
  <si>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</si>
  <si>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</si>
  <si>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</si>
  <si>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</si>
  <si>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</si>
  <si>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</si>
  <si>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</si>
  <si>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</si>
  <si>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</si>
  <si>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</si>
  <si>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Loans, Transactions, Noncash (Cen. Govt.)</t>
  </si>
  <si>
    <t>CG01_GADAFLS_T_G01_XDC</t>
  </si>
  <si>
    <t>Millions</t>
  </si>
  <si>
    <t>Shares and Other Equity, Transactions, Noncash (Cen. Govt.)</t>
  </si>
  <si>
    <t>CG01_GADAFAE_T_G01_XDC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</si>
  <si>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</si>
  <si>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</si>
  <si>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</si>
  <si>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</si>
  <si>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</si>
  <si>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</si>
  <si>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</si>
  <si>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</si>
  <si>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</si>
  <si>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</si>
  <si>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</si>
  <si>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</si>
  <si>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</si>
  <si>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</si>
  <si>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Insurance Technical Reserves, Transactions, Noncash (Cen. Govt.)</t>
  </si>
  <si>
    <t>CG01_GADAFIR_T_G01_XDC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</si>
  <si>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</si>
  <si>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</si>
  <si>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</si>
  <si>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</si>
  <si>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</si>
  <si>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</si>
  <si>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</si>
  <si>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</si>
  <si>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</si>
  <si>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</si>
  <si>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</si>
  <si>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</si>
  <si>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</si>
  <si>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</si>
  <si>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Financial Derivatives, Transactions, Noncash (Cen. Govt.)</t>
  </si>
  <si>
    <t>CG01_GADAFFD_T_G01_XDC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</si>
  <si>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</si>
  <si>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</si>
  <si>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</si>
  <si>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</si>
  <si>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</si>
  <si>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</si>
  <si>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</si>
  <si>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</si>
  <si>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</si>
  <si>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</si>
  <si>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</si>
  <si>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</si>
  <si>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</si>
  <si>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</si>
  <si>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Other Accounts Receivable, Transactions, Noncash (Cen. Govt.)</t>
  </si>
  <si>
    <t>CG01_GADAFO_T_G01_XDC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</si>
  <si>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</si>
  <si>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</si>
  <si>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</si>
  <si>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</si>
  <si>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</si>
  <si>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</si>
  <si>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</si>
  <si>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</si>
  <si>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</si>
  <si>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</si>
  <si>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</si>
  <si>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</si>
  <si>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</si>
  <si>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</si>
  <si>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By Debtor</t>
  </si>
  <si>
    <t>By Debtor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</si>
  <si>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</si>
  <si>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</si>
  <si>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</si>
  <si>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</si>
  <si>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</si>
  <si>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</si>
  <si>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</si>
  <si>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</si>
  <si>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</si>
  <si>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</si>
  <si>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</si>
  <si>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</si>
  <si>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</si>
  <si>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Domestic, Transactions, Noncash (Cen. Govt.)</t>
  </si>
  <si>
    <t>CG01_GADAFD_T_G01_XDC</t>
  </si>
  <si>
    <t>Millions</t>
  </si>
  <si>
    <t>Foreign, Transactions, Noncash (Cen. Govt.)</t>
  </si>
  <si>
    <t>CG01_GADAFF_T_G01_XDC</t>
  </si>
  <si>
    <t>Millions</t>
  </si>
  <si>
    <t>Liabilities, Transactions, Noncash (Cen. Govt.)</t>
  </si>
  <si>
    <t>CG01_GADL_T_G01_XDC</t>
  </si>
  <si>
    <t>Millions</t>
  </si>
  <si>
    <t>By Instrument</t>
  </si>
  <si>
    <t>By Instrument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</si>
  <si>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</si>
  <si>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</si>
  <si>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</si>
  <si>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</si>
  <si>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</si>
  <si>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</si>
  <si>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</si>
  <si>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</si>
  <si>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</si>
  <si>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</si>
  <si>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</si>
  <si>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</si>
  <si>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</si>
  <si>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Special Drawing Rights (SDRs), Transactions, Noncash (Cen. Govt.)</t>
  </si>
  <si>
    <t>CG01_GADLSDR_T_G01_XDC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</si>
  <si>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</si>
  <si>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</si>
  <si>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</si>
  <si>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</si>
  <si>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</si>
  <si>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</si>
  <si>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</si>
  <si>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</si>
  <si>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</si>
  <si>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</si>
  <si>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</si>
  <si>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</si>
  <si>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</si>
  <si>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</si>
  <si>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Currency and Deposits, Transactions, Noncash (Cen. Govt.)</t>
  </si>
  <si>
    <t>CG01_GADLCD_T_G01_XDC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</si>
  <si>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</si>
  <si>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</si>
  <si>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</si>
  <si>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</si>
  <si>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</si>
  <si>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</si>
  <si>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</si>
  <si>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</si>
  <si>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</si>
  <si>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</si>
  <si>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</si>
  <si>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</si>
  <si>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</si>
  <si>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</si>
  <si>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Securities Other than Shares, Transactions, Noncash (Cen. Govt.)</t>
  </si>
  <si>
    <t>CG01_GADLSO_T_G01_XDC</t>
  </si>
  <si>
    <t>Millions</t>
  </si>
  <si>
    <t>Loans, Transactions, Noncash (Cen. Govt.)</t>
  </si>
  <si>
    <t>CG01_GADLLS_T_G01_XDC</t>
  </si>
  <si>
    <t>Millions</t>
  </si>
  <si>
    <t>Shares and Other Equity, Transactions, Noncash (Cen. Govt.)</t>
  </si>
  <si>
    <t>CG01_GADLAE_T_G01_XDC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</si>
  <si>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</si>
  <si>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</si>
  <si>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</si>
  <si>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</si>
  <si>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</si>
  <si>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</si>
  <si>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</si>
  <si>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</si>
  <si>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</si>
  <si>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</si>
  <si>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</si>
  <si>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</si>
  <si>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</si>
  <si>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</si>
  <si>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Insurance Technical Reserves, Transactions, Noncash (Cen. Govt.)</t>
  </si>
  <si>
    <t>CG01_GADLIR_T_G01_XDC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</si>
  <si>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</si>
  <si>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</si>
  <si>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</si>
  <si>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</si>
  <si>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</si>
  <si>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</si>
  <si>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</si>
  <si>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</si>
  <si>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</si>
  <si>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</si>
  <si>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</si>
  <si>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</si>
  <si>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</si>
  <si>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</si>
  <si>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Financial Derivatives, Transactions, Noncash (Cen. Govt.)</t>
  </si>
  <si>
    <t>CG01_GADLFD_T_G01_XDC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</si>
  <si>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</si>
  <si>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</si>
  <si>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</si>
  <si>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</si>
  <si>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</si>
  <si>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</si>
  <si>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</si>
  <si>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</si>
  <si>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</si>
  <si>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</si>
  <si>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</si>
  <si>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</si>
  <si>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</si>
  <si>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</si>
  <si>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Other Accounts Payable, Transactions, Noncash (Cen. Govt.)</t>
  </si>
  <si>
    <t>CG01_GADLO_T_G01_XDC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</si>
  <si>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</si>
  <si>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</si>
  <si>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</si>
  <si>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</si>
  <si>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</si>
  <si>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</si>
  <si>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</si>
  <si>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</si>
  <si>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</si>
  <si>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</si>
  <si>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</si>
  <si>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</si>
  <si>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</si>
  <si>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</si>
  <si>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By Creditor</t>
  </si>
  <si>
    <t>By Creditor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</si>
  <si>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</si>
  <si>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</si>
  <si>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</si>
  <si>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</si>
  <si>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</si>
  <si>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</si>
  <si>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</si>
  <si>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</si>
  <si>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</si>
  <si>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</si>
  <si>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</si>
  <si>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</si>
  <si>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</si>
  <si>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Domestic, Transactions, Noncash (Cen. Govt.)</t>
  </si>
  <si>
    <t>CG01_GADLD_T_G01_XDC</t>
  </si>
  <si>
    <t>Millions</t>
  </si>
  <si>
    <t>Foreign, Transactions, Noncash (Cen. Govt.)</t>
  </si>
  <si>
    <t>CG01_GADLF_T_G01_XDC</t>
  </si>
  <si>
    <t>Millions</t>
  </si>
  <si>
    <t>Adjustment to Net lending/borrowing, Noncash (Cen. Govt.)</t>
  </si>
  <si>
    <t>CG01_GXCNLA_G01_XDC</t>
  </si>
  <si>
    <t>Millions</t>
  </si>
  <si>
    <t>...</t>
  </si>
  <si>
    <t>...</t>
  </si>
  <si>
    <t>...</t>
  </si>
  <si>
    <t>CG01_GX_G01_XDC</t>
  </si>
  <si>
    <t>Millions</t>
  </si>
  <si>
    <t>...</t>
  </si>
  <si>
    <t>...</t>
  </si>
  <si>
    <t>...</t>
  </si>
  <si>
    <t>Balance Sheet</t>
  </si>
  <si>
    <t>Balance Sheet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</si>
  <si>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</si>
  <si>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</si>
  <si>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</si>
  <si>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</si>
  <si>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</si>
  <si>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</si>
  <si>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</si>
  <si>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</si>
  <si>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</si>
  <si>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</si>
  <si>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</si>
  <si>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</si>
  <si>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</si>
  <si>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Financial Assets, Noncash (Cen. Govt.)</t>
  </si>
  <si>
    <t>CG01_GAAF_G01_XDC</t>
  </si>
  <si>
    <t>Millions</t>
  </si>
  <si>
    <t>By Instrument</t>
  </si>
  <si>
    <t>By Instrument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</si>
  <si>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</si>
  <si>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</si>
  <si>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</si>
  <si>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</si>
  <si>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</si>
  <si>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</si>
  <si>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</si>
  <si>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</si>
  <si>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</si>
  <si>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</si>
  <si>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</si>
  <si>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</si>
  <si>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</si>
  <si>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Monetary Gold and SDRs, Noncash (Cen. Govt.)</t>
  </si>
  <si>
    <t>CG01_GAAFM_G01_XDC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</si>
  <si>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</si>
  <si>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</si>
  <si>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</si>
  <si>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</si>
  <si>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</si>
  <si>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</si>
  <si>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</si>
  <si>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</si>
  <si>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</si>
  <si>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</si>
  <si>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</si>
  <si>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</si>
  <si>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</si>
  <si>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</si>
  <si>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Currency and Deposits, Noncash (Cen. Govt.)</t>
  </si>
  <si>
    <t>CG01_GAAFCD_G01_XDC</t>
  </si>
  <si>
    <t>Millions</t>
  </si>
  <si>
    <t>Securities Other than Shares, Noncash (Cen. Govt.)</t>
  </si>
  <si>
    <t>CG01_GAAFSO_G01_XDC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</si>
  <si>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</si>
  <si>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</si>
  <si>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</si>
  <si>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</si>
  <si>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</si>
  <si>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</si>
  <si>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</si>
  <si>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</si>
  <si>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</si>
  <si>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</si>
  <si>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</si>
  <si>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</si>
  <si>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</si>
  <si>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</si>
  <si>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Loans, Noncash (Cen. Govt.)</t>
  </si>
  <si>
    <t>CG01_GAAFLS_G01_XDC</t>
  </si>
  <si>
    <t>Millions</t>
  </si>
  <si>
    <t>Shares and Other Equity, Noncash (Cen. Govt.)</t>
  </si>
  <si>
    <t>CG01_GAAFAE_G01_XDC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</si>
  <si>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</si>
  <si>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</si>
  <si>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</si>
  <si>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</si>
  <si>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</si>
  <si>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</si>
  <si>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</si>
  <si>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</si>
  <si>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</si>
  <si>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</si>
  <si>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</si>
  <si>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</si>
  <si>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</si>
  <si>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</si>
  <si>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Insurance Technical Reserves, Noncash (Cen. Govt.)</t>
  </si>
  <si>
    <t>CG01_GAAFIR_G01_XDC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</si>
  <si>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</si>
  <si>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</si>
  <si>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</si>
  <si>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</si>
  <si>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</si>
  <si>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</si>
  <si>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</si>
  <si>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</si>
  <si>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</si>
  <si>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</si>
  <si>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</si>
  <si>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</si>
  <si>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</si>
  <si>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</si>
  <si>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Financial Derivatives, Noncash (Cen. Govt.)</t>
  </si>
  <si>
    <t>CG01_GAAFFD_G01_XDC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</si>
  <si>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</si>
  <si>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</si>
  <si>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</si>
  <si>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</si>
  <si>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</si>
  <si>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</si>
  <si>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</si>
  <si>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</si>
  <si>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</si>
  <si>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</si>
  <si>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</si>
  <si>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</si>
  <si>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</si>
  <si>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</si>
  <si>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Other Accounts Receivable, Noncash (Cen. Govt.)</t>
  </si>
  <si>
    <t>CG01_GAAFO_G01_XDC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</si>
  <si>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</si>
  <si>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</si>
  <si>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</si>
  <si>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</si>
  <si>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</si>
  <si>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</si>
  <si>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</si>
  <si>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</si>
  <si>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</si>
  <si>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</si>
  <si>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</si>
  <si>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</si>
  <si>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</si>
  <si>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</si>
  <si>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By Debtor</t>
  </si>
  <si>
    <t>By Debtor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</si>
  <si>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</si>
  <si>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</si>
  <si>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</si>
  <si>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</si>
  <si>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</si>
  <si>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</si>
  <si>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</si>
  <si>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</si>
  <si>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</si>
  <si>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</si>
  <si>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</si>
  <si>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</si>
  <si>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</si>
  <si>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Domestic, Noncash (Cen. Govt.)</t>
  </si>
  <si>
    <t>CG01_GAAFD_G01_XDC</t>
  </si>
  <si>
    <t>Millions</t>
  </si>
  <si>
    <t>Foreign, Noncash (Cen. Govt.)</t>
  </si>
  <si>
    <t>CG01_GAAFF_G01_XDC</t>
  </si>
  <si>
    <t>Millions</t>
  </si>
  <si>
    <t>Liabilities, Noncash (Cen. Govt.)</t>
  </si>
  <si>
    <t>CG01_GAL_G01_XDC</t>
  </si>
  <si>
    <t>Millions</t>
  </si>
  <si>
    <t>By Instrument</t>
  </si>
  <si>
    <t>By Instrument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</si>
  <si>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</si>
  <si>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</si>
  <si>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</si>
  <si>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</si>
  <si>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</si>
  <si>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</si>
  <si>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</si>
  <si>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</si>
  <si>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</si>
  <si>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</si>
  <si>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</si>
  <si>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</si>
  <si>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</si>
  <si>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Special Drawing Rights (SDRs), Noncash (Cen. Govt.)</t>
  </si>
  <si>
    <t>CG01_GALSDR_G01_XDC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</si>
  <si>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</si>
  <si>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</si>
  <si>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</si>
  <si>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</si>
  <si>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</si>
  <si>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</si>
  <si>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</si>
  <si>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</si>
  <si>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</si>
  <si>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</si>
  <si>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</si>
  <si>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</si>
  <si>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</si>
  <si>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</si>
  <si>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Currency and Deposits, Noncash (Cen. Govt.)</t>
  </si>
  <si>
    <t>CG01_GALCD_G01_XDC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</si>
  <si>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</si>
  <si>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</si>
  <si>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</si>
  <si>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</si>
  <si>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</si>
  <si>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</si>
  <si>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</si>
  <si>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</si>
  <si>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</si>
  <si>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</si>
  <si>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</si>
  <si>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</si>
  <si>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</si>
  <si>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</si>
  <si>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Securities Other than Shares, Noncash (Cen. Govt.)</t>
  </si>
  <si>
    <t>CG01_GALSO_G01_XDC</t>
  </si>
  <si>
    <t>Millions</t>
  </si>
  <si>
    <t>Loans, Noncash (Cen. Govt.)</t>
  </si>
  <si>
    <t>CG01_GALLS_G01_XDC</t>
  </si>
  <si>
    <t>Millions</t>
  </si>
  <si>
    <t>Shares and Other Equity, Noncash (Cen. Govt.)</t>
  </si>
  <si>
    <t>CG01_GALAE_G01_XDC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</si>
  <si>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</si>
  <si>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</si>
  <si>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</si>
  <si>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</si>
  <si>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</si>
  <si>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</si>
  <si>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</si>
  <si>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</si>
  <si>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</si>
  <si>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</si>
  <si>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</si>
  <si>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</si>
  <si>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</si>
  <si>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</si>
  <si>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Insurance Technical Reserves, Noncash (Cen. Govt.)</t>
  </si>
  <si>
    <t>CG01_GALIR_G01_XDC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</si>
  <si>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</si>
  <si>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</si>
  <si>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</si>
  <si>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</si>
  <si>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</si>
  <si>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</si>
  <si>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</si>
  <si>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</si>
  <si>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</si>
  <si>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</si>
  <si>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</si>
  <si>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</si>
  <si>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</si>
  <si>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</si>
  <si>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Financial Derivatives, Noncash (Cen. Govt.)</t>
  </si>
  <si>
    <t>CG01_GALFD_G01_XDC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</si>
  <si>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</si>
  <si>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</si>
  <si>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</si>
  <si>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</si>
  <si>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</si>
  <si>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</si>
  <si>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</si>
  <si>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</si>
  <si>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</si>
  <si>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</si>
  <si>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</si>
  <si>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</si>
  <si>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</si>
  <si>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</si>
  <si>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Other Accounts Payable, Noncash (Cen. Govt.)</t>
  </si>
  <si>
    <t>CG01_GALO_G01_XDC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</si>
  <si>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</si>
  <si>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</si>
  <si>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</si>
  <si>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</si>
  <si>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</si>
  <si>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</si>
  <si>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</si>
  <si>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</si>
  <si>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</si>
  <si>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</si>
  <si>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</si>
  <si>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</si>
  <si>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</si>
  <si>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</si>
  <si>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By Creditor</t>
  </si>
  <si>
    <t>By Creditor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</si>
  <si>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</si>
  <si>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</si>
  <si>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</si>
  <si>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</si>
  <si>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</si>
  <si>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</si>
  <si>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</si>
  <si>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</si>
  <si>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</si>
  <si>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</si>
  <si>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</si>
  <si>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</si>
  <si>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</si>
  <si>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Domestic, Noncash (Cen. Govt.)</t>
  </si>
  <si>
    <t>CG01_GALD_G01_XDC</t>
  </si>
  <si>
    <t>Millions</t>
  </si>
  <si>
    <t>Foreign, Noncash (Cen. Govt.)</t>
  </si>
  <si>
    <t>CG01_GALF_G01_XDC</t>
  </si>
  <si>
    <t>Millions</t>
  </si>
  <si>
    <t>Net Financial Worth, Noncash (Cen. Govt.)</t>
  </si>
  <si>
    <t>CG01_GALW_G01_XDC</t>
  </si>
  <si>
    <t>Millions</t>
  </si>
  <si>
    <t>Cash Flow Statement</t>
  </si>
  <si>
    <t>Cash Flow Statement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</si>
  <si>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</si>
  <si>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</si>
  <si>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</si>
  <si>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</si>
  <si>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</si>
  <si>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</si>
  <si>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</si>
  <si>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</si>
  <si>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</si>
  <si>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</si>
  <si>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</si>
  <si>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</si>
  <si>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</si>
  <si>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Revenue, Cash (Cen. Govt.)</t>
  </si>
  <si>
    <t>CG01_GR_G01_CA_XDC</t>
  </si>
  <si>
    <t>Millions</t>
  </si>
  <si>
    <t>Taxes, Cash (Cen. Govt.)</t>
  </si>
  <si>
    <t>CG01_GRT_G01_CA_XDC</t>
  </si>
  <si>
    <t>Millions</t>
  </si>
  <si>
    <t>Social Contributions, Cash (Cen. Govt.)</t>
  </si>
  <si>
    <t>CG01_GRS_G01_CA_XDC</t>
  </si>
  <si>
    <t>Millions</t>
  </si>
  <si>
    <t>Grants, Cash (Cen. Govt.)</t>
  </si>
  <si>
    <t>CG01_GRG_G01_CA_XDC</t>
  </si>
  <si>
    <t>Millions</t>
  </si>
  <si>
    <t>Other Revenue, Cash (Cen. Govt.)</t>
  </si>
  <si>
    <t>CG01_GRO_G01_CA_XDC</t>
  </si>
  <si>
    <t>Millions</t>
  </si>
  <si>
    <t>Expense, Cash (Cen. Govt.)</t>
  </si>
  <si>
    <t>CG01_GE_G01_CA_XDC</t>
  </si>
  <si>
    <t>Millions</t>
  </si>
  <si>
    <t>Compensation of Employees, Cash (Cen. Govt.)</t>
  </si>
  <si>
    <t>CG01_GECE_G01_CA_XDC</t>
  </si>
  <si>
    <t>Millions</t>
  </si>
  <si>
    <t>Use of Goods and Services, Cash (Cen. Govt.)</t>
  </si>
  <si>
    <t>CG01_GEGS_G01_CA_XDC</t>
  </si>
  <si>
    <t>Millions</t>
  </si>
  <si>
    <t>Interest, Cash (Cen. Govt.)</t>
  </si>
  <si>
    <t>CG01_GEI_G01_CA_XDC</t>
  </si>
  <si>
    <t>Millions</t>
  </si>
  <si>
    <t>Subsidies and Transfers, Cash (Cen. Govt.)</t>
  </si>
  <si>
    <t>CG01_GEST_G01_CA_XDC</t>
  </si>
  <si>
    <t>Millions</t>
  </si>
  <si>
    <t>Grants, Cash (Cen. Govt.)</t>
  </si>
  <si>
    <t>CG01_GEG_G01_CA_XDC</t>
  </si>
  <si>
    <t>Millions</t>
  </si>
  <si>
    <t>Social Benefits, Cash (Cen. Govt.)</t>
  </si>
  <si>
    <t>CG01_GES_G01_CA_XDC</t>
  </si>
  <si>
    <t>Millions</t>
  </si>
  <si>
    <t>Other Expense, Cash (Cen. Govt.)</t>
  </si>
  <si>
    <t>CG01_GEO_G01_CA_XDC</t>
  </si>
  <si>
    <t>Millions</t>
  </si>
  <si>
    <t>Cash Inflow from Operation Activities, Cash (Cen. Govt.)</t>
  </si>
  <si>
    <t>CG01_GXCCO_G01_CA_XDC</t>
  </si>
  <si>
    <t>Millions</t>
  </si>
  <si>
    <t>Non-financial Assets, Transactions, Cash (Cen. Govt.)</t>
  </si>
  <si>
    <t>CG01_GADAN_T_G01_CA_XDC</t>
  </si>
  <si>
    <t>Millions</t>
  </si>
  <si>
    <t>Purchases of nonfinancial assets, Transactions, Cash (Cen. Govt.)</t>
  </si>
  <si>
    <t>CG01_GADANP_T_G01_CA_XDC</t>
  </si>
  <si>
    <t>Millions</t>
  </si>
  <si>
    <t>Sales of nonfinancial assets, Transactions, Cash (Cen. Govt.)</t>
  </si>
  <si>
    <t>CG01_GADANS_T_G01_CA_XDC</t>
  </si>
  <si>
    <t>Millions</t>
  </si>
  <si>
    <t>Cash surplus/deficit, Cash (Cen. Govt.)</t>
  </si>
  <si>
    <t>CG01_GXCCB_G01_CA_XDC</t>
  </si>
  <si>
    <t>Millions</t>
  </si>
  <si>
    <t>CG01_GX_G01_CA_XDC</t>
  </si>
  <si>
    <t>Millions</t>
  </si>
  <si>
    <t>General Government</t>
  </si>
  <si>
    <t>General Government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</si>
  <si>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</si>
  <si>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</si>
  <si>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</si>
  <si>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</si>
  <si>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</si>
  <si>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</si>
  <si>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</si>
  <si>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</si>
  <si>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</si>
  <si>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</si>
  <si>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</si>
  <si>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</si>
  <si>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</si>
  <si>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Operations Statement</t>
  </si>
  <si>
    <t>Operations Statement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</si>
  <si>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</si>
  <si>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</si>
  <si>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</si>
  <si>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</si>
  <si>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</si>
  <si>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</si>
  <si>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</si>
  <si>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</si>
  <si>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</si>
  <si>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</si>
  <si>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</si>
  <si>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</si>
  <si>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</si>
  <si>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Net Acquisition of Financial Assets Other than Cash, Transactions, Cash (Gen. Govt.)</t>
  </si>
  <si>
    <t>GG_GADAFX_T_G01_XDC</t>
  </si>
  <si>
    <t>Millions</t>
  </si>
  <si>
    <t>By instrument</t>
  </si>
  <si>
    <t>By instrument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</si>
  <si>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</si>
  <si>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</si>
  <si>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</si>
  <si>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</si>
  <si>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</si>
  <si>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</si>
  <si>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</si>
  <si>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</si>
  <si>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</si>
  <si>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</si>
  <si>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</si>
  <si>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</si>
  <si>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</si>
  <si>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Currency and Deposits, Transactions, Noncash (Gen. Govt.)</t>
  </si>
  <si>
    <t>GG_GADAFCD_T_G01_XDC</t>
  </si>
  <si>
    <t>Millions</t>
  </si>
  <si>
    <t>Securities Other than Shares, Transactions, Noncash (Gen. Govt.)</t>
  </si>
  <si>
    <t>GG_GADAFSO_T_G01_XDC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</si>
  <si>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</si>
  <si>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</si>
  <si>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</si>
  <si>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</si>
  <si>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</si>
  <si>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</si>
  <si>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</si>
  <si>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</si>
  <si>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</si>
  <si>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</si>
  <si>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</si>
  <si>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</si>
  <si>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</si>
  <si>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</si>
  <si>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Loans, Transactions, Noncash (Gen. Govt.)</t>
  </si>
  <si>
    <t>GG_GADAFLS_T_G01_XDC</t>
  </si>
  <si>
    <t>Millions</t>
  </si>
  <si>
    <t>Shares and Other Equity, Transactions, Noncash (Gen. Govt.)</t>
  </si>
  <si>
    <t>GG_GADAFAE_T_G01_XDC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</si>
  <si>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</si>
  <si>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</si>
  <si>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</si>
  <si>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</si>
  <si>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</si>
  <si>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</si>
  <si>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</si>
  <si>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</si>
  <si>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</si>
  <si>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</si>
  <si>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</si>
  <si>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</si>
  <si>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</si>
  <si>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</si>
  <si>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Insurance Technical Reserves, Transactions, Noncash (Gen. Govt.)</t>
  </si>
  <si>
    <t>GG_GADAFIR_T_G01_XDC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</si>
  <si>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</si>
  <si>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</si>
  <si>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</si>
  <si>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</si>
  <si>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</si>
  <si>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</si>
  <si>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</si>
  <si>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</si>
  <si>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</si>
  <si>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</si>
  <si>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</si>
  <si>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</si>
  <si>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</si>
  <si>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</si>
  <si>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Financial Derivatives, Transactions, Noncash (Gen. Govt.)</t>
  </si>
  <si>
    <t>GG_GADAFFD_T_G01_XDC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</si>
  <si>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</si>
  <si>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</si>
  <si>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</si>
  <si>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</si>
  <si>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</si>
  <si>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</si>
  <si>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</si>
  <si>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</si>
  <si>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</si>
  <si>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</si>
  <si>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</si>
  <si>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</si>
  <si>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</si>
  <si>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</si>
  <si>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Other Accounts Receivable, Transactions, Noncash (Gen. Govt.)</t>
  </si>
  <si>
    <t>GG_GADAFO_T_G01_XDC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</si>
  <si>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</si>
  <si>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</si>
  <si>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</si>
  <si>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</si>
  <si>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</si>
  <si>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</si>
  <si>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</si>
  <si>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</si>
  <si>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</si>
  <si>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</si>
  <si>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</si>
  <si>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</si>
  <si>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</si>
  <si>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</si>
  <si>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By debtor</t>
  </si>
  <si>
    <t>By debtor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</si>
  <si>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</si>
  <si>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</si>
  <si>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</si>
  <si>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</si>
  <si>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</si>
  <si>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</si>
  <si>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</si>
  <si>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</si>
  <si>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</si>
  <si>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</si>
  <si>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</si>
  <si>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</si>
  <si>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</si>
  <si>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Domestic, Transactions, Noncash (Gen. Govt.)</t>
  </si>
  <si>
    <t>GG_GADAFD_T_G01_XDC</t>
  </si>
  <si>
    <t>Millions</t>
  </si>
  <si>
    <t>Foreign, Transactions, Noncash (Gen. Govt.)</t>
  </si>
  <si>
    <t>GG_GADAFF_T_G01_XDC</t>
  </si>
  <si>
    <t>Millions</t>
  </si>
  <si>
    <t>Liabilities, Transactions, Noncash (Gen. Govt.)</t>
  </si>
  <si>
    <t>GG_GADL_T_G01_XDC</t>
  </si>
  <si>
    <t>Millions</t>
  </si>
  <si>
    <t>By instrument</t>
  </si>
  <si>
    <t>By instrument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</si>
  <si>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</si>
  <si>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</si>
  <si>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</si>
  <si>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</si>
  <si>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</si>
  <si>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</si>
  <si>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</si>
  <si>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</si>
  <si>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</si>
  <si>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</si>
  <si>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</si>
  <si>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</si>
  <si>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</si>
  <si>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Special Drawing Rights (SDRs), Transactions, Noncash (Gen. Govt.)</t>
  </si>
  <si>
    <t>GG_GADLSDR_T_G01_XDC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</si>
  <si>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</si>
  <si>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</si>
  <si>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</si>
  <si>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</si>
  <si>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</si>
  <si>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</si>
  <si>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</si>
  <si>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</si>
  <si>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</si>
  <si>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</si>
  <si>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</si>
  <si>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</si>
  <si>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</si>
  <si>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</si>
  <si>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Currency and Deposits, Transactions, Noncash (Gen. Govt.)</t>
  </si>
  <si>
    <t>GG_GADLCD_T_G01_XDC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</si>
  <si>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</si>
  <si>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</si>
  <si>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</si>
  <si>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</si>
  <si>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</si>
  <si>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</si>
  <si>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</si>
  <si>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</si>
  <si>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</si>
  <si>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</si>
  <si>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</si>
  <si>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</si>
  <si>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</si>
  <si>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</si>
  <si>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Securities Other than Shares, Transactions, Noncash (Gen. Govt.)</t>
  </si>
  <si>
    <t>GG_GADLSO_T_G01_XDC</t>
  </si>
  <si>
    <t>Millions</t>
  </si>
  <si>
    <t>Loans, Transactions, Noncash (Gen. Govt.)</t>
  </si>
  <si>
    <t>GG_GADLLS_T_G01_XDC</t>
  </si>
  <si>
    <t>Millions</t>
  </si>
  <si>
    <t>Shares and Other Equity, Transactions, Noncash (Gen. Govt.)</t>
  </si>
  <si>
    <t>GG_GADLAE_T_G01_XDC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</si>
  <si>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</si>
  <si>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</si>
  <si>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</si>
  <si>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</si>
  <si>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</si>
  <si>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</si>
  <si>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</si>
  <si>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</si>
  <si>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</si>
  <si>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</si>
  <si>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</si>
  <si>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</si>
  <si>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</si>
  <si>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</si>
  <si>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Insurance Technical Reserves, Transactions, Noncash (Gen. Govt.)</t>
  </si>
  <si>
    <t>GG_GADLIR_T_G01_XDC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</si>
  <si>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</si>
  <si>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</si>
  <si>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</si>
  <si>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</si>
  <si>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</si>
  <si>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</si>
  <si>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</si>
  <si>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</si>
  <si>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</si>
  <si>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</si>
  <si>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</si>
  <si>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</si>
  <si>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</si>
  <si>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</si>
  <si>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Financial Derivatives, Transactions, Noncash (Gen. Govt.)</t>
  </si>
  <si>
    <t>GG_GADLFD_T_G01_XDC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</si>
  <si>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</si>
  <si>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</si>
  <si>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</si>
  <si>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</si>
  <si>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</si>
  <si>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</si>
  <si>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</si>
  <si>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</si>
  <si>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</si>
  <si>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</si>
  <si>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</si>
  <si>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</si>
  <si>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</si>
  <si>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</si>
  <si>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Other Accounts Payable, Transactions, Noncash (Gen. Govt.)</t>
  </si>
  <si>
    <t>GG_GADLO_T_G01_XDC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</si>
  <si>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</si>
  <si>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</si>
  <si>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</si>
  <si>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</si>
  <si>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</si>
  <si>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</si>
  <si>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</si>
  <si>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</si>
  <si>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</si>
  <si>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</si>
  <si>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</si>
  <si>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</si>
  <si>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</si>
  <si>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</si>
  <si>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By creditor</t>
  </si>
  <si>
    <t>By creditor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</si>
  <si>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</si>
  <si>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</si>
  <si>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</si>
  <si>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</si>
  <si>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</si>
  <si>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</si>
  <si>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</si>
  <si>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</si>
  <si>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</si>
  <si>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</si>
  <si>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</si>
  <si>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</si>
  <si>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</si>
  <si>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Domestic, Transactions, Noncash (Gen. Govt.)</t>
  </si>
  <si>
    <t>GG_GADLD_T_G01_XDC</t>
  </si>
  <si>
    <t>Millions</t>
  </si>
  <si>
    <t>Foreign, Transactions, Noncash (Gen. Govt.)</t>
  </si>
  <si>
    <t>GG_GADLF_T_G01_XDC</t>
  </si>
  <si>
    <t>Millions</t>
  </si>
  <si>
    <t>Balance Sheet</t>
  </si>
  <si>
    <t>Balance Sheet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</si>
  <si>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</si>
  <si>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</si>
  <si>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</si>
  <si>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</si>
  <si>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</si>
  <si>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</si>
  <si>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</si>
  <si>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</si>
  <si>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</si>
  <si>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</si>
  <si>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</si>
  <si>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</si>
  <si>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</si>
  <si>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Financial Assets, Noncash (Gen. Govt.)</t>
  </si>
  <si>
    <t>GG_GAAF_G01_XDC</t>
  </si>
  <si>
    <t>Millions</t>
  </si>
  <si>
    <t>By instrument</t>
  </si>
  <si>
    <t>By instrument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</si>
  <si>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</si>
  <si>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</si>
  <si>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</si>
  <si>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</si>
  <si>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</si>
  <si>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</si>
  <si>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</si>
  <si>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</si>
  <si>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</si>
  <si>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</si>
  <si>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</si>
  <si>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</si>
  <si>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</si>
  <si>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Monetary Gold and SDRs, Noncash (Gen. Govt.)</t>
  </si>
  <si>
    <t>GG_GAAFM_G01_XDC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</si>
  <si>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</si>
  <si>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</si>
  <si>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</si>
  <si>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</si>
  <si>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</si>
  <si>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</si>
  <si>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</si>
  <si>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</si>
  <si>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</si>
  <si>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</si>
  <si>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</si>
  <si>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</si>
  <si>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</si>
  <si>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</si>
  <si>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Currency and Deposits, Noncash (Gen. Govt.)</t>
  </si>
  <si>
    <t>GG_GAAFCD_G01_XDC</t>
  </si>
  <si>
    <t>Millions</t>
  </si>
  <si>
    <t>Securities Other than Shares, Noncash (Gen. Govt.)</t>
  </si>
  <si>
    <t>GG_GAAFSO_G01_XDC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</si>
  <si>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</si>
  <si>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</si>
  <si>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</si>
  <si>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</si>
  <si>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</si>
  <si>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</si>
  <si>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</si>
  <si>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</si>
  <si>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</si>
  <si>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</si>
  <si>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</si>
  <si>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</si>
  <si>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</si>
  <si>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</si>
  <si>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Loans, Noncash (Gen. Govt.)</t>
  </si>
  <si>
    <t>GG_GAAFLS_G01_XDC</t>
  </si>
  <si>
    <t>Millions</t>
  </si>
  <si>
    <t>Shares and Other Equity, Noncash (Gen. Govt.)</t>
  </si>
  <si>
    <t>GG_GAAFAE_G01_XDC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</si>
  <si>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</si>
  <si>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</si>
  <si>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</si>
  <si>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</si>
  <si>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</si>
  <si>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</si>
  <si>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</si>
  <si>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</si>
  <si>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</si>
  <si>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</si>
  <si>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</si>
  <si>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</si>
  <si>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</si>
  <si>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</si>
  <si>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Insurance Technical Reserves, Noncash (Gen. Govt.)</t>
  </si>
  <si>
    <t>GG_GAAFIR_G01_XDC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</si>
  <si>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</si>
  <si>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</si>
  <si>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</si>
  <si>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</si>
  <si>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</si>
  <si>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</si>
  <si>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</si>
  <si>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</si>
  <si>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</si>
  <si>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</si>
  <si>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</si>
  <si>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</si>
  <si>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</si>
  <si>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</si>
  <si>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Financial Derivatives, Noncash (Gen. Govt.)</t>
  </si>
  <si>
    <t>GG_GAAFFD_G01_XDC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</si>
  <si>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</si>
  <si>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</si>
  <si>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</si>
  <si>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</si>
  <si>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</si>
  <si>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</si>
  <si>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</si>
  <si>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</si>
  <si>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</si>
  <si>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</si>
  <si>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</si>
  <si>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</si>
  <si>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</si>
  <si>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</si>
  <si>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Other Accounts Receivable, Noncash (Gen. Govt.)</t>
  </si>
  <si>
    <t>GG_GAAFO_G01_XDC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</si>
  <si>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</si>
  <si>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</si>
  <si>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</si>
  <si>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</si>
  <si>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</si>
  <si>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</si>
  <si>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</si>
  <si>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</si>
  <si>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</si>
  <si>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</si>
  <si>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</si>
  <si>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</si>
  <si>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</si>
  <si>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</si>
  <si>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By debtor</t>
  </si>
  <si>
    <t>By debtor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</si>
  <si>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</si>
  <si>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</si>
  <si>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</si>
  <si>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</si>
  <si>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</si>
  <si>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</si>
  <si>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</si>
  <si>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</si>
  <si>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</si>
  <si>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</si>
  <si>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</si>
  <si>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</si>
  <si>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</si>
  <si>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Domestic, Noncash (Gen. Govt.)</t>
  </si>
  <si>
    <t>GG_GAAFD_G01_XDC</t>
  </si>
  <si>
    <t>Millions</t>
  </si>
  <si>
    <t>Foreign, Noncash (Gen. Govt.)</t>
  </si>
  <si>
    <t>GG_GAAFF_G01_XDC</t>
  </si>
  <si>
    <t>Millions</t>
  </si>
  <si>
    <t>Liabilities, Noncash (Gen. Govt.)</t>
  </si>
  <si>
    <t>GG_GAL_G01_XDC</t>
  </si>
  <si>
    <t>Millions</t>
  </si>
  <si>
    <t>By instrument</t>
  </si>
  <si>
    <t>By instrument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</si>
  <si>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</si>
  <si>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</si>
  <si>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</si>
  <si>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</si>
  <si>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</si>
  <si>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</si>
  <si>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</si>
  <si>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</si>
  <si>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</si>
  <si>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</si>
  <si>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</si>
  <si>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</si>
  <si>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</si>
  <si>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Special Drawing Rights (SDRs), Noncash (Gen. Govt.)</t>
  </si>
  <si>
    <t>GG_GALSDR_G01_XDC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</si>
  <si>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</si>
  <si>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</si>
  <si>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</si>
  <si>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</si>
  <si>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</si>
  <si>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</si>
  <si>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</si>
  <si>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</si>
  <si>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</si>
  <si>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</si>
  <si>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</si>
  <si>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</si>
  <si>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</si>
  <si>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</si>
  <si>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Currency and Deposits, Noncash (Gen. Govt.)</t>
  </si>
  <si>
    <t>GG_GALCD_G01_XDC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</si>
  <si>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</si>
  <si>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</si>
  <si>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</si>
  <si>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</si>
  <si>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</si>
  <si>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</si>
  <si>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</si>
  <si>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</si>
  <si>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</si>
  <si>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</si>
  <si>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</si>
  <si>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</si>
  <si>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</si>
  <si>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</si>
  <si>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Securities Other than Shares, Noncash (Gen. Govt.)</t>
  </si>
  <si>
    <t>GG_GALSO_G01_XDC</t>
  </si>
  <si>
    <t>Millions</t>
  </si>
  <si>
    <t>Loans, Noncash (Gen. Govt.)</t>
  </si>
  <si>
    <t>GG_GALLS_G01_XDC</t>
  </si>
  <si>
    <t>Millions</t>
  </si>
  <si>
    <t>Shares and Other Equity, Noncash (Gen. Govt.)</t>
  </si>
  <si>
    <t>GG_GALAE_G01_XDC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</si>
  <si>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</si>
  <si>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</si>
  <si>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</si>
  <si>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</si>
  <si>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</si>
  <si>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</si>
  <si>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</si>
  <si>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</si>
  <si>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</si>
  <si>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</si>
  <si>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</si>
  <si>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</si>
  <si>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</si>
  <si>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</si>
  <si>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Insurance Technical Reserves, Noncash (Gen. Govt.)</t>
  </si>
  <si>
    <t>GG_GALIR_G01_XDC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</si>
  <si>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</si>
  <si>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</si>
  <si>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</si>
  <si>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</si>
  <si>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</si>
  <si>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</si>
  <si>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</si>
  <si>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</si>
  <si>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</si>
  <si>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</si>
  <si>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</si>
  <si>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</si>
  <si>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</si>
  <si>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</si>
  <si>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Financial Derivatives, Noncash (Gen. Govt.)</t>
  </si>
  <si>
    <t>GG_GALFD_G01_XDC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</si>
  <si>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</si>
  <si>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</si>
  <si>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</si>
  <si>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</si>
  <si>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</si>
  <si>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</si>
  <si>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</si>
  <si>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</si>
  <si>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</si>
  <si>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</si>
  <si>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</si>
  <si>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</si>
  <si>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</si>
  <si>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</si>
  <si>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Other Accounts Payable, Noncash (Gen. Govt.)</t>
  </si>
  <si>
    <t>GG_GALO_G01_XDC</t>
  </si>
  <si>
    <t>Millions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</si>
  <si>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</si>
  <si>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</si>
  <si>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</si>
  <si>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</si>
  <si>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</si>
  <si>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</si>
  <si>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</si>
  <si>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</si>
  <si>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</si>
  <si>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</si>
  <si>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</si>
  <si>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</si>
  <si>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</si>
  <si>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By creditor</t>
  </si>
  <si>
    <t>By creditor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</si>
  <si>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</si>
  <si>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</si>
  <si>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</si>
  <si>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</si>
  <si>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</si>
  <si>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</si>
  <si>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</si>
  <si>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</si>
  <si>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</si>
  <si>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</si>
  <si>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</si>
  <si>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</si>
  <si>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</si>
  <si>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Domestic, Noncash (Gen. Govt.)</t>
  </si>
  <si>
    <t>GG_GALD_G01_XDC</t>
  </si>
  <si>
    <t>Millions</t>
  </si>
  <si>
    <t>Foreign, Noncash (Gen. Govt.)</t>
  </si>
  <si>
    <t>GG_GALF_G01_XDC</t>
  </si>
  <si>
    <t>Millions</t>
  </si>
  <si>
    <t>Net Financial Worth, Noncash (Gen. Govt.)</t>
  </si>
  <si>
    <t>GG_GALW_G01_XDC</t>
  </si>
  <si>
    <t>Millions</t>
  </si>
  <si>
    <t/>
  </si>
  <si>
    <t>Consumo Governo Geral BM</t>
  </si>
  <si>
    <t>Proxy Consumo Governo Geral (meu)</t>
  </si>
  <si>
    <t>Poupança Pública Gov. Federal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</si>
</sst>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8"/>
      <color rgb="FF0066CC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BBBBB"/>
      </bottom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FFFFFF"/>
      </right>
      <top style="thin">
        <color rgb="FFBBBBBB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BBBBBB"/>
      </top>
      <bottom style="thin">
        <color rgb="FFFFFFFF"/>
      </bottom>
      <diagonal/>
    </border>
    <border>
      <left style="thin">
        <color rgb="FFFFFFFF"/>
      </left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41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horizontal="left" vertical="top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4" fillId="0" borderId="1" xfId="0" applyFont="1" applyBorder="1" applyAlignment="1" applyProtection="1">
      <alignment horizontal="left" vertical="top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5" fillId="2" borderId="4" xfId="0" applyFont="1" applyFill="1" applyBorder="1" applyAlignment="1" applyProtection="1">
      <alignment horizontal="center" vertical="top" wrapText="1"/>
      <protection locked="0"/>
    </xf>
    <xf numFmtId="0" fontId="5" fillId="2" borderId="5" xfId="0" applyFont="1" applyFill="1" applyBorder="1" applyAlignment="1" applyProtection="1">
      <alignment horizontal="center" vertical="top" wrapText="1"/>
      <protection locked="0"/>
    </xf>
    <xf numFmtId="0" fontId="5" fillId="2" borderId="6" xfId="0" applyFont="1" applyFill="1" applyBorder="1" applyAlignment="1" applyProtection="1">
      <alignment horizontal="center" vertical="top" wrapText="1"/>
      <protection locked="0"/>
    </xf>
    <xf numFmtId="0" fontId="5" fillId="3" borderId="7" xfId="0" applyFont="1" applyFill="1" applyBorder="1" applyAlignment="1" applyProtection="1">
      <alignment horizontal="left" vertical="top" wrapText="1" indent="1"/>
      <protection locked="0"/>
    </xf>
    <xf numFmtId="0" fontId="5" fillId="3" borderId="8" xfId="0" applyFont="1" applyFill="1" applyBorder="1" applyAlignment="1" applyProtection="1">
      <alignment horizontal="left" vertical="top" wrapText="1" indent="1"/>
      <protection locked="0"/>
    </xf>
    <xf numFmtId="0" fontId="5" fillId="3" borderId="9" xfId="0" applyFont="1" applyFill="1" applyBorder="1" applyAlignment="1" applyProtection="1">
      <alignment horizontal="left" vertical="top" wrapText="1"/>
      <protection locked="0"/>
    </xf>
    <xf numFmtId="4" fontId="1" fillId="0" borderId="10" xfId="0" applyNumberFormat="1" applyFont="1" applyBorder="1" applyAlignment="1" applyProtection="1">
      <alignment horizontal="right" vertical="top" wrapText="1"/>
      <protection locked="0"/>
    </xf>
    <xf numFmtId="4" fontId="1" fillId="0" borderId="11" xfId="0" applyNumberFormat="1" applyFont="1" applyBorder="1" applyAlignment="1" applyProtection="1">
      <alignment horizontal="right" vertical="top" wrapText="1"/>
      <protection locked="0"/>
    </xf>
    <xf numFmtId="0" fontId="5" fillId="3" borderId="12" xfId="0" applyFont="1" applyFill="1" applyBorder="1" applyAlignment="1" applyProtection="1">
      <alignment horizontal="left" vertical="top" wrapText="1" indent="2"/>
      <protection locked="0"/>
    </xf>
    <xf numFmtId="0" fontId="5" fillId="3" borderId="13" xfId="0" applyFont="1" applyFill="1" applyBorder="1" applyAlignment="1" applyProtection="1">
      <alignment horizontal="left" vertical="top" wrapText="1" indent="2"/>
      <protection locked="0"/>
    </xf>
    <xf numFmtId="0" fontId="5" fillId="3" borderId="14" xfId="0" applyFont="1" applyFill="1" applyBorder="1" applyAlignment="1" applyProtection="1">
      <alignment horizontal="left" vertical="top" wrapText="1"/>
      <protection locked="0"/>
    </xf>
    <xf numFmtId="4" fontId="1" fillId="3" borderId="15" xfId="0" applyNumberFormat="1" applyFont="1" applyFill="1" applyBorder="1" applyAlignment="1" applyProtection="1">
      <alignment horizontal="right" vertical="top" wrapText="1"/>
      <protection locked="0"/>
    </xf>
    <xf numFmtId="4" fontId="1" fillId="3" borderId="1" xfId="0" applyNumberFormat="1" applyFont="1" applyFill="1" applyBorder="1" applyAlignment="1" applyProtection="1">
      <alignment horizontal="right" vertical="top" wrapText="1"/>
      <protection locked="0"/>
    </xf>
    <xf numFmtId="0" fontId="5" fillId="3" borderId="12" xfId="0" applyFont="1" applyFill="1" applyBorder="1" applyAlignment="1" applyProtection="1">
      <alignment horizontal="left" vertical="top" wrapText="1" indent="3"/>
      <protection locked="0"/>
    </xf>
    <xf numFmtId="0" fontId="5" fillId="3" borderId="13" xfId="0" applyFont="1" applyFill="1" applyBorder="1" applyAlignment="1" applyProtection="1">
      <alignment horizontal="left" vertical="top" wrapText="1" indent="3"/>
      <protection locked="0"/>
    </xf>
    <xf numFmtId="4" fontId="1" fillId="0" borderId="15" xfId="0" applyNumberFormat="1" applyFont="1" applyBorder="1" applyAlignment="1" applyProtection="1">
      <alignment horizontal="right" vertical="top" wrapText="1"/>
      <protection locked="0"/>
    </xf>
    <xf numFmtId="4" fontId="1" fillId="0" borderId="1" xfId="0" applyNumberFormat="1" applyFont="1" applyBorder="1" applyAlignment="1" applyProtection="1">
      <alignment horizontal="right" vertical="top" wrapText="1"/>
      <protection locked="0"/>
    </xf>
    <xf numFmtId="0" fontId="5" fillId="3" borderId="12" xfId="0" applyFont="1" applyFill="1" applyBorder="1" applyAlignment="1" applyProtection="1">
      <alignment horizontal="left" vertical="top" wrapText="1" indent="4"/>
      <protection locked="0"/>
    </xf>
    <xf numFmtId="0" fontId="5" fillId="3" borderId="13" xfId="0" applyFont="1" applyFill="1" applyBorder="1" applyAlignment="1" applyProtection="1">
      <alignment horizontal="left" vertical="top" wrapText="1" indent="4"/>
      <protection locked="0"/>
    </xf>
    <xf numFmtId="0" fontId="5" fillId="3" borderId="12" xfId="0" applyFont="1" applyFill="1" applyBorder="1" applyAlignment="1" applyProtection="1">
      <alignment horizontal="left" vertical="top" wrapText="1" indent="1"/>
      <protection locked="0"/>
    </xf>
    <xf numFmtId="0" fontId="5" fillId="3" borderId="13" xfId="0" applyFont="1" applyFill="1" applyBorder="1" applyAlignment="1" applyProtection="1">
      <alignment horizontal="left" vertical="top" wrapText="1" indent="1"/>
      <protection locked="0"/>
    </xf>
    <xf numFmtId="0" fontId="5" fillId="3" borderId="12" xfId="0" applyFont="1" applyFill="1" applyBorder="1" applyAlignment="1" applyProtection="1">
      <alignment horizontal="left" vertical="top" wrapText="1" indent="5"/>
      <protection locked="0"/>
    </xf>
    <xf numFmtId="0" fontId="5" fillId="3" borderId="13" xfId="0" applyFont="1" applyFill="1" applyBorder="1" applyAlignment="1" applyProtection="1">
      <alignment horizontal="left" vertical="top" wrapText="1" indent="5"/>
      <protection locked="0"/>
    </xf>
    <xf numFmtId="0" fontId="5" fillId="3" borderId="16" xfId="0" applyFont="1" applyFill="1" applyBorder="1" applyAlignment="1" applyProtection="1">
      <alignment horizontal="left" vertical="top" wrapText="1" indent="3"/>
      <protection locked="0"/>
    </xf>
    <xf numFmtId="0" fontId="5" fillId="3" borderId="17" xfId="0" applyFont="1" applyFill="1" applyBorder="1" applyAlignment="1" applyProtection="1">
      <alignment horizontal="left" vertical="top" wrapText="1" indent="3"/>
      <protection locked="0"/>
    </xf>
    <xf numFmtId="0" fontId="5" fillId="3" borderId="18" xfId="0" applyFont="1" applyFill="1" applyBorder="1" applyAlignment="1" applyProtection="1">
      <alignment horizontal="left" vertical="top" wrapText="1"/>
      <protection locked="0"/>
    </xf>
    <xf numFmtId="3" fontId="1" fillId="0" borderId="1" xfId="0" applyNumberFormat="1" applyFont="1" applyBorder="1" applyAlignment="1" applyProtection="1">
      <alignment horizontal="right" vertical="top" wrapText="1"/>
      <protection locked="0"/>
    </xf>
    <xf numFmtId="4" fontId="1" fillId="0" borderId="1" xfId="0" applyNumberFormat="1" applyFont="1" applyBorder="1" applyAlignment="1" applyProtection="1">
      <alignment vertical="top"/>
      <protection locked="0"/>
    </xf>
    <xf numFmtId="0" fontId="5" fillId="4" borderId="12" xfId="0" applyFont="1" applyFill="1" applyBorder="1" applyAlignment="1" applyProtection="1">
      <alignment horizontal="left" vertical="top" wrapText="1" indent="4"/>
      <protection locked="0"/>
    </xf>
    <xf numFmtId="0" fontId="5" fillId="4" borderId="13" xfId="0" applyFont="1" applyFill="1" applyBorder="1" applyAlignment="1" applyProtection="1">
      <alignment horizontal="left" vertical="top" wrapText="1" indent="4"/>
      <protection locked="0"/>
    </xf>
    <xf numFmtId="0" fontId="5" fillId="4" borderId="14" xfId="0" applyFont="1" applyFill="1" applyBorder="1" applyAlignment="1" applyProtection="1">
      <alignment horizontal="left" vertical="top" wrapText="1"/>
      <protection locked="0"/>
    </xf>
    <xf numFmtId="4" fontId="1" fillId="4" borderId="15" xfId="0" applyNumberFormat="1" applyFont="1" applyFill="1" applyBorder="1" applyAlignment="1" applyProtection="1">
      <alignment horizontal="right" vertical="top" wrapText="1"/>
      <protection locked="0"/>
    </xf>
    <xf numFmtId="4" fontId="1" fillId="4" borderId="1" xfId="0" applyNumberFormat="1" applyFont="1" applyFill="1" applyBorder="1" applyAlignment="1" applyProtection="1">
      <alignment horizontal="right" vertical="top" wrapText="1"/>
      <protection locked="0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4" fontId="1" fillId="5" borderId="1" xfId="0" applyNumberFormat="1" applyFont="1" applyFill="1" applyBorder="1" applyAlignment="1" applyProtection="1">
      <alignment horizontal="right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Annual!$C$3</c:f>
              <c:strCache>
                <c:ptCount val="1"/>
                <c:pt idx="0">
                  <c:v>Consumo Governo Geral 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Annual!$I$8:$R$8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Annual!$I$3:$R$3</c:f>
              <c:numCache>
                <c:formatCode>#,##0</c:formatCode>
                <c:ptCount val="10"/>
                <c:pt idx="0">
                  <c:v>738966</c:v>
                </c:pt>
                <c:pt idx="1">
                  <c:v>817038</c:v>
                </c:pt>
                <c:pt idx="2">
                  <c:v>892180</c:v>
                </c:pt>
                <c:pt idx="3">
                  <c:v>1007275</c:v>
                </c:pt>
                <c:pt idx="4">
                  <c:v>1106874</c:v>
                </c:pt>
                <c:pt idx="5">
                  <c:v>1185776</c:v>
                </c:pt>
                <c:pt idx="6">
                  <c:v>1277645</c:v>
                </c:pt>
                <c:pt idx="7">
                  <c:v>1327758</c:v>
                </c:pt>
                <c:pt idx="8">
                  <c:v>1393480</c:v>
                </c:pt>
                <c:pt idx="9">
                  <c:v>1487164.159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B-704F-9A30-2EB5946C68A8}"/>
            </c:ext>
          </c:extLst>
        </c:ser>
        <c:ser>
          <c:idx val="1"/>
          <c:order val="1"/>
          <c:tx>
            <c:strRef>
              <c:f>Annual!$C$4</c:f>
              <c:strCache>
                <c:ptCount val="1"/>
                <c:pt idx="0">
                  <c:v>Proxy Consumo Governo Geral (meu)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Annual!$I$8:$R$8</c:f>
              <c:strCach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strCache>
            </c:strRef>
          </c:cat>
          <c:val>
            <c:numRef>
              <c:f>Annual!$I$4:$R$4</c:f>
              <c:numCache>
                <c:formatCode>#,##0.00</c:formatCode>
                <c:ptCount val="10"/>
                <c:pt idx="0">
                  <c:v>733660.75207754923</c:v>
                </c:pt>
                <c:pt idx="1">
                  <c:v>819187.2662782789</c:v>
                </c:pt>
                <c:pt idx="2">
                  <c:v>906774.48808651767</c:v>
                </c:pt>
                <c:pt idx="3">
                  <c:v>1016029.7635180969</c:v>
                </c:pt>
                <c:pt idx="4">
                  <c:v>1124577.9713964006</c:v>
                </c:pt>
                <c:pt idx="5">
                  <c:v>1194419.9744669579</c:v>
                </c:pt>
                <c:pt idx="6">
                  <c:v>1269717.0532238162</c:v>
                </c:pt>
                <c:pt idx="7">
                  <c:v>1322980.6710049238</c:v>
                </c:pt>
                <c:pt idx="8">
                  <c:v>1403307.5343500951</c:v>
                </c:pt>
                <c:pt idx="9">
                  <c:v>1481921.4303199672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4B-704F-9A30-2EB5946C6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013775"/>
        <c:axId val="1093628751"/>
      </c:lineChart>
      <c:catAx>
        <c:axId val="108501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3628751"/>
        <c:crosses val="autoZero"/>
        <c:auto val="1"/>
        <c:lblAlgn val="ctr"/>
        <c:lblOffset val="100"/>
        <c:noMultiLvlLbl val="0"/>
      </c:catAx>
      <c:valAx>
        <c:axId val="1093628751"/>
        <c:scaling>
          <c:orientation val="minMax"/>
          <c:min val="7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501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234950</xdr:colOff>
      <xdr:row>1</xdr:row>
      <xdr:rowOff>25406</xdr:rowOff>
    </xdr:from>
    <xdr:to>
      <xdr:col>2</xdr:col>
      <xdr:colOff>533400</xdr:colOff>
      <xdr:row>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19C273-F34B-B9E7-4E2F-8EBEA7865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4"/>
  <sheetViews>
    <sheetView showGridLines="0" tabSelected="1" workbookViewId="0">
      <pane xSplit="4" ySplit="8" topLeftCell="H182" activePane="bottomRight" state="frozen"/>
      <selection pane="topRight"/>
      <selection pane="bottomLeft"/>
      <selection pane="bottomRight" activeCell="J171" sqref="J171:R171"/>
    </sheetView>
  </sheetViews>
  <sheetFormatPr baseColWidth="10" defaultColWidth="10.1640625" defaultRowHeight="14.5" customHeight="1" x14ac:dyDescent="0.15"/>
  <cols>
    <col min="1" max="1" width="3.33203125" customWidth="1"/>
    <col min="2" max="2" width="51.83203125" customWidth="1"/>
    <col min="3" max="3" width="35" customWidth="1"/>
    <col min="4" max="4" width="8.5" customWidth="1"/>
    <col min="5" max="8" width="11.83203125" customWidth="1"/>
    <col min="9" max="18" width="12.5" customWidth="1"/>
  </cols>
  <sheetData>
    <row r="1" spans="1:19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9" ht="19.5" customHeight="1" x14ac:dyDescent="0.15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9" ht="19.5" customHeight="1" x14ac:dyDescent="0.15">
      <c r="A3" s="1"/>
      <c r="B3" s="3" t="s">
        <v>1</v>
      </c>
      <c r="C3" s="1" t="s">
        <v>6164</v>
      </c>
      <c r="D3" s="1"/>
      <c r="E3" s="1"/>
      <c r="F3" s="1"/>
      <c r="G3" s="1"/>
      <c r="H3" s="1"/>
      <c r="I3" s="32">
        <v>738966</v>
      </c>
      <c r="J3" s="32">
        <v>817038</v>
      </c>
      <c r="K3" s="32">
        <v>892180</v>
      </c>
      <c r="L3" s="32">
        <v>1007275</v>
      </c>
      <c r="M3" s="32">
        <v>1106874</v>
      </c>
      <c r="N3" s="32">
        <v>1185776</v>
      </c>
      <c r="O3" s="32">
        <v>1277645</v>
      </c>
      <c r="P3" s="32">
        <v>1327758</v>
      </c>
      <c r="Q3" s="32">
        <v>1393480</v>
      </c>
      <c r="R3" s="32">
        <v>1487164.159</v>
      </c>
      <c r="S3" s="32"/>
    </row>
    <row r="4" spans="1:19" ht="14.25" customHeight="1" x14ac:dyDescent="0.15">
      <c r="A4" s="1"/>
      <c r="B4" s="1" t="s">
        <v>2</v>
      </c>
      <c r="C4" s="1" t="s">
        <v>6165</v>
      </c>
      <c r="D4" s="1"/>
      <c r="E4" s="1"/>
      <c r="F4" s="1"/>
      <c r="G4" s="1"/>
      <c r="H4" s="1"/>
      <c r="I4" s="33">
        <f>SUM(I157:I159,I161:I162)</f>
        <v>733660.75207754923</v>
      </c>
      <c r="J4" s="33">
        <f t="shared" ref="J4:R4" si="0">SUM(J157:J159,J161:J162)</f>
        <v>819187.2662782789</v>
      </c>
      <c r="K4" s="33">
        <f t="shared" si="0"/>
        <v>906774.48808651767</v>
      </c>
      <c r="L4" s="33">
        <f t="shared" si="0"/>
        <v>1016029.7635180969</v>
      </c>
      <c r="M4" s="33">
        <f t="shared" si="0"/>
        <v>1124577.9713964006</v>
      </c>
      <c r="N4" s="33">
        <f t="shared" si="0"/>
        <v>1194419.9744669579</v>
      </c>
      <c r="O4" s="33">
        <f t="shared" si="0"/>
        <v>1269717.0532238162</v>
      </c>
      <c r="P4" s="33">
        <f t="shared" si="0"/>
        <v>1322980.6710049238</v>
      </c>
      <c r="Q4" s="33">
        <f t="shared" si="0"/>
        <v>1403307.5343500951</v>
      </c>
      <c r="R4" s="33">
        <f t="shared" si="0"/>
        <v>1481921.4303199672</v>
      </c>
      <c r="S4" s="1"/>
    </row>
    <row r="5" spans="1:19" ht="14.25" customHeight="1" x14ac:dyDescent="0.15">
      <c r="A5" s="1"/>
      <c r="B5" s="4" t="s">
        <v>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9" ht="15" customHeight="1" x14ac:dyDescent="0.15">
      <c r="A6" s="1"/>
      <c r="B6" s="4" t="s">
        <v>4</v>
      </c>
      <c r="C6" s="1" t="s">
        <v>6166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9" ht="13.5" customHeight="1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9" ht="14.25" customHeight="1" x14ac:dyDescent="0.15">
      <c r="A8" s="1"/>
      <c r="B8" s="39" t="s">
        <v>5</v>
      </c>
      <c r="C8" s="39"/>
      <c r="D8" s="5" t="s">
        <v>6</v>
      </c>
      <c r="E8" s="6" t="s">
        <v>7</v>
      </c>
      <c r="F8" s="7" t="s">
        <v>8</v>
      </c>
      <c r="G8" s="7" t="s">
        <v>9</v>
      </c>
      <c r="H8" s="7" t="s">
        <v>10</v>
      </c>
      <c r="I8" s="7" t="s">
        <v>11</v>
      </c>
      <c r="J8" s="7" t="s">
        <v>12</v>
      </c>
      <c r="K8" s="7" t="s">
        <v>13</v>
      </c>
      <c r="L8" s="7" t="s">
        <v>14</v>
      </c>
      <c r="M8" s="7" t="s">
        <v>15</v>
      </c>
      <c r="N8" s="7" t="s">
        <v>16</v>
      </c>
      <c r="O8" s="7" t="s">
        <v>17</v>
      </c>
      <c r="P8" s="7" t="s">
        <v>18</v>
      </c>
      <c r="Q8" s="7" t="s">
        <v>19</v>
      </c>
      <c r="R8" s="8" t="s">
        <v>20</v>
      </c>
    </row>
    <row r="9" spans="1:19" ht="14.25" customHeight="1" x14ac:dyDescent="0.15">
      <c r="A9" s="1"/>
      <c r="B9" s="9" t="s">
        <v>21</v>
      </c>
      <c r="C9" s="10" t="s">
        <v>22</v>
      </c>
      <c r="D9" s="11" t="s">
        <v>6163</v>
      </c>
      <c r="E9" s="12" t="s">
        <v>23</v>
      </c>
      <c r="F9" s="13" t="s">
        <v>24</v>
      </c>
      <c r="G9" s="13" t="s">
        <v>25</v>
      </c>
      <c r="H9" s="13" t="s">
        <v>26</v>
      </c>
      <c r="I9" s="13" t="s">
        <v>27</v>
      </c>
      <c r="J9" s="13" t="s">
        <v>28</v>
      </c>
      <c r="K9" s="13" t="s">
        <v>29</v>
      </c>
      <c r="L9" s="13" t="s">
        <v>30</v>
      </c>
      <c r="M9" s="13" t="s">
        <v>31</v>
      </c>
      <c r="N9" s="13" t="s">
        <v>32</v>
      </c>
      <c r="O9" s="13" t="s">
        <v>33</v>
      </c>
      <c r="P9" s="13" t="s">
        <v>34</v>
      </c>
      <c r="Q9" s="13" t="s">
        <v>35</v>
      </c>
      <c r="R9" s="13" t="s">
        <v>36</v>
      </c>
    </row>
    <row r="10" spans="1:19" ht="14.25" customHeight="1" x14ac:dyDescent="0.15">
      <c r="A10" s="1"/>
      <c r="B10" s="14" t="s">
        <v>37</v>
      </c>
      <c r="C10" s="15" t="s">
        <v>38</v>
      </c>
      <c r="D10" s="16" t="s">
        <v>6163</v>
      </c>
      <c r="E10" s="17" t="s">
        <v>39</v>
      </c>
      <c r="F10" s="18" t="s">
        <v>40</v>
      </c>
      <c r="G10" s="18" t="s">
        <v>41</v>
      </c>
      <c r="H10" s="18" t="s">
        <v>42</v>
      </c>
      <c r="I10" s="18" t="s">
        <v>43</v>
      </c>
      <c r="J10" s="18" t="s">
        <v>44</v>
      </c>
      <c r="K10" s="18" t="s">
        <v>45</v>
      </c>
      <c r="L10" s="18" t="s">
        <v>46</v>
      </c>
      <c r="M10" s="18" t="s">
        <v>47</v>
      </c>
      <c r="N10" s="18" t="s">
        <v>48</v>
      </c>
      <c r="O10" s="18" t="s">
        <v>49</v>
      </c>
      <c r="P10" s="18" t="s">
        <v>50</v>
      </c>
      <c r="Q10" s="18" t="s">
        <v>51</v>
      </c>
      <c r="R10" s="18" t="s">
        <v>52</v>
      </c>
    </row>
    <row r="11" spans="1:19" ht="14.25" customHeight="1" x14ac:dyDescent="0.15">
      <c r="A11" s="1"/>
      <c r="B11" s="19" t="s">
        <v>53</v>
      </c>
      <c r="C11" s="20" t="s">
        <v>54</v>
      </c>
      <c r="D11" s="16" t="s">
        <v>55</v>
      </c>
      <c r="E11" s="21">
        <v>670780.88291388599</v>
      </c>
      <c r="F11" s="22">
        <v>765579.0157081529</v>
      </c>
      <c r="G11" s="22">
        <v>899153.97509494901</v>
      </c>
      <c r="H11" s="22">
        <v>863443.08565316896</v>
      </c>
      <c r="I11" s="22">
        <v>1057627.1541555999</v>
      </c>
      <c r="J11" s="22">
        <v>1192865.9378054901</v>
      </c>
      <c r="K11" s="22">
        <v>1327589.82842166</v>
      </c>
      <c r="L11" s="22">
        <v>1419236.7457856899</v>
      </c>
      <c r="M11" s="22">
        <v>1459556.0941823798</v>
      </c>
      <c r="N11" s="22">
        <v>1622024.2273192899</v>
      </c>
      <c r="O11" s="22">
        <v>1719882.0024393899</v>
      </c>
      <c r="P11" s="22">
        <v>1694878.41259812</v>
      </c>
      <c r="Q11" s="22">
        <v>1867916.61041898</v>
      </c>
      <c r="R11" s="22">
        <v>1997163.1422671699</v>
      </c>
    </row>
    <row r="12" spans="1:19" ht="14.25" customHeight="1" x14ac:dyDescent="0.15">
      <c r="A12" s="1"/>
      <c r="B12" s="23" t="s">
        <v>56</v>
      </c>
      <c r="C12" s="24" t="s">
        <v>57</v>
      </c>
      <c r="D12" s="16" t="s">
        <v>58</v>
      </c>
      <c r="E12" s="17">
        <v>370095.89834119001</v>
      </c>
      <c r="F12" s="18">
        <v>430607.49916779</v>
      </c>
      <c r="G12" s="18">
        <v>481809.66985528899</v>
      </c>
      <c r="H12" s="18">
        <v>466138.27521587</v>
      </c>
      <c r="I12" s="18">
        <v>553715.366061065</v>
      </c>
      <c r="J12" s="18">
        <v>649950.65020384802</v>
      </c>
      <c r="K12" s="18">
        <v>690068.97788665199</v>
      </c>
      <c r="L12" s="18">
        <v>753118.55883412005</v>
      </c>
      <c r="M12" s="18">
        <v>779587.99925852602</v>
      </c>
      <c r="N12" s="18">
        <v>817208.78750456998</v>
      </c>
      <c r="O12" s="18">
        <v>859555.12415126595</v>
      </c>
      <c r="P12" s="18">
        <v>895973.45478154696</v>
      </c>
      <c r="Q12" s="18">
        <v>976401.71965245798</v>
      </c>
      <c r="R12" s="18">
        <v>1017440.8789805</v>
      </c>
    </row>
    <row r="13" spans="1:19" ht="14.25" customHeight="1" x14ac:dyDescent="0.15">
      <c r="A13" s="1"/>
      <c r="B13" s="23" t="s">
        <v>59</v>
      </c>
      <c r="C13" s="24" t="s">
        <v>60</v>
      </c>
      <c r="D13" s="16" t="s">
        <v>61</v>
      </c>
      <c r="E13" s="21">
        <v>173374.08316578</v>
      </c>
      <c r="F13" s="22">
        <v>195252.05547475899</v>
      </c>
      <c r="G13" s="22">
        <v>223573.58749647901</v>
      </c>
      <c r="H13" s="22">
        <v>251692.687813319</v>
      </c>
      <c r="I13" s="22">
        <v>291574.255323263</v>
      </c>
      <c r="J13" s="22">
        <v>331207.53617442201</v>
      </c>
      <c r="K13" s="22">
        <v>363107.36462521402</v>
      </c>
      <c r="L13" s="22">
        <v>394733.14354193595</v>
      </c>
      <c r="M13" s="22">
        <v>425688.04627507098</v>
      </c>
      <c r="N13" s="22">
        <v>436182.12626072898</v>
      </c>
      <c r="O13" s="22">
        <v>457823.15261801204</v>
      </c>
      <c r="P13" s="22">
        <v>492385.34639763203</v>
      </c>
      <c r="Q13" s="22">
        <v>521176.784987739</v>
      </c>
      <c r="R13" s="22">
        <v>551884.85817822395</v>
      </c>
    </row>
    <row r="14" spans="1:19" ht="14.25" customHeight="1" x14ac:dyDescent="0.15">
      <c r="A14" s="1"/>
      <c r="B14" s="23" t="s">
        <v>62</v>
      </c>
      <c r="C14" s="24" t="s">
        <v>63</v>
      </c>
      <c r="D14" s="16" t="s">
        <v>64</v>
      </c>
      <c r="E14" s="17">
        <v>664.49699017</v>
      </c>
      <c r="F14" s="18">
        <v>585.24760849999996</v>
      </c>
      <c r="G14" s="18">
        <v>473.44843357999997</v>
      </c>
      <c r="H14" s="18">
        <v>184.94429198</v>
      </c>
      <c r="I14" s="18">
        <v>292.64048880000001</v>
      </c>
      <c r="J14" s="18">
        <v>473.53590505</v>
      </c>
      <c r="K14" s="18">
        <v>646.86694855999997</v>
      </c>
      <c r="L14" s="18">
        <v>417.54594570999996</v>
      </c>
      <c r="M14" s="18">
        <v>512.70628489000001</v>
      </c>
      <c r="N14" s="18">
        <v>558.63674391999996</v>
      </c>
      <c r="O14" s="18">
        <v>641.62508350999997</v>
      </c>
      <c r="P14" s="18">
        <v>1218.5220490699999</v>
      </c>
      <c r="Q14" s="18">
        <v>916.51741508000009</v>
      </c>
      <c r="R14" s="18">
        <v>1054.8906389400001</v>
      </c>
    </row>
    <row r="15" spans="1:19" ht="14.25" customHeight="1" x14ac:dyDescent="0.15">
      <c r="A15" s="1"/>
      <c r="B15" s="23" t="s">
        <v>65</v>
      </c>
      <c r="C15" s="24" t="s">
        <v>66</v>
      </c>
      <c r="D15" s="16" t="s">
        <v>67</v>
      </c>
      <c r="E15" s="21">
        <v>126646.40441674601</v>
      </c>
      <c r="F15" s="22">
        <v>139134.21345710199</v>
      </c>
      <c r="G15" s="22">
        <v>193297.26930960102</v>
      </c>
      <c r="H15" s="22">
        <v>145427.17833200001</v>
      </c>
      <c r="I15" s="22">
        <v>212044.89228246798</v>
      </c>
      <c r="J15" s="22">
        <v>211234.215522168</v>
      </c>
      <c r="K15" s="22">
        <v>273766.61896123597</v>
      </c>
      <c r="L15" s="22">
        <v>270967.49746392301</v>
      </c>
      <c r="M15" s="22">
        <v>253767.34236389099</v>
      </c>
      <c r="N15" s="22">
        <v>368074.67681007303</v>
      </c>
      <c r="O15" s="22">
        <v>401862.100586602</v>
      </c>
      <c r="P15" s="22">
        <v>305301.08936987497</v>
      </c>
      <c r="Q15" s="22">
        <v>369421.58836370602</v>
      </c>
      <c r="R15" s="22">
        <v>426782.51446950599</v>
      </c>
    </row>
    <row r="16" spans="1:19" ht="14.25" customHeight="1" x14ac:dyDescent="0.15">
      <c r="A16" s="1"/>
      <c r="B16" s="19" t="s">
        <v>68</v>
      </c>
      <c r="C16" s="20" t="s">
        <v>69</v>
      </c>
      <c r="D16" s="16" t="s">
        <v>70</v>
      </c>
      <c r="E16" s="17">
        <v>731558.374323052</v>
      </c>
      <c r="F16" s="18">
        <v>783758.93211126199</v>
      </c>
      <c r="G16" s="18">
        <v>923179.32918986201</v>
      </c>
      <c r="H16" s="18">
        <v>974128.54219923401</v>
      </c>
      <c r="I16" s="18">
        <v>1141058.6506849199</v>
      </c>
      <c r="J16" s="18">
        <v>1309021.5229066999</v>
      </c>
      <c r="K16" s="18">
        <v>1413780.3782595601</v>
      </c>
      <c r="L16" s="18">
        <v>1563282.7566003401</v>
      </c>
      <c r="M16" s="18">
        <v>1761919.58931225</v>
      </c>
      <c r="N16" s="18">
        <v>2109326.7172237099</v>
      </c>
      <c r="O16" s="18">
        <v>2172627.0055410098</v>
      </c>
      <c r="P16" s="18">
        <v>2220466.49144929</v>
      </c>
      <c r="Q16" s="18">
        <v>2354354.1448091404</v>
      </c>
      <c r="R16" s="18">
        <v>2408128.8663708502</v>
      </c>
    </row>
    <row r="17" spans="1:18" ht="24" customHeight="1" x14ac:dyDescent="0.15">
      <c r="A17" s="1"/>
      <c r="B17" s="34" t="s">
        <v>71</v>
      </c>
      <c r="C17" s="35" t="s">
        <v>72</v>
      </c>
      <c r="D17" s="36" t="s">
        <v>73</v>
      </c>
      <c r="E17" s="37">
        <v>102789.78180264999</v>
      </c>
      <c r="F17" s="38">
        <v>111686.68172442999</v>
      </c>
      <c r="G17" s="38">
        <v>127240.032432252</v>
      </c>
      <c r="H17" s="38">
        <v>146324.908403596</v>
      </c>
      <c r="I17" s="38">
        <v>162710.584553875</v>
      </c>
      <c r="J17" s="38">
        <v>175125.553756301</v>
      </c>
      <c r="K17" s="38">
        <v>182426.86901795003</v>
      </c>
      <c r="L17" s="38">
        <v>200711.498969176</v>
      </c>
      <c r="M17" s="38">
        <v>219310.07798870301</v>
      </c>
      <c r="N17" s="38">
        <v>241689.572482716</v>
      </c>
      <c r="O17" s="38">
        <v>252084.17505839199</v>
      </c>
      <c r="P17" s="38">
        <v>277318.01023760304</v>
      </c>
      <c r="Q17" s="38">
        <v>290953.16428965301</v>
      </c>
      <c r="R17" s="38">
        <v>305740.33009716304</v>
      </c>
    </row>
    <row r="18" spans="1:18" ht="14.25" customHeight="1" x14ac:dyDescent="0.15">
      <c r="A18" s="1"/>
      <c r="B18" s="34" t="s">
        <v>74</v>
      </c>
      <c r="C18" s="35" t="s">
        <v>75</v>
      </c>
      <c r="D18" s="36" t="s">
        <v>76</v>
      </c>
      <c r="E18" s="37">
        <v>26148.040565583</v>
      </c>
      <c r="F18" s="38">
        <v>25541.283806641899</v>
      </c>
      <c r="G18" s="38">
        <v>27988.8406397951</v>
      </c>
      <c r="H18" s="38">
        <v>30257.159621747003</v>
      </c>
      <c r="I18" s="38">
        <v>36457.360456194998</v>
      </c>
      <c r="J18" s="38">
        <v>38167.59109401</v>
      </c>
      <c r="K18" s="38">
        <v>41166.246517932195</v>
      </c>
      <c r="L18" s="38">
        <v>46334.967187463</v>
      </c>
      <c r="M18" s="38">
        <v>50449.171765880994</v>
      </c>
      <c r="N18" s="38">
        <v>53117.455520017997</v>
      </c>
      <c r="O18" s="38">
        <v>56419.753580008</v>
      </c>
      <c r="P18" s="38">
        <v>53512.752876463303</v>
      </c>
      <c r="Q18" s="38">
        <v>57452.709894808999</v>
      </c>
      <c r="R18" s="38">
        <v>56993.039876143994</v>
      </c>
    </row>
    <row r="19" spans="1:18" ht="24" customHeight="1" x14ac:dyDescent="0.15">
      <c r="A19" s="1"/>
      <c r="B19" s="34" t="s">
        <v>77</v>
      </c>
      <c r="C19" s="35" t="s">
        <v>78</v>
      </c>
      <c r="D19" s="36" t="s">
        <v>79</v>
      </c>
      <c r="E19" s="37">
        <v>11676.1909197076</v>
      </c>
      <c r="F19" s="38">
        <v>12297.6613793997</v>
      </c>
      <c r="G19" s="38">
        <v>13801.809504093799</v>
      </c>
      <c r="H19" s="38">
        <v>15087.249718459601</v>
      </c>
      <c r="I19" s="38">
        <v>18173</v>
      </c>
      <c r="J19" s="38">
        <v>19754</v>
      </c>
      <c r="K19" s="38">
        <v>20931</v>
      </c>
      <c r="L19" s="38">
        <v>22237</v>
      </c>
      <c r="M19" s="38">
        <v>24962.639596219698</v>
      </c>
      <c r="N19" s="38">
        <v>27854</v>
      </c>
      <c r="O19" s="38">
        <v>30232.028117264701</v>
      </c>
      <c r="P19" s="38">
        <v>33202.7635827903</v>
      </c>
      <c r="Q19" s="38">
        <v>34102.515277262901</v>
      </c>
      <c r="R19" s="38">
        <v>36873</v>
      </c>
    </row>
    <row r="20" spans="1:18" ht="14.25" customHeight="1" x14ac:dyDescent="0.15">
      <c r="A20" s="1"/>
      <c r="B20" s="23" t="s">
        <v>80</v>
      </c>
      <c r="C20" s="24" t="s">
        <v>81</v>
      </c>
      <c r="D20" s="16" t="s">
        <v>82</v>
      </c>
      <c r="E20" s="17">
        <v>194758.29657739701</v>
      </c>
      <c r="F20" s="18">
        <v>191924.80343136701</v>
      </c>
      <c r="G20" s="18">
        <v>234463.59674919001</v>
      </c>
      <c r="H20" s="18">
        <v>214837.168878661</v>
      </c>
      <c r="I20" s="18">
        <v>273807.33218452201</v>
      </c>
      <c r="J20" s="18">
        <v>332233.35549302504</v>
      </c>
      <c r="K20" s="18">
        <v>331572.55396520201</v>
      </c>
      <c r="L20" s="18">
        <v>366255.61368030403</v>
      </c>
      <c r="M20" s="18">
        <v>426152.30200848402</v>
      </c>
      <c r="N20" s="18">
        <v>700466.92167925194</v>
      </c>
      <c r="O20" s="18">
        <v>606953.20366744301</v>
      </c>
      <c r="P20" s="18">
        <v>576824.514757558</v>
      </c>
      <c r="Q20" s="18">
        <v>603109.17108212004</v>
      </c>
      <c r="R20" s="18">
        <v>517545.242784034</v>
      </c>
    </row>
    <row r="21" spans="1:18" ht="14.25" customHeight="1" x14ac:dyDescent="0.15">
      <c r="A21" s="1"/>
      <c r="B21" s="34" t="s">
        <v>83</v>
      </c>
      <c r="C21" s="35" t="s">
        <v>84</v>
      </c>
      <c r="D21" s="36" t="s">
        <v>85</v>
      </c>
      <c r="E21" s="37">
        <v>5628.0000457099895</v>
      </c>
      <c r="F21" s="38">
        <v>4549.1562366527096</v>
      </c>
      <c r="G21" s="38">
        <v>3823.6928850507497</v>
      </c>
      <c r="H21" s="38">
        <v>6368.6078176700003</v>
      </c>
      <c r="I21" s="38">
        <v>6154.8543834105503</v>
      </c>
      <c r="J21" s="38">
        <v>11891.813177599501</v>
      </c>
      <c r="K21" s="38">
        <v>14418.9221365703</v>
      </c>
      <c r="L21" s="38">
        <v>25017.518299863899</v>
      </c>
      <c r="M21" s="38">
        <v>29775.2257165927</v>
      </c>
      <c r="N21" s="38">
        <v>24649.053042340001</v>
      </c>
      <c r="O21" s="38">
        <v>27187.651005810003</v>
      </c>
      <c r="P21" s="38">
        <v>21951.57566848</v>
      </c>
      <c r="Q21" s="38">
        <v>23700.684161970003</v>
      </c>
      <c r="R21" s="38">
        <v>16433.471633450001</v>
      </c>
    </row>
    <row r="22" spans="1:18" ht="14.25" customHeight="1" x14ac:dyDescent="0.15">
      <c r="A22" s="1"/>
      <c r="B22" s="34" t="s">
        <v>86</v>
      </c>
      <c r="C22" s="35" t="s">
        <v>87</v>
      </c>
      <c r="D22" s="36" t="s">
        <v>88</v>
      </c>
      <c r="E22" s="37">
        <v>133097.99375655901</v>
      </c>
      <c r="F22" s="38">
        <v>153444.54991195002</v>
      </c>
      <c r="G22" s="38">
        <v>200776.31764243799</v>
      </c>
      <c r="H22" s="38">
        <v>200676.89627249099</v>
      </c>
      <c r="I22" s="38">
        <v>240554.10105531698</v>
      </c>
      <c r="J22" s="38">
        <v>276206.37525750097</v>
      </c>
      <c r="K22" s="38">
        <v>306986.01870188297</v>
      </c>
      <c r="L22" s="38">
        <v>319049.46992224106</v>
      </c>
      <c r="M22" s="38">
        <v>353969.76653181302</v>
      </c>
      <c r="N22" s="38">
        <v>361210.79716482601</v>
      </c>
      <c r="O22" s="38">
        <v>405535.88051036606</v>
      </c>
      <c r="P22" s="38">
        <v>403201.10831315303</v>
      </c>
      <c r="Q22" s="38">
        <v>447589.66599002801</v>
      </c>
      <c r="R22" s="38">
        <v>484081.69633557601</v>
      </c>
    </row>
    <row r="23" spans="1:18" ht="14.25" customHeight="1" x14ac:dyDescent="0.15">
      <c r="A23" s="1"/>
      <c r="B23" s="23" t="s">
        <v>89</v>
      </c>
      <c r="C23" s="24" t="s">
        <v>90</v>
      </c>
      <c r="D23" s="16" t="s">
        <v>91</v>
      </c>
      <c r="E23" s="21">
        <v>247462.56238789699</v>
      </c>
      <c r="F23" s="22">
        <v>274759.84808890201</v>
      </c>
      <c r="G23" s="22">
        <v>305542.630028638</v>
      </c>
      <c r="H23" s="22">
        <v>349593.84024206095</v>
      </c>
      <c r="I23" s="22">
        <v>392675.01943926705</v>
      </c>
      <c r="J23" s="22">
        <v>435673.06507666997</v>
      </c>
      <c r="K23" s="22">
        <v>490491.92871766997</v>
      </c>
      <c r="L23" s="22">
        <v>551846.60736259096</v>
      </c>
      <c r="M23" s="22">
        <v>619785.00932206796</v>
      </c>
      <c r="N23" s="22">
        <v>667437.81786716694</v>
      </c>
      <c r="O23" s="22">
        <v>760735.88865863695</v>
      </c>
      <c r="P23" s="22">
        <v>828294.49306431203</v>
      </c>
      <c r="Q23" s="22">
        <v>864691.14484827907</v>
      </c>
      <c r="R23" s="22">
        <v>922168.22818499699</v>
      </c>
    </row>
    <row r="24" spans="1:18" ht="14.25" customHeight="1" x14ac:dyDescent="0.15">
      <c r="A24" s="1"/>
      <c r="B24" s="23" t="s">
        <v>92</v>
      </c>
      <c r="C24" s="24" t="s">
        <v>93</v>
      </c>
      <c r="D24" s="16" t="s">
        <v>94</v>
      </c>
      <c r="E24" s="17">
        <v>9997.5082675475496</v>
      </c>
      <c r="F24" s="18">
        <v>9554.9475319192607</v>
      </c>
      <c r="G24" s="18">
        <v>9542.4093084052383</v>
      </c>
      <c r="H24" s="18">
        <v>10982.711244548</v>
      </c>
      <c r="I24" s="18">
        <v>10526.398612336299</v>
      </c>
      <c r="J24" s="18">
        <v>19969.7690515914</v>
      </c>
      <c r="K24" s="18">
        <v>25786.839202347801</v>
      </c>
      <c r="L24" s="18">
        <v>31830.081178703702</v>
      </c>
      <c r="M24" s="18">
        <v>37515.396382490799</v>
      </c>
      <c r="N24" s="18">
        <v>32901.099467388602</v>
      </c>
      <c r="O24" s="18">
        <v>33478.424943093603</v>
      </c>
      <c r="P24" s="18">
        <v>26161.272948924401</v>
      </c>
      <c r="Q24" s="18">
        <v>32755.089265020801</v>
      </c>
      <c r="R24" s="18">
        <v>68293.857459487699</v>
      </c>
    </row>
    <row r="25" spans="1:18" ht="14.25" customHeight="1" x14ac:dyDescent="0.15">
      <c r="A25" s="1"/>
      <c r="B25" s="19" t="s">
        <v>95</v>
      </c>
      <c r="C25" s="20" t="s">
        <v>96</v>
      </c>
      <c r="D25" s="16" t="s">
        <v>97</v>
      </c>
      <c r="E25" s="21">
        <v>-49101.300489458001</v>
      </c>
      <c r="F25" s="22">
        <v>-5882.2550237102205</v>
      </c>
      <c r="G25" s="22">
        <v>-10223.544590818399</v>
      </c>
      <c r="H25" s="22">
        <v>-95598.206827605391</v>
      </c>
      <c r="I25" s="22">
        <v>-65258.496529326796</v>
      </c>
      <c r="J25" s="22">
        <v>-96401.585101208693</v>
      </c>
      <c r="K25" s="22">
        <v>-65259.549837892402</v>
      </c>
      <c r="L25" s="22">
        <v>-121809.010814653</v>
      </c>
      <c r="M25" s="22">
        <v>-277400.85553365399</v>
      </c>
      <c r="N25" s="22">
        <v>-459448.48990441498</v>
      </c>
      <c r="O25" s="22">
        <v>-422512.974984359</v>
      </c>
      <c r="P25" s="22">
        <v>-492385.31526837201</v>
      </c>
      <c r="Q25" s="22">
        <v>-452335.01911289804</v>
      </c>
      <c r="R25" s="22">
        <v>-374092.72410368</v>
      </c>
    </row>
    <row r="26" spans="1:18" ht="14.25" customHeight="1" x14ac:dyDescent="0.15">
      <c r="A26" s="1"/>
      <c r="B26" s="19" t="s">
        <v>98</v>
      </c>
      <c r="C26" s="20" t="s">
        <v>99</v>
      </c>
      <c r="D26" s="16" t="s">
        <v>100</v>
      </c>
      <c r="E26" s="17">
        <v>-60777.491409165603</v>
      </c>
      <c r="F26" s="18">
        <v>-18179.916403110001</v>
      </c>
      <c r="G26" s="18">
        <v>-24025.3540949122</v>
      </c>
      <c r="H26" s="18">
        <v>-110685.456546065</v>
      </c>
      <c r="I26" s="18">
        <v>-83431.496529326701</v>
      </c>
      <c r="J26" s="18">
        <v>-116155.585101209</v>
      </c>
      <c r="K26" s="18">
        <v>-86190.549837892497</v>
      </c>
      <c r="L26" s="18">
        <v>-144046.01081465301</v>
      </c>
      <c r="M26" s="18">
        <v>-302363.49512987403</v>
      </c>
      <c r="N26" s="18">
        <v>-487302.48990441603</v>
      </c>
      <c r="O26" s="18">
        <v>-452745.00310162298</v>
      </c>
      <c r="P26" s="18">
        <v>-525588.07885116106</v>
      </c>
      <c r="Q26" s="18">
        <v>-486437.53439016099</v>
      </c>
      <c r="R26" s="18">
        <v>-410965.72410368</v>
      </c>
    </row>
    <row r="27" spans="1:18" ht="24" customHeight="1" x14ac:dyDescent="0.15">
      <c r="A27" s="1"/>
      <c r="B27" s="19" t="s">
        <v>101</v>
      </c>
      <c r="C27" s="20" t="s">
        <v>102</v>
      </c>
      <c r="D27" s="16" t="s">
        <v>103</v>
      </c>
      <c r="E27" s="21">
        <v>4889.0671127880205</v>
      </c>
      <c r="F27" s="22">
        <v>-319.034915960864</v>
      </c>
      <c r="G27" s="22">
        <v>-2268.3241680036999</v>
      </c>
      <c r="H27" s="22">
        <v>5051.5823193463693</v>
      </c>
      <c r="I27" s="22">
        <v>12871.299833321</v>
      </c>
      <c r="J27" s="22">
        <v>2743.1880393720003</v>
      </c>
      <c r="K27" s="22">
        <v>2561.8426614392101</v>
      </c>
      <c r="L27" s="22">
        <v>7880.6914874640106</v>
      </c>
      <c r="M27" s="22">
        <v>8022.5119635823403</v>
      </c>
      <c r="N27" s="22">
        <v>-5836.6450834739908</v>
      </c>
      <c r="O27" s="22">
        <v>-10120.613090287701</v>
      </c>
      <c r="P27" s="22">
        <v>-17468.260176559601</v>
      </c>
      <c r="Q27" s="22">
        <v>-11116.3763227369</v>
      </c>
      <c r="R27" s="22">
        <v>-18837.486190994001</v>
      </c>
    </row>
    <row r="28" spans="1:18" ht="24" customHeight="1" x14ac:dyDescent="0.15">
      <c r="A28" s="1"/>
      <c r="B28" s="23" t="s">
        <v>104</v>
      </c>
      <c r="C28" s="24" t="s">
        <v>105</v>
      </c>
      <c r="D28" s="16" t="s">
        <v>106</v>
      </c>
      <c r="E28" s="17">
        <v>18366.495894125597</v>
      </c>
      <c r="F28" s="18">
        <v>15154.537563278798</v>
      </c>
      <c r="G28" s="18">
        <v>16331.532605730101</v>
      </c>
      <c r="H28" s="18">
        <v>23344.745179236001</v>
      </c>
      <c r="I28" s="18">
        <v>32681.918379040999</v>
      </c>
      <c r="J28" s="18">
        <v>27896.242241731998</v>
      </c>
      <c r="K28" s="18">
        <v>26983.606131239201</v>
      </c>
      <c r="L28" s="18">
        <v>35111.967253914001</v>
      </c>
      <c r="M28" s="18">
        <v>41467.234674632004</v>
      </c>
      <c r="N28" s="18">
        <v>27493.907843715999</v>
      </c>
      <c r="O28" s="18">
        <v>24794.624939966998</v>
      </c>
      <c r="P28" s="18">
        <v>25329.256219090697</v>
      </c>
      <c r="Q28" s="18">
        <v>26695.806459396001</v>
      </c>
      <c r="R28" s="18">
        <v>25396.705171485999</v>
      </c>
    </row>
    <row r="29" spans="1:18" ht="24" customHeight="1" x14ac:dyDescent="0.15">
      <c r="A29" s="1"/>
      <c r="B29" s="23" t="s">
        <v>107</v>
      </c>
      <c r="C29" s="24" t="s">
        <v>108</v>
      </c>
      <c r="D29" s="16" t="s">
        <v>109</v>
      </c>
      <c r="E29" s="21">
        <v>1801.2378616300002</v>
      </c>
      <c r="F29" s="22">
        <v>3175.9110998400001</v>
      </c>
      <c r="G29" s="22">
        <v>4798.0472696400002</v>
      </c>
      <c r="H29" s="22">
        <v>3205.91314143</v>
      </c>
      <c r="I29" s="22">
        <v>1637.6185457199999</v>
      </c>
      <c r="J29" s="22">
        <v>5399.0542023600001</v>
      </c>
      <c r="K29" s="22">
        <v>3490.7634698000002</v>
      </c>
      <c r="L29" s="22">
        <v>4994.2757664499995</v>
      </c>
      <c r="M29" s="22">
        <v>8482.0831148300003</v>
      </c>
      <c r="N29" s="22">
        <v>5476.5529271899995</v>
      </c>
      <c r="O29" s="22">
        <v>4683.2099129899998</v>
      </c>
      <c r="P29" s="22">
        <v>9594.7528128600006</v>
      </c>
      <c r="Q29" s="22">
        <v>3709.6675048699999</v>
      </c>
      <c r="R29" s="22">
        <v>7361.19136248</v>
      </c>
    </row>
    <row r="30" spans="1:18" ht="14.25" customHeight="1" x14ac:dyDescent="0.15">
      <c r="A30" s="1"/>
      <c r="B30" s="19" t="s">
        <v>110</v>
      </c>
      <c r="C30" s="20" t="s">
        <v>111</v>
      </c>
      <c r="D30" s="16" t="s">
        <v>112</v>
      </c>
      <c r="E30" s="17">
        <v>-65666.558521953499</v>
      </c>
      <c r="F30" s="18">
        <v>-17860.881487149101</v>
      </c>
      <c r="G30" s="18">
        <v>-21757.029926908501</v>
      </c>
      <c r="H30" s="18">
        <v>-115737.038865411</v>
      </c>
      <c r="I30" s="18">
        <v>-96302.796362647801</v>
      </c>
      <c r="J30" s="18">
        <v>-118898.77314058099</v>
      </c>
      <c r="K30" s="18">
        <v>-88752.39249933169</v>
      </c>
      <c r="L30" s="18">
        <v>-151926.70230211702</v>
      </c>
      <c r="M30" s="18">
        <v>-310386.00709345599</v>
      </c>
      <c r="N30" s="18">
        <v>-481465.84482094098</v>
      </c>
      <c r="O30" s="18">
        <v>-442624.39001133601</v>
      </c>
      <c r="P30" s="18">
        <v>-508119.81867460196</v>
      </c>
      <c r="Q30" s="18">
        <v>-475321.15806742402</v>
      </c>
      <c r="R30" s="18">
        <v>-392128.23791268596</v>
      </c>
    </row>
    <row r="31" spans="1:18" ht="14.25" customHeight="1" x14ac:dyDescent="0.15">
      <c r="A31" s="1"/>
      <c r="B31" s="19" t="s">
        <v>6163</v>
      </c>
      <c r="C31" s="20" t="s">
        <v>113</v>
      </c>
      <c r="D31" s="16" t="s">
        <v>114</v>
      </c>
      <c r="E31" s="21">
        <v>736447.44143583893</v>
      </c>
      <c r="F31" s="22">
        <v>783439.89719530102</v>
      </c>
      <c r="G31" s="22">
        <v>920911.00502185803</v>
      </c>
      <c r="H31" s="22">
        <v>979180.12451857992</v>
      </c>
      <c r="I31" s="22">
        <v>1153929.95051824</v>
      </c>
      <c r="J31" s="22">
        <v>1311764.71094607</v>
      </c>
      <c r="K31" s="22">
        <v>1416342.22092099</v>
      </c>
      <c r="L31" s="22">
        <v>1571163.4480878101</v>
      </c>
      <c r="M31" s="22">
        <v>1769942.1012758301</v>
      </c>
      <c r="N31" s="22">
        <v>2103490.0721402299</v>
      </c>
      <c r="O31" s="22">
        <v>2162506.3924507201</v>
      </c>
      <c r="P31" s="22">
        <v>2202998.23127273</v>
      </c>
      <c r="Q31" s="22">
        <v>2343237.7684864104</v>
      </c>
      <c r="R31" s="22">
        <v>2389291.3801798597</v>
      </c>
    </row>
    <row r="32" spans="1:18" ht="14.25" customHeight="1" x14ac:dyDescent="0.15">
      <c r="A32" s="1"/>
      <c r="B32" s="14" t="s">
        <v>115</v>
      </c>
      <c r="C32" s="15" t="s">
        <v>116</v>
      </c>
      <c r="D32" s="16" t="s">
        <v>6163</v>
      </c>
      <c r="E32" s="17" t="s">
        <v>117</v>
      </c>
      <c r="F32" s="18" t="s">
        <v>118</v>
      </c>
      <c r="G32" s="18" t="s">
        <v>119</v>
      </c>
      <c r="H32" s="18" t="s">
        <v>120</v>
      </c>
      <c r="I32" s="18" t="s">
        <v>121</v>
      </c>
      <c r="J32" s="18" t="s">
        <v>122</v>
      </c>
      <c r="K32" s="18" t="s">
        <v>123</v>
      </c>
      <c r="L32" s="18" t="s">
        <v>124</v>
      </c>
      <c r="M32" s="18" t="s">
        <v>125</v>
      </c>
      <c r="N32" s="18" t="s">
        <v>126</v>
      </c>
      <c r="O32" s="18" t="s">
        <v>127</v>
      </c>
      <c r="P32" s="18" t="s">
        <v>128</v>
      </c>
      <c r="Q32" s="18" t="s">
        <v>129</v>
      </c>
      <c r="R32" s="18" t="s">
        <v>130</v>
      </c>
    </row>
    <row r="33" spans="1:18" ht="14.25" customHeight="1" x14ac:dyDescent="0.15">
      <c r="A33" s="1"/>
      <c r="B33" s="19" t="s">
        <v>131</v>
      </c>
      <c r="C33" s="20" t="s">
        <v>132</v>
      </c>
      <c r="D33" s="16" t="s">
        <v>133</v>
      </c>
      <c r="E33" s="21">
        <v>582934.91783735994</v>
      </c>
      <c r="F33" s="22">
        <v>674310.04384147807</v>
      </c>
      <c r="G33" s="22">
        <v>774593.23608325003</v>
      </c>
      <c r="H33" s="22">
        <v>747290.24836316891</v>
      </c>
      <c r="I33" s="22">
        <v>922511.77714232705</v>
      </c>
      <c r="J33" s="22">
        <v>1051146.38437505</v>
      </c>
      <c r="K33" s="22">
        <v>1169619.1795779099</v>
      </c>
      <c r="L33" s="22">
        <v>1271657.5990516599</v>
      </c>
      <c r="M33" s="22">
        <v>1308629.77488123</v>
      </c>
      <c r="N33" s="22">
        <v>1396405.2604243502</v>
      </c>
      <c r="O33" s="22">
        <v>1486790.24581358</v>
      </c>
      <c r="P33" s="22">
        <v>1469517.1850887199</v>
      </c>
      <c r="Q33" s="22">
        <v>1639643.5426961998</v>
      </c>
      <c r="R33" s="22">
        <v>1792913.03641301</v>
      </c>
    </row>
    <row r="34" spans="1:18" ht="14.25" customHeight="1" x14ac:dyDescent="0.15">
      <c r="A34" s="1"/>
      <c r="B34" s="23" t="s">
        <v>134</v>
      </c>
      <c r="C34" s="24" t="s">
        <v>135</v>
      </c>
      <c r="D34" s="16" t="s">
        <v>136</v>
      </c>
      <c r="E34" s="17">
        <v>370095.89834119001</v>
      </c>
      <c r="F34" s="18">
        <v>430607.49916779</v>
      </c>
      <c r="G34" s="18">
        <v>481809.66985528899</v>
      </c>
      <c r="H34" s="18">
        <v>435173.59847461997</v>
      </c>
      <c r="I34" s="18">
        <v>553715.366061065</v>
      </c>
      <c r="J34" s="18">
        <v>649950.65020384802</v>
      </c>
      <c r="K34" s="18">
        <v>690068.97788665199</v>
      </c>
      <c r="L34" s="18">
        <v>753118.55883412005</v>
      </c>
      <c r="M34" s="18">
        <v>779587.99925852602</v>
      </c>
      <c r="N34" s="18">
        <v>817208.78750456998</v>
      </c>
      <c r="O34" s="18">
        <v>859555.12415126595</v>
      </c>
      <c r="P34" s="18">
        <v>895973.45478154696</v>
      </c>
      <c r="Q34" s="18">
        <v>976401.71965245798</v>
      </c>
      <c r="R34" s="18">
        <v>1015811.14037465</v>
      </c>
    </row>
    <row r="35" spans="1:18" ht="14.25" customHeight="1" x14ac:dyDescent="0.15">
      <c r="A35" s="1"/>
      <c r="B35" s="23" t="s">
        <v>137</v>
      </c>
      <c r="C35" s="24" t="s">
        <v>138</v>
      </c>
      <c r="D35" s="16" t="s">
        <v>139</v>
      </c>
      <c r="E35" s="21">
        <v>138388.08316578</v>
      </c>
      <c r="F35" s="22">
        <v>157668.05547475899</v>
      </c>
      <c r="G35" s="22">
        <v>182204.58749647901</v>
      </c>
      <c r="H35" s="22">
        <v>204795.687813319</v>
      </c>
      <c r="I35" s="22">
        <v>240862.255323263</v>
      </c>
      <c r="J35" s="22">
        <v>276568.53617442201</v>
      </c>
      <c r="K35" s="22">
        <v>305883.36462521402</v>
      </c>
      <c r="L35" s="22">
        <v>332338.14354193595</v>
      </c>
      <c r="M35" s="22">
        <v>355978.04627507</v>
      </c>
      <c r="N35" s="22">
        <v>362381.10029231297</v>
      </c>
      <c r="O35" s="22">
        <v>379478.94261801202</v>
      </c>
      <c r="P35" s="22">
        <v>403053.06136900099</v>
      </c>
      <c r="Q35" s="22">
        <v>424365.10653865902</v>
      </c>
      <c r="R35" s="22">
        <v>446791.94212353398</v>
      </c>
    </row>
    <row r="36" spans="1:18" ht="14.25" customHeight="1" x14ac:dyDescent="0.15">
      <c r="A36" s="1"/>
      <c r="B36" s="23" t="s">
        <v>140</v>
      </c>
      <c r="C36" s="24" t="s">
        <v>141</v>
      </c>
      <c r="D36" s="16" t="s">
        <v>142</v>
      </c>
      <c r="E36" s="17">
        <v>664.49699017</v>
      </c>
      <c r="F36" s="18">
        <v>585.24760849999996</v>
      </c>
      <c r="G36" s="18">
        <v>473.44843357999997</v>
      </c>
      <c r="H36" s="18">
        <v>184.94429198</v>
      </c>
      <c r="I36" s="18">
        <v>292.64048880000001</v>
      </c>
      <c r="J36" s="18">
        <v>473.53590505</v>
      </c>
      <c r="K36" s="18">
        <v>646.86694855999997</v>
      </c>
      <c r="L36" s="18">
        <v>417.54594570999996</v>
      </c>
      <c r="M36" s="18">
        <v>512.70628489000001</v>
      </c>
      <c r="N36" s="18">
        <v>558.63674391999996</v>
      </c>
      <c r="O36" s="18">
        <v>641.62508350999997</v>
      </c>
      <c r="P36" s="18">
        <v>1218.5220490699999</v>
      </c>
      <c r="Q36" s="18">
        <v>916.51741508000009</v>
      </c>
      <c r="R36" s="18">
        <v>1054.8906389400001</v>
      </c>
    </row>
    <row r="37" spans="1:18" ht="14.25" customHeight="1" x14ac:dyDescent="0.15">
      <c r="A37" s="1"/>
      <c r="B37" s="23" t="s">
        <v>143</v>
      </c>
      <c r="C37" s="24" t="s">
        <v>144</v>
      </c>
      <c r="D37" s="16" t="s">
        <v>145</v>
      </c>
      <c r="E37" s="21">
        <v>73786.439340219295</v>
      </c>
      <c r="F37" s="22">
        <v>85449.241590429097</v>
      </c>
      <c r="G37" s="22">
        <v>110105.530297901</v>
      </c>
      <c r="H37" s="22">
        <v>107136.01778325101</v>
      </c>
      <c r="I37" s="22">
        <v>127641.5152692</v>
      </c>
      <c r="J37" s="22">
        <v>124153.66209173</v>
      </c>
      <c r="K37" s="22">
        <v>173019.97011748</v>
      </c>
      <c r="L37" s="22">
        <v>185783.35072989098</v>
      </c>
      <c r="M37" s="22">
        <v>172551.023062747</v>
      </c>
      <c r="N37" s="22">
        <v>216256.73588354199</v>
      </c>
      <c r="O37" s="22">
        <v>247114.55396079199</v>
      </c>
      <c r="P37" s="22">
        <v>169272.14688909901</v>
      </c>
      <c r="Q37" s="22">
        <v>237960.19909000202</v>
      </c>
      <c r="R37" s="22">
        <v>329255.06327589101</v>
      </c>
    </row>
    <row r="38" spans="1:18" ht="14.25" customHeight="1" x14ac:dyDescent="0.15">
      <c r="A38" s="1"/>
      <c r="B38" s="19" t="s">
        <v>146</v>
      </c>
      <c r="C38" s="20" t="s">
        <v>147</v>
      </c>
      <c r="D38" s="16" t="s">
        <v>148</v>
      </c>
      <c r="E38" s="17">
        <v>575870.85413630097</v>
      </c>
      <c r="F38" s="18">
        <v>588787.98768308701</v>
      </c>
      <c r="G38" s="18">
        <v>688833.56033201597</v>
      </c>
      <c r="H38" s="18">
        <v>762850.81334584404</v>
      </c>
      <c r="I38" s="18">
        <v>881355.44016832893</v>
      </c>
      <c r="J38" s="18">
        <v>1018099.9663359</v>
      </c>
      <c r="K38" s="18">
        <v>1093583.83438823</v>
      </c>
      <c r="L38" s="18">
        <v>1237479.05895021</v>
      </c>
      <c r="M38" s="18">
        <v>1397817.70601847</v>
      </c>
      <c r="N38" s="18">
        <v>1701440.8472824199</v>
      </c>
      <c r="O38" s="18">
        <v>1685590.7606357599</v>
      </c>
      <c r="P38" s="18">
        <v>1719525.9797626799</v>
      </c>
      <c r="Q38" s="18">
        <v>1822557.62901653</v>
      </c>
      <c r="R38" s="18">
        <v>1882876.81940881</v>
      </c>
    </row>
    <row r="39" spans="1:18" ht="14.25" customHeight="1" x14ac:dyDescent="0.15">
      <c r="A39" s="1"/>
      <c r="B39" s="23" t="s">
        <v>149</v>
      </c>
      <c r="C39" s="24" t="s">
        <v>150</v>
      </c>
      <c r="D39" s="16" t="s">
        <v>151</v>
      </c>
      <c r="E39" s="21">
        <v>67980.290177713207</v>
      </c>
      <c r="F39" s="22">
        <v>75123.807224153905</v>
      </c>
      <c r="G39" s="22">
        <v>79741.829233816898</v>
      </c>
      <c r="H39" s="22">
        <v>100215.08309025901</v>
      </c>
      <c r="I39" s="22">
        <v>111903.740182607</v>
      </c>
      <c r="J39" s="22">
        <v>120515.267855963</v>
      </c>
      <c r="K39" s="22">
        <v>125026.09455714301</v>
      </c>
      <c r="L39" s="22">
        <v>137795.12334741699</v>
      </c>
      <c r="M39" s="22">
        <v>149702.54758140899</v>
      </c>
      <c r="N39" s="22">
        <v>167823.00054201999</v>
      </c>
      <c r="O39" s="22">
        <v>174123.637578152</v>
      </c>
      <c r="P39" s="22">
        <v>187899.67000339099</v>
      </c>
      <c r="Q39" s="22">
        <v>185156.73038602498</v>
      </c>
      <c r="R39" s="22">
        <v>200480.35478770701</v>
      </c>
    </row>
    <row r="40" spans="1:18" ht="14.25" customHeight="1" x14ac:dyDescent="0.15">
      <c r="A40" s="1"/>
      <c r="B40" s="23" t="s">
        <v>152</v>
      </c>
      <c r="C40" s="24" t="s">
        <v>153</v>
      </c>
      <c r="D40" s="16" t="s">
        <v>154</v>
      </c>
      <c r="E40" s="17">
        <v>22538.275799191699</v>
      </c>
      <c r="F40" s="18">
        <v>25341.5403812445</v>
      </c>
      <c r="G40" s="18">
        <v>29970.721216138001</v>
      </c>
      <c r="H40" s="18">
        <v>30321.223092799999</v>
      </c>
      <c r="I40" s="18">
        <v>36083.909233196995</v>
      </c>
      <c r="J40" s="18">
        <v>38223.438900804002</v>
      </c>
      <c r="K40" s="18">
        <v>40862.188781716599</v>
      </c>
      <c r="L40" s="18">
        <v>45494.619554151999</v>
      </c>
      <c r="M40" s="18">
        <v>50807.551140627998</v>
      </c>
      <c r="N40" s="18">
        <v>50741.196691259</v>
      </c>
      <c r="O40" s="18">
        <v>59349.749486482004</v>
      </c>
      <c r="P40" s="18">
        <v>53496.625524543</v>
      </c>
      <c r="Q40" s="18">
        <v>57207.550087418</v>
      </c>
      <c r="R40" s="18">
        <v>57013.205239657997</v>
      </c>
    </row>
    <row r="41" spans="1:18" ht="14.25" customHeight="1" x14ac:dyDescent="0.15">
      <c r="A41" s="1"/>
      <c r="B41" s="23" t="s">
        <v>155</v>
      </c>
      <c r="C41" s="24" t="s">
        <v>156</v>
      </c>
      <c r="D41" s="16" t="s">
        <v>157</v>
      </c>
      <c r="E41" s="21">
        <v>97379.126744178211</v>
      </c>
      <c r="F41" s="22">
        <v>52803.2414205233</v>
      </c>
      <c r="G41" s="22">
        <v>82918.179993242098</v>
      </c>
      <c r="H41" s="22">
        <v>66173.855274484697</v>
      </c>
      <c r="I41" s="22">
        <v>85354.624432929006</v>
      </c>
      <c r="J41" s="22">
        <v>123090.111250389</v>
      </c>
      <c r="K41" s="22">
        <v>99283.110233826592</v>
      </c>
      <c r="L41" s="22">
        <v>137473.89884430898</v>
      </c>
      <c r="M41" s="22">
        <v>177032.14012201503</v>
      </c>
      <c r="N41" s="22">
        <v>361720.90544943599</v>
      </c>
      <c r="O41" s="22">
        <v>212231.06807733301</v>
      </c>
      <c r="P41" s="22">
        <v>202528.50805045999</v>
      </c>
      <c r="Q41" s="22">
        <v>235448.04254604099</v>
      </c>
      <c r="R41" s="22">
        <v>137399.68546360001</v>
      </c>
    </row>
    <row r="42" spans="1:18" ht="14.25" customHeight="1" x14ac:dyDescent="0.15">
      <c r="A42" s="1"/>
      <c r="B42" s="23" t="s">
        <v>158</v>
      </c>
      <c r="C42" s="24" t="s">
        <v>159</v>
      </c>
      <c r="D42" s="16" t="s">
        <v>160</v>
      </c>
      <c r="E42" s="17">
        <v>3505.2784877446898</v>
      </c>
      <c r="F42" s="18">
        <v>3579.4869118300098</v>
      </c>
      <c r="G42" s="18">
        <v>3951.6293762099999</v>
      </c>
      <c r="H42" s="18">
        <v>5843.6299532600005</v>
      </c>
      <c r="I42" s="18">
        <v>4336.0893529700006</v>
      </c>
      <c r="J42" s="18">
        <v>7408.4522051800004</v>
      </c>
      <c r="K42" s="18">
        <v>9461.5252711800003</v>
      </c>
      <c r="L42" s="18">
        <v>15883.722092194999</v>
      </c>
      <c r="M42" s="18">
        <v>18208.716499652</v>
      </c>
      <c r="N42" s="18">
        <v>55883.726043529998</v>
      </c>
      <c r="O42" s="18">
        <v>27791.31833568</v>
      </c>
      <c r="P42" s="18">
        <v>22001.64650128</v>
      </c>
      <c r="Q42" s="18">
        <v>23699.733352479998</v>
      </c>
      <c r="R42" s="18">
        <v>16436.800096579998</v>
      </c>
    </row>
    <row r="43" spans="1:18" ht="14.25" customHeight="1" x14ac:dyDescent="0.15">
      <c r="A43" s="1"/>
      <c r="B43" s="23" t="s">
        <v>161</v>
      </c>
      <c r="C43" s="24" t="s">
        <v>162</v>
      </c>
      <c r="D43" s="16" t="s">
        <v>163</v>
      </c>
      <c r="E43" s="21">
        <v>132660.00992246301</v>
      </c>
      <c r="F43" s="22">
        <v>153338.657244756</v>
      </c>
      <c r="G43" s="22">
        <v>200825.69602079201</v>
      </c>
      <c r="H43" s="22">
        <v>200649.97790527999</v>
      </c>
      <c r="I43" s="22">
        <v>240556.96817921702</v>
      </c>
      <c r="J43" s="22">
        <v>276216.79086746101</v>
      </c>
      <c r="K43" s="22">
        <v>306982.23110724299</v>
      </c>
      <c r="L43" s="22">
        <v>319050.19600224105</v>
      </c>
      <c r="M43" s="22">
        <v>353972.77869517298</v>
      </c>
      <c r="N43" s="22">
        <v>361204.08380802599</v>
      </c>
      <c r="O43" s="22">
        <v>405540.17122584599</v>
      </c>
      <c r="P43" s="22">
        <v>403194.73494057101</v>
      </c>
      <c r="Q43" s="22">
        <v>447589.41123754799</v>
      </c>
      <c r="R43" s="22">
        <v>484081.88787953602</v>
      </c>
    </row>
    <row r="44" spans="1:18" ht="14.25" customHeight="1" x14ac:dyDescent="0.15">
      <c r="A44" s="1"/>
      <c r="B44" s="23" t="s">
        <v>164</v>
      </c>
      <c r="C44" s="24" t="s">
        <v>165</v>
      </c>
      <c r="D44" s="16" t="s">
        <v>166</v>
      </c>
      <c r="E44" s="17">
        <v>245083.982840268</v>
      </c>
      <c r="F44" s="18">
        <v>272903.60596867203</v>
      </c>
      <c r="G44" s="18">
        <v>285108.06648286001</v>
      </c>
      <c r="H44" s="18">
        <v>348801.47971585998</v>
      </c>
      <c r="I44" s="18">
        <v>392977.323160347</v>
      </c>
      <c r="J44" s="18">
        <v>435083.74726754997</v>
      </c>
      <c r="K44" s="18">
        <v>487854.11160696996</v>
      </c>
      <c r="L44" s="18">
        <v>551304.40499378101</v>
      </c>
      <c r="M44" s="18">
        <v>612712.4527501181</v>
      </c>
      <c r="N44" s="18">
        <v>663790.0017596269</v>
      </c>
      <c r="O44" s="18">
        <v>772461.80559888599</v>
      </c>
      <c r="P44" s="18">
        <v>824264.50018530292</v>
      </c>
      <c r="Q44" s="18">
        <v>840538.00234064006</v>
      </c>
      <c r="R44" s="18">
        <v>919686.77649891702</v>
      </c>
    </row>
    <row r="45" spans="1:18" ht="14.25" customHeight="1" x14ac:dyDescent="0.15">
      <c r="A45" s="1"/>
      <c r="B45" s="23" t="s">
        <v>167</v>
      </c>
      <c r="C45" s="24" t="s">
        <v>168</v>
      </c>
      <c r="D45" s="16" t="s">
        <v>169</v>
      </c>
      <c r="E45" s="21">
        <v>6723.8901647428302</v>
      </c>
      <c r="F45" s="22">
        <v>5697.6485319072399</v>
      </c>
      <c r="G45" s="22">
        <v>6317.438008956</v>
      </c>
      <c r="H45" s="22">
        <v>10845.5643139</v>
      </c>
      <c r="I45" s="22">
        <v>10142.7856270623</v>
      </c>
      <c r="J45" s="22">
        <v>17562.1579885514</v>
      </c>
      <c r="K45" s="22">
        <v>24114.572830147801</v>
      </c>
      <c r="L45" s="22">
        <v>30477.094116112701</v>
      </c>
      <c r="M45" s="22">
        <v>35381.5192294808</v>
      </c>
      <c r="N45" s="22">
        <v>40277.932988518602</v>
      </c>
      <c r="O45" s="22">
        <v>34093.010333383601</v>
      </c>
      <c r="P45" s="22">
        <v>26140.2945571331</v>
      </c>
      <c r="Q45" s="22">
        <v>32918.159066379798</v>
      </c>
      <c r="R45" s="22">
        <v>67778.109442809699</v>
      </c>
    </row>
    <row r="46" spans="1:18" ht="24" customHeight="1" x14ac:dyDescent="0.15">
      <c r="A46" s="1"/>
      <c r="B46" s="19" t="s">
        <v>170</v>
      </c>
      <c r="C46" s="20" t="s">
        <v>171</v>
      </c>
      <c r="D46" s="16" t="s">
        <v>172</v>
      </c>
      <c r="E46" s="17">
        <v>7064.0637010576202</v>
      </c>
      <c r="F46" s="18">
        <v>85522.056158391104</v>
      </c>
      <c r="G46" s="18">
        <v>85759.675751234201</v>
      </c>
      <c r="H46" s="18">
        <v>-15560.564982673501</v>
      </c>
      <c r="I46" s="18">
        <v>41156.336973998397</v>
      </c>
      <c r="J46" s="18">
        <v>33046.418039153301</v>
      </c>
      <c r="K46" s="18">
        <v>76035.345189679603</v>
      </c>
      <c r="L46" s="18">
        <v>34178.540101450999</v>
      </c>
      <c r="M46" s="18">
        <v>-89187.931137242209</v>
      </c>
      <c r="N46" s="18">
        <v>-305035.58685806999</v>
      </c>
      <c r="O46" s="18">
        <v>-198800.51482218099</v>
      </c>
      <c r="P46" s="18">
        <v>-250008.794673964</v>
      </c>
      <c r="Q46" s="18">
        <v>-182914.08632033403</v>
      </c>
      <c r="R46" s="18">
        <v>-89963.782995791902</v>
      </c>
    </row>
    <row r="47" spans="1:18" ht="24" customHeight="1" x14ac:dyDescent="0.15">
      <c r="A47" s="1"/>
      <c r="B47" s="19" t="s">
        <v>173</v>
      </c>
      <c r="C47" s="20" t="s">
        <v>174</v>
      </c>
      <c r="D47" s="16" t="s">
        <v>175</v>
      </c>
      <c r="E47" s="21">
        <v>5113.1747678695801</v>
      </c>
      <c r="F47" s="22">
        <v>5289.0518938962496</v>
      </c>
      <c r="G47" s="22">
        <v>10364.698419359</v>
      </c>
      <c r="H47" s="22">
        <v>19802.759523209999</v>
      </c>
      <c r="I47" s="22">
        <v>29709.199186744001</v>
      </c>
      <c r="J47" s="22">
        <v>23881.421825671001</v>
      </c>
      <c r="K47" s="22">
        <v>23563.664377873502</v>
      </c>
      <c r="L47" s="22">
        <v>28076.061926089002</v>
      </c>
      <c r="M47" s="22">
        <v>32362.707955884998</v>
      </c>
      <c r="N47" s="22">
        <v>19838.359886394999</v>
      </c>
      <c r="O47" s="22">
        <v>24701.003303323003</v>
      </c>
      <c r="P47" s="22">
        <v>15913.736423816001</v>
      </c>
      <c r="Q47" s="22">
        <v>22673.970042012999</v>
      </c>
      <c r="R47" s="22">
        <v>18334.830818255003</v>
      </c>
    </row>
    <row r="48" spans="1:18" ht="24" customHeight="1" x14ac:dyDescent="0.15">
      <c r="A48" s="1"/>
      <c r="B48" s="23" t="s">
        <v>176</v>
      </c>
      <c r="C48" s="24" t="s">
        <v>177</v>
      </c>
      <c r="D48" s="16" t="s">
        <v>178</v>
      </c>
      <c r="E48" s="17">
        <v>6914.4126294995904</v>
      </c>
      <c r="F48" s="18">
        <v>8464.9629937362497</v>
      </c>
      <c r="G48" s="18">
        <v>15162.745688999001</v>
      </c>
      <c r="H48" s="18">
        <v>23008.672664639998</v>
      </c>
      <c r="I48" s="18">
        <v>31346.817732464002</v>
      </c>
      <c r="J48" s="18">
        <v>29280.476028030997</v>
      </c>
      <c r="K48" s="18">
        <v>27054.427847673502</v>
      </c>
      <c r="L48" s="18">
        <v>33070.337692539004</v>
      </c>
      <c r="M48" s="18">
        <v>40844.791070714993</v>
      </c>
      <c r="N48" s="18">
        <v>25314.912813585001</v>
      </c>
      <c r="O48" s="18">
        <v>29384.213216313001</v>
      </c>
      <c r="P48" s="18">
        <v>25508.489236676</v>
      </c>
      <c r="Q48" s="18">
        <v>26383.637546883001</v>
      </c>
      <c r="R48" s="18">
        <v>25696.022180734999</v>
      </c>
    </row>
    <row r="49" spans="1:18" ht="24" customHeight="1" x14ac:dyDescent="0.15">
      <c r="A49" s="1"/>
      <c r="B49" s="23" t="s">
        <v>179</v>
      </c>
      <c r="C49" s="24" t="s">
        <v>180</v>
      </c>
      <c r="D49" s="16" t="s">
        <v>181</v>
      </c>
      <c r="E49" s="21">
        <v>1801.2378616300002</v>
      </c>
      <c r="F49" s="22">
        <v>3175.9110998400001</v>
      </c>
      <c r="G49" s="22">
        <v>4798.0472696400002</v>
      </c>
      <c r="H49" s="22">
        <v>3205.91314143</v>
      </c>
      <c r="I49" s="22">
        <v>1637.6185457199999</v>
      </c>
      <c r="J49" s="22">
        <v>5399.0542023600001</v>
      </c>
      <c r="K49" s="22">
        <v>3490.7634698000002</v>
      </c>
      <c r="L49" s="22">
        <v>4994.2757664499995</v>
      </c>
      <c r="M49" s="22">
        <v>8482.0831148300003</v>
      </c>
      <c r="N49" s="22">
        <v>5476.5529271899995</v>
      </c>
      <c r="O49" s="22">
        <v>4683.2099129899998</v>
      </c>
      <c r="P49" s="22">
        <v>9594.7528128600006</v>
      </c>
      <c r="Q49" s="22">
        <v>3709.6675048699999</v>
      </c>
      <c r="R49" s="22">
        <v>7361.19136248</v>
      </c>
    </row>
    <row r="50" spans="1:18" ht="14.25" customHeight="1" x14ac:dyDescent="0.15">
      <c r="A50" s="1"/>
      <c r="B50" s="19" t="s">
        <v>182</v>
      </c>
      <c r="C50" s="20" t="s">
        <v>183</v>
      </c>
      <c r="D50" s="16" t="s">
        <v>184</v>
      </c>
      <c r="E50" s="17">
        <v>1950.88893318807</v>
      </c>
      <c r="F50" s="18">
        <v>80233.004264495001</v>
      </c>
      <c r="G50" s="18">
        <v>75394.977331875198</v>
      </c>
      <c r="H50" s="18">
        <v>-35363.324505883502</v>
      </c>
      <c r="I50" s="18">
        <v>11447.1377872543</v>
      </c>
      <c r="J50" s="18">
        <v>9164.9962134823199</v>
      </c>
      <c r="K50" s="18">
        <v>52471.680811806102</v>
      </c>
      <c r="L50" s="18">
        <v>6102.47817536199</v>
      </c>
      <c r="M50" s="18">
        <v>-121550.639093127</v>
      </c>
      <c r="N50" s="18">
        <v>-324873.94674446504</v>
      </c>
      <c r="O50" s="18">
        <v>-223501.51812550399</v>
      </c>
      <c r="P50" s="18">
        <v>-265922.53109777998</v>
      </c>
      <c r="Q50" s="18">
        <v>-205588.05636234698</v>
      </c>
      <c r="R50" s="18">
        <v>-108298.613814047</v>
      </c>
    </row>
    <row r="51" spans="1:18" ht="14.25" customHeight="1" x14ac:dyDescent="0.15">
      <c r="A51" s="1"/>
      <c r="B51" s="19" t="s">
        <v>6163</v>
      </c>
      <c r="C51" s="20" t="s">
        <v>185</v>
      </c>
      <c r="D51" s="16" t="s">
        <v>186</v>
      </c>
      <c r="E51" s="21">
        <v>580984.02890417294</v>
      </c>
      <c r="F51" s="22">
        <v>594077.03957698401</v>
      </c>
      <c r="G51" s="22">
        <v>699198.25875137397</v>
      </c>
      <c r="H51" s="22">
        <v>782653.57286905393</v>
      </c>
      <c r="I51" s="22">
        <v>911064.63935507298</v>
      </c>
      <c r="J51" s="22">
        <v>1041981.38816157</v>
      </c>
      <c r="K51" s="22">
        <v>1117147.4987661</v>
      </c>
      <c r="L51" s="22">
        <v>1265555.1208763001</v>
      </c>
      <c r="M51" s="22">
        <v>1430180.4139743601</v>
      </c>
      <c r="N51" s="22">
        <v>1721279.2071688101</v>
      </c>
      <c r="O51" s="22">
        <v>1710291.7639390901</v>
      </c>
      <c r="P51" s="22">
        <v>1735439.7161864999</v>
      </c>
      <c r="Q51" s="22">
        <v>1845231.5990585401</v>
      </c>
      <c r="R51" s="22">
        <v>1901211.6502270601</v>
      </c>
    </row>
    <row r="52" spans="1:18" ht="14.25" customHeight="1" x14ac:dyDescent="0.15">
      <c r="A52" s="1"/>
      <c r="B52" s="25" t="s">
        <v>187</v>
      </c>
      <c r="C52" s="26" t="s">
        <v>188</v>
      </c>
      <c r="D52" s="16" t="s">
        <v>6163</v>
      </c>
      <c r="E52" s="17" t="s">
        <v>189</v>
      </c>
      <c r="F52" s="18" t="s">
        <v>190</v>
      </c>
      <c r="G52" s="18" t="s">
        <v>191</v>
      </c>
      <c r="H52" s="18" t="s">
        <v>192</v>
      </c>
      <c r="I52" s="18" t="s">
        <v>193</v>
      </c>
      <c r="J52" s="18" t="s">
        <v>194</v>
      </c>
      <c r="K52" s="18" t="s">
        <v>195</v>
      </c>
      <c r="L52" s="18" t="s">
        <v>196</v>
      </c>
      <c r="M52" s="18" t="s">
        <v>197</v>
      </c>
      <c r="N52" s="18" t="s">
        <v>198</v>
      </c>
      <c r="O52" s="18" t="s">
        <v>199</v>
      </c>
      <c r="P52" s="18" t="s">
        <v>200</v>
      </c>
      <c r="Q52" s="18" t="s">
        <v>201</v>
      </c>
      <c r="R52" s="18" t="s">
        <v>202</v>
      </c>
    </row>
    <row r="53" spans="1:18" ht="14.25" customHeight="1" x14ac:dyDescent="0.15">
      <c r="A53" s="1"/>
      <c r="B53" s="14" t="s">
        <v>203</v>
      </c>
      <c r="C53" s="15" t="s">
        <v>204</v>
      </c>
      <c r="D53" s="16" t="s">
        <v>6163</v>
      </c>
      <c r="E53" s="21" t="s">
        <v>205</v>
      </c>
      <c r="F53" s="22" t="s">
        <v>206</v>
      </c>
      <c r="G53" s="22" t="s">
        <v>207</v>
      </c>
      <c r="H53" s="22" t="s">
        <v>208</v>
      </c>
      <c r="I53" s="22" t="s">
        <v>209</v>
      </c>
      <c r="J53" s="22" t="s">
        <v>210</v>
      </c>
      <c r="K53" s="22" t="s">
        <v>211</v>
      </c>
      <c r="L53" s="22" t="s">
        <v>212</v>
      </c>
      <c r="M53" s="22" t="s">
        <v>213</v>
      </c>
      <c r="N53" s="22" t="s">
        <v>214</v>
      </c>
      <c r="O53" s="22" t="s">
        <v>215</v>
      </c>
      <c r="P53" s="22" t="s">
        <v>216</v>
      </c>
      <c r="Q53" s="22" t="s">
        <v>217</v>
      </c>
      <c r="R53" s="22" t="s">
        <v>218</v>
      </c>
    </row>
    <row r="54" spans="1:18" ht="14.25" customHeight="1" x14ac:dyDescent="0.15">
      <c r="A54" s="1"/>
      <c r="B54" s="19" t="s">
        <v>219</v>
      </c>
      <c r="C54" s="20" t="s">
        <v>220</v>
      </c>
      <c r="D54" s="16" t="s">
        <v>221</v>
      </c>
      <c r="E54" s="17">
        <v>715053.2624400761</v>
      </c>
      <c r="F54" s="18">
        <v>813166.66006974096</v>
      </c>
      <c r="G54" s="18">
        <v>954564.72878428199</v>
      </c>
      <c r="H54" s="18">
        <v>924976.96174512908</v>
      </c>
      <c r="I54" s="18">
        <v>1127049.82038107</v>
      </c>
      <c r="J54" s="18">
        <v>1274035.8427568302</v>
      </c>
      <c r="K54" s="18">
        <v>1428995.9887588001</v>
      </c>
      <c r="L54" s="18">
        <v>1527986.2227129198</v>
      </c>
      <c r="M54" s="18">
        <v>1582299.66718646</v>
      </c>
      <c r="N54" s="18">
        <v>1754412.1699468</v>
      </c>
      <c r="O54" s="18">
        <v>1860757.84203081</v>
      </c>
      <c r="P54" s="18">
        <v>1833610.26318992</v>
      </c>
      <c r="Q54" s="18">
        <v>2002902.10109278</v>
      </c>
      <c r="R54" s="18">
        <v>2155125.20481101</v>
      </c>
    </row>
    <row r="55" spans="1:18" ht="14.25" customHeight="1" x14ac:dyDescent="0.15">
      <c r="A55" s="1"/>
      <c r="B55" s="23" t="s">
        <v>222</v>
      </c>
      <c r="C55" s="24" t="s">
        <v>223</v>
      </c>
      <c r="D55" s="16" t="s">
        <v>224</v>
      </c>
      <c r="E55" s="21">
        <v>370095.89834119001</v>
      </c>
      <c r="F55" s="22">
        <v>430607.49916779</v>
      </c>
      <c r="G55" s="22">
        <v>481809.66985528899</v>
      </c>
      <c r="H55" s="22">
        <v>466138.27521587</v>
      </c>
      <c r="I55" s="22">
        <v>553716.71982104296</v>
      </c>
      <c r="J55" s="22">
        <v>649949.56671377597</v>
      </c>
      <c r="K55" s="22">
        <v>690071.19620684895</v>
      </c>
      <c r="L55" s="22">
        <v>753107.48480328999</v>
      </c>
      <c r="M55" s="22">
        <v>779585.06610758998</v>
      </c>
      <c r="N55" s="22">
        <v>817203.54563929606</v>
      </c>
      <c r="O55" s="22">
        <v>859551.8884505129</v>
      </c>
      <c r="P55" s="22">
        <v>895969.46677090006</v>
      </c>
      <c r="Q55" s="22">
        <v>976384.81941775</v>
      </c>
      <c r="R55" s="22">
        <v>1015096.26783179</v>
      </c>
    </row>
    <row r="56" spans="1:18" ht="14.25" customHeight="1" x14ac:dyDescent="0.15">
      <c r="A56" s="1"/>
      <c r="B56" s="23" t="s">
        <v>225</v>
      </c>
      <c r="C56" s="24" t="s">
        <v>226</v>
      </c>
      <c r="D56" s="16" t="s">
        <v>227</v>
      </c>
      <c r="E56" s="17">
        <v>212771.06975673002</v>
      </c>
      <c r="F56" s="18">
        <v>238758.10216507901</v>
      </c>
      <c r="G56" s="18">
        <v>274331.38892439898</v>
      </c>
      <c r="H56" s="18">
        <v>308854.37037653901</v>
      </c>
      <c r="I56" s="18">
        <v>355617.55415000301</v>
      </c>
      <c r="J56" s="18">
        <v>406251.97097529197</v>
      </c>
      <c r="K56" s="18">
        <v>449294.29881105403</v>
      </c>
      <c r="L56" s="18">
        <v>492869.64542252599</v>
      </c>
      <c r="M56" s="18">
        <v>534537.89754338097</v>
      </c>
      <c r="N56" s="18">
        <v>554711.02957611904</v>
      </c>
      <c r="O56" s="18">
        <v>582057.85401525197</v>
      </c>
      <c r="P56" s="18">
        <v>621082.19611425197</v>
      </c>
      <c r="Q56" s="18">
        <v>646822.70793026907</v>
      </c>
      <c r="R56" s="18">
        <v>686201.15328057401</v>
      </c>
    </row>
    <row r="57" spans="1:18" ht="14.25" customHeight="1" x14ac:dyDescent="0.15">
      <c r="A57" s="1"/>
      <c r="B57" s="23" t="s">
        <v>228</v>
      </c>
      <c r="C57" s="24" t="s">
        <v>229</v>
      </c>
      <c r="D57" s="16" t="s">
        <v>230</v>
      </c>
      <c r="E57" s="21">
        <v>664.49699017</v>
      </c>
      <c r="F57" s="22">
        <v>585.24760849999996</v>
      </c>
      <c r="G57" s="22">
        <v>473.44843357999997</v>
      </c>
      <c r="H57" s="22">
        <v>184.94429198</v>
      </c>
      <c r="I57" s="22">
        <v>292.64048880000001</v>
      </c>
      <c r="J57" s="22">
        <v>473.53590505</v>
      </c>
      <c r="K57" s="22">
        <v>646.86694855999997</v>
      </c>
      <c r="L57" s="22">
        <v>417.54594570999996</v>
      </c>
      <c r="M57" s="22">
        <v>512.70628489000001</v>
      </c>
      <c r="N57" s="22">
        <v>558.63674391999996</v>
      </c>
      <c r="O57" s="22">
        <v>641.62508350999997</v>
      </c>
      <c r="P57" s="22">
        <v>1218.5220490699999</v>
      </c>
      <c r="Q57" s="22">
        <v>916.51741508000009</v>
      </c>
      <c r="R57" s="22">
        <v>1054.8906389400001</v>
      </c>
    </row>
    <row r="58" spans="1:18" ht="14.25" customHeight="1" x14ac:dyDescent="0.15">
      <c r="A58" s="1"/>
      <c r="B58" s="23" t="s">
        <v>231</v>
      </c>
      <c r="C58" s="24" t="s">
        <v>232</v>
      </c>
      <c r="D58" s="16" t="s">
        <v>233</v>
      </c>
      <c r="E58" s="17">
        <v>131521.797351986</v>
      </c>
      <c r="F58" s="18">
        <v>143215.81112837201</v>
      </c>
      <c r="G58" s="18">
        <v>197950.221571014</v>
      </c>
      <c r="H58" s="18">
        <v>149799.37186073998</v>
      </c>
      <c r="I58" s="18">
        <v>217422.905921228</v>
      </c>
      <c r="J58" s="18">
        <v>217360.76916270802</v>
      </c>
      <c r="K58" s="18">
        <v>288983.626792336</v>
      </c>
      <c r="L58" s="18">
        <v>281591.54654139298</v>
      </c>
      <c r="M58" s="18">
        <v>267663.997250602</v>
      </c>
      <c r="N58" s="18">
        <v>381938.95798746299</v>
      </c>
      <c r="O58" s="18">
        <v>418506.47448154102</v>
      </c>
      <c r="P58" s="18">
        <v>315340.078255695</v>
      </c>
      <c r="Q58" s="18">
        <v>378778.05632968497</v>
      </c>
      <c r="R58" s="18">
        <v>452772.89305970597</v>
      </c>
    </row>
    <row r="59" spans="1:18" ht="14.25" customHeight="1" x14ac:dyDescent="0.15">
      <c r="A59" s="1"/>
      <c r="B59" s="19" t="s">
        <v>234</v>
      </c>
      <c r="C59" s="20" t="s">
        <v>235</v>
      </c>
      <c r="D59" s="16" t="s">
        <v>236</v>
      </c>
      <c r="E59" s="21">
        <v>760195.08202016097</v>
      </c>
      <c r="F59" s="22">
        <v>820182.07631836203</v>
      </c>
      <c r="G59" s="22">
        <v>961443.74593248498</v>
      </c>
      <c r="H59" s="22">
        <v>1020866.68521792</v>
      </c>
      <c r="I59" s="22">
        <v>1193011.49362275</v>
      </c>
      <c r="J59" s="22">
        <v>1370090.8689297601</v>
      </c>
      <c r="K59" s="22">
        <v>1482661.9591502601</v>
      </c>
      <c r="L59" s="22">
        <v>1644076.03697994</v>
      </c>
      <c r="M59" s="22">
        <v>1853275.5213877901</v>
      </c>
      <c r="N59" s="22">
        <v>2213909.5637256899</v>
      </c>
      <c r="O59" s="22">
        <v>2287778.1672493899</v>
      </c>
      <c r="P59" s="22">
        <v>2387081.63377504</v>
      </c>
      <c r="Q59" s="22">
        <v>2483248.1426979601</v>
      </c>
      <c r="R59" s="22">
        <v>2570490.4617362204</v>
      </c>
    </row>
    <row r="60" spans="1:18" ht="14.25" customHeight="1" x14ac:dyDescent="0.15">
      <c r="A60" s="1"/>
      <c r="B60" s="23" t="s">
        <v>237</v>
      </c>
      <c r="C60" s="24" t="s">
        <v>238</v>
      </c>
      <c r="D60" s="16" t="s">
        <v>239</v>
      </c>
      <c r="E60" s="17">
        <v>102789.78180264999</v>
      </c>
      <c r="F60" s="18">
        <v>111686.68172442999</v>
      </c>
      <c r="G60" s="18">
        <v>127240.032432252</v>
      </c>
      <c r="H60" s="18">
        <v>146324.908403596</v>
      </c>
      <c r="I60" s="18">
        <v>162710.584553875</v>
      </c>
      <c r="J60" s="18">
        <v>175125.553756301</v>
      </c>
      <c r="K60" s="18">
        <v>182426.86901795003</v>
      </c>
      <c r="L60" s="18">
        <v>200711.498969176</v>
      </c>
      <c r="M60" s="18">
        <v>219310.07798870301</v>
      </c>
      <c r="N60" s="18">
        <v>241689.572482716</v>
      </c>
      <c r="O60" s="18">
        <v>252084.17505839199</v>
      </c>
      <c r="P60" s="18">
        <v>277318.01023760304</v>
      </c>
      <c r="Q60" s="18">
        <v>290953.16428965301</v>
      </c>
      <c r="R60" s="18">
        <v>305740.33009716304</v>
      </c>
    </row>
    <row r="61" spans="1:18" ht="14.25" customHeight="1" x14ac:dyDescent="0.15">
      <c r="A61" s="1"/>
      <c r="B61" s="23" t="s">
        <v>240</v>
      </c>
      <c r="C61" s="24" t="s">
        <v>241</v>
      </c>
      <c r="D61" s="16" t="s">
        <v>242</v>
      </c>
      <c r="E61" s="21">
        <v>28229.043295612999</v>
      </c>
      <c r="F61" s="22">
        <v>27761.962414961898</v>
      </c>
      <c r="G61" s="22">
        <v>30374.223792925</v>
      </c>
      <c r="H61" s="22">
        <v>32734.539909106999</v>
      </c>
      <c r="I61" s="22">
        <v>39205.965129764998</v>
      </c>
      <c r="J61" s="22">
        <v>41631.919230809995</v>
      </c>
      <c r="K61" s="22">
        <v>44622.802221032303</v>
      </c>
      <c r="L61" s="22">
        <v>50134.295635442999</v>
      </c>
      <c r="M61" s="22">
        <v>54680.124366401003</v>
      </c>
      <c r="N61" s="22">
        <v>57696.230744268098</v>
      </c>
      <c r="O61" s="22">
        <v>61424.300646017997</v>
      </c>
      <c r="P61" s="22">
        <v>58699.503358693401</v>
      </c>
      <c r="Q61" s="22">
        <v>63347.703639138999</v>
      </c>
      <c r="R61" s="22">
        <v>63040.329937204006</v>
      </c>
    </row>
    <row r="62" spans="1:18" ht="14.25" customHeight="1" x14ac:dyDescent="0.15">
      <c r="A62" s="1"/>
      <c r="B62" s="23" t="s">
        <v>243</v>
      </c>
      <c r="C62" s="24" t="s">
        <v>244</v>
      </c>
      <c r="D62" s="16" t="s">
        <v>245</v>
      </c>
      <c r="E62" s="17">
        <v>11676.1909197076</v>
      </c>
      <c r="F62" s="18">
        <v>12297.6613793997</v>
      </c>
      <c r="G62" s="18">
        <v>13801.809504093799</v>
      </c>
      <c r="H62" s="18">
        <v>15087.249718459601</v>
      </c>
      <c r="I62" s="18">
        <v>18173</v>
      </c>
      <c r="J62" s="18">
        <v>19754</v>
      </c>
      <c r="K62" s="18">
        <v>20931</v>
      </c>
      <c r="L62" s="18">
        <v>22237</v>
      </c>
      <c r="M62" s="18">
        <v>24962.639596219698</v>
      </c>
      <c r="N62" s="18">
        <v>27854</v>
      </c>
      <c r="O62" s="18">
        <v>30232.028117264701</v>
      </c>
      <c r="P62" s="18">
        <v>33202.7635827903</v>
      </c>
      <c r="Q62" s="18">
        <v>34102.515277262901</v>
      </c>
      <c r="R62" s="18">
        <v>36873</v>
      </c>
    </row>
    <row r="63" spans="1:18" ht="14.25" customHeight="1" x14ac:dyDescent="0.15">
      <c r="A63" s="1"/>
      <c r="B63" s="23" t="s">
        <v>246</v>
      </c>
      <c r="C63" s="24" t="s">
        <v>247</v>
      </c>
      <c r="D63" s="16" t="s">
        <v>248</v>
      </c>
      <c r="E63" s="21">
        <v>190256.42392377701</v>
      </c>
      <c r="F63" s="22">
        <v>186303.18961127702</v>
      </c>
      <c r="G63" s="22">
        <v>226545.47579420998</v>
      </c>
      <c r="H63" s="22">
        <v>209566.48358821101</v>
      </c>
      <c r="I63" s="22">
        <v>272272.36155195202</v>
      </c>
      <c r="J63" s="22">
        <v>331325.49211136496</v>
      </c>
      <c r="K63" s="22">
        <v>331064.48497235199</v>
      </c>
      <c r="L63" s="22">
        <v>366718.53510887403</v>
      </c>
      <c r="M63" s="22">
        <v>426054.02262289298</v>
      </c>
      <c r="N63" s="22">
        <v>700214.59228312306</v>
      </c>
      <c r="O63" s="22">
        <v>606915.99471408303</v>
      </c>
      <c r="P63" s="22">
        <v>573634.42907709896</v>
      </c>
      <c r="Q63" s="22">
        <v>598126.98554625001</v>
      </c>
      <c r="R63" s="22">
        <v>511686.54896299297</v>
      </c>
    </row>
    <row r="64" spans="1:18" ht="14.25" customHeight="1" x14ac:dyDescent="0.15">
      <c r="A64" s="1"/>
      <c r="B64" s="23" t="s">
        <v>249</v>
      </c>
      <c r="C64" s="24" t="s">
        <v>250</v>
      </c>
      <c r="D64" s="16" t="s">
        <v>251</v>
      </c>
      <c r="E64" s="17">
        <v>5628.0000457099895</v>
      </c>
      <c r="F64" s="18">
        <v>4549.1562366527096</v>
      </c>
      <c r="G64" s="18">
        <v>3823.6928850507497</v>
      </c>
      <c r="H64" s="18">
        <v>6368.6078176700003</v>
      </c>
      <c r="I64" s="18">
        <v>6154.8543834105503</v>
      </c>
      <c r="J64" s="18">
        <v>11891.813177599501</v>
      </c>
      <c r="K64" s="18">
        <v>14418.9221365703</v>
      </c>
      <c r="L64" s="18">
        <v>25017.518299863899</v>
      </c>
      <c r="M64" s="18">
        <v>29775.2257165927</v>
      </c>
      <c r="N64" s="18">
        <v>24649.053042340001</v>
      </c>
      <c r="O64" s="18">
        <v>27187.651005810003</v>
      </c>
      <c r="P64" s="18">
        <v>21951.57566848</v>
      </c>
      <c r="Q64" s="18">
        <v>23700.684161970003</v>
      </c>
      <c r="R64" s="18">
        <v>16433.471633450001</v>
      </c>
    </row>
    <row r="65" spans="1:18" ht="14.25" customHeight="1" x14ac:dyDescent="0.15">
      <c r="A65" s="1"/>
      <c r="B65" s="23" t="s">
        <v>252</v>
      </c>
      <c r="C65" s="24" t="s">
        <v>253</v>
      </c>
      <c r="D65" s="16" t="s">
        <v>254</v>
      </c>
      <c r="E65" s="21">
        <v>133097.99375655901</v>
      </c>
      <c r="F65" s="22">
        <v>153444.54991195002</v>
      </c>
      <c r="G65" s="22">
        <v>200776.31764243799</v>
      </c>
      <c r="H65" s="22">
        <v>200676.89627249099</v>
      </c>
      <c r="I65" s="22">
        <v>240555.454815295</v>
      </c>
      <c r="J65" s="22">
        <v>276205.29176742799</v>
      </c>
      <c r="K65" s="22">
        <v>306988.23702208197</v>
      </c>
      <c r="L65" s="22">
        <v>319038.39589140995</v>
      </c>
      <c r="M65" s="22">
        <v>353966.83338087704</v>
      </c>
      <c r="N65" s="22">
        <v>361205.55529955105</v>
      </c>
      <c r="O65" s="22">
        <v>405532.64480961103</v>
      </c>
      <c r="P65" s="22">
        <v>403197.12030250597</v>
      </c>
      <c r="Q65" s="22">
        <v>447572.76575532096</v>
      </c>
      <c r="R65" s="22">
        <v>481737.08518686902</v>
      </c>
    </row>
    <row r="66" spans="1:18" ht="14.25" customHeight="1" x14ac:dyDescent="0.15">
      <c r="A66" s="1"/>
      <c r="B66" s="23" t="s">
        <v>255</v>
      </c>
      <c r="C66" s="24" t="s">
        <v>256</v>
      </c>
      <c r="D66" s="16" t="s">
        <v>257</v>
      </c>
      <c r="E66" s="17">
        <v>278520.14000859699</v>
      </c>
      <c r="F66" s="18">
        <v>314583.92750777199</v>
      </c>
      <c r="G66" s="18">
        <v>349339.78457311197</v>
      </c>
      <c r="H66" s="18">
        <v>399125.28826384101</v>
      </c>
      <c r="I66" s="18">
        <v>443412.87457611703</v>
      </c>
      <c r="J66" s="18">
        <v>494187.02983465994</v>
      </c>
      <c r="K66" s="18">
        <v>556422.80457792</v>
      </c>
      <c r="L66" s="18">
        <v>628388.71189647098</v>
      </c>
      <c r="M66" s="18">
        <v>707011.20133360906</v>
      </c>
      <c r="N66" s="18">
        <v>767699.46040630608</v>
      </c>
      <c r="O66" s="18">
        <v>870922.94795511593</v>
      </c>
      <c r="P66" s="18">
        <v>992916.95859894203</v>
      </c>
      <c r="Q66" s="18">
        <v>992689.23476334906</v>
      </c>
      <c r="R66" s="18">
        <v>1086685.8384590601</v>
      </c>
    </row>
    <row r="67" spans="1:18" ht="14.25" customHeight="1" x14ac:dyDescent="0.15">
      <c r="A67" s="1"/>
      <c r="B67" s="23" t="s">
        <v>258</v>
      </c>
      <c r="C67" s="24" t="s">
        <v>259</v>
      </c>
      <c r="D67" s="16" t="s">
        <v>260</v>
      </c>
      <c r="E67" s="21">
        <v>9997.5082675475496</v>
      </c>
      <c r="F67" s="22">
        <v>9554.9475319192607</v>
      </c>
      <c r="G67" s="22">
        <v>9542.4093084052383</v>
      </c>
      <c r="H67" s="22">
        <v>10982.711244548</v>
      </c>
      <c r="I67" s="22">
        <v>10526.398612336299</v>
      </c>
      <c r="J67" s="22">
        <v>19969.7690515914</v>
      </c>
      <c r="K67" s="22">
        <v>25786.839202347801</v>
      </c>
      <c r="L67" s="22">
        <v>31830.081178703702</v>
      </c>
      <c r="M67" s="22">
        <v>37515.396382490799</v>
      </c>
      <c r="N67" s="22">
        <v>32901.099467388602</v>
      </c>
      <c r="O67" s="22">
        <v>33478.424943093603</v>
      </c>
      <c r="P67" s="22">
        <v>26161.272948924401</v>
      </c>
      <c r="Q67" s="22">
        <v>32755.089265020801</v>
      </c>
      <c r="R67" s="22">
        <v>68293.857459487699</v>
      </c>
    </row>
    <row r="68" spans="1:18" ht="14.25" customHeight="1" x14ac:dyDescent="0.15">
      <c r="A68" s="1"/>
      <c r="B68" s="19" t="s">
        <v>261</v>
      </c>
      <c r="C68" s="20" t="s">
        <v>262</v>
      </c>
      <c r="D68" s="16" t="s">
        <v>263</v>
      </c>
      <c r="E68" s="17">
        <v>-33465.628660377901</v>
      </c>
      <c r="F68" s="18">
        <v>5282.24513077961</v>
      </c>
      <c r="G68" s="18">
        <v>6922.7923558906296</v>
      </c>
      <c r="H68" s="18">
        <v>-80802.473754335399</v>
      </c>
      <c r="I68" s="18">
        <v>-47788.673241676806</v>
      </c>
      <c r="J68" s="18">
        <v>-76301.026172928701</v>
      </c>
      <c r="K68" s="18">
        <v>-32734.970391452498</v>
      </c>
      <c r="L68" s="18">
        <v>-93852.814267023103</v>
      </c>
      <c r="M68" s="18">
        <v>-246013.21460510502</v>
      </c>
      <c r="N68" s="18">
        <v>-431643.39377889602</v>
      </c>
      <c r="O68" s="18">
        <v>-396788.297101309</v>
      </c>
      <c r="P68" s="18">
        <v>-520268.607002331</v>
      </c>
      <c r="Q68" s="18">
        <v>-446243.52632791805</v>
      </c>
      <c r="R68" s="18">
        <v>-378492.256925211</v>
      </c>
    </row>
    <row r="69" spans="1:18" ht="14.25" customHeight="1" x14ac:dyDescent="0.15">
      <c r="A69" s="1"/>
      <c r="B69" s="19" t="s">
        <v>264</v>
      </c>
      <c r="C69" s="20" t="s">
        <v>265</v>
      </c>
      <c r="D69" s="16" t="s">
        <v>266</v>
      </c>
      <c r="E69" s="21">
        <v>-45141.819580085503</v>
      </c>
      <c r="F69" s="22">
        <v>-7015.4162486200894</v>
      </c>
      <c r="G69" s="22">
        <v>-6879.0171482031201</v>
      </c>
      <c r="H69" s="22">
        <v>-95889.7234727951</v>
      </c>
      <c r="I69" s="22">
        <v>-65961.673241676806</v>
      </c>
      <c r="J69" s="22">
        <v>-96055.026172928599</v>
      </c>
      <c r="K69" s="22">
        <v>-53665.9703914524</v>
      </c>
      <c r="L69" s="22">
        <v>-116089.814267023</v>
      </c>
      <c r="M69" s="22">
        <v>-270975.85420132399</v>
      </c>
      <c r="N69" s="22">
        <v>-459497.39377889602</v>
      </c>
      <c r="O69" s="22">
        <v>-427020.32521857298</v>
      </c>
      <c r="P69" s="22">
        <v>-553471.37058512098</v>
      </c>
      <c r="Q69" s="22">
        <v>-480346.041605181</v>
      </c>
      <c r="R69" s="22">
        <v>-415365.256925211</v>
      </c>
    </row>
    <row r="70" spans="1:18" ht="14.25" customHeight="1" x14ac:dyDescent="0.15">
      <c r="A70" s="1"/>
      <c r="B70" s="19" t="s">
        <v>267</v>
      </c>
      <c r="C70" s="20" t="s">
        <v>268</v>
      </c>
      <c r="D70" s="16" t="s">
        <v>269</v>
      </c>
      <c r="E70" s="17">
        <v>4889.0671127880205</v>
      </c>
      <c r="F70" s="18">
        <v>-319.034915960864</v>
      </c>
      <c r="G70" s="18">
        <v>-2268.3241680036999</v>
      </c>
      <c r="H70" s="18">
        <v>5051.5823193463693</v>
      </c>
      <c r="I70" s="18">
        <v>12871.299833321</v>
      </c>
      <c r="J70" s="18">
        <v>2743.1880393720003</v>
      </c>
      <c r="K70" s="18">
        <v>2561.8426614392101</v>
      </c>
      <c r="L70" s="18">
        <v>7880.6914874640106</v>
      </c>
      <c r="M70" s="18">
        <v>8022.5119635823403</v>
      </c>
      <c r="N70" s="18">
        <v>-5836.6450834739908</v>
      </c>
      <c r="O70" s="18">
        <v>-10120.613090287701</v>
      </c>
      <c r="P70" s="18">
        <v>-17468.260176559601</v>
      </c>
      <c r="Q70" s="18">
        <v>-11116.3763227369</v>
      </c>
      <c r="R70" s="18">
        <v>-18837.486190994001</v>
      </c>
    </row>
    <row r="71" spans="1:18" ht="24" customHeight="1" x14ac:dyDescent="0.15">
      <c r="A71" s="1"/>
      <c r="B71" s="23" t="s">
        <v>270</v>
      </c>
      <c r="C71" s="24" t="s">
        <v>271</v>
      </c>
      <c r="D71" s="16" t="s">
        <v>272</v>
      </c>
      <c r="E71" s="21">
        <v>18366.495894125597</v>
      </c>
      <c r="F71" s="22">
        <v>15154.537563278798</v>
      </c>
      <c r="G71" s="22">
        <v>16331.532605730101</v>
      </c>
      <c r="H71" s="22">
        <v>23344.745179236001</v>
      </c>
      <c r="I71" s="22">
        <v>32681.918379040999</v>
      </c>
      <c r="J71" s="22">
        <v>27896.242241731998</v>
      </c>
      <c r="K71" s="22">
        <v>26983.606131239201</v>
      </c>
      <c r="L71" s="22">
        <v>35111.967253914001</v>
      </c>
      <c r="M71" s="22">
        <v>41467.234674632004</v>
      </c>
      <c r="N71" s="22">
        <v>27493.907843715999</v>
      </c>
      <c r="O71" s="22">
        <v>24794.624939966998</v>
      </c>
      <c r="P71" s="22">
        <v>25329.256219090697</v>
      </c>
      <c r="Q71" s="22">
        <v>26695.806459396001</v>
      </c>
      <c r="R71" s="22">
        <v>25396.705171485999</v>
      </c>
    </row>
    <row r="72" spans="1:18" ht="24" customHeight="1" x14ac:dyDescent="0.15">
      <c r="A72" s="1"/>
      <c r="B72" s="23" t="s">
        <v>273</v>
      </c>
      <c r="C72" s="24" t="s">
        <v>274</v>
      </c>
      <c r="D72" s="16" t="s">
        <v>275</v>
      </c>
      <c r="E72" s="17">
        <v>1801.2378616300002</v>
      </c>
      <c r="F72" s="18">
        <v>3175.9110998400001</v>
      </c>
      <c r="G72" s="18">
        <v>4798.0472696400002</v>
      </c>
      <c r="H72" s="18">
        <v>3205.91314143</v>
      </c>
      <c r="I72" s="18">
        <v>1637.6185457199999</v>
      </c>
      <c r="J72" s="18">
        <v>5399.0542023600001</v>
      </c>
      <c r="K72" s="18">
        <v>3490.7634698000002</v>
      </c>
      <c r="L72" s="18">
        <v>4994.2757664499995</v>
      </c>
      <c r="M72" s="18">
        <v>8482.0831148300003</v>
      </c>
      <c r="N72" s="18">
        <v>5476.5529271899995</v>
      </c>
      <c r="O72" s="18">
        <v>4683.2099129899998</v>
      </c>
      <c r="P72" s="18">
        <v>9594.7528128600006</v>
      </c>
      <c r="Q72" s="18">
        <v>3709.6675048699999</v>
      </c>
      <c r="R72" s="18">
        <v>7361.19136248</v>
      </c>
    </row>
    <row r="73" spans="1:18" ht="14.25" customHeight="1" x14ac:dyDescent="0.15">
      <c r="A73" s="1"/>
      <c r="B73" s="19" t="s">
        <v>276</v>
      </c>
      <c r="C73" s="20" t="s">
        <v>277</v>
      </c>
      <c r="D73" s="16" t="s">
        <v>278</v>
      </c>
      <c r="E73" s="21">
        <v>-50030.886692873595</v>
      </c>
      <c r="F73" s="22">
        <v>-6696.3813326592199</v>
      </c>
      <c r="G73" s="22">
        <v>-4610.6929801995002</v>
      </c>
      <c r="H73" s="22">
        <v>-100941.30579214101</v>
      </c>
      <c r="I73" s="22">
        <v>-78832.973074997804</v>
      </c>
      <c r="J73" s="22">
        <v>-98798.214212300605</v>
      </c>
      <c r="K73" s="22">
        <v>-56227.813052891703</v>
      </c>
      <c r="L73" s="22">
        <v>-123970.50575448699</v>
      </c>
      <c r="M73" s="22">
        <v>-278998.366164907</v>
      </c>
      <c r="N73" s="22">
        <v>-453660.74869542202</v>
      </c>
      <c r="O73" s="22">
        <v>-416899.71212828602</v>
      </c>
      <c r="P73" s="22">
        <v>-536003.110408562</v>
      </c>
      <c r="Q73" s="22">
        <v>-469229.66528244398</v>
      </c>
      <c r="R73" s="22">
        <v>-396527.77073421696</v>
      </c>
    </row>
    <row r="74" spans="1:18" ht="24" customHeight="1" x14ac:dyDescent="0.15">
      <c r="A74" s="1"/>
      <c r="B74" s="19" t="s">
        <v>279</v>
      </c>
      <c r="C74" s="20" t="s">
        <v>280</v>
      </c>
      <c r="D74" s="16" t="s">
        <v>281</v>
      </c>
      <c r="E74" s="17">
        <v>34127.596005724605</v>
      </c>
      <c r="F74" s="18">
        <v>77171.815764426196</v>
      </c>
      <c r="G74" s="18">
        <v>87999.889698258296</v>
      </c>
      <c r="H74" s="18">
        <v>146880.315074035</v>
      </c>
      <c r="I74" s="18">
        <v>190752.80611695099</v>
      </c>
      <c r="J74" s="18">
        <v>91963.594353954293</v>
      </c>
      <c r="K74" s="18">
        <v>180064.049730753</v>
      </c>
      <c r="L74" s="18">
        <v>73475.580368526789</v>
      </c>
      <c r="M74" s="18">
        <v>19425.1211402232</v>
      </c>
      <c r="N74" s="18">
        <v>41995.164459382599</v>
      </c>
      <c r="O74" s="18">
        <v>125171.54702656</v>
      </c>
      <c r="P74" s="18">
        <v>48106.753346874706</v>
      </c>
      <c r="Q74" s="18">
        <v>-72402.825829103502</v>
      </c>
      <c r="R74" s="18">
        <v>53881.650414659402</v>
      </c>
    </row>
    <row r="75" spans="1:18" ht="14.25" customHeight="1" x14ac:dyDescent="0.15">
      <c r="A75" s="1"/>
      <c r="B75" s="23" t="s">
        <v>282</v>
      </c>
      <c r="C75" s="24" t="s">
        <v>283</v>
      </c>
      <c r="D75" s="16" t="s">
        <v>6163</v>
      </c>
      <c r="E75" s="21" t="s">
        <v>284</v>
      </c>
      <c r="F75" s="22" t="s">
        <v>285</v>
      </c>
      <c r="G75" s="22" t="s">
        <v>286</v>
      </c>
      <c r="H75" s="22" t="s">
        <v>287</v>
      </c>
      <c r="I75" s="22" t="s">
        <v>288</v>
      </c>
      <c r="J75" s="22" t="s">
        <v>289</v>
      </c>
      <c r="K75" s="22" t="s">
        <v>290</v>
      </c>
      <c r="L75" s="22" t="s">
        <v>291</v>
      </c>
      <c r="M75" s="22" t="s">
        <v>292</v>
      </c>
      <c r="N75" s="22" t="s">
        <v>293</v>
      </c>
      <c r="O75" s="22" t="s">
        <v>294</v>
      </c>
      <c r="P75" s="22" t="s">
        <v>295</v>
      </c>
      <c r="Q75" s="22" t="s">
        <v>296</v>
      </c>
      <c r="R75" s="22" t="s">
        <v>297</v>
      </c>
    </row>
    <row r="76" spans="1:18" ht="24" customHeight="1" x14ac:dyDescent="0.15">
      <c r="A76" s="1"/>
      <c r="B76" s="27" t="s">
        <v>298</v>
      </c>
      <c r="C76" s="28" t="s">
        <v>299</v>
      </c>
      <c r="D76" s="16" t="s">
        <v>300</v>
      </c>
      <c r="E76" s="17">
        <v>27933.605798500001</v>
      </c>
      <c r="F76" s="18">
        <v>59294.698334010005</v>
      </c>
      <c r="G76" s="18">
        <v>20297.877688675999</v>
      </c>
      <c r="H76" s="18">
        <v>59101.5673813541</v>
      </c>
      <c r="I76" s="18">
        <v>42077.455702256899</v>
      </c>
      <c r="J76" s="18">
        <v>18580.591106227799</v>
      </c>
      <c r="K76" s="18">
        <v>54853.674593620904</v>
      </c>
      <c r="L76" s="18">
        <v>-24915.469722149101</v>
      </c>
      <c r="M76" s="18">
        <v>-70564.082270662286</v>
      </c>
      <c r="N76" s="18">
        <v>-33020.531821973302</v>
      </c>
      <c r="O76" s="18">
        <v>156755.950834761</v>
      </c>
      <c r="P76" s="18">
        <v>41822.123674949398</v>
      </c>
      <c r="Q76" s="18">
        <v>9901.0088725755504</v>
      </c>
      <c r="R76" s="18">
        <v>158279.04653700202</v>
      </c>
    </row>
    <row r="77" spans="1:18" ht="24" customHeight="1" x14ac:dyDescent="0.15">
      <c r="A77" s="1"/>
      <c r="B77" s="27" t="s">
        <v>301</v>
      </c>
      <c r="C77" s="28" t="s">
        <v>302</v>
      </c>
      <c r="D77" s="16" t="s">
        <v>303</v>
      </c>
      <c r="E77" s="21" t="s">
        <v>304</v>
      </c>
      <c r="F77" s="22" t="s">
        <v>305</v>
      </c>
      <c r="G77" s="22" t="s">
        <v>306</v>
      </c>
      <c r="H77" s="22" t="s">
        <v>307</v>
      </c>
      <c r="I77" s="22" t="s">
        <v>308</v>
      </c>
      <c r="J77" s="22" t="s">
        <v>309</v>
      </c>
      <c r="K77" s="22" t="s">
        <v>310</v>
      </c>
      <c r="L77" s="22" t="s">
        <v>311</v>
      </c>
      <c r="M77" s="22" t="s">
        <v>312</v>
      </c>
      <c r="N77" s="22" t="s">
        <v>313</v>
      </c>
      <c r="O77" s="22" t="s">
        <v>314</v>
      </c>
      <c r="P77" s="22" t="s">
        <v>315</v>
      </c>
      <c r="Q77" s="22" t="s">
        <v>316</v>
      </c>
      <c r="R77" s="22" t="s">
        <v>317</v>
      </c>
    </row>
    <row r="78" spans="1:18" ht="14.25" customHeight="1" x14ac:dyDescent="0.15">
      <c r="A78" s="1"/>
      <c r="B78" s="27" t="s">
        <v>318</v>
      </c>
      <c r="C78" s="28" t="s">
        <v>319</v>
      </c>
      <c r="D78" s="16" t="s">
        <v>320</v>
      </c>
      <c r="E78" s="17">
        <v>6193.9902072245704</v>
      </c>
      <c r="F78" s="18">
        <v>17877.117430416198</v>
      </c>
      <c r="G78" s="18">
        <v>67702.012009582395</v>
      </c>
      <c r="H78" s="18">
        <v>87778.747692681311</v>
      </c>
      <c r="I78" s="18">
        <v>148675.35041469301</v>
      </c>
      <c r="J78" s="18">
        <v>73383.003247726199</v>
      </c>
      <c r="K78" s="18">
        <v>125210.375137133</v>
      </c>
      <c r="L78" s="18">
        <v>98391.050090675402</v>
      </c>
      <c r="M78" s="18">
        <v>89989.203410886199</v>
      </c>
      <c r="N78" s="18">
        <v>75015.696281356009</v>
      </c>
      <c r="O78" s="18">
        <v>-31584.403808201998</v>
      </c>
      <c r="P78" s="18">
        <v>6284.6296719254797</v>
      </c>
      <c r="Q78" s="18">
        <v>-82303.834701679312</v>
      </c>
      <c r="R78" s="18">
        <v>-104397.39612234301</v>
      </c>
    </row>
    <row r="79" spans="1:18" ht="24" customHeight="1" x14ac:dyDescent="0.15">
      <c r="A79" s="1"/>
      <c r="B79" s="27" t="s">
        <v>321</v>
      </c>
      <c r="C79" s="28" t="s">
        <v>322</v>
      </c>
      <c r="D79" s="16" t="s">
        <v>323</v>
      </c>
      <c r="E79" s="21" t="s">
        <v>324</v>
      </c>
      <c r="F79" s="22" t="s">
        <v>325</v>
      </c>
      <c r="G79" s="22" t="s">
        <v>326</v>
      </c>
      <c r="H79" s="22" t="s">
        <v>327</v>
      </c>
      <c r="I79" s="22" t="s">
        <v>328</v>
      </c>
      <c r="J79" s="22" t="s">
        <v>329</v>
      </c>
      <c r="K79" s="22" t="s">
        <v>330</v>
      </c>
      <c r="L79" s="22" t="s">
        <v>331</v>
      </c>
      <c r="M79" s="22" t="s">
        <v>332</v>
      </c>
      <c r="N79" s="22" t="s">
        <v>333</v>
      </c>
      <c r="O79" s="22" t="s">
        <v>334</v>
      </c>
      <c r="P79" s="22" t="s">
        <v>335</v>
      </c>
      <c r="Q79" s="22" t="s">
        <v>336</v>
      </c>
      <c r="R79" s="22" t="s">
        <v>337</v>
      </c>
    </row>
    <row r="80" spans="1:18" ht="24" customHeight="1" x14ac:dyDescent="0.15">
      <c r="A80" s="1"/>
      <c r="B80" s="27" t="s">
        <v>338</v>
      </c>
      <c r="C80" s="28" t="s">
        <v>339</v>
      </c>
      <c r="D80" s="16" t="s">
        <v>340</v>
      </c>
      <c r="E80" s="17" t="s">
        <v>341</v>
      </c>
      <c r="F80" s="18" t="s">
        <v>342</v>
      </c>
      <c r="G80" s="18" t="s">
        <v>343</v>
      </c>
      <c r="H80" s="18" t="s">
        <v>344</v>
      </c>
      <c r="I80" s="18" t="s">
        <v>345</v>
      </c>
      <c r="J80" s="18" t="s">
        <v>346</v>
      </c>
      <c r="K80" s="18" t="s">
        <v>347</v>
      </c>
      <c r="L80" s="18" t="s">
        <v>348</v>
      </c>
      <c r="M80" s="18" t="s">
        <v>349</v>
      </c>
      <c r="N80" s="18" t="s">
        <v>350</v>
      </c>
      <c r="O80" s="18" t="s">
        <v>351</v>
      </c>
      <c r="P80" s="18" t="s">
        <v>352</v>
      </c>
      <c r="Q80" s="18" t="s">
        <v>353</v>
      </c>
      <c r="R80" s="18" t="s">
        <v>354</v>
      </c>
    </row>
    <row r="81" spans="1:18" ht="24" customHeight="1" x14ac:dyDescent="0.15">
      <c r="A81" s="1"/>
      <c r="B81" s="27" t="s">
        <v>355</v>
      </c>
      <c r="C81" s="28" t="s">
        <v>356</v>
      </c>
      <c r="D81" s="16" t="s">
        <v>357</v>
      </c>
      <c r="E81" s="21" t="s">
        <v>358</v>
      </c>
      <c r="F81" s="22" t="s">
        <v>359</v>
      </c>
      <c r="G81" s="22" t="s">
        <v>360</v>
      </c>
      <c r="H81" s="22" t="s">
        <v>361</v>
      </c>
      <c r="I81" s="22" t="s">
        <v>362</v>
      </c>
      <c r="J81" s="22" t="s">
        <v>363</v>
      </c>
      <c r="K81" s="22" t="s">
        <v>364</v>
      </c>
      <c r="L81" s="22" t="s">
        <v>365</v>
      </c>
      <c r="M81" s="22" t="s">
        <v>366</v>
      </c>
      <c r="N81" s="22" t="s">
        <v>367</v>
      </c>
      <c r="O81" s="22" t="s">
        <v>368</v>
      </c>
      <c r="P81" s="22" t="s">
        <v>369</v>
      </c>
      <c r="Q81" s="22" t="s">
        <v>370</v>
      </c>
      <c r="R81" s="22" t="s">
        <v>371</v>
      </c>
    </row>
    <row r="82" spans="1:18" ht="24" customHeight="1" x14ac:dyDescent="0.15">
      <c r="A82" s="1"/>
      <c r="B82" s="27" t="s">
        <v>372</v>
      </c>
      <c r="C82" s="28" t="s">
        <v>373</v>
      </c>
      <c r="D82" s="16" t="s">
        <v>374</v>
      </c>
      <c r="E82" s="17" t="s">
        <v>375</v>
      </c>
      <c r="F82" s="18" t="s">
        <v>376</v>
      </c>
      <c r="G82" s="18" t="s">
        <v>377</v>
      </c>
      <c r="H82" s="18" t="s">
        <v>378</v>
      </c>
      <c r="I82" s="18" t="s">
        <v>379</v>
      </c>
      <c r="J82" s="18" t="s">
        <v>380</v>
      </c>
      <c r="K82" s="18" t="s">
        <v>381</v>
      </c>
      <c r="L82" s="18" t="s">
        <v>382</v>
      </c>
      <c r="M82" s="18" t="s">
        <v>383</v>
      </c>
      <c r="N82" s="18" t="s">
        <v>384</v>
      </c>
      <c r="O82" s="18" t="s">
        <v>385</v>
      </c>
      <c r="P82" s="18" t="s">
        <v>386</v>
      </c>
      <c r="Q82" s="18" t="s">
        <v>387</v>
      </c>
      <c r="R82" s="18" t="s">
        <v>388</v>
      </c>
    </row>
    <row r="83" spans="1:18" ht="14.25" customHeight="1" x14ac:dyDescent="0.15">
      <c r="A83" s="1"/>
      <c r="B83" s="23" t="s">
        <v>389</v>
      </c>
      <c r="C83" s="24" t="s">
        <v>390</v>
      </c>
      <c r="D83" s="16" t="s">
        <v>6163</v>
      </c>
      <c r="E83" s="21" t="s">
        <v>391</v>
      </c>
      <c r="F83" s="22" t="s">
        <v>392</v>
      </c>
      <c r="G83" s="22" t="s">
        <v>393</v>
      </c>
      <c r="H83" s="22" t="s">
        <v>394</v>
      </c>
      <c r="I83" s="22" t="s">
        <v>395</v>
      </c>
      <c r="J83" s="22" t="s">
        <v>396</v>
      </c>
      <c r="K83" s="22" t="s">
        <v>397</v>
      </c>
      <c r="L83" s="22" t="s">
        <v>398</v>
      </c>
      <c r="M83" s="22" t="s">
        <v>399</v>
      </c>
      <c r="N83" s="22" t="s">
        <v>400</v>
      </c>
      <c r="O83" s="22" t="s">
        <v>401</v>
      </c>
      <c r="P83" s="22" t="s">
        <v>402</v>
      </c>
      <c r="Q83" s="22" t="s">
        <v>403</v>
      </c>
      <c r="R83" s="22" t="s">
        <v>404</v>
      </c>
    </row>
    <row r="84" spans="1:18" ht="14.25" customHeight="1" x14ac:dyDescent="0.15">
      <c r="A84" s="1"/>
      <c r="B84" s="27" t="s">
        <v>405</v>
      </c>
      <c r="C84" s="28" t="s">
        <v>406</v>
      </c>
      <c r="D84" s="16" t="s">
        <v>407</v>
      </c>
      <c r="E84" s="17">
        <v>37407.603205724605</v>
      </c>
      <c r="F84" s="18">
        <v>77171.815764426196</v>
      </c>
      <c r="G84" s="18">
        <v>87999.889698258296</v>
      </c>
      <c r="H84" s="18">
        <v>146880.315074035</v>
      </c>
      <c r="I84" s="18">
        <v>190397.26711531001</v>
      </c>
      <c r="J84" s="18">
        <v>91787.632743451599</v>
      </c>
      <c r="K84" s="18">
        <v>181017.521956324</v>
      </c>
      <c r="L84" s="18">
        <v>75414.163256358195</v>
      </c>
      <c r="M84" s="18">
        <v>19622.442117990398</v>
      </c>
      <c r="N84" s="18">
        <v>43670.293896245203</v>
      </c>
      <c r="O84" s="18">
        <v>126469.92199083901</v>
      </c>
      <c r="P84" s="18">
        <v>48086.816602584295</v>
      </c>
      <c r="Q84" s="18">
        <v>-72430.109535736803</v>
      </c>
      <c r="R84" s="18">
        <v>53799.192171568997</v>
      </c>
    </row>
    <row r="85" spans="1:18" ht="14.25" customHeight="1" x14ac:dyDescent="0.15">
      <c r="A85" s="1"/>
      <c r="B85" s="27" t="s">
        <v>408</v>
      </c>
      <c r="C85" s="28" t="s">
        <v>409</v>
      </c>
      <c r="D85" s="16" t="s">
        <v>410</v>
      </c>
      <c r="E85" s="21">
        <v>-3280.0072</v>
      </c>
      <c r="F85" s="22" t="s">
        <v>411</v>
      </c>
      <c r="G85" s="22" t="s">
        <v>412</v>
      </c>
      <c r="H85" s="22" t="s">
        <v>413</v>
      </c>
      <c r="I85" s="22">
        <v>355.53900164119</v>
      </c>
      <c r="J85" s="22">
        <v>175.96161050253099</v>
      </c>
      <c r="K85" s="22">
        <v>-953.47222557049599</v>
      </c>
      <c r="L85" s="22">
        <v>-1938.58288783129</v>
      </c>
      <c r="M85" s="22">
        <v>-197.320977767172</v>
      </c>
      <c r="N85" s="22">
        <v>-1675.1294368630899</v>
      </c>
      <c r="O85" s="22">
        <v>-1298.37496427925</v>
      </c>
      <c r="P85" s="22">
        <v>19.936744290612602</v>
      </c>
      <c r="Q85" s="22">
        <v>27.2837066331745</v>
      </c>
      <c r="R85" s="22">
        <v>82.458243090021398</v>
      </c>
    </row>
    <row r="86" spans="1:18" ht="14.25" customHeight="1" x14ac:dyDescent="0.15">
      <c r="A86" s="1"/>
      <c r="B86" s="19" t="s">
        <v>414</v>
      </c>
      <c r="C86" s="20" t="s">
        <v>415</v>
      </c>
      <c r="D86" s="16" t="s">
        <v>416</v>
      </c>
      <c r="E86" s="17">
        <v>99887.108393361996</v>
      </c>
      <c r="F86" s="18">
        <v>125170.755336931</v>
      </c>
      <c r="G86" s="18">
        <v>124780.43827327699</v>
      </c>
      <c r="H86" s="18">
        <v>256279.463336104</v>
      </c>
      <c r="I86" s="18">
        <v>253712.888518244</v>
      </c>
      <c r="J86" s="18">
        <v>199434.03133782401</v>
      </c>
      <c r="K86" s="18">
        <v>272629.00878348498</v>
      </c>
      <c r="L86" s="18">
        <v>154238.95360041299</v>
      </c>
      <c r="M86" s="18">
        <v>313641.59107905999</v>
      </c>
      <c r="N86" s="18">
        <v>543394.93884620001</v>
      </c>
      <c r="O86" s="18">
        <v>533801.74224222801</v>
      </c>
      <c r="P86" s="18">
        <v>551965.08049251605</v>
      </c>
      <c r="Q86" s="18">
        <v>428475.96870742401</v>
      </c>
      <c r="R86" s="18">
        <v>466899.64406281896</v>
      </c>
    </row>
    <row r="87" spans="1:18" ht="14.25" customHeight="1" x14ac:dyDescent="0.15">
      <c r="A87" s="1"/>
      <c r="B87" s="23" t="s">
        <v>417</v>
      </c>
      <c r="C87" s="24" t="s">
        <v>418</v>
      </c>
      <c r="D87" s="16" t="s">
        <v>6163</v>
      </c>
      <c r="E87" s="21" t="s">
        <v>419</v>
      </c>
      <c r="F87" s="22" t="s">
        <v>420</v>
      </c>
      <c r="G87" s="22" t="s">
        <v>421</v>
      </c>
      <c r="H87" s="22" t="s">
        <v>422</v>
      </c>
      <c r="I87" s="22" t="s">
        <v>423</v>
      </c>
      <c r="J87" s="22" t="s">
        <v>424</v>
      </c>
      <c r="K87" s="22" t="s">
        <v>425</v>
      </c>
      <c r="L87" s="22" t="s">
        <v>426</v>
      </c>
      <c r="M87" s="22" t="s">
        <v>427</v>
      </c>
      <c r="N87" s="22" t="s">
        <v>428</v>
      </c>
      <c r="O87" s="22" t="s">
        <v>429</v>
      </c>
      <c r="P87" s="22" t="s">
        <v>430</v>
      </c>
      <c r="Q87" s="22" t="s">
        <v>431</v>
      </c>
      <c r="R87" s="22" t="s">
        <v>432</v>
      </c>
    </row>
    <row r="88" spans="1:18" ht="24" customHeight="1" x14ac:dyDescent="0.15">
      <c r="A88" s="1"/>
      <c r="B88" s="27" t="s">
        <v>433</v>
      </c>
      <c r="C88" s="28" t="s">
        <v>434</v>
      </c>
      <c r="D88" s="16" t="s">
        <v>435</v>
      </c>
      <c r="E88" s="17" t="s">
        <v>436</v>
      </c>
      <c r="F88" s="18" t="s">
        <v>437</v>
      </c>
      <c r="G88" s="18" t="s">
        <v>438</v>
      </c>
      <c r="H88" s="18" t="s">
        <v>439</v>
      </c>
      <c r="I88" s="18" t="s">
        <v>440</v>
      </c>
      <c r="J88" s="18" t="s">
        <v>441</v>
      </c>
      <c r="K88" s="18" t="s">
        <v>442</v>
      </c>
      <c r="L88" s="18" t="s">
        <v>443</v>
      </c>
      <c r="M88" s="18" t="s">
        <v>444</v>
      </c>
      <c r="N88" s="18" t="s">
        <v>445</v>
      </c>
      <c r="O88" s="18" t="s">
        <v>446</v>
      </c>
      <c r="P88" s="18" t="s">
        <v>447</v>
      </c>
      <c r="Q88" s="18" t="s">
        <v>448</v>
      </c>
      <c r="R88" s="18" t="s">
        <v>449</v>
      </c>
    </row>
    <row r="89" spans="1:18" ht="24" customHeight="1" x14ac:dyDescent="0.15">
      <c r="A89" s="1"/>
      <c r="B89" s="27" t="s">
        <v>450</v>
      </c>
      <c r="C89" s="28" t="s">
        <v>451</v>
      </c>
      <c r="D89" s="16" t="s">
        <v>452</v>
      </c>
      <c r="E89" s="21" t="s">
        <v>453</v>
      </c>
      <c r="F89" s="22" t="s">
        <v>454</v>
      </c>
      <c r="G89" s="22" t="s">
        <v>455</v>
      </c>
      <c r="H89" s="22" t="s">
        <v>456</v>
      </c>
      <c r="I89" s="22" t="s">
        <v>457</v>
      </c>
      <c r="J89" s="22" t="s">
        <v>458</v>
      </c>
      <c r="K89" s="22" t="s">
        <v>459</v>
      </c>
      <c r="L89" s="22" t="s">
        <v>460</v>
      </c>
      <c r="M89" s="22" t="s">
        <v>461</v>
      </c>
      <c r="N89" s="22" t="s">
        <v>462</v>
      </c>
      <c r="O89" s="22" t="s">
        <v>463</v>
      </c>
      <c r="P89" s="22" t="s">
        <v>464</v>
      </c>
      <c r="Q89" s="22" t="s">
        <v>465</v>
      </c>
      <c r="R89" s="22" t="s">
        <v>466</v>
      </c>
    </row>
    <row r="90" spans="1:18" ht="24" customHeight="1" x14ac:dyDescent="0.15">
      <c r="A90" s="1"/>
      <c r="B90" s="27" t="s">
        <v>467</v>
      </c>
      <c r="C90" s="28" t="s">
        <v>468</v>
      </c>
      <c r="D90" s="16" t="s">
        <v>469</v>
      </c>
      <c r="E90" s="17">
        <v>102729.948079544</v>
      </c>
      <c r="F90" s="18">
        <v>126148.32410158099</v>
      </c>
      <c r="G90" s="18">
        <v>120765.74135119001</v>
      </c>
      <c r="H90" s="18">
        <v>267293.42680302897</v>
      </c>
      <c r="I90" s="18">
        <v>252663.68904130202</v>
      </c>
      <c r="J90" s="18">
        <v>213569.03901496399</v>
      </c>
      <c r="K90" s="18">
        <v>273923.252039293</v>
      </c>
      <c r="L90" s="18">
        <v>162445.27955000699</v>
      </c>
      <c r="M90" s="18">
        <v>314545.38632575597</v>
      </c>
      <c r="N90" s="18">
        <v>539583.39371873299</v>
      </c>
      <c r="O90" s="18">
        <v>535866.49556171498</v>
      </c>
      <c r="P90" s="18">
        <v>554571.52272093995</v>
      </c>
      <c r="Q90" s="18">
        <v>430404.13650261</v>
      </c>
      <c r="R90" s="18">
        <v>456555.91328845598</v>
      </c>
    </row>
    <row r="91" spans="1:18" ht="14.25" customHeight="1" x14ac:dyDescent="0.15">
      <c r="A91" s="1"/>
      <c r="B91" s="27" t="s">
        <v>470</v>
      </c>
      <c r="C91" s="28" t="s">
        <v>471</v>
      </c>
      <c r="D91" s="16" t="s">
        <v>472</v>
      </c>
      <c r="E91" s="21">
        <v>-2842.8396861820002</v>
      </c>
      <c r="F91" s="22">
        <v>-977.56876465000403</v>
      </c>
      <c r="G91" s="22">
        <v>4014.6969220865003</v>
      </c>
      <c r="H91" s="22">
        <v>-11013.963466924801</v>
      </c>
      <c r="I91" s="22">
        <v>1049.1994769417099</v>
      </c>
      <c r="J91" s="22">
        <v>-14135.0076771391</v>
      </c>
      <c r="K91" s="22">
        <v>-1294.2432558076</v>
      </c>
      <c r="L91" s="22">
        <v>-8206.3259495922302</v>
      </c>
      <c r="M91" s="22">
        <v>-903.79524669541593</v>
      </c>
      <c r="N91" s="22">
        <v>3811.5451274664001</v>
      </c>
      <c r="O91" s="22">
        <v>-2064.7533194881403</v>
      </c>
      <c r="P91" s="22">
        <v>-2606.44222842404</v>
      </c>
      <c r="Q91" s="22">
        <v>-1928.1677951857801</v>
      </c>
      <c r="R91" s="22">
        <v>10343.730774361798</v>
      </c>
    </row>
    <row r="92" spans="1:18" ht="24" customHeight="1" x14ac:dyDescent="0.15">
      <c r="A92" s="1"/>
      <c r="B92" s="27" t="s">
        <v>473</v>
      </c>
      <c r="C92" s="28" t="s">
        <v>474</v>
      </c>
      <c r="D92" s="16" t="s">
        <v>475</v>
      </c>
      <c r="E92" s="17" t="s">
        <v>476</v>
      </c>
      <c r="F92" s="18" t="s">
        <v>477</v>
      </c>
      <c r="G92" s="18" t="s">
        <v>478</v>
      </c>
      <c r="H92" s="18" t="s">
        <v>479</v>
      </c>
      <c r="I92" s="18" t="s">
        <v>480</v>
      </c>
      <c r="J92" s="18" t="s">
        <v>481</v>
      </c>
      <c r="K92" s="18" t="s">
        <v>482</v>
      </c>
      <c r="L92" s="18" t="s">
        <v>483</v>
      </c>
      <c r="M92" s="18" t="s">
        <v>484</v>
      </c>
      <c r="N92" s="18" t="s">
        <v>485</v>
      </c>
      <c r="O92" s="18" t="s">
        <v>486</v>
      </c>
      <c r="P92" s="18" t="s">
        <v>487</v>
      </c>
      <c r="Q92" s="18" t="s">
        <v>488</v>
      </c>
      <c r="R92" s="18" t="s">
        <v>489</v>
      </c>
    </row>
    <row r="93" spans="1:18" ht="24" customHeight="1" x14ac:dyDescent="0.15">
      <c r="A93" s="1"/>
      <c r="B93" s="27" t="s">
        <v>490</v>
      </c>
      <c r="C93" s="28" t="s">
        <v>491</v>
      </c>
      <c r="D93" s="16" t="s">
        <v>492</v>
      </c>
      <c r="E93" s="21" t="s">
        <v>493</v>
      </c>
      <c r="F93" s="22" t="s">
        <v>494</v>
      </c>
      <c r="G93" s="22" t="s">
        <v>495</v>
      </c>
      <c r="H93" s="22" t="s">
        <v>496</v>
      </c>
      <c r="I93" s="22" t="s">
        <v>497</v>
      </c>
      <c r="J93" s="22" t="s">
        <v>498</v>
      </c>
      <c r="K93" s="22" t="s">
        <v>499</v>
      </c>
      <c r="L93" s="22" t="s">
        <v>500</v>
      </c>
      <c r="M93" s="22" t="s">
        <v>501</v>
      </c>
      <c r="N93" s="22" t="s">
        <v>502</v>
      </c>
      <c r="O93" s="22" t="s">
        <v>503</v>
      </c>
      <c r="P93" s="22" t="s">
        <v>504</v>
      </c>
      <c r="Q93" s="22" t="s">
        <v>505</v>
      </c>
      <c r="R93" s="22" t="s">
        <v>506</v>
      </c>
    </row>
    <row r="94" spans="1:18" ht="24" customHeight="1" x14ac:dyDescent="0.15">
      <c r="A94" s="1"/>
      <c r="B94" s="27" t="s">
        <v>507</v>
      </c>
      <c r="C94" s="28" t="s">
        <v>508</v>
      </c>
      <c r="D94" s="16" t="s">
        <v>509</v>
      </c>
      <c r="E94" s="17" t="s">
        <v>510</v>
      </c>
      <c r="F94" s="18" t="s">
        <v>511</v>
      </c>
      <c r="G94" s="18" t="s">
        <v>512</v>
      </c>
      <c r="H94" s="18" t="s">
        <v>513</v>
      </c>
      <c r="I94" s="18" t="s">
        <v>514</v>
      </c>
      <c r="J94" s="18" t="s">
        <v>515</v>
      </c>
      <c r="K94" s="18" t="s">
        <v>516</v>
      </c>
      <c r="L94" s="18" t="s">
        <v>517</v>
      </c>
      <c r="M94" s="18" t="s">
        <v>518</v>
      </c>
      <c r="N94" s="18" t="s">
        <v>519</v>
      </c>
      <c r="O94" s="18" t="s">
        <v>520</v>
      </c>
      <c r="P94" s="18" t="s">
        <v>521</v>
      </c>
      <c r="Q94" s="18" t="s">
        <v>522</v>
      </c>
      <c r="R94" s="18" t="s">
        <v>523</v>
      </c>
    </row>
    <row r="95" spans="1:18" ht="24" customHeight="1" x14ac:dyDescent="0.15">
      <c r="A95" s="1"/>
      <c r="B95" s="27" t="s">
        <v>524</v>
      </c>
      <c r="C95" s="28" t="s">
        <v>525</v>
      </c>
      <c r="D95" s="16" t="s">
        <v>526</v>
      </c>
      <c r="E95" s="21" t="s">
        <v>527</v>
      </c>
      <c r="F95" s="22" t="s">
        <v>528</v>
      </c>
      <c r="G95" s="22" t="s">
        <v>529</v>
      </c>
      <c r="H95" s="22" t="s">
        <v>530</v>
      </c>
      <c r="I95" s="22" t="s">
        <v>531</v>
      </c>
      <c r="J95" s="22" t="s">
        <v>532</v>
      </c>
      <c r="K95" s="22" t="s">
        <v>533</v>
      </c>
      <c r="L95" s="22" t="s">
        <v>534</v>
      </c>
      <c r="M95" s="22" t="s">
        <v>535</v>
      </c>
      <c r="N95" s="22" t="s">
        <v>536</v>
      </c>
      <c r="O95" s="22" t="s">
        <v>537</v>
      </c>
      <c r="P95" s="22" t="s">
        <v>538</v>
      </c>
      <c r="Q95" s="22" t="s">
        <v>539</v>
      </c>
      <c r="R95" s="22" t="s">
        <v>540</v>
      </c>
    </row>
    <row r="96" spans="1:18" ht="14.25" customHeight="1" x14ac:dyDescent="0.15">
      <c r="A96" s="1"/>
      <c r="B96" s="23" t="s">
        <v>541</v>
      </c>
      <c r="C96" s="24" t="s">
        <v>542</v>
      </c>
      <c r="D96" s="16" t="s">
        <v>6163</v>
      </c>
      <c r="E96" s="17" t="s">
        <v>543</v>
      </c>
      <c r="F96" s="18" t="s">
        <v>544</v>
      </c>
      <c r="G96" s="18" t="s">
        <v>545</v>
      </c>
      <c r="H96" s="18" t="s">
        <v>546</v>
      </c>
      <c r="I96" s="18" t="s">
        <v>547</v>
      </c>
      <c r="J96" s="18" t="s">
        <v>548</v>
      </c>
      <c r="K96" s="18" t="s">
        <v>549</v>
      </c>
      <c r="L96" s="18" t="s">
        <v>550</v>
      </c>
      <c r="M96" s="18" t="s">
        <v>551</v>
      </c>
      <c r="N96" s="18" t="s">
        <v>552</v>
      </c>
      <c r="O96" s="18" t="s">
        <v>553</v>
      </c>
      <c r="P96" s="18" t="s">
        <v>554</v>
      </c>
      <c r="Q96" s="18" t="s">
        <v>555</v>
      </c>
      <c r="R96" s="18" t="s">
        <v>556</v>
      </c>
    </row>
    <row r="97" spans="1:18" ht="14.25" customHeight="1" x14ac:dyDescent="0.15">
      <c r="A97" s="1"/>
      <c r="B97" s="27" t="s">
        <v>557</v>
      </c>
      <c r="C97" s="28" t="s">
        <v>558</v>
      </c>
      <c r="D97" s="16" t="s">
        <v>559</v>
      </c>
      <c r="E97" s="21">
        <v>130215.20638676199</v>
      </c>
      <c r="F97" s="22">
        <v>103704.680441444</v>
      </c>
      <c r="G97" s="22">
        <v>105634.840976793</v>
      </c>
      <c r="H97" s="22">
        <v>224645.73287458098</v>
      </c>
      <c r="I97" s="22">
        <v>189764.76198864498</v>
      </c>
      <c r="J97" s="22">
        <v>194142.04549266299</v>
      </c>
      <c r="K97" s="22">
        <v>228854.09093565799</v>
      </c>
      <c r="L97" s="22">
        <v>85866.304283469188</v>
      </c>
      <c r="M97" s="22">
        <v>225421.58354051001</v>
      </c>
      <c r="N97" s="22">
        <v>476634.03497650998</v>
      </c>
      <c r="O97" s="22">
        <v>595886.90875314909</v>
      </c>
      <c r="P97" s="22">
        <v>570018.79992605606</v>
      </c>
      <c r="Q97" s="22">
        <v>415751.96337603603</v>
      </c>
      <c r="R97" s="22">
        <v>444973.98339061998</v>
      </c>
    </row>
    <row r="98" spans="1:18" ht="14.25" customHeight="1" x14ac:dyDescent="0.15">
      <c r="A98" s="1"/>
      <c r="B98" s="27" t="s">
        <v>560</v>
      </c>
      <c r="C98" s="28" t="s">
        <v>561</v>
      </c>
      <c r="D98" s="16" t="s">
        <v>562</v>
      </c>
      <c r="E98" s="17">
        <v>-30328.0979933997</v>
      </c>
      <c r="F98" s="18">
        <v>21466.0748954878</v>
      </c>
      <c r="G98" s="18">
        <v>19145.5972964844</v>
      </c>
      <c r="H98" s="18">
        <v>31633.730461522398</v>
      </c>
      <c r="I98" s="18">
        <v>63948.126529597997</v>
      </c>
      <c r="J98" s="18">
        <v>5291.9858451615892</v>
      </c>
      <c r="K98" s="18">
        <v>43774.917847828001</v>
      </c>
      <c r="L98" s="18">
        <v>68372.649316944007</v>
      </c>
      <c r="M98" s="18">
        <v>88220.007538550199</v>
      </c>
      <c r="N98" s="18">
        <v>66760.903869689791</v>
      </c>
      <c r="O98" s="18">
        <v>-62085.166510921597</v>
      </c>
      <c r="P98" s="18">
        <v>-18053.719433540198</v>
      </c>
      <c r="Q98" s="18">
        <v>12724.0053313886</v>
      </c>
      <c r="R98" s="18">
        <v>21925.660672198002</v>
      </c>
    </row>
    <row r="99" spans="1:18" ht="24" customHeight="1" x14ac:dyDescent="0.15">
      <c r="A99" s="1"/>
      <c r="B99" s="19" t="s">
        <v>563</v>
      </c>
      <c r="C99" s="20" t="s">
        <v>564</v>
      </c>
      <c r="D99" s="16" t="s">
        <v>565</v>
      </c>
      <c r="E99" s="21">
        <v>-15728.625694763999</v>
      </c>
      <c r="F99" s="22">
        <v>-41302.558239845901</v>
      </c>
      <c r="G99" s="22">
        <v>-32169.855594818902</v>
      </c>
      <c r="H99" s="22">
        <v>-8457.842469927009</v>
      </c>
      <c r="I99" s="22">
        <v>15872.8906737049</v>
      </c>
      <c r="J99" s="22">
        <v>-8672.2227715694007</v>
      </c>
      <c r="K99" s="22">
        <v>-36337.145999840497</v>
      </c>
      <c r="L99" s="22">
        <v>43207.132522600499</v>
      </c>
      <c r="M99" s="22">
        <v>-15218.103773930401</v>
      </c>
      <c r="N99" s="22">
        <v>-47739.025691395596</v>
      </c>
      <c r="O99" s="22">
        <v>8269.5169126180499</v>
      </c>
      <c r="P99" s="22">
        <v>32144.7832629205</v>
      </c>
      <c r="Q99" s="22">
        <v>-31649.129254082902</v>
      </c>
      <c r="R99" s="22">
        <v>-16490.2229139429</v>
      </c>
    </row>
    <row r="100" spans="1:18" ht="14.25" customHeight="1" x14ac:dyDescent="0.15">
      <c r="A100" s="1"/>
      <c r="B100" s="19" t="s">
        <v>6163</v>
      </c>
      <c r="C100" s="20" t="s">
        <v>566</v>
      </c>
      <c r="D100" s="16" t="s">
        <v>567</v>
      </c>
      <c r="E100" s="17">
        <v>765084.14913294895</v>
      </c>
      <c r="F100" s="18">
        <v>819863.04140240105</v>
      </c>
      <c r="G100" s="18">
        <v>959175.42176448205</v>
      </c>
      <c r="H100" s="18">
        <v>1025918.26753727</v>
      </c>
      <c r="I100" s="18">
        <v>1205882.7934560701</v>
      </c>
      <c r="J100" s="18">
        <v>1372834.0569691299</v>
      </c>
      <c r="K100" s="18">
        <v>1485223.80181169</v>
      </c>
      <c r="L100" s="18">
        <v>1651956.72846741</v>
      </c>
      <c r="M100" s="18">
        <v>1861298.0333513701</v>
      </c>
      <c r="N100" s="18">
        <v>2208072.9186422201</v>
      </c>
      <c r="O100" s="18">
        <v>2277657.5541591002</v>
      </c>
      <c r="P100" s="18">
        <v>2369613.3735984801</v>
      </c>
      <c r="Q100" s="18">
        <v>2472131.7663752302</v>
      </c>
      <c r="R100" s="18">
        <v>2551652.9755452299</v>
      </c>
    </row>
    <row r="101" spans="1:18" ht="14.25" customHeight="1" x14ac:dyDescent="0.15">
      <c r="A101" s="1"/>
      <c r="B101" s="14" t="s">
        <v>568</v>
      </c>
      <c r="C101" s="15" t="s">
        <v>569</v>
      </c>
      <c r="D101" s="16" t="s">
        <v>6163</v>
      </c>
      <c r="E101" s="21" t="s">
        <v>570</v>
      </c>
      <c r="F101" s="22" t="s">
        <v>571</v>
      </c>
      <c r="G101" s="22" t="s">
        <v>572</v>
      </c>
      <c r="H101" s="22" t="s">
        <v>573</v>
      </c>
      <c r="I101" s="22" t="s">
        <v>574</v>
      </c>
      <c r="J101" s="22" t="s">
        <v>575</v>
      </c>
      <c r="K101" s="22" t="s">
        <v>576</v>
      </c>
      <c r="L101" s="22" t="s">
        <v>577</v>
      </c>
      <c r="M101" s="22" t="s">
        <v>578</v>
      </c>
      <c r="N101" s="22" t="s">
        <v>579</v>
      </c>
      <c r="O101" s="22" t="s">
        <v>580</v>
      </c>
      <c r="P101" s="22" t="s">
        <v>581</v>
      </c>
      <c r="Q101" s="22" t="s">
        <v>582</v>
      </c>
      <c r="R101" s="22" t="s">
        <v>583</v>
      </c>
    </row>
    <row r="102" spans="1:18" ht="14.25" customHeight="1" x14ac:dyDescent="0.15">
      <c r="A102" s="1"/>
      <c r="B102" s="19" t="s">
        <v>584</v>
      </c>
      <c r="C102" s="20" t="s">
        <v>585</v>
      </c>
      <c r="D102" s="16" t="s">
        <v>586</v>
      </c>
      <c r="E102" s="17">
        <v>813582.93668714294</v>
      </c>
      <c r="F102" s="18">
        <v>890754.75245156896</v>
      </c>
      <c r="G102" s="18">
        <v>1126033.75123832</v>
      </c>
      <c r="H102" s="18">
        <v>1155011.1785100901</v>
      </c>
      <c r="I102" s="18">
        <v>1338235.8455936399</v>
      </c>
      <c r="J102" s="18">
        <v>1535209.0440249399</v>
      </c>
      <c r="K102" s="18">
        <v>1819751.3479482699</v>
      </c>
      <c r="L102" s="18">
        <v>1960807.48996718</v>
      </c>
      <c r="M102" s="18">
        <v>2105510.7845914001</v>
      </c>
      <c r="N102" s="18">
        <v>2548825.4402769501</v>
      </c>
      <c r="O102" s="18">
        <v>2355402.0370139303</v>
      </c>
      <c r="P102" s="18">
        <v>2460814.4926930899</v>
      </c>
      <c r="Q102" s="18">
        <v>2666660.1976564201</v>
      </c>
      <c r="R102" s="18">
        <v>2785647.2347372598</v>
      </c>
    </row>
    <row r="103" spans="1:18" ht="14.25" customHeight="1" x14ac:dyDescent="0.15">
      <c r="A103" s="1"/>
      <c r="B103" s="23" t="s">
        <v>587</v>
      </c>
      <c r="C103" s="24" t="s">
        <v>588</v>
      </c>
      <c r="D103" s="16" t="s">
        <v>6163</v>
      </c>
      <c r="E103" s="21" t="s">
        <v>589</v>
      </c>
      <c r="F103" s="22" t="s">
        <v>590</v>
      </c>
      <c r="G103" s="22" t="s">
        <v>591</v>
      </c>
      <c r="H103" s="22" t="s">
        <v>592</v>
      </c>
      <c r="I103" s="22" t="s">
        <v>593</v>
      </c>
      <c r="J103" s="22" t="s">
        <v>594</v>
      </c>
      <c r="K103" s="22" t="s">
        <v>595</v>
      </c>
      <c r="L103" s="22" t="s">
        <v>596</v>
      </c>
      <c r="M103" s="22" t="s">
        <v>597</v>
      </c>
      <c r="N103" s="22" t="s">
        <v>598</v>
      </c>
      <c r="O103" s="22" t="s">
        <v>599</v>
      </c>
      <c r="P103" s="22" t="s">
        <v>600</v>
      </c>
      <c r="Q103" s="22" t="s">
        <v>601</v>
      </c>
      <c r="R103" s="22" t="s">
        <v>602</v>
      </c>
    </row>
    <row r="104" spans="1:18" ht="14.25" customHeight="1" x14ac:dyDescent="0.15">
      <c r="A104" s="1"/>
      <c r="B104" s="27" t="s">
        <v>603</v>
      </c>
      <c r="C104" s="28" t="s">
        <v>604</v>
      </c>
      <c r="D104" s="16" t="s">
        <v>605</v>
      </c>
      <c r="E104" s="17" t="s">
        <v>606</v>
      </c>
      <c r="F104" s="18" t="s">
        <v>607</v>
      </c>
      <c r="G104" s="18" t="s">
        <v>608</v>
      </c>
      <c r="H104" s="18" t="s">
        <v>609</v>
      </c>
      <c r="I104" s="18" t="s">
        <v>610</v>
      </c>
      <c r="J104" s="18" t="s">
        <v>611</v>
      </c>
      <c r="K104" s="18" t="s">
        <v>612</v>
      </c>
      <c r="L104" s="18" t="s">
        <v>613</v>
      </c>
      <c r="M104" s="18" t="s">
        <v>614</v>
      </c>
      <c r="N104" s="18" t="s">
        <v>615</v>
      </c>
      <c r="O104" s="18" t="s">
        <v>616</v>
      </c>
      <c r="P104" s="18" t="s">
        <v>617</v>
      </c>
      <c r="Q104" s="18" t="s">
        <v>618</v>
      </c>
      <c r="R104" s="18" t="s">
        <v>619</v>
      </c>
    </row>
    <row r="105" spans="1:18" ht="14.25" customHeight="1" x14ac:dyDescent="0.15">
      <c r="A105" s="1"/>
      <c r="B105" s="27" t="s">
        <v>620</v>
      </c>
      <c r="C105" s="28" t="s">
        <v>621</v>
      </c>
      <c r="D105" s="16" t="s">
        <v>622</v>
      </c>
      <c r="E105" s="21">
        <v>410890.91824534995</v>
      </c>
      <c r="F105" s="22">
        <v>470185.61657935998</v>
      </c>
      <c r="G105" s="22">
        <v>636495.74197153002</v>
      </c>
      <c r="H105" s="22">
        <v>577694.42155062</v>
      </c>
      <c r="I105" s="22">
        <v>614483.683701167</v>
      </c>
      <c r="J105" s="22">
        <v>733957.32195173996</v>
      </c>
      <c r="K105" s="22">
        <v>908144.5313543001</v>
      </c>
      <c r="L105" s="22">
        <v>972587.4799212889</v>
      </c>
      <c r="M105" s="22">
        <v>1025499.36740588</v>
      </c>
      <c r="N105" s="22">
        <v>1394968.3041559099</v>
      </c>
      <c r="O105" s="22">
        <v>1321707.46193462</v>
      </c>
      <c r="P105" s="22">
        <v>1430755.11742835</v>
      </c>
      <c r="Q105" s="22">
        <v>1712249.6623966498</v>
      </c>
      <c r="R105" s="22">
        <v>1935592.86211982</v>
      </c>
    </row>
    <row r="106" spans="1:18" ht="14.25" customHeight="1" x14ac:dyDescent="0.15">
      <c r="A106" s="1"/>
      <c r="B106" s="27" t="s">
        <v>623</v>
      </c>
      <c r="C106" s="28" t="s">
        <v>624</v>
      </c>
      <c r="D106" s="16" t="s">
        <v>625</v>
      </c>
      <c r="E106" s="17" t="s">
        <v>626</v>
      </c>
      <c r="F106" s="18" t="s">
        <v>627</v>
      </c>
      <c r="G106" s="18" t="s">
        <v>628</v>
      </c>
      <c r="H106" s="18" t="s">
        <v>629</v>
      </c>
      <c r="I106" s="18" t="s">
        <v>630</v>
      </c>
      <c r="J106" s="18" t="s">
        <v>631</v>
      </c>
      <c r="K106" s="18" t="s">
        <v>632</v>
      </c>
      <c r="L106" s="18" t="s">
        <v>633</v>
      </c>
      <c r="M106" s="18" t="s">
        <v>634</v>
      </c>
      <c r="N106" s="18" t="s">
        <v>635</v>
      </c>
      <c r="O106" s="18" t="s">
        <v>636</v>
      </c>
      <c r="P106" s="18" t="s">
        <v>637</v>
      </c>
      <c r="Q106" s="18" t="s">
        <v>638</v>
      </c>
      <c r="R106" s="18" t="s">
        <v>639</v>
      </c>
    </row>
    <row r="107" spans="1:18" ht="14.25" customHeight="1" x14ac:dyDescent="0.15">
      <c r="A107" s="1"/>
      <c r="B107" s="27" t="s">
        <v>640</v>
      </c>
      <c r="C107" s="28" t="s">
        <v>641</v>
      </c>
      <c r="D107" s="16" t="s">
        <v>642</v>
      </c>
      <c r="E107" s="21">
        <v>402692.01844179304</v>
      </c>
      <c r="F107" s="22">
        <v>420569.13587220898</v>
      </c>
      <c r="G107" s="22">
        <v>489538.00926679099</v>
      </c>
      <c r="H107" s="22">
        <v>577316.75695947302</v>
      </c>
      <c r="I107" s="22">
        <v>723752.16189246904</v>
      </c>
      <c r="J107" s="22">
        <v>801251.72207319702</v>
      </c>
      <c r="K107" s="22">
        <v>911606.81659396796</v>
      </c>
      <c r="L107" s="22">
        <v>988220.0100458879</v>
      </c>
      <c r="M107" s="22">
        <v>1080011.4171855201</v>
      </c>
      <c r="N107" s="22">
        <v>1153857.13612104</v>
      </c>
      <c r="O107" s="22">
        <v>1033694.5750793101</v>
      </c>
      <c r="P107" s="22">
        <v>1030059.37526474</v>
      </c>
      <c r="Q107" s="22">
        <v>954410.53525977198</v>
      </c>
      <c r="R107" s="22">
        <v>850054.37261743704</v>
      </c>
    </row>
    <row r="108" spans="1:18" ht="14.25" customHeight="1" x14ac:dyDescent="0.15">
      <c r="A108" s="1"/>
      <c r="B108" s="27" t="s">
        <v>643</v>
      </c>
      <c r="C108" s="28" t="s">
        <v>644</v>
      </c>
      <c r="D108" s="16" t="s">
        <v>645</v>
      </c>
      <c r="E108" s="17" t="s">
        <v>646</v>
      </c>
      <c r="F108" s="18" t="s">
        <v>647</v>
      </c>
      <c r="G108" s="18" t="s">
        <v>648</v>
      </c>
      <c r="H108" s="18" t="s">
        <v>649</v>
      </c>
      <c r="I108" s="18" t="s">
        <v>650</v>
      </c>
      <c r="J108" s="18" t="s">
        <v>651</v>
      </c>
      <c r="K108" s="18" t="s">
        <v>652</v>
      </c>
      <c r="L108" s="18" t="s">
        <v>653</v>
      </c>
      <c r="M108" s="18" t="s">
        <v>654</v>
      </c>
      <c r="N108" s="18" t="s">
        <v>655</v>
      </c>
      <c r="O108" s="18" t="s">
        <v>656</v>
      </c>
      <c r="P108" s="18" t="s">
        <v>657</v>
      </c>
      <c r="Q108" s="18" t="s">
        <v>658</v>
      </c>
      <c r="R108" s="18" t="s">
        <v>659</v>
      </c>
    </row>
    <row r="109" spans="1:18" ht="14.25" customHeight="1" x14ac:dyDescent="0.15">
      <c r="A109" s="1"/>
      <c r="B109" s="27" t="s">
        <v>660</v>
      </c>
      <c r="C109" s="28" t="s">
        <v>661</v>
      </c>
      <c r="D109" s="16" t="s">
        <v>662</v>
      </c>
      <c r="E109" s="21" t="s">
        <v>663</v>
      </c>
      <c r="F109" s="22" t="s">
        <v>664</v>
      </c>
      <c r="G109" s="22" t="s">
        <v>665</v>
      </c>
      <c r="H109" s="22" t="s">
        <v>666</v>
      </c>
      <c r="I109" s="22" t="s">
        <v>667</v>
      </c>
      <c r="J109" s="22" t="s">
        <v>668</v>
      </c>
      <c r="K109" s="22" t="s">
        <v>669</v>
      </c>
      <c r="L109" s="22" t="s">
        <v>670</v>
      </c>
      <c r="M109" s="22" t="s">
        <v>671</v>
      </c>
      <c r="N109" s="22" t="s">
        <v>672</v>
      </c>
      <c r="O109" s="22" t="s">
        <v>673</v>
      </c>
      <c r="P109" s="22" t="s">
        <v>674</v>
      </c>
      <c r="Q109" s="22" t="s">
        <v>675</v>
      </c>
      <c r="R109" s="22" t="s">
        <v>676</v>
      </c>
    </row>
    <row r="110" spans="1:18" ht="14.25" customHeight="1" x14ac:dyDescent="0.15">
      <c r="A110" s="1"/>
      <c r="B110" s="27" t="s">
        <v>677</v>
      </c>
      <c r="C110" s="28" t="s">
        <v>678</v>
      </c>
      <c r="D110" s="16" t="s">
        <v>679</v>
      </c>
      <c r="E110" s="17" t="s">
        <v>680</v>
      </c>
      <c r="F110" s="18" t="s">
        <v>681</v>
      </c>
      <c r="G110" s="18" t="s">
        <v>682</v>
      </c>
      <c r="H110" s="18" t="s">
        <v>683</v>
      </c>
      <c r="I110" s="18" t="s">
        <v>684</v>
      </c>
      <c r="J110" s="18" t="s">
        <v>685</v>
      </c>
      <c r="K110" s="18" t="s">
        <v>686</v>
      </c>
      <c r="L110" s="18" t="s">
        <v>687</v>
      </c>
      <c r="M110" s="18" t="s">
        <v>688</v>
      </c>
      <c r="N110" s="18" t="s">
        <v>689</v>
      </c>
      <c r="O110" s="18" t="s">
        <v>690</v>
      </c>
      <c r="P110" s="18" t="s">
        <v>691</v>
      </c>
      <c r="Q110" s="18" t="s">
        <v>692</v>
      </c>
      <c r="R110" s="18" t="s">
        <v>693</v>
      </c>
    </row>
    <row r="111" spans="1:18" ht="14.25" customHeight="1" x14ac:dyDescent="0.15">
      <c r="A111" s="1"/>
      <c r="B111" s="27" t="s">
        <v>694</v>
      </c>
      <c r="C111" s="28" t="s">
        <v>695</v>
      </c>
      <c r="D111" s="16" t="s">
        <v>696</v>
      </c>
      <c r="E111" s="21" t="s">
        <v>697</v>
      </c>
      <c r="F111" s="22" t="s">
        <v>698</v>
      </c>
      <c r="G111" s="22" t="s">
        <v>699</v>
      </c>
      <c r="H111" s="22" t="s">
        <v>700</v>
      </c>
      <c r="I111" s="22" t="s">
        <v>701</v>
      </c>
      <c r="J111" s="22" t="s">
        <v>702</v>
      </c>
      <c r="K111" s="22" t="s">
        <v>703</v>
      </c>
      <c r="L111" s="22" t="s">
        <v>704</v>
      </c>
      <c r="M111" s="22" t="s">
        <v>705</v>
      </c>
      <c r="N111" s="22" t="s">
        <v>706</v>
      </c>
      <c r="O111" s="22" t="s">
        <v>707</v>
      </c>
      <c r="P111" s="22" t="s">
        <v>708</v>
      </c>
      <c r="Q111" s="22" t="s">
        <v>709</v>
      </c>
      <c r="R111" s="22" t="s">
        <v>710</v>
      </c>
    </row>
    <row r="112" spans="1:18" ht="14.25" customHeight="1" x14ac:dyDescent="0.15">
      <c r="A112" s="1"/>
      <c r="B112" s="23" t="s">
        <v>711</v>
      </c>
      <c r="C112" s="24" t="s">
        <v>712</v>
      </c>
      <c r="D112" s="16" t="s">
        <v>6163</v>
      </c>
      <c r="E112" s="17" t="s">
        <v>713</v>
      </c>
      <c r="F112" s="18" t="s">
        <v>714</v>
      </c>
      <c r="G112" s="18" t="s">
        <v>715</v>
      </c>
      <c r="H112" s="18" t="s">
        <v>716</v>
      </c>
      <c r="I112" s="18" t="s">
        <v>717</v>
      </c>
      <c r="J112" s="18" t="s">
        <v>718</v>
      </c>
      <c r="K112" s="18" t="s">
        <v>719</v>
      </c>
      <c r="L112" s="18" t="s">
        <v>720</v>
      </c>
      <c r="M112" s="18" t="s">
        <v>721</v>
      </c>
      <c r="N112" s="18" t="s">
        <v>722</v>
      </c>
      <c r="O112" s="18" t="s">
        <v>723</v>
      </c>
      <c r="P112" s="18" t="s">
        <v>724</v>
      </c>
      <c r="Q112" s="18" t="s">
        <v>725</v>
      </c>
      <c r="R112" s="18" t="s">
        <v>726</v>
      </c>
    </row>
    <row r="113" spans="1:18" ht="14.25" customHeight="1" x14ac:dyDescent="0.15">
      <c r="A113" s="1"/>
      <c r="B113" s="27" t="s">
        <v>727</v>
      </c>
      <c r="C113" s="28" t="s">
        <v>728</v>
      </c>
      <c r="D113" s="16" t="s">
        <v>729</v>
      </c>
      <c r="E113" s="21">
        <v>813582.93668714294</v>
      </c>
      <c r="F113" s="22">
        <v>890754.75245156896</v>
      </c>
      <c r="G113" s="22">
        <v>1126033.75123832</v>
      </c>
      <c r="H113" s="22">
        <v>1155011.1785100901</v>
      </c>
      <c r="I113" s="22">
        <v>1337928.6220078</v>
      </c>
      <c r="J113" s="22">
        <v>1534666.0547351101</v>
      </c>
      <c r="K113" s="22">
        <v>1818794.7095341999</v>
      </c>
      <c r="L113" s="22">
        <v>1960299.2962683502</v>
      </c>
      <c r="M113" s="22">
        <v>2105133.3325541103</v>
      </c>
      <c r="N113" s="22">
        <v>2548719.72570574</v>
      </c>
      <c r="O113" s="22">
        <v>2355329.2086919597</v>
      </c>
      <c r="P113" s="22">
        <v>2460718.8032665201</v>
      </c>
      <c r="Q113" s="22">
        <v>2666518.3160102298</v>
      </c>
      <c r="R113" s="22">
        <v>2785433.9663817901</v>
      </c>
    </row>
    <row r="114" spans="1:18" ht="14.25" customHeight="1" x14ac:dyDescent="0.15">
      <c r="A114" s="1"/>
      <c r="B114" s="27" t="s">
        <v>730</v>
      </c>
      <c r="C114" s="28" t="s">
        <v>731</v>
      </c>
      <c r="D114" s="16" t="s">
        <v>732</v>
      </c>
      <c r="E114" s="17" t="s">
        <v>733</v>
      </c>
      <c r="F114" s="18" t="s">
        <v>734</v>
      </c>
      <c r="G114" s="18" t="s">
        <v>735</v>
      </c>
      <c r="H114" s="18" t="s">
        <v>736</v>
      </c>
      <c r="I114" s="18">
        <v>307.22358583745404</v>
      </c>
      <c r="J114" s="18">
        <v>542.98928983000008</v>
      </c>
      <c r="K114" s="18">
        <v>956.63841406999893</v>
      </c>
      <c r="L114" s="18">
        <v>508.19369882999905</v>
      </c>
      <c r="M114" s="18">
        <v>377.45203729000002</v>
      </c>
      <c r="N114" s="18">
        <v>105.71457120999999</v>
      </c>
      <c r="O114" s="18">
        <v>72.828321970000104</v>
      </c>
      <c r="P114" s="18">
        <v>95.68942656999991</v>
      </c>
      <c r="Q114" s="18">
        <v>141.88164619</v>
      </c>
      <c r="R114" s="18">
        <v>213.26835546999698</v>
      </c>
    </row>
    <row r="115" spans="1:18" ht="14.25" customHeight="1" x14ac:dyDescent="0.15">
      <c r="A115" s="1"/>
      <c r="B115" s="19" t="s">
        <v>737</v>
      </c>
      <c r="C115" s="20" t="s">
        <v>738</v>
      </c>
      <c r="D115" s="16" t="s">
        <v>739</v>
      </c>
      <c r="E115" s="21">
        <v>1540901.49131043</v>
      </c>
      <c r="F115" s="22">
        <v>1698850.0731131202</v>
      </c>
      <c r="G115" s="22">
        <v>1886282.6088549199</v>
      </c>
      <c r="H115" s="22">
        <v>2126735.4090587301</v>
      </c>
      <c r="I115" s="22">
        <v>2382753.9909860999</v>
      </c>
      <c r="J115" s="22">
        <v>2597017.6524066203</v>
      </c>
      <c r="K115" s="22">
        <v>2881609.3045229702</v>
      </c>
      <c r="L115" s="22">
        <v>3051200.74791562</v>
      </c>
      <c r="M115" s="22">
        <v>3378218.2222902798</v>
      </c>
      <c r="N115" s="22">
        <v>4049407.8845115099</v>
      </c>
      <c r="O115" s="22">
        <v>4602865.62450507</v>
      </c>
      <c r="P115" s="22">
        <v>5176772.6969652595</v>
      </c>
      <c r="Q115" s="22">
        <v>5628483.6366823493</v>
      </c>
      <c r="R115" s="22">
        <v>6109561.2053137198</v>
      </c>
    </row>
    <row r="116" spans="1:18" ht="14.25" customHeight="1" x14ac:dyDescent="0.15">
      <c r="A116" s="1"/>
      <c r="B116" s="23" t="s">
        <v>740</v>
      </c>
      <c r="C116" s="24" t="s">
        <v>741</v>
      </c>
      <c r="D116" s="16" t="s">
        <v>6163</v>
      </c>
      <c r="E116" s="17" t="s">
        <v>742</v>
      </c>
      <c r="F116" s="18" t="s">
        <v>743</v>
      </c>
      <c r="G116" s="18" t="s">
        <v>744</v>
      </c>
      <c r="H116" s="18" t="s">
        <v>745</v>
      </c>
      <c r="I116" s="18" t="s">
        <v>746</v>
      </c>
      <c r="J116" s="18" t="s">
        <v>747</v>
      </c>
      <c r="K116" s="18" t="s">
        <v>748</v>
      </c>
      <c r="L116" s="18" t="s">
        <v>749</v>
      </c>
      <c r="M116" s="18" t="s">
        <v>750</v>
      </c>
      <c r="N116" s="18" t="s">
        <v>751</v>
      </c>
      <c r="O116" s="18" t="s">
        <v>752</v>
      </c>
      <c r="P116" s="18" t="s">
        <v>753</v>
      </c>
      <c r="Q116" s="18" t="s">
        <v>754</v>
      </c>
      <c r="R116" s="18" t="s">
        <v>755</v>
      </c>
    </row>
    <row r="117" spans="1:18" ht="14.25" customHeight="1" x14ac:dyDescent="0.15">
      <c r="A117" s="1"/>
      <c r="B117" s="27" t="s">
        <v>756</v>
      </c>
      <c r="C117" s="28" t="s">
        <v>757</v>
      </c>
      <c r="D117" s="16" t="s">
        <v>758</v>
      </c>
      <c r="E117" s="21" t="s">
        <v>759</v>
      </c>
      <c r="F117" s="22" t="s">
        <v>760</v>
      </c>
      <c r="G117" s="22" t="s">
        <v>761</v>
      </c>
      <c r="H117" s="22" t="s">
        <v>762</v>
      </c>
      <c r="I117" s="22" t="s">
        <v>763</v>
      </c>
      <c r="J117" s="22" t="s">
        <v>764</v>
      </c>
      <c r="K117" s="22" t="s">
        <v>765</v>
      </c>
      <c r="L117" s="22" t="s">
        <v>766</v>
      </c>
      <c r="M117" s="22" t="s">
        <v>767</v>
      </c>
      <c r="N117" s="22" t="s">
        <v>768</v>
      </c>
      <c r="O117" s="22" t="s">
        <v>769</v>
      </c>
      <c r="P117" s="22" t="s">
        <v>770</v>
      </c>
      <c r="Q117" s="22" t="s">
        <v>771</v>
      </c>
      <c r="R117" s="22" t="s">
        <v>772</v>
      </c>
    </row>
    <row r="118" spans="1:18" ht="14.25" customHeight="1" x14ac:dyDescent="0.15">
      <c r="A118" s="1"/>
      <c r="B118" s="27" t="s">
        <v>773</v>
      </c>
      <c r="C118" s="28" t="s">
        <v>774</v>
      </c>
      <c r="D118" s="16" t="s">
        <v>775</v>
      </c>
      <c r="E118" s="17" t="s">
        <v>776</v>
      </c>
      <c r="F118" s="18" t="s">
        <v>777</v>
      </c>
      <c r="G118" s="18" t="s">
        <v>778</v>
      </c>
      <c r="H118" s="18" t="s">
        <v>779</v>
      </c>
      <c r="I118" s="18" t="s">
        <v>780</v>
      </c>
      <c r="J118" s="18" t="s">
        <v>781</v>
      </c>
      <c r="K118" s="18" t="s">
        <v>782</v>
      </c>
      <c r="L118" s="18" t="s">
        <v>783</v>
      </c>
      <c r="M118" s="18" t="s">
        <v>784</v>
      </c>
      <c r="N118" s="18" t="s">
        <v>785</v>
      </c>
      <c r="O118" s="18" t="s">
        <v>786</v>
      </c>
      <c r="P118" s="18" t="s">
        <v>787</v>
      </c>
      <c r="Q118" s="18" t="s">
        <v>788</v>
      </c>
      <c r="R118" s="18" t="s">
        <v>789</v>
      </c>
    </row>
    <row r="119" spans="1:18" ht="14.25" customHeight="1" x14ac:dyDescent="0.15">
      <c r="A119" s="1"/>
      <c r="B119" s="27" t="s">
        <v>790</v>
      </c>
      <c r="C119" s="28" t="s">
        <v>791</v>
      </c>
      <c r="D119" s="16" t="s">
        <v>792</v>
      </c>
      <c r="E119" s="21">
        <v>1488111.5592565001</v>
      </c>
      <c r="F119" s="22">
        <v>1651531.8456478401</v>
      </c>
      <c r="G119" s="22">
        <v>1828615.10144703</v>
      </c>
      <c r="H119" s="22">
        <v>2087639.8196262601</v>
      </c>
      <c r="I119" s="22">
        <v>2343503.81389886</v>
      </c>
      <c r="J119" s="22">
        <v>2570777.04068411</v>
      </c>
      <c r="K119" s="22">
        <v>2855666.0821352997</v>
      </c>
      <c r="L119" s="22">
        <v>3032287.2772329198</v>
      </c>
      <c r="M119" s="22">
        <v>3359358.307734</v>
      </c>
      <c r="N119" s="22">
        <v>4023672.7532349201</v>
      </c>
      <c r="O119" s="22">
        <v>4580539.4603399504</v>
      </c>
      <c r="P119" s="22">
        <v>5156909.0813971795</v>
      </c>
      <c r="Q119" s="22">
        <v>5609582.6835191296</v>
      </c>
      <c r="R119" s="22">
        <v>6080001.4575646799</v>
      </c>
    </row>
    <row r="120" spans="1:18" ht="14.25" customHeight="1" x14ac:dyDescent="0.15">
      <c r="A120" s="1"/>
      <c r="B120" s="27" t="s">
        <v>793</v>
      </c>
      <c r="C120" s="28" t="s">
        <v>794</v>
      </c>
      <c r="D120" s="16" t="s">
        <v>795</v>
      </c>
      <c r="E120" s="17">
        <v>52789.932053930002</v>
      </c>
      <c r="F120" s="18">
        <v>47318.227465279997</v>
      </c>
      <c r="G120" s="18">
        <v>57667.50740789</v>
      </c>
      <c r="H120" s="18">
        <v>39095.589432469998</v>
      </c>
      <c r="I120" s="18">
        <v>39250.177087240001</v>
      </c>
      <c r="J120" s="18">
        <v>26240.611722509999</v>
      </c>
      <c r="K120" s="18">
        <v>25943.222387669499</v>
      </c>
      <c r="L120" s="18">
        <v>18913.4706827054</v>
      </c>
      <c r="M120" s="18">
        <v>18859.914556280699</v>
      </c>
      <c r="N120" s="18">
        <v>25735.131276585202</v>
      </c>
      <c r="O120" s="18">
        <v>22326.164165127102</v>
      </c>
      <c r="P120" s="18">
        <v>19863.615568078301</v>
      </c>
      <c r="Q120" s="18">
        <v>18900.953163213198</v>
      </c>
      <c r="R120" s="18">
        <v>29559.7477490372</v>
      </c>
    </row>
    <row r="121" spans="1:18" ht="14.25" customHeight="1" x14ac:dyDescent="0.15">
      <c r="A121" s="1"/>
      <c r="B121" s="27" t="s">
        <v>796</v>
      </c>
      <c r="C121" s="28" t="s">
        <v>797</v>
      </c>
      <c r="D121" s="16" t="s">
        <v>798</v>
      </c>
      <c r="E121" s="21" t="s">
        <v>799</v>
      </c>
      <c r="F121" s="22" t="s">
        <v>800</v>
      </c>
      <c r="G121" s="22" t="s">
        <v>801</v>
      </c>
      <c r="H121" s="22" t="s">
        <v>802</v>
      </c>
      <c r="I121" s="22" t="s">
        <v>803</v>
      </c>
      <c r="J121" s="22" t="s">
        <v>804</v>
      </c>
      <c r="K121" s="22" t="s">
        <v>805</v>
      </c>
      <c r="L121" s="22" t="s">
        <v>806</v>
      </c>
      <c r="M121" s="22" t="s">
        <v>807</v>
      </c>
      <c r="N121" s="22" t="s">
        <v>808</v>
      </c>
      <c r="O121" s="22" t="s">
        <v>809</v>
      </c>
      <c r="P121" s="22" t="s">
        <v>810</v>
      </c>
      <c r="Q121" s="22" t="s">
        <v>811</v>
      </c>
      <c r="R121" s="22" t="s">
        <v>812</v>
      </c>
    </row>
    <row r="122" spans="1:18" ht="14.25" customHeight="1" x14ac:dyDescent="0.15">
      <c r="A122" s="1"/>
      <c r="B122" s="27" t="s">
        <v>813</v>
      </c>
      <c r="C122" s="28" t="s">
        <v>814</v>
      </c>
      <c r="D122" s="16" t="s">
        <v>815</v>
      </c>
      <c r="E122" s="17" t="s">
        <v>816</v>
      </c>
      <c r="F122" s="18" t="s">
        <v>817</v>
      </c>
      <c r="G122" s="18" t="s">
        <v>818</v>
      </c>
      <c r="H122" s="18" t="s">
        <v>819</v>
      </c>
      <c r="I122" s="18" t="s">
        <v>820</v>
      </c>
      <c r="J122" s="18" t="s">
        <v>821</v>
      </c>
      <c r="K122" s="18" t="s">
        <v>822</v>
      </c>
      <c r="L122" s="18" t="s">
        <v>823</v>
      </c>
      <c r="M122" s="18" t="s">
        <v>824</v>
      </c>
      <c r="N122" s="18" t="s">
        <v>825</v>
      </c>
      <c r="O122" s="18" t="s">
        <v>826</v>
      </c>
      <c r="P122" s="18" t="s">
        <v>827</v>
      </c>
      <c r="Q122" s="18" t="s">
        <v>828</v>
      </c>
      <c r="R122" s="18" t="s">
        <v>829</v>
      </c>
    </row>
    <row r="123" spans="1:18" ht="14.25" customHeight="1" x14ac:dyDescent="0.15">
      <c r="A123" s="1"/>
      <c r="B123" s="27" t="s">
        <v>830</v>
      </c>
      <c r="C123" s="28" t="s">
        <v>831</v>
      </c>
      <c r="D123" s="16" t="s">
        <v>832</v>
      </c>
      <c r="E123" s="21" t="s">
        <v>833</v>
      </c>
      <c r="F123" s="22" t="s">
        <v>834</v>
      </c>
      <c r="G123" s="22" t="s">
        <v>835</v>
      </c>
      <c r="H123" s="22" t="s">
        <v>836</v>
      </c>
      <c r="I123" s="22" t="s">
        <v>837</v>
      </c>
      <c r="J123" s="22" t="s">
        <v>838</v>
      </c>
      <c r="K123" s="22" t="s">
        <v>839</v>
      </c>
      <c r="L123" s="22" t="s">
        <v>840</v>
      </c>
      <c r="M123" s="22" t="s">
        <v>841</v>
      </c>
      <c r="N123" s="22" t="s">
        <v>842</v>
      </c>
      <c r="O123" s="22" t="s">
        <v>843</v>
      </c>
      <c r="P123" s="22" t="s">
        <v>844</v>
      </c>
      <c r="Q123" s="22" t="s">
        <v>845</v>
      </c>
      <c r="R123" s="22" t="s">
        <v>846</v>
      </c>
    </row>
    <row r="124" spans="1:18" ht="14.25" customHeight="1" x14ac:dyDescent="0.15">
      <c r="A124" s="1"/>
      <c r="B124" s="27" t="s">
        <v>847</v>
      </c>
      <c r="C124" s="28" t="s">
        <v>848</v>
      </c>
      <c r="D124" s="16" t="s">
        <v>849</v>
      </c>
      <c r="E124" s="17" t="s">
        <v>850</v>
      </c>
      <c r="F124" s="18" t="s">
        <v>851</v>
      </c>
      <c r="G124" s="18" t="s">
        <v>852</v>
      </c>
      <c r="H124" s="18" t="s">
        <v>853</v>
      </c>
      <c r="I124" s="18" t="s">
        <v>854</v>
      </c>
      <c r="J124" s="18" t="s">
        <v>855</v>
      </c>
      <c r="K124" s="18" t="s">
        <v>856</v>
      </c>
      <c r="L124" s="18" t="s">
        <v>857</v>
      </c>
      <c r="M124" s="18" t="s">
        <v>858</v>
      </c>
      <c r="N124" s="18" t="s">
        <v>859</v>
      </c>
      <c r="O124" s="18" t="s">
        <v>860</v>
      </c>
      <c r="P124" s="18" t="s">
        <v>861</v>
      </c>
      <c r="Q124" s="18" t="s">
        <v>862</v>
      </c>
      <c r="R124" s="18" t="s">
        <v>863</v>
      </c>
    </row>
    <row r="125" spans="1:18" ht="14.25" customHeight="1" x14ac:dyDescent="0.15">
      <c r="A125" s="1"/>
      <c r="B125" s="23" t="s">
        <v>864</v>
      </c>
      <c r="C125" s="24" t="s">
        <v>865</v>
      </c>
      <c r="D125" s="16" t="s">
        <v>6163</v>
      </c>
      <c r="E125" s="21" t="s">
        <v>866</v>
      </c>
      <c r="F125" s="22" t="s">
        <v>867</v>
      </c>
      <c r="G125" s="22" t="s">
        <v>868</v>
      </c>
      <c r="H125" s="22" t="s">
        <v>869</v>
      </c>
      <c r="I125" s="22" t="s">
        <v>870</v>
      </c>
      <c r="J125" s="22" t="s">
        <v>871</v>
      </c>
      <c r="K125" s="22" t="s">
        <v>872</v>
      </c>
      <c r="L125" s="22" t="s">
        <v>873</v>
      </c>
      <c r="M125" s="22" t="s">
        <v>874</v>
      </c>
      <c r="N125" s="22" t="s">
        <v>875</v>
      </c>
      <c r="O125" s="22" t="s">
        <v>876</v>
      </c>
      <c r="P125" s="22" t="s">
        <v>877</v>
      </c>
      <c r="Q125" s="22" t="s">
        <v>878</v>
      </c>
      <c r="R125" s="22" t="s">
        <v>879</v>
      </c>
    </row>
    <row r="126" spans="1:18" ht="14.25" customHeight="1" x14ac:dyDescent="0.15">
      <c r="A126" s="1"/>
      <c r="B126" s="27" t="s">
        <v>880</v>
      </c>
      <c r="C126" s="28" t="s">
        <v>881</v>
      </c>
      <c r="D126" s="16" t="s">
        <v>882</v>
      </c>
      <c r="E126" s="17">
        <v>1404793.9093104298</v>
      </c>
      <c r="F126" s="18">
        <v>1557130.72192365</v>
      </c>
      <c r="G126" s="18">
        <v>1697933.20258058</v>
      </c>
      <c r="H126" s="18">
        <v>1934417.2351887</v>
      </c>
      <c r="I126" s="18">
        <v>2128479.40227895</v>
      </c>
      <c r="J126" s="18">
        <v>2331163.2883899501</v>
      </c>
      <c r="K126" s="18">
        <v>2564372.5076533598</v>
      </c>
      <c r="L126" s="18">
        <v>2652581.4417184801</v>
      </c>
      <c r="M126" s="18">
        <v>2879519.6902727899</v>
      </c>
      <c r="N126" s="18">
        <v>3442515.5508811399</v>
      </c>
      <c r="O126" s="18">
        <v>4079891.5744432001</v>
      </c>
      <c r="P126" s="18">
        <v>4669298.9624433797</v>
      </c>
      <c r="Q126" s="18">
        <v>5088949.8571865801</v>
      </c>
      <c r="R126" s="18">
        <v>5546249.1266822303</v>
      </c>
    </row>
    <row r="127" spans="1:18" ht="14.25" customHeight="1" x14ac:dyDescent="0.15">
      <c r="A127" s="1"/>
      <c r="B127" s="27" t="s">
        <v>883</v>
      </c>
      <c r="C127" s="28" t="s">
        <v>884</v>
      </c>
      <c r="D127" s="16" t="s">
        <v>885</v>
      </c>
      <c r="E127" s="21">
        <v>136107.58199999999</v>
      </c>
      <c r="F127" s="22">
        <v>141719.35118947001</v>
      </c>
      <c r="G127" s="22">
        <v>188349.40627434</v>
      </c>
      <c r="H127" s="22">
        <v>192318.17387003</v>
      </c>
      <c r="I127" s="22">
        <v>254274.58870714999</v>
      </c>
      <c r="J127" s="22">
        <v>265854.36401667004</v>
      </c>
      <c r="K127" s="22">
        <v>317236.79686961102</v>
      </c>
      <c r="L127" s="22">
        <v>398619.30619714101</v>
      </c>
      <c r="M127" s="22">
        <v>498698.53201749199</v>
      </c>
      <c r="N127" s="22">
        <v>606892.33363036695</v>
      </c>
      <c r="O127" s="22">
        <v>522974.050061877</v>
      </c>
      <c r="P127" s="22">
        <v>507473.73452187999</v>
      </c>
      <c r="Q127" s="22">
        <v>539533.77949576208</v>
      </c>
      <c r="R127" s="22">
        <v>563312.07863149</v>
      </c>
    </row>
    <row r="128" spans="1:18" ht="14.25" customHeight="1" x14ac:dyDescent="0.15">
      <c r="A128" s="1"/>
      <c r="B128" s="19" t="s">
        <v>886</v>
      </c>
      <c r="C128" s="20" t="s">
        <v>887</v>
      </c>
      <c r="D128" s="16" t="s">
        <v>888</v>
      </c>
      <c r="E128" s="17">
        <v>-727318.55462329008</v>
      </c>
      <c r="F128" s="18">
        <v>-808095.32066154899</v>
      </c>
      <c r="G128" s="18">
        <v>-760248.8576166</v>
      </c>
      <c r="H128" s="18">
        <v>-971724.23054863303</v>
      </c>
      <c r="I128" s="18">
        <v>-1044518.1453924599</v>
      </c>
      <c r="J128" s="18">
        <v>-1061808.60838168</v>
      </c>
      <c r="K128" s="18">
        <v>-1061857.9565746998</v>
      </c>
      <c r="L128" s="18">
        <v>-1090393.25794844</v>
      </c>
      <c r="M128" s="18">
        <v>-1272707.43769888</v>
      </c>
      <c r="N128" s="18">
        <v>-1500582.44423456</v>
      </c>
      <c r="O128" s="18">
        <v>-2247463.5874911402</v>
      </c>
      <c r="P128" s="18">
        <v>-2715958.2042721701</v>
      </c>
      <c r="Q128" s="18">
        <v>-2961823.4390259301</v>
      </c>
      <c r="R128" s="18">
        <v>-3323913.97057646</v>
      </c>
    </row>
    <row r="129" spans="1:18" ht="14.25" customHeight="1" x14ac:dyDescent="0.15">
      <c r="A129" s="1"/>
      <c r="B129" s="14" t="s">
        <v>889</v>
      </c>
      <c r="C129" s="15" t="s">
        <v>890</v>
      </c>
      <c r="D129" s="16" t="s">
        <v>6163</v>
      </c>
      <c r="E129" s="21" t="s">
        <v>891</v>
      </c>
      <c r="F129" s="22" t="s">
        <v>892</v>
      </c>
      <c r="G129" s="22" t="s">
        <v>893</v>
      </c>
      <c r="H129" s="22" t="s">
        <v>894</v>
      </c>
      <c r="I129" s="22" t="s">
        <v>895</v>
      </c>
      <c r="J129" s="22" t="s">
        <v>896</v>
      </c>
      <c r="K129" s="22" t="s">
        <v>897</v>
      </c>
      <c r="L129" s="22" t="s">
        <v>898</v>
      </c>
      <c r="M129" s="22" t="s">
        <v>899</v>
      </c>
      <c r="N129" s="22" t="s">
        <v>900</v>
      </c>
      <c r="O129" s="22" t="s">
        <v>901</v>
      </c>
      <c r="P129" s="22" t="s">
        <v>902</v>
      </c>
      <c r="Q129" s="22" t="s">
        <v>903</v>
      </c>
      <c r="R129" s="22" t="s">
        <v>904</v>
      </c>
    </row>
    <row r="130" spans="1:18" ht="14.25" customHeight="1" x14ac:dyDescent="0.15">
      <c r="A130" s="1"/>
      <c r="B130" s="19" t="s">
        <v>905</v>
      </c>
      <c r="C130" s="20" t="s">
        <v>906</v>
      </c>
      <c r="D130" s="16" t="s">
        <v>907</v>
      </c>
      <c r="E130" s="17">
        <v>622666.15800956707</v>
      </c>
      <c r="F130" s="18">
        <v>720991.17584147805</v>
      </c>
      <c r="G130" s="18">
        <v>828391.80850853201</v>
      </c>
      <c r="H130" s="18">
        <v>807410.29482157109</v>
      </c>
      <c r="I130" s="18">
        <v>988451.64801327605</v>
      </c>
      <c r="J130" s="18">
        <v>1127907.1381615701</v>
      </c>
      <c r="K130" s="18">
        <v>1257797.75039186</v>
      </c>
      <c r="L130" s="18">
        <v>1373033.08776732</v>
      </c>
      <c r="M130" s="18">
        <v>1421854.3507950902</v>
      </c>
      <c r="N130" s="18">
        <v>1528464.56432806</v>
      </c>
      <c r="O130" s="18">
        <v>1625496.23989507</v>
      </c>
      <c r="P130" s="18">
        <v>1622041.35017396</v>
      </c>
      <c r="Q130" s="18">
        <v>1771406.6546570701</v>
      </c>
      <c r="R130" s="18">
        <v>1944961.71383733</v>
      </c>
    </row>
    <row r="131" spans="1:18" ht="14.25" customHeight="1" x14ac:dyDescent="0.15">
      <c r="A131" s="1"/>
      <c r="B131" s="23" t="s">
        <v>908</v>
      </c>
      <c r="C131" s="24" t="s">
        <v>909</v>
      </c>
      <c r="D131" s="16" t="s">
        <v>910</v>
      </c>
      <c r="E131" s="21">
        <v>370095.89834119001</v>
      </c>
      <c r="F131" s="22">
        <v>430607.49916779</v>
      </c>
      <c r="G131" s="22">
        <v>481809.66985528899</v>
      </c>
      <c r="H131" s="22">
        <v>435173.59847461997</v>
      </c>
      <c r="I131" s="22">
        <v>553716.71982104296</v>
      </c>
      <c r="J131" s="22">
        <v>649949.56671377597</v>
      </c>
      <c r="K131" s="22">
        <v>690071.19620684895</v>
      </c>
      <c r="L131" s="22">
        <v>753107.48480328999</v>
      </c>
      <c r="M131" s="22">
        <v>779585.06610758998</v>
      </c>
      <c r="N131" s="22">
        <v>817203.54563929606</v>
      </c>
      <c r="O131" s="22">
        <v>859551.8884505129</v>
      </c>
      <c r="P131" s="22">
        <v>895969.46677090006</v>
      </c>
      <c r="Q131" s="22">
        <v>976384.81941775</v>
      </c>
      <c r="R131" s="22">
        <v>1013466.5292259399</v>
      </c>
    </row>
    <row r="132" spans="1:18" ht="14.25" customHeight="1" x14ac:dyDescent="0.15">
      <c r="A132" s="1"/>
      <c r="B132" s="23" t="s">
        <v>911</v>
      </c>
      <c r="C132" s="24" t="s">
        <v>912</v>
      </c>
      <c r="D132" s="16" t="s">
        <v>913</v>
      </c>
      <c r="E132" s="17">
        <v>174893.48816578</v>
      </c>
      <c r="F132" s="18">
        <v>201692.05847475899</v>
      </c>
      <c r="G132" s="18">
        <v>233362.31349647901</v>
      </c>
      <c r="H132" s="18">
        <v>262169.43181331898</v>
      </c>
      <c r="I132" s="18">
        <v>305177.17543423298</v>
      </c>
      <c r="J132" s="18">
        <v>351667.82245101203</v>
      </c>
      <c r="K132" s="18">
        <v>392138.66511896503</v>
      </c>
      <c r="L132" s="18">
        <v>430625.47378842602</v>
      </c>
      <c r="M132" s="18">
        <v>464886.74083985999</v>
      </c>
      <c r="N132" s="18">
        <v>484329.466061302</v>
      </c>
      <c r="O132" s="18">
        <v>507660.80990025296</v>
      </c>
      <c r="P132" s="18">
        <v>549427.27240067103</v>
      </c>
      <c r="Q132" s="18">
        <v>552769.15287323808</v>
      </c>
      <c r="R132" s="18">
        <v>581434.01146210299</v>
      </c>
    </row>
    <row r="133" spans="1:18" ht="14.25" customHeight="1" x14ac:dyDescent="0.15">
      <c r="A133" s="1"/>
      <c r="B133" s="23" t="s">
        <v>914</v>
      </c>
      <c r="C133" s="24" t="s">
        <v>915</v>
      </c>
      <c r="D133" s="16" t="s">
        <v>916</v>
      </c>
      <c r="E133" s="21">
        <v>664.49699017</v>
      </c>
      <c r="F133" s="22">
        <v>585.24760849999996</v>
      </c>
      <c r="G133" s="22">
        <v>473.44843357999997</v>
      </c>
      <c r="H133" s="22">
        <v>184.94429198</v>
      </c>
      <c r="I133" s="22">
        <v>292.64048880000001</v>
      </c>
      <c r="J133" s="22">
        <v>473.53590505</v>
      </c>
      <c r="K133" s="22">
        <v>646.86694855999997</v>
      </c>
      <c r="L133" s="22">
        <v>417.54594570999996</v>
      </c>
      <c r="M133" s="22">
        <v>512.70628489000001</v>
      </c>
      <c r="N133" s="22">
        <v>558.63674391999996</v>
      </c>
      <c r="O133" s="22">
        <v>641.62508350999997</v>
      </c>
      <c r="P133" s="22">
        <v>1218.5220490699999</v>
      </c>
      <c r="Q133" s="22">
        <v>916.51741508000009</v>
      </c>
      <c r="R133" s="22">
        <v>1054.8906389400001</v>
      </c>
    </row>
    <row r="134" spans="1:18" ht="14.25" customHeight="1" x14ac:dyDescent="0.15">
      <c r="A134" s="1"/>
      <c r="B134" s="23" t="s">
        <v>917</v>
      </c>
      <c r="C134" s="24" t="s">
        <v>918</v>
      </c>
      <c r="D134" s="16" t="s">
        <v>919</v>
      </c>
      <c r="E134" s="17">
        <v>77012.274512426404</v>
      </c>
      <c r="F134" s="18">
        <v>88106.370590429302</v>
      </c>
      <c r="G134" s="18">
        <v>112746.376723183</v>
      </c>
      <c r="H134" s="18">
        <v>109882.320241651</v>
      </c>
      <c r="I134" s="18">
        <v>129265.112269199</v>
      </c>
      <c r="J134" s="18">
        <v>125816.21309172999</v>
      </c>
      <c r="K134" s="18">
        <v>174941.02211748002</v>
      </c>
      <c r="L134" s="18">
        <v>188882.583229891</v>
      </c>
      <c r="M134" s="18">
        <v>176869.837562748</v>
      </c>
      <c r="N134" s="18">
        <v>226372.91588354198</v>
      </c>
      <c r="O134" s="18">
        <v>257641.91646079198</v>
      </c>
      <c r="P134" s="18">
        <v>175426.088953314</v>
      </c>
      <c r="Q134" s="18">
        <v>241336.164951001</v>
      </c>
      <c r="R134" s="18">
        <v>349006.28251034004</v>
      </c>
    </row>
    <row r="135" spans="1:18" ht="14.25" customHeight="1" x14ac:dyDescent="0.15">
      <c r="A135" s="1"/>
      <c r="B135" s="19" t="s">
        <v>920</v>
      </c>
      <c r="C135" s="20" t="s">
        <v>921</v>
      </c>
      <c r="D135" s="16" t="s">
        <v>922</v>
      </c>
      <c r="E135" s="21">
        <v>607224.96974698803</v>
      </c>
      <c r="F135" s="22">
        <v>630386.46568308806</v>
      </c>
      <c r="G135" s="22">
        <v>731517.57345900906</v>
      </c>
      <c r="H135" s="22">
        <v>811271.73249897396</v>
      </c>
      <c r="I135" s="22">
        <v>933653.20252049691</v>
      </c>
      <c r="J135" s="22">
        <v>1080093.2067700301</v>
      </c>
      <c r="K135" s="22">
        <v>1163573.41293842</v>
      </c>
      <c r="L135" s="22">
        <v>1320344.6947443502</v>
      </c>
      <c r="M135" s="22">
        <v>1489299.9977178602</v>
      </c>
      <c r="N135" s="22">
        <v>1817233.10744185</v>
      </c>
      <c r="O135" s="22">
        <v>1797326.8126331598</v>
      </c>
      <c r="P135" s="22">
        <v>1896538.05085058</v>
      </c>
      <c r="Q135" s="22">
        <v>1948969.426587</v>
      </c>
      <c r="R135" s="22">
        <v>2043681.2147612299</v>
      </c>
    </row>
    <row r="136" spans="1:18" ht="14.25" customHeight="1" x14ac:dyDescent="0.15">
      <c r="A136" s="1"/>
      <c r="B136" s="23" t="s">
        <v>923</v>
      </c>
      <c r="C136" s="24" t="s">
        <v>924</v>
      </c>
      <c r="D136" s="16" t="s">
        <v>925</v>
      </c>
      <c r="E136" s="17">
        <v>67980.290177713207</v>
      </c>
      <c r="F136" s="18">
        <v>75123.807224153905</v>
      </c>
      <c r="G136" s="18">
        <v>79741.829233816898</v>
      </c>
      <c r="H136" s="18">
        <v>100215.08309025901</v>
      </c>
      <c r="I136" s="18">
        <v>111899.226774797</v>
      </c>
      <c r="J136" s="18">
        <v>120519.781780173</v>
      </c>
      <c r="K136" s="18">
        <v>125026.09478714301</v>
      </c>
      <c r="L136" s="18">
        <v>137794.722672387</v>
      </c>
      <c r="M136" s="18">
        <v>149702.75043172901</v>
      </c>
      <c r="N136" s="18">
        <v>167823.18956673</v>
      </c>
      <c r="O136" s="18">
        <v>174123.57177630201</v>
      </c>
      <c r="P136" s="18">
        <v>187899.397847491</v>
      </c>
      <c r="Q136" s="18">
        <v>185157.07714377501</v>
      </c>
      <c r="R136" s="18">
        <v>200480.35478770701</v>
      </c>
    </row>
    <row r="137" spans="1:18" ht="14.25" customHeight="1" x14ac:dyDescent="0.15">
      <c r="A137" s="1"/>
      <c r="B137" s="23" t="s">
        <v>926</v>
      </c>
      <c r="C137" s="24" t="s">
        <v>927</v>
      </c>
      <c r="D137" s="16" t="s">
        <v>928</v>
      </c>
      <c r="E137" s="21">
        <v>24418.801044191699</v>
      </c>
      <c r="F137" s="22">
        <v>28317.4693812445</v>
      </c>
      <c r="G137" s="22">
        <v>33302.522799867998</v>
      </c>
      <c r="H137" s="22">
        <v>34505.360500609902</v>
      </c>
      <c r="I137" s="22">
        <v>41447.668733197097</v>
      </c>
      <c r="J137" s="22">
        <v>45204.744900803998</v>
      </c>
      <c r="K137" s="22">
        <v>48022.5162817167</v>
      </c>
      <c r="L137" s="22">
        <v>54338.373054151903</v>
      </c>
      <c r="M137" s="22">
        <v>59985.244140627998</v>
      </c>
      <c r="N137" s="22">
        <v>60031.597191259003</v>
      </c>
      <c r="O137" s="22">
        <v>68242.518486482004</v>
      </c>
      <c r="P137" s="22">
        <v>58680.913742761099</v>
      </c>
      <c r="Q137" s="22">
        <v>63109.7317630221</v>
      </c>
      <c r="R137" s="22">
        <v>62770.221667211998</v>
      </c>
    </row>
    <row r="138" spans="1:18" ht="14.25" customHeight="1" x14ac:dyDescent="0.15">
      <c r="A138" s="1"/>
      <c r="B138" s="23" t="s">
        <v>929</v>
      </c>
      <c r="C138" s="24" t="s">
        <v>930</v>
      </c>
      <c r="D138" s="16" t="s">
        <v>931</v>
      </c>
      <c r="E138" s="17">
        <v>95803.359109864192</v>
      </c>
      <c r="F138" s="18">
        <v>51010.730420523105</v>
      </c>
      <c r="G138" s="18">
        <v>79228.978993242199</v>
      </c>
      <c r="H138" s="18">
        <v>62572.933274484705</v>
      </c>
      <c r="I138" s="18">
        <v>82722.595432928807</v>
      </c>
      <c r="J138" s="18">
        <v>121364.598750388</v>
      </c>
      <c r="K138" s="18">
        <v>96780.816733826709</v>
      </c>
      <c r="L138" s="18">
        <v>134716.86234430902</v>
      </c>
      <c r="M138" s="18">
        <v>172888.25712201503</v>
      </c>
      <c r="N138" s="18">
        <v>356946.246449436</v>
      </c>
      <c r="O138" s="18">
        <v>206335.492577333</v>
      </c>
      <c r="P138" s="18">
        <v>196712.314729759</v>
      </c>
      <c r="Q138" s="18">
        <v>229555.235263904</v>
      </c>
      <c r="R138" s="18">
        <v>132323.66043176499</v>
      </c>
    </row>
    <row r="139" spans="1:18" ht="14.25" customHeight="1" x14ac:dyDescent="0.15">
      <c r="A139" s="1"/>
      <c r="B139" s="23" t="s">
        <v>932</v>
      </c>
      <c r="C139" s="24" t="s">
        <v>933</v>
      </c>
      <c r="D139" s="16" t="s">
        <v>934</v>
      </c>
      <c r="E139" s="21">
        <v>3505.2784877446898</v>
      </c>
      <c r="F139" s="22">
        <v>3579.4869118300098</v>
      </c>
      <c r="G139" s="22">
        <v>3951.6293762099999</v>
      </c>
      <c r="H139" s="22">
        <v>5843.6299532600005</v>
      </c>
      <c r="I139" s="22">
        <v>4336.0893529700006</v>
      </c>
      <c r="J139" s="22">
        <v>7408.4522051800004</v>
      </c>
      <c r="K139" s="22">
        <v>9461.5252711800003</v>
      </c>
      <c r="L139" s="22">
        <v>15883.722092194999</v>
      </c>
      <c r="M139" s="22">
        <v>18208.716499652</v>
      </c>
      <c r="N139" s="22">
        <v>55883.726043529998</v>
      </c>
      <c r="O139" s="22">
        <v>27791.31833568</v>
      </c>
      <c r="P139" s="22">
        <v>22001.64650128</v>
      </c>
      <c r="Q139" s="22">
        <v>23699.733352479998</v>
      </c>
      <c r="R139" s="22">
        <v>16436.800096579998</v>
      </c>
    </row>
    <row r="140" spans="1:18" ht="14.25" customHeight="1" x14ac:dyDescent="0.15">
      <c r="A140" s="1"/>
      <c r="B140" s="23" t="s">
        <v>935</v>
      </c>
      <c r="C140" s="24" t="s">
        <v>936</v>
      </c>
      <c r="D140" s="16" t="s">
        <v>937</v>
      </c>
      <c r="E140" s="17">
        <v>132660.00992246301</v>
      </c>
      <c r="F140" s="18">
        <v>153338.657244756</v>
      </c>
      <c r="G140" s="18">
        <v>200825.69602079201</v>
      </c>
      <c r="H140" s="18">
        <v>200649.97790527999</v>
      </c>
      <c r="I140" s="18">
        <v>240558.32193919501</v>
      </c>
      <c r="J140" s="18">
        <v>276215.70737738803</v>
      </c>
      <c r="K140" s="18">
        <v>306984.44942744204</v>
      </c>
      <c r="L140" s="18">
        <v>319039.12197141</v>
      </c>
      <c r="M140" s="18">
        <v>353969.845544237</v>
      </c>
      <c r="N140" s="18">
        <v>361198.84194275097</v>
      </c>
      <c r="O140" s="18">
        <v>405536.93552509102</v>
      </c>
      <c r="P140" s="18">
        <v>403190.74692992499</v>
      </c>
      <c r="Q140" s="18">
        <v>447572.511002841</v>
      </c>
      <c r="R140" s="18">
        <v>481737.27673082898</v>
      </c>
    </row>
    <row r="141" spans="1:18" ht="14.25" customHeight="1" x14ac:dyDescent="0.15">
      <c r="A141" s="1"/>
      <c r="B141" s="23" t="s">
        <v>938</v>
      </c>
      <c r="C141" s="24" t="s">
        <v>939</v>
      </c>
      <c r="D141" s="16" t="s">
        <v>940</v>
      </c>
      <c r="E141" s="21">
        <v>276133.34084026801</v>
      </c>
      <c r="F141" s="22">
        <v>313318.66596867202</v>
      </c>
      <c r="G141" s="22">
        <v>328149.479026124</v>
      </c>
      <c r="H141" s="22">
        <v>396639.18346118002</v>
      </c>
      <c r="I141" s="22">
        <v>442546.51466034603</v>
      </c>
      <c r="J141" s="22">
        <v>491817.76376755</v>
      </c>
      <c r="K141" s="22">
        <v>553183.43760696903</v>
      </c>
      <c r="L141" s="22">
        <v>628094.79849378008</v>
      </c>
      <c r="M141" s="22">
        <v>699163.66475011804</v>
      </c>
      <c r="N141" s="22">
        <v>775071.57325962593</v>
      </c>
      <c r="O141" s="22">
        <v>881203.96559888602</v>
      </c>
      <c r="P141" s="22">
        <v>1001912.73654223</v>
      </c>
      <c r="Q141" s="22">
        <v>966956.97899459803</v>
      </c>
      <c r="R141" s="22">
        <v>1082154.7916043301</v>
      </c>
    </row>
    <row r="142" spans="1:18" ht="14.25" customHeight="1" x14ac:dyDescent="0.15">
      <c r="A142" s="1"/>
      <c r="B142" s="23" t="s">
        <v>941</v>
      </c>
      <c r="C142" s="24" t="s">
        <v>942</v>
      </c>
      <c r="D142" s="16" t="s">
        <v>943</v>
      </c>
      <c r="E142" s="17">
        <v>6723.8901647428302</v>
      </c>
      <c r="F142" s="18">
        <v>5697.6485319072399</v>
      </c>
      <c r="G142" s="18">
        <v>6317.438008956</v>
      </c>
      <c r="H142" s="18">
        <v>10845.5643139</v>
      </c>
      <c r="I142" s="18">
        <v>10142.7856270623</v>
      </c>
      <c r="J142" s="18">
        <v>17562.1579885514</v>
      </c>
      <c r="K142" s="18">
        <v>24114.572830147801</v>
      </c>
      <c r="L142" s="18">
        <v>30477.094116112701</v>
      </c>
      <c r="M142" s="18">
        <v>35381.5192294808</v>
      </c>
      <c r="N142" s="18">
        <v>40277.932988518602</v>
      </c>
      <c r="O142" s="18">
        <v>34093.010333383601</v>
      </c>
      <c r="P142" s="18">
        <v>26140.2945571331</v>
      </c>
      <c r="Q142" s="18">
        <v>32918.159066379798</v>
      </c>
      <c r="R142" s="18">
        <v>67778.109442809699</v>
      </c>
    </row>
    <row r="143" spans="1:18" ht="14.25" customHeight="1" x14ac:dyDescent="0.15">
      <c r="A143" s="1"/>
      <c r="B143" s="19" t="s">
        <v>944</v>
      </c>
      <c r="C143" s="20" t="s">
        <v>945</v>
      </c>
      <c r="D143" s="16" t="s">
        <v>946</v>
      </c>
      <c r="E143" s="21">
        <v>15441.188262578698</v>
      </c>
      <c r="F143" s="22">
        <v>90604.710158391201</v>
      </c>
      <c r="G143" s="22">
        <v>96874.235049523108</v>
      </c>
      <c r="H143" s="22">
        <v>-3861.4376774034599</v>
      </c>
      <c r="I143" s="22">
        <v>54798.445492778301</v>
      </c>
      <c r="J143" s="22">
        <v>47813.931391533304</v>
      </c>
      <c r="K143" s="22">
        <v>94224.337453429704</v>
      </c>
      <c r="L143" s="22">
        <v>52688.393022971002</v>
      </c>
      <c r="M143" s="22">
        <v>-67445.646922772095</v>
      </c>
      <c r="N143" s="22">
        <v>-288768.54311378999</v>
      </c>
      <c r="O143" s="22">
        <v>-171830.572738091</v>
      </c>
      <c r="P143" s="22">
        <v>-274496.700676626</v>
      </c>
      <c r="Q143" s="22">
        <v>-177562.77192992999</v>
      </c>
      <c r="R143" s="22">
        <v>-98719.500923906002</v>
      </c>
    </row>
    <row r="144" spans="1:18" ht="14.25" customHeight="1" x14ac:dyDescent="0.15">
      <c r="A144" s="1"/>
      <c r="B144" s="19" t="s">
        <v>947</v>
      </c>
      <c r="C144" s="20" t="s">
        <v>948</v>
      </c>
      <c r="D144" s="16" t="s">
        <v>949</v>
      </c>
      <c r="E144" s="17">
        <v>5113.1747678695801</v>
      </c>
      <c r="F144" s="18">
        <v>5289.0518938962496</v>
      </c>
      <c r="G144" s="18">
        <v>10364.698419359</v>
      </c>
      <c r="H144" s="18">
        <v>19802.759523209999</v>
      </c>
      <c r="I144" s="18">
        <v>29709.199186744001</v>
      </c>
      <c r="J144" s="18">
        <v>23881.421825671001</v>
      </c>
      <c r="K144" s="18">
        <v>23563.664377873502</v>
      </c>
      <c r="L144" s="18">
        <v>28076.061926089002</v>
      </c>
      <c r="M144" s="18">
        <v>32362.707955884998</v>
      </c>
      <c r="N144" s="18">
        <v>19838.359886394999</v>
      </c>
      <c r="O144" s="18">
        <v>24701.003303323003</v>
      </c>
      <c r="P144" s="18">
        <v>15913.736423816001</v>
      </c>
      <c r="Q144" s="18">
        <v>22673.970042012999</v>
      </c>
      <c r="R144" s="18">
        <v>18334.830818255003</v>
      </c>
    </row>
    <row r="145" spans="1:18" ht="24" customHeight="1" x14ac:dyDescent="0.15">
      <c r="A145" s="1"/>
      <c r="B145" s="23" t="s">
        <v>950</v>
      </c>
      <c r="C145" s="24" t="s">
        <v>951</v>
      </c>
      <c r="D145" s="16" t="s">
        <v>952</v>
      </c>
      <c r="E145" s="21">
        <v>6914.4126294995904</v>
      </c>
      <c r="F145" s="22">
        <v>8464.9629937362497</v>
      </c>
      <c r="G145" s="22">
        <v>15162.745688999001</v>
      </c>
      <c r="H145" s="22">
        <v>23008.672664639998</v>
      </c>
      <c r="I145" s="22">
        <v>31346.817732464002</v>
      </c>
      <c r="J145" s="22">
        <v>29280.476028030997</v>
      </c>
      <c r="K145" s="22">
        <v>27054.427847673502</v>
      </c>
      <c r="L145" s="22">
        <v>33070.337692539004</v>
      </c>
      <c r="M145" s="22">
        <v>40844.791070714993</v>
      </c>
      <c r="N145" s="22">
        <v>25314.912813585001</v>
      </c>
      <c r="O145" s="22">
        <v>29384.213216313001</v>
      </c>
      <c r="P145" s="22">
        <v>25508.489236676</v>
      </c>
      <c r="Q145" s="22">
        <v>26383.637546883001</v>
      </c>
      <c r="R145" s="22">
        <v>25696.022180734999</v>
      </c>
    </row>
    <row r="146" spans="1:18" ht="24" customHeight="1" x14ac:dyDescent="0.15">
      <c r="A146" s="1"/>
      <c r="B146" s="23" t="s">
        <v>953</v>
      </c>
      <c r="C146" s="24" t="s">
        <v>954</v>
      </c>
      <c r="D146" s="16" t="s">
        <v>955</v>
      </c>
      <c r="E146" s="17">
        <v>1801.2378616300002</v>
      </c>
      <c r="F146" s="18">
        <v>3175.9110998400001</v>
      </c>
      <c r="G146" s="18">
        <v>4798.0472696400002</v>
      </c>
      <c r="H146" s="18">
        <v>3205.91314143</v>
      </c>
      <c r="I146" s="18">
        <v>1637.6185457199999</v>
      </c>
      <c r="J146" s="18">
        <v>5399.0542023600001</v>
      </c>
      <c r="K146" s="18">
        <v>3490.7634698000002</v>
      </c>
      <c r="L146" s="18">
        <v>4994.2757664499995</v>
      </c>
      <c r="M146" s="18">
        <v>8482.0831148300003</v>
      </c>
      <c r="N146" s="18">
        <v>5476.5529271899995</v>
      </c>
      <c r="O146" s="18">
        <v>4683.2099129899998</v>
      </c>
      <c r="P146" s="18">
        <v>9594.7528128600006</v>
      </c>
      <c r="Q146" s="18">
        <v>3709.6675048699999</v>
      </c>
      <c r="R146" s="18">
        <v>7361.19136248</v>
      </c>
    </row>
    <row r="147" spans="1:18" ht="14.25" customHeight="1" x14ac:dyDescent="0.15">
      <c r="A147" s="1"/>
      <c r="B147" s="19" t="s">
        <v>956</v>
      </c>
      <c r="C147" s="20" t="s">
        <v>957</v>
      </c>
      <c r="D147" s="16" t="s">
        <v>958</v>
      </c>
      <c r="E147" s="21">
        <v>10328.013494709101</v>
      </c>
      <c r="F147" s="22">
        <v>85315.658264495098</v>
      </c>
      <c r="G147" s="22">
        <v>86509.53663016409</v>
      </c>
      <c r="H147" s="22">
        <v>-23664.1972006135</v>
      </c>
      <c r="I147" s="22">
        <v>25089.246306034303</v>
      </c>
      <c r="J147" s="22">
        <v>23932.509565862401</v>
      </c>
      <c r="K147" s="22">
        <v>70660.673075556304</v>
      </c>
      <c r="L147" s="22">
        <v>24612.331096882001</v>
      </c>
      <c r="M147" s="22">
        <v>-99808.354878657105</v>
      </c>
      <c r="N147" s="22">
        <v>-308606.90300018498</v>
      </c>
      <c r="O147" s="22">
        <v>-196531.57604141399</v>
      </c>
      <c r="P147" s="22">
        <v>-290410.43710044201</v>
      </c>
      <c r="Q147" s="22">
        <v>-200236.741971943</v>
      </c>
      <c r="R147" s="22">
        <v>-117054.331742161</v>
      </c>
    </row>
    <row r="148" spans="1:18" ht="14.25" customHeight="1" x14ac:dyDescent="0.15">
      <c r="A148" s="1"/>
      <c r="B148" s="19" t="s">
        <v>6163</v>
      </c>
      <c r="C148" s="20" t="s">
        <v>959</v>
      </c>
      <c r="D148" s="16" t="s">
        <v>960</v>
      </c>
      <c r="E148" s="17">
        <v>612338.14451485896</v>
      </c>
      <c r="F148" s="18">
        <v>635675.51757698308</v>
      </c>
      <c r="G148" s="18">
        <v>741882.27187836799</v>
      </c>
      <c r="H148" s="18">
        <v>831074.49202218396</v>
      </c>
      <c r="I148" s="18">
        <v>963362.40170724096</v>
      </c>
      <c r="J148" s="18">
        <v>1103974.62859571</v>
      </c>
      <c r="K148" s="18">
        <v>1187137.0773163</v>
      </c>
      <c r="L148" s="18">
        <v>1348420.7566704398</v>
      </c>
      <c r="M148" s="18">
        <v>1521662.70567374</v>
      </c>
      <c r="N148" s="18">
        <v>1837071.4673282499</v>
      </c>
      <c r="O148" s="18">
        <v>1822027.81593648</v>
      </c>
      <c r="P148" s="18">
        <v>1912451.7872744</v>
      </c>
      <c r="Q148" s="18">
        <v>1971643.3966290101</v>
      </c>
      <c r="R148" s="18">
        <v>2062016.04557949</v>
      </c>
    </row>
    <row r="149" spans="1:18" ht="14.25" customHeight="1" x14ac:dyDescent="0.15">
      <c r="A149" s="1"/>
      <c r="B149" s="25" t="s">
        <v>961</v>
      </c>
      <c r="C149" s="26" t="s">
        <v>962</v>
      </c>
      <c r="D149" s="16" t="s">
        <v>6163</v>
      </c>
      <c r="E149" s="21" t="s">
        <v>963</v>
      </c>
      <c r="F149" s="22" t="s">
        <v>964</v>
      </c>
      <c r="G149" s="22" t="s">
        <v>965</v>
      </c>
      <c r="H149" s="22" t="s">
        <v>966</v>
      </c>
      <c r="I149" s="22" t="s">
        <v>967</v>
      </c>
      <c r="J149" s="22" t="s">
        <v>968</v>
      </c>
      <c r="K149" s="22" t="s">
        <v>969</v>
      </c>
      <c r="L149" s="22" t="s">
        <v>970</v>
      </c>
      <c r="M149" s="22" t="s">
        <v>971</v>
      </c>
      <c r="N149" s="22" t="s">
        <v>972</v>
      </c>
      <c r="O149" s="22" t="s">
        <v>973</v>
      </c>
      <c r="P149" s="22" t="s">
        <v>974</v>
      </c>
      <c r="Q149" s="22" t="s">
        <v>975</v>
      </c>
      <c r="R149" s="22" t="s">
        <v>976</v>
      </c>
    </row>
    <row r="150" spans="1:18" ht="14.25" customHeight="1" x14ac:dyDescent="0.15">
      <c r="A150" s="1"/>
      <c r="B150" s="14" t="s">
        <v>977</v>
      </c>
      <c r="C150" s="15" t="s">
        <v>978</v>
      </c>
      <c r="D150" s="16" t="s">
        <v>6163</v>
      </c>
      <c r="E150" s="17" t="s">
        <v>979</v>
      </c>
      <c r="F150" s="18" t="s">
        <v>980</v>
      </c>
      <c r="G150" s="18" t="s">
        <v>981</v>
      </c>
      <c r="H150" s="18" t="s">
        <v>982</v>
      </c>
      <c r="I150" s="18" t="s">
        <v>983</v>
      </c>
      <c r="J150" s="18" t="s">
        <v>984</v>
      </c>
      <c r="K150" s="18" t="s">
        <v>985</v>
      </c>
      <c r="L150" s="18" t="s">
        <v>986</v>
      </c>
      <c r="M150" s="18" t="s">
        <v>987</v>
      </c>
      <c r="N150" s="18" t="s">
        <v>988</v>
      </c>
      <c r="O150" s="18" t="s">
        <v>989</v>
      </c>
      <c r="P150" s="18" t="s">
        <v>990</v>
      </c>
      <c r="Q150" s="18" t="s">
        <v>991</v>
      </c>
      <c r="R150" s="18" t="s">
        <v>992</v>
      </c>
    </row>
    <row r="151" spans="1:18" ht="14.25" customHeight="1" x14ac:dyDescent="0.15">
      <c r="A151" s="1"/>
      <c r="B151" s="19" t="s">
        <v>993</v>
      </c>
      <c r="C151" s="20" t="s">
        <v>994</v>
      </c>
      <c r="D151" s="16" t="s">
        <v>995</v>
      </c>
      <c r="E151" s="21" t="s">
        <v>996</v>
      </c>
      <c r="F151" s="22" t="s">
        <v>997</v>
      </c>
      <c r="G151" s="22" t="s">
        <v>998</v>
      </c>
      <c r="H151" s="22" t="s">
        <v>999</v>
      </c>
      <c r="I151" s="22">
        <v>1517702.4368334599</v>
      </c>
      <c r="J151" s="22">
        <v>1738705.4120706299</v>
      </c>
      <c r="K151" s="22">
        <v>1938092.2114221398</v>
      </c>
      <c r="L151" s="22">
        <v>2109674.6344463797</v>
      </c>
      <c r="M151" s="22">
        <v>2223854.0247410499</v>
      </c>
      <c r="N151" s="22">
        <v>2419241.64301854</v>
      </c>
      <c r="O151" s="22">
        <v>2571023.5513374303</v>
      </c>
      <c r="P151" s="22">
        <v>2620454.1451985096</v>
      </c>
      <c r="Q151" s="22">
        <v>2836744.9051362099</v>
      </c>
      <c r="R151" s="22">
        <v>3086897.1228912799</v>
      </c>
    </row>
    <row r="152" spans="1:18" ht="14.25" customHeight="1" x14ac:dyDescent="0.15">
      <c r="A152" s="1"/>
      <c r="B152" s="23" t="s">
        <v>1000</v>
      </c>
      <c r="C152" s="24" t="s">
        <v>1001</v>
      </c>
      <c r="D152" s="16" t="s">
        <v>1002</v>
      </c>
      <c r="E152" s="17" t="s">
        <v>1003</v>
      </c>
      <c r="F152" s="18" t="s">
        <v>1004</v>
      </c>
      <c r="G152" s="18" t="s">
        <v>1005</v>
      </c>
      <c r="H152" s="18" t="s">
        <v>1006</v>
      </c>
      <c r="I152" s="18">
        <v>915415.23887143296</v>
      </c>
      <c r="J152" s="18">
        <v>1054920.0616890499</v>
      </c>
      <c r="K152" s="18">
        <v>1138523.4026918302</v>
      </c>
      <c r="L152" s="18">
        <v>1251696.90442114</v>
      </c>
      <c r="M152" s="18">
        <v>1314803.5539259599</v>
      </c>
      <c r="N152" s="18">
        <v>1378644.9002362099</v>
      </c>
      <c r="O152" s="18">
        <v>1445933.2123019199</v>
      </c>
      <c r="P152" s="18">
        <v>1523409.8134481201</v>
      </c>
      <c r="Q152" s="18">
        <v>1658142.8396837299</v>
      </c>
      <c r="R152" s="18">
        <v>1748572.9580121699</v>
      </c>
    </row>
    <row r="153" spans="1:18" ht="14.25" customHeight="1" x14ac:dyDescent="0.15">
      <c r="A153" s="1"/>
      <c r="B153" s="23" t="s">
        <v>1007</v>
      </c>
      <c r="C153" s="24" t="s">
        <v>1008</v>
      </c>
      <c r="D153" s="16" t="s">
        <v>1009</v>
      </c>
      <c r="E153" s="21" t="s">
        <v>1010</v>
      </c>
      <c r="F153" s="22" t="s">
        <v>1011</v>
      </c>
      <c r="G153" s="22" t="s">
        <v>1012</v>
      </c>
      <c r="H153" s="22" t="s">
        <v>1013</v>
      </c>
      <c r="I153" s="22">
        <v>402022.69541555899</v>
      </c>
      <c r="J153" s="22">
        <v>461180.73421934299</v>
      </c>
      <c r="K153" s="22">
        <v>512326.27491061401</v>
      </c>
      <c r="L153" s="22">
        <v>565109.65557808394</v>
      </c>
      <c r="M153" s="22">
        <v>618387.02952754893</v>
      </c>
      <c r="N153" s="22">
        <v>646953.72735595703</v>
      </c>
      <c r="O153" s="22">
        <v>680471.48931043106</v>
      </c>
      <c r="P153" s="22">
        <v>725498.84422947397</v>
      </c>
      <c r="Q153" s="22">
        <v>758160.43449624907</v>
      </c>
      <c r="R153" s="22">
        <v>811035.53002725309</v>
      </c>
    </row>
    <row r="154" spans="1:18" ht="14.25" customHeight="1" x14ac:dyDescent="0.15">
      <c r="A154" s="1"/>
      <c r="B154" s="23" t="s">
        <v>1014</v>
      </c>
      <c r="C154" s="24" t="s">
        <v>1015</v>
      </c>
      <c r="D154" s="16" t="s">
        <v>1016</v>
      </c>
      <c r="E154" s="17" t="s">
        <v>1017</v>
      </c>
      <c r="F154" s="18" t="s">
        <v>1018</v>
      </c>
      <c r="G154" s="18" t="s">
        <v>1019</v>
      </c>
      <c r="H154" s="18" t="s">
        <v>1020</v>
      </c>
      <c r="I154" s="18">
        <v>70.57269989997441</v>
      </c>
      <c r="J154" s="18">
        <v>32.656837640009996</v>
      </c>
      <c r="K154" s="18">
        <v>37.796681289997601</v>
      </c>
      <c r="L154" s="18">
        <v>79.668856130010695</v>
      </c>
      <c r="M154" s="18">
        <v>54.567004759985203</v>
      </c>
      <c r="N154" s="18">
        <v>40.3016250800137</v>
      </c>
      <c r="O154" s="18">
        <v>25.743523720011598</v>
      </c>
      <c r="P154" s="18">
        <v>41.776628520034095</v>
      </c>
      <c r="Q154" s="18">
        <v>85.282215390005092</v>
      </c>
      <c r="R154" s="18">
        <v>10.745847280020799</v>
      </c>
    </row>
    <row r="155" spans="1:18" ht="14.25" customHeight="1" x14ac:dyDescent="0.15">
      <c r="A155" s="1"/>
      <c r="B155" s="23" t="s">
        <v>1021</v>
      </c>
      <c r="C155" s="24" t="s">
        <v>1022</v>
      </c>
      <c r="D155" s="16" t="s">
        <v>1023</v>
      </c>
      <c r="E155" s="21" t="s">
        <v>1024</v>
      </c>
      <c r="F155" s="22" t="s">
        <v>1025</v>
      </c>
      <c r="G155" s="22" t="s">
        <v>1026</v>
      </c>
      <c r="H155" s="22" t="s">
        <v>1027</v>
      </c>
      <c r="I155" s="22">
        <v>200193.92984656699</v>
      </c>
      <c r="J155" s="22">
        <v>222571.95932459601</v>
      </c>
      <c r="K155" s="22">
        <v>287204.73713840399</v>
      </c>
      <c r="L155" s="22">
        <v>292788.40559102601</v>
      </c>
      <c r="M155" s="22">
        <v>290608.874282784</v>
      </c>
      <c r="N155" s="22">
        <v>393602.713801287</v>
      </c>
      <c r="O155" s="22">
        <v>444593.10620136297</v>
      </c>
      <c r="P155" s="22">
        <v>371503.71089239098</v>
      </c>
      <c r="Q155" s="22">
        <v>420356.348740849</v>
      </c>
      <c r="R155" s="22">
        <v>527277.88900458196</v>
      </c>
    </row>
    <row r="156" spans="1:18" ht="14.25" customHeight="1" x14ac:dyDescent="0.15">
      <c r="A156" s="1"/>
      <c r="B156" s="19" t="s">
        <v>1028</v>
      </c>
      <c r="C156" s="20" t="s">
        <v>1029</v>
      </c>
      <c r="D156" s="16" t="s">
        <v>1030</v>
      </c>
      <c r="E156" s="17" t="s">
        <v>1031</v>
      </c>
      <c r="F156" s="18" t="s">
        <v>1032</v>
      </c>
      <c r="G156" s="18" t="s">
        <v>1033</v>
      </c>
      <c r="H156" s="18" t="s">
        <v>1034</v>
      </c>
      <c r="I156" s="18">
        <v>1580725.6948868502</v>
      </c>
      <c r="J156" s="18">
        <v>1802462.9653199399</v>
      </c>
      <c r="K156" s="18">
        <v>1979309.0016626201</v>
      </c>
      <c r="L156" s="18">
        <v>2221337.1393806604</v>
      </c>
      <c r="M156" s="18">
        <v>2501515.6225258</v>
      </c>
      <c r="N156" s="18">
        <v>2939817.6867023702</v>
      </c>
      <c r="O156" s="18">
        <v>3052195.86760259</v>
      </c>
      <c r="P156" s="18">
        <v>3202179.2643509503</v>
      </c>
      <c r="Q156" s="18">
        <v>3335942.3629085096</v>
      </c>
      <c r="R156" s="18">
        <v>3480654.1935333703</v>
      </c>
    </row>
    <row r="157" spans="1:18" ht="14.25" customHeight="1" x14ac:dyDescent="0.15">
      <c r="A157" s="1"/>
      <c r="B157" s="23" t="s">
        <v>1035</v>
      </c>
      <c r="C157" s="24" t="s">
        <v>1036</v>
      </c>
      <c r="D157" s="16" t="s">
        <v>1037</v>
      </c>
      <c r="E157" s="21" t="s">
        <v>1038</v>
      </c>
      <c r="F157" s="22" t="s">
        <v>1039</v>
      </c>
      <c r="G157" s="22" t="s">
        <v>1040</v>
      </c>
      <c r="H157" s="22" t="s">
        <v>1041</v>
      </c>
      <c r="I157" s="22">
        <v>466040.46255359601</v>
      </c>
      <c r="J157" s="22">
        <v>519664.76461136603</v>
      </c>
      <c r="K157" s="22">
        <v>573510.81354322098</v>
      </c>
      <c r="L157" s="22">
        <v>644842.93201609701</v>
      </c>
      <c r="M157" s="22">
        <v>708772.34459337196</v>
      </c>
      <c r="N157" s="22">
        <v>774583.52714639297</v>
      </c>
      <c r="O157" s="22">
        <v>814957.131000555</v>
      </c>
      <c r="P157" s="22">
        <v>867946.88526456198</v>
      </c>
      <c r="Q157" s="22">
        <v>910458.29392900597</v>
      </c>
      <c r="R157" s="22">
        <v>963928.32395355706</v>
      </c>
    </row>
    <row r="158" spans="1:18" ht="14.25" customHeight="1" x14ac:dyDescent="0.15">
      <c r="A158" s="1"/>
      <c r="B158" s="23" t="s">
        <v>1042</v>
      </c>
      <c r="C158" s="24" t="s">
        <v>1043</v>
      </c>
      <c r="D158" s="16" t="s">
        <v>1044</v>
      </c>
      <c r="E158" s="17" t="s">
        <v>1045</v>
      </c>
      <c r="F158" s="18" t="s">
        <v>1046</v>
      </c>
      <c r="G158" s="18" t="s">
        <v>1047</v>
      </c>
      <c r="H158" s="18" t="s">
        <v>1048</v>
      </c>
      <c r="I158" s="18">
        <v>209036.500754298</v>
      </c>
      <c r="J158" s="18">
        <v>229078.66510977398</v>
      </c>
      <c r="K158" s="18">
        <v>253989.64945338501</v>
      </c>
      <c r="L158" s="18">
        <v>273238.33499987598</v>
      </c>
      <c r="M158" s="18">
        <v>303969.86232054495</v>
      </c>
      <c r="N158" s="18">
        <v>304003.75135652098</v>
      </c>
      <c r="O158" s="18">
        <v>324943.22707481199</v>
      </c>
      <c r="P158" s="18">
        <v>326043.35068303603</v>
      </c>
      <c r="Q158" s="18">
        <v>356766.49311661901</v>
      </c>
      <c r="R158" s="18">
        <v>382184.48091759498</v>
      </c>
    </row>
    <row r="159" spans="1:18" ht="14.25" customHeight="1" x14ac:dyDescent="0.15">
      <c r="A159" s="1"/>
      <c r="B159" s="23" t="s">
        <v>1049</v>
      </c>
      <c r="C159" s="24" t="s">
        <v>1050</v>
      </c>
      <c r="D159" s="16" t="s">
        <v>1051</v>
      </c>
      <c r="E159" s="21" t="s">
        <v>1052</v>
      </c>
      <c r="F159" s="22" t="s">
        <v>1053</v>
      </c>
      <c r="G159" s="22" t="s">
        <v>1054</v>
      </c>
      <c r="H159" s="22" t="s">
        <v>1055</v>
      </c>
      <c r="I159" s="22">
        <v>50659</v>
      </c>
      <c r="J159" s="22">
        <v>56845.573219527199</v>
      </c>
      <c r="K159" s="22">
        <v>62937</v>
      </c>
      <c r="L159" s="22">
        <v>70093</v>
      </c>
      <c r="M159" s="22">
        <v>78079</v>
      </c>
      <c r="N159" s="22">
        <v>87589</v>
      </c>
      <c r="O159" s="22">
        <v>96198.000000000102</v>
      </c>
      <c r="P159" s="22">
        <v>101403</v>
      </c>
      <c r="Q159" s="22">
        <v>106711</v>
      </c>
      <c r="R159" s="22">
        <v>115040</v>
      </c>
    </row>
    <row r="160" spans="1:18" ht="14.25" customHeight="1" x14ac:dyDescent="0.15">
      <c r="A160" s="1"/>
      <c r="B160" s="23" t="s">
        <v>1056</v>
      </c>
      <c r="C160" s="24" t="s">
        <v>1057</v>
      </c>
      <c r="D160" s="16" t="s">
        <v>1058</v>
      </c>
      <c r="E160" s="17" t="s">
        <v>1059</v>
      </c>
      <c r="F160" s="18" t="s">
        <v>1060</v>
      </c>
      <c r="G160" s="18" t="s">
        <v>1061</v>
      </c>
      <c r="H160" s="18" t="s">
        <v>1062</v>
      </c>
      <c r="I160" s="18">
        <v>273685.57865308499</v>
      </c>
      <c r="J160" s="18">
        <v>333694.34070731502</v>
      </c>
      <c r="K160" s="18">
        <v>333853.22525602195</v>
      </c>
      <c r="L160" s="18">
        <v>371611.64616390003</v>
      </c>
      <c r="M160" s="18">
        <v>434114.04533351003</v>
      </c>
      <c r="N160" s="18">
        <v>714704.58695311809</v>
      </c>
      <c r="O160" s="18">
        <v>623948.59337838693</v>
      </c>
      <c r="P160" s="18">
        <v>589196.91714873596</v>
      </c>
      <c r="Q160" s="18">
        <v>613408.20448469801</v>
      </c>
      <c r="R160" s="18">
        <v>526300.44051603996</v>
      </c>
    </row>
    <row r="161" spans="1:18" ht="14.25" customHeight="1" x14ac:dyDescent="0.15">
      <c r="A161" s="1"/>
      <c r="B161" s="23" t="s">
        <v>1063</v>
      </c>
      <c r="C161" s="24" t="s">
        <v>1064</v>
      </c>
      <c r="D161" s="16" t="s">
        <v>1065</v>
      </c>
      <c r="E161" s="21" t="s">
        <v>1066</v>
      </c>
      <c r="F161" s="22" t="s">
        <v>1067</v>
      </c>
      <c r="G161" s="22" t="s">
        <v>1068</v>
      </c>
      <c r="H161" s="22" t="s">
        <v>1069</v>
      </c>
      <c r="I161" s="22">
        <v>6707.7255008531301</v>
      </c>
      <c r="J161" s="22">
        <v>12482.8511642995</v>
      </c>
      <c r="K161" s="22">
        <v>15016.503303990299</v>
      </c>
      <c r="L161" s="22">
        <v>25956.677949603902</v>
      </c>
      <c r="M161" s="22">
        <v>30653.100110912699</v>
      </c>
      <c r="N161" s="22">
        <v>25521.267697449999</v>
      </c>
      <c r="O161" s="22">
        <v>29016.277680540101</v>
      </c>
      <c r="P161" s="22">
        <v>23970.879570720001</v>
      </c>
      <c r="Q161" s="22">
        <v>25717.665737970001</v>
      </c>
      <c r="R161" s="22">
        <v>18308.991571499999</v>
      </c>
    </row>
    <row r="162" spans="1:18" ht="14.25" customHeight="1" x14ac:dyDescent="0.15">
      <c r="A162" s="1"/>
      <c r="B162" s="23" t="s">
        <v>1070</v>
      </c>
      <c r="C162" s="24" t="s">
        <v>1071</v>
      </c>
      <c r="D162" s="16" t="s">
        <v>1072</v>
      </c>
      <c r="E162" s="17" t="s">
        <v>1073</v>
      </c>
      <c r="F162" s="18" t="s">
        <v>1074</v>
      </c>
      <c r="G162" s="18" t="s">
        <v>1075</v>
      </c>
      <c r="H162" s="18" t="s">
        <v>1076</v>
      </c>
      <c r="I162" s="18">
        <v>1217.063268802</v>
      </c>
      <c r="J162" s="18">
        <v>1115.4121733120101</v>
      </c>
      <c r="K162" s="18">
        <v>1320.5217859212999</v>
      </c>
      <c r="L162" s="18">
        <v>1898.8185525199699</v>
      </c>
      <c r="M162" s="18">
        <v>3103.6643715709702</v>
      </c>
      <c r="N162" s="18">
        <v>2722.42826659398</v>
      </c>
      <c r="O162" s="18">
        <v>4602.4174679090502</v>
      </c>
      <c r="P162" s="18">
        <v>3616.55548660565</v>
      </c>
      <c r="Q162" s="18">
        <v>3654.08156649999</v>
      </c>
      <c r="R162" s="18">
        <v>2459.6338773150301</v>
      </c>
    </row>
    <row r="163" spans="1:18" ht="14.25" customHeight="1" x14ac:dyDescent="0.15">
      <c r="A163" s="1"/>
      <c r="B163" s="23" t="s">
        <v>1077</v>
      </c>
      <c r="C163" s="24" t="s">
        <v>1078</v>
      </c>
      <c r="D163" s="16" t="s">
        <v>1079</v>
      </c>
      <c r="E163" s="21" t="s">
        <v>1080</v>
      </c>
      <c r="F163" s="22" t="s">
        <v>1081</v>
      </c>
      <c r="G163" s="22" t="s">
        <v>1082</v>
      </c>
      <c r="H163" s="22" t="s">
        <v>1083</v>
      </c>
      <c r="I163" s="22">
        <v>529547.31154687004</v>
      </c>
      <c r="J163" s="22">
        <v>592279.97614239191</v>
      </c>
      <c r="K163" s="22">
        <v>670243.10809164599</v>
      </c>
      <c r="L163" s="22">
        <v>756264.8514947691</v>
      </c>
      <c r="M163" s="22">
        <v>853763.67105353798</v>
      </c>
      <c r="N163" s="22">
        <v>933006.93593593</v>
      </c>
      <c r="O163" s="22">
        <v>1054500.2918569499</v>
      </c>
      <c r="P163" s="22">
        <v>1196789.4140725702</v>
      </c>
      <c r="Q163" s="22">
        <v>1215219.5907137</v>
      </c>
      <c r="R163" s="22">
        <v>1330687.36342931</v>
      </c>
    </row>
    <row r="164" spans="1:18" ht="14.25" customHeight="1" x14ac:dyDescent="0.15">
      <c r="A164" s="1"/>
      <c r="B164" s="23" t="s">
        <v>1084</v>
      </c>
      <c r="C164" s="24" t="s">
        <v>1085</v>
      </c>
      <c r="D164" s="16" t="s">
        <v>1086</v>
      </c>
      <c r="E164" s="17" t="s">
        <v>1087</v>
      </c>
      <c r="F164" s="18" t="s">
        <v>1088</v>
      </c>
      <c r="G164" s="18" t="s">
        <v>1089</v>
      </c>
      <c r="H164" s="18" t="s">
        <v>1090</v>
      </c>
      <c r="I164" s="18">
        <v>43832.052609342398</v>
      </c>
      <c r="J164" s="18">
        <v>57301.382191950695</v>
      </c>
      <c r="K164" s="18">
        <v>68438.180228436395</v>
      </c>
      <c r="L164" s="18">
        <v>77430.87820389909</v>
      </c>
      <c r="M164" s="18">
        <v>89059.934742351194</v>
      </c>
      <c r="N164" s="18">
        <v>97686.189346365907</v>
      </c>
      <c r="O164" s="18">
        <v>104029.92914344399</v>
      </c>
      <c r="P164" s="18">
        <v>93212.262124724308</v>
      </c>
      <c r="Q164" s="18">
        <v>104007.033360018</v>
      </c>
      <c r="R164" s="18">
        <v>141744.95926805498</v>
      </c>
    </row>
    <row r="165" spans="1:18" ht="14.25" customHeight="1" x14ac:dyDescent="0.15">
      <c r="A165" s="1"/>
      <c r="B165" s="19" t="s">
        <v>1091</v>
      </c>
      <c r="C165" s="20" t="s">
        <v>1092</v>
      </c>
      <c r="D165" s="16" t="s">
        <v>1093</v>
      </c>
      <c r="E165" s="21" t="s">
        <v>1094</v>
      </c>
      <c r="F165" s="22" t="s">
        <v>1095</v>
      </c>
      <c r="G165" s="22" t="s">
        <v>1096</v>
      </c>
      <c r="H165" s="22" t="s">
        <v>1097</v>
      </c>
      <c r="I165" s="22">
        <v>-12364.2580533865</v>
      </c>
      <c r="J165" s="22">
        <v>-6911.98002978147</v>
      </c>
      <c r="K165" s="22">
        <v>21720.209759518399</v>
      </c>
      <c r="L165" s="22">
        <v>-41569.504934284698</v>
      </c>
      <c r="M165" s="22">
        <v>-199582.59778475203</v>
      </c>
      <c r="N165" s="22">
        <v>-432987.04368383501</v>
      </c>
      <c r="O165" s="22">
        <v>-384974.316265164</v>
      </c>
      <c r="P165" s="22">
        <v>-480322.119152445</v>
      </c>
      <c r="Q165" s="22">
        <v>-392486.45777229604</v>
      </c>
      <c r="R165" s="22">
        <v>-278717.07064208802</v>
      </c>
    </row>
    <row r="166" spans="1:18" ht="14.25" customHeight="1" x14ac:dyDescent="0.15">
      <c r="A166" s="1"/>
      <c r="B166" s="19" t="s">
        <v>1098</v>
      </c>
      <c r="C166" s="20" t="s">
        <v>1099</v>
      </c>
      <c r="D166" s="16" t="s">
        <v>1100</v>
      </c>
      <c r="E166" s="17" t="s">
        <v>1101</v>
      </c>
      <c r="F166" s="18" t="s">
        <v>1102</v>
      </c>
      <c r="G166" s="18" t="s">
        <v>1103</v>
      </c>
      <c r="H166" s="18" t="s">
        <v>1104</v>
      </c>
      <c r="I166" s="18">
        <v>-63023.258053386497</v>
      </c>
      <c r="J166" s="18">
        <v>-63757.553249308803</v>
      </c>
      <c r="K166" s="18">
        <v>-41216.790240481598</v>
      </c>
      <c r="L166" s="18">
        <v>-111662.50493428501</v>
      </c>
      <c r="M166" s="18">
        <v>-277661.59778475203</v>
      </c>
      <c r="N166" s="18">
        <v>-520576.04368383501</v>
      </c>
      <c r="O166" s="18">
        <v>-481172.316265164</v>
      </c>
      <c r="P166" s="18">
        <v>-581725.119152445</v>
      </c>
      <c r="Q166" s="18">
        <v>-499197.45777229604</v>
      </c>
      <c r="R166" s="18">
        <v>-393757.07064208802</v>
      </c>
    </row>
    <row r="167" spans="1:18" ht="14.25" customHeight="1" x14ac:dyDescent="0.15">
      <c r="A167" s="1"/>
      <c r="B167" s="19" t="s">
        <v>1105</v>
      </c>
      <c r="C167" s="20" t="s">
        <v>1106</v>
      </c>
      <c r="D167" s="16" t="s">
        <v>1107</v>
      </c>
      <c r="E167" s="21" t="s">
        <v>1108</v>
      </c>
      <c r="F167" s="22" t="s">
        <v>1109</v>
      </c>
      <c r="G167" s="22" t="s">
        <v>1110</v>
      </c>
      <c r="H167" s="22" t="s">
        <v>1111</v>
      </c>
      <c r="I167" s="22">
        <v>57464.303406699095</v>
      </c>
      <c r="J167" s="22">
        <v>36107.885000735805</v>
      </c>
      <c r="K167" s="22">
        <v>39467.132135881599</v>
      </c>
      <c r="L167" s="22">
        <v>42825.075111799699</v>
      </c>
      <c r="M167" s="22">
        <v>53567.252185858</v>
      </c>
      <c r="N167" s="22">
        <v>8103.1760797504903</v>
      </c>
      <c r="O167" s="22">
        <v>-5946.8525513817503</v>
      </c>
      <c r="P167" s="22">
        <v>-29036.395312961602</v>
      </c>
      <c r="Q167" s="22">
        <v>-15744.086549771098</v>
      </c>
      <c r="R167" s="22">
        <v>-30360.547658660998</v>
      </c>
    </row>
    <row r="168" spans="1:18" ht="24" customHeight="1" x14ac:dyDescent="0.15">
      <c r="A168" s="1"/>
      <c r="B168" s="23" t="s">
        <v>1112</v>
      </c>
      <c r="C168" s="24" t="s">
        <v>1113</v>
      </c>
      <c r="D168" s="16" t="s">
        <v>1114</v>
      </c>
      <c r="E168" s="17" t="s">
        <v>1115</v>
      </c>
      <c r="F168" s="18" t="s">
        <v>1116</v>
      </c>
      <c r="G168" s="18" t="s">
        <v>1117</v>
      </c>
      <c r="H168" s="18" t="s">
        <v>1118</v>
      </c>
      <c r="I168" s="18">
        <v>110669.40650317899</v>
      </c>
      <c r="J168" s="18">
        <v>99780.072230933103</v>
      </c>
      <c r="K168" s="18">
        <v>106998.448361032</v>
      </c>
      <c r="L168" s="18">
        <v>118804.16381808001</v>
      </c>
      <c r="M168" s="18">
        <v>141798.39959958801</v>
      </c>
      <c r="N168" s="18">
        <v>102215.62447460099</v>
      </c>
      <c r="O168" s="18">
        <v>96034.7264600083</v>
      </c>
      <c r="P168" s="18">
        <v>82855.45291614841</v>
      </c>
      <c r="Q168" s="18">
        <v>95851.119096468799</v>
      </c>
      <c r="R168" s="18">
        <v>93308.220681439198</v>
      </c>
    </row>
    <row r="169" spans="1:18" ht="24" customHeight="1" x14ac:dyDescent="0.15">
      <c r="A169" s="1"/>
      <c r="B169" s="23" t="s">
        <v>1119</v>
      </c>
      <c r="C169" s="24" t="s">
        <v>1120</v>
      </c>
      <c r="D169" s="16" t="s">
        <v>1121</v>
      </c>
      <c r="E169" s="21" t="s">
        <v>1122</v>
      </c>
      <c r="F169" s="22" t="s">
        <v>1123</v>
      </c>
      <c r="G169" s="22" t="s">
        <v>1124</v>
      </c>
      <c r="H169" s="22" t="s">
        <v>1125</v>
      </c>
      <c r="I169" s="22">
        <v>2546.1030964800002</v>
      </c>
      <c r="J169" s="22">
        <v>6826.6140106700004</v>
      </c>
      <c r="K169" s="22">
        <v>4594.3162251499998</v>
      </c>
      <c r="L169" s="22">
        <v>5886.0887062799993</v>
      </c>
      <c r="M169" s="22">
        <v>10152.147413729999</v>
      </c>
      <c r="N169" s="22">
        <v>6523.4483948500101</v>
      </c>
      <c r="O169" s="22">
        <v>5783.5790113900002</v>
      </c>
      <c r="P169" s="22">
        <v>10488.848229110001</v>
      </c>
      <c r="Q169" s="22">
        <v>4884.2056462399996</v>
      </c>
      <c r="R169" s="22">
        <v>8628.7683400999904</v>
      </c>
    </row>
    <row r="170" spans="1:18" ht="14.25" customHeight="1" x14ac:dyDescent="0.15">
      <c r="A170" s="1"/>
      <c r="B170" s="19" t="s">
        <v>1126</v>
      </c>
      <c r="C170" s="20" t="s">
        <v>1127</v>
      </c>
      <c r="D170" s="16" t="s">
        <v>1128</v>
      </c>
      <c r="E170" s="17" t="s">
        <v>1129</v>
      </c>
      <c r="F170" s="18" t="s">
        <v>1130</v>
      </c>
      <c r="G170" s="18" t="s">
        <v>1131</v>
      </c>
      <c r="H170" s="18" t="s">
        <v>1132</v>
      </c>
      <c r="I170" s="18">
        <v>-120487.561460086</v>
      </c>
      <c r="J170" s="18">
        <v>-99865.438250044608</v>
      </c>
      <c r="K170" s="18">
        <v>-80683.922376363102</v>
      </c>
      <c r="L170" s="18">
        <v>-154487.58004608401</v>
      </c>
      <c r="M170" s="18">
        <v>-331228.84997061</v>
      </c>
      <c r="N170" s="18">
        <v>-528679.21976358502</v>
      </c>
      <c r="O170" s="18">
        <v>-475225.46371378197</v>
      </c>
      <c r="P170" s="18">
        <v>-552688.72383948404</v>
      </c>
      <c r="Q170" s="18">
        <v>-483453.37122252397</v>
      </c>
      <c r="R170" s="18">
        <v>-363396.52298342605</v>
      </c>
    </row>
    <row r="171" spans="1:18" ht="24" customHeight="1" x14ac:dyDescent="0.15">
      <c r="A171" s="1"/>
      <c r="B171" s="19" t="s">
        <v>1133</v>
      </c>
      <c r="C171" s="20" t="s">
        <v>1134</v>
      </c>
      <c r="D171" s="16" t="s">
        <v>1135</v>
      </c>
      <c r="E171" s="21" t="s">
        <v>1136</v>
      </c>
      <c r="F171" s="22" t="s">
        <v>1137</v>
      </c>
      <c r="G171" s="22" t="s">
        <v>1138</v>
      </c>
      <c r="H171" s="22" t="s">
        <v>1139</v>
      </c>
      <c r="I171" s="22">
        <v>156390.030130873</v>
      </c>
      <c r="J171" s="40">
        <f>J166-J167</f>
        <v>-99865.438250044608</v>
      </c>
      <c r="K171" s="40">
        <f t="shared" ref="K171:R171" si="1">K166-K167</f>
        <v>-80683.922376363189</v>
      </c>
      <c r="L171" s="40">
        <f t="shared" si="1"/>
        <v>-154487.58004608471</v>
      </c>
      <c r="M171" s="40">
        <f t="shared" si="1"/>
        <v>-331228.84997061</v>
      </c>
      <c r="N171" s="40">
        <f t="shared" si="1"/>
        <v>-528679.21976358548</v>
      </c>
      <c r="O171" s="40">
        <f t="shared" si="1"/>
        <v>-475225.46371378226</v>
      </c>
      <c r="P171" s="40">
        <f t="shared" si="1"/>
        <v>-552688.72383948334</v>
      </c>
      <c r="Q171" s="40">
        <f t="shared" si="1"/>
        <v>-483453.37122252496</v>
      </c>
      <c r="R171" s="40">
        <f t="shared" si="1"/>
        <v>-363396.52298342704</v>
      </c>
    </row>
    <row r="172" spans="1:18" ht="14.25" customHeight="1" x14ac:dyDescent="0.15">
      <c r="A172" s="1"/>
      <c r="B172" s="23" t="s">
        <v>1140</v>
      </c>
      <c r="C172" s="24" t="s">
        <v>1141</v>
      </c>
      <c r="D172" s="16" t="s">
        <v>6163</v>
      </c>
      <c r="E172" s="17" t="s">
        <v>1142</v>
      </c>
      <c r="F172" s="18" t="s">
        <v>1143</v>
      </c>
      <c r="G172" s="18" t="s">
        <v>1144</v>
      </c>
      <c r="H172" s="18" t="s">
        <v>1145</v>
      </c>
      <c r="I172" s="18" t="s">
        <v>1146</v>
      </c>
      <c r="J172" s="18" t="s">
        <v>1147</v>
      </c>
      <c r="K172" s="18" t="s">
        <v>1148</v>
      </c>
      <c r="L172" s="18" t="s">
        <v>1149</v>
      </c>
      <c r="M172" s="18" t="s">
        <v>1150</v>
      </c>
      <c r="N172" s="18" t="s">
        <v>1151</v>
      </c>
      <c r="O172" s="18" t="s">
        <v>1152</v>
      </c>
      <c r="P172" s="18" t="s">
        <v>1153</v>
      </c>
      <c r="Q172" s="18" t="s">
        <v>1154</v>
      </c>
      <c r="R172" s="18" t="s">
        <v>1155</v>
      </c>
    </row>
    <row r="173" spans="1:18" ht="24" customHeight="1" x14ac:dyDescent="0.15">
      <c r="A173" s="1"/>
      <c r="B173" s="27" t="s">
        <v>1156</v>
      </c>
      <c r="C173" s="28" t="s">
        <v>1157</v>
      </c>
      <c r="D173" s="16" t="s">
        <v>1158</v>
      </c>
      <c r="E173" s="21" t="s">
        <v>1159</v>
      </c>
      <c r="F173" s="22" t="s">
        <v>1160</v>
      </c>
      <c r="G173" s="22" t="s">
        <v>1161</v>
      </c>
      <c r="H173" s="22" t="s">
        <v>1162</v>
      </c>
      <c r="I173" s="22" t="s">
        <v>1163</v>
      </c>
      <c r="J173" s="22" t="s">
        <v>1164</v>
      </c>
      <c r="K173" s="22" t="s">
        <v>1165</v>
      </c>
      <c r="L173" s="22" t="s">
        <v>1166</v>
      </c>
      <c r="M173" s="22" t="s">
        <v>1167</v>
      </c>
      <c r="N173" s="22" t="s">
        <v>1168</v>
      </c>
      <c r="O173" s="22" t="s">
        <v>1169</v>
      </c>
      <c r="P173" s="22" t="s">
        <v>1170</v>
      </c>
      <c r="Q173" s="22" t="s">
        <v>1171</v>
      </c>
      <c r="R173" s="22" t="s">
        <v>1172</v>
      </c>
    </row>
    <row r="174" spans="1:18" ht="24" customHeight="1" x14ac:dyDescent="0.15">
      <c r="A174" s="1"/>
      <c r="B174" s="27" t="s">
        <v>1173</v>
      </c>
      <c r="C174" s="28" t="s">
        <v>1174</v>
      </c>
      <c r="D174" s="16" t="s">
        <v>1175</v>
      </c>
      <c r="E174" s="17" t="s">
        <v>1176</v>
      </c>
      <c r="F174" s="18" t="s">
        <v>1177</v>
      </c>
      <c r="G174" s="18" t="s">
        <v>1178</v>
      </c>
      <c r="H174" s="18" t="s">
        <v>1179</v>
      </c>
      <c r="I174" s="18">
        <v>44559.316083326899</v>
      </c>
      <c r="J174" s="18">
        <v>26863.1779748279</v>
      </c>
      <c r="K174" s="18">
        <v>85534.95315929981</v>
      </c>
      <c r="L174" s="18">
        <v>-49063.499654081803</v>
      </c>
      <c r="M174" s="18">
        <v>-73454.459125032401</v>
      </c>
      <c r="N174" s="18">
        <v>-68805.569136741309</v>
      </c>
      <c r="O174" s="18">
        <v>83136.347729572401</v>
      </c>
      <c r="P174" s="18">
        <v>43459.518206519897</v>
      </c>
      <c r="Q174" s="18">
        <v>-4372.3986295203003</v>
      </c>
      <c r="R174" s="18">
        <v>157830.073279473</v>
      </c>
    </row>
    <row r="175" spans="1:18" ht="24" customHeight="1" x14ac:dyDescent="0.15">
      <c r="A175" s="1"/>
      <c r="B175" s="27" t="s">
        <v>1180</v>
      </c>
      <c r="C175" s="28" t="s">
        <v>1181</v>
      </c>
      <c r="D175" s="16" t="s">
        <v>1182</v>
      </c>
      <c r="E175" s="21" t="s">
        <v>1183</v>
      </c>
      <c r="F175" s="22" t="s">
        <v>1184</v>
      </c>
      <c r="G175" s="22" t="s">
        <v>1185</v>
      </c>
      <c r="H175" s="22" t="s">
        <v>1186</v>
      </c>
      <c r="I175" s="22" t="s">
        <v>1187</v>
      </c>
      <c r="J175" s="22" t="s">
        <v>1188</v>
      </c>
      <c r="K175" s="22" t="s">
        <v>1189</v>
      </c>
      <c r="L175" s="22" t="s">
        <v>1190</v>
      </c>
      <c r="M175" s="22" t="s">
        <v>1191</v>
      </c>
      <c r="N175" s="22" t="s">
        <v>1192</v>
      </c>
      <c r="O175" s="22" t="s">
        <v>1193</v>
      </c>
      <c r="P175" s="22" t="s">
        <v>1194</v>
      </c>
      <c r="Q175" s="22" t="s">
        <v>1195</v>
      </c>
      <c r="R175" s="22" t="s">
        <v>1196</v>
      </c>
    </row>
    <row r="176" spans="1:18" ht="14.25" customHeight="1" x14ac:dyDescent="0.15">
      <c r="A176" s="1"/>
      <c r="B176" s="27" t="s">
        <v>1197</v>
      </c>
      <c r="C176" s="28" t="s">
        <v>1198</v>
      </c>
      <c r="D176" s="16" t="s">
        <v>1199</v>
      </c>
      <c r="E176" s="17" t="s">
        <v>1200</v>
      </c>
      <c r="F176" s="18" t="s">
        <v>1201</v>
      </c>
      <c r="G176" s="18" t="s">
        <v>1202</v>
      </c>
      <c r="H176" s="18" t="s">
        <v>1203</v>
      </c>
      <c r="I176" s="18">
        <v>111830.714047546</v>
      </c>
      <c r="J176" s="18">
        <v>54758.881687282206</v>
      </c>
      <c r="K176" s="18">
        <v>82507.265648546396</v>
      </c>
      <c r="L176" s="18">
        <v>52893.0489550032</v>
      </c>
      <c r="M176" s="18">
        <v>75473.693081545498</v>
      </c>
      <c r="N176" s="18">
        <v>8185.0737560799107</v>
      </c>
      <c r="O176" s="18">
        <v>-88015.487383401196</v>
      </c>
      <c r="P176" s="18">
        <v>-21719.181346244302</v>
      </c>
      <c r="Q176" s="18">
        <v>-109732.23856149899</v>
      </c>
      <c r="R176" s="18">
        <v>-122440.63087561099</v>
      </c>
    </row>
    <row r="177" spans="1:18" ht="24" customHeight="1" x14ac:dyDescent="0.15">
      <c r="A177" s="1"/>
      <c r="B177" s="27" t="s">
        <v>1204</v>
      </c>
      <c r="C177" s="28" t="s">
        <v>1205</v>
      </c>
      <c r="D177" s="16" t="s">
        <v>1206</v>
      </c>
      <c r="E177" s="21" t="s">
        <v>1207</v>
      </c>
      <c r="F177" s="22" t="s">
        <v>1208</v>
      </c>
      <c r="G177" s="22" t="s">
        <v>1209</v>
      </c>
      <c r="H177" s="22" t="s">
        <v>1210</v>
      </c>
      <c r="I177" s="22" t="s">
        <v>1211</v>
      </c>
      <c r="J177" s="22" t="s">
        <v>1212</v>
      </c>
      <c r="K177" s="22" t="s">
        <v>1213</v>
      </c>
      <c r="L177" s="22" t="s">
        <v>1214</v>
      </c>
      <c r="M177" s="22" t="s">
        <v>1215</v>
      </c>
      <c r="N177" s="22" t="s">
        <v>1216</v>
      </c>
      <c r="O177" s="22" t="s">
        <v>1217</v>
      </c>
      <c r="P177" s="22" t="s">
        <v>1218</v>
      </c>
      <c r="Q177" s="22" t="s">
        <v>1219</v>
      </c>
      <c r="R177" s="22" t="s">
        <v>1220</v>
      </c>
    </row>
    <row r="178" spans="1:18" ht="24" customHeight="1" x14ac:dyDescent="0.15">
      <c r="A178" s="1"/>
      <c r="B178" s="27" t="s">
        <v>1221</v>
      </c>
      <c r="C178" s="28" t="s">
        <v>1222</v>
      </c>
      <c r="D178" s="16" t="s">
        <v>1223</v>
      </c>
      <c r="E178" s="17" t="s">
        <v>1224</v>
      </c>
      <c r="F178" s="18" t="s">
        <v>1225</v>
      </c>
      <c r="G178" s="18" t="s">
        <v>1226</v>
      </c>
      <c r="H178" s="18" t="s">
        <v>1227</v>
      </c>
      <c r="I178" s="18" t="s">
        <v>1228</v>
      </c>
      <c r="J178" s="18" t="s">
        <v>1229</v>
      </c>
      <c r="K178" s="18" t="s">
        <v>1230</v>
      </c>
      <c r="L178" s="18" t="s">
        <v>1231</v>
      </c>
      <c r="M178" s="18" t="s">
        <v>1232</v>
      </c>
      <c r="N178" s="18" t="s">
        <v>1233</v>
      </c>
      <c r="O178" s="18" t="s">
        <v>1234</v>
      </c>
      <c r="P178" s="18" t="s">
        <v>1235</v>
      </c>
      <c r="Q178" s="18" t="s">
        <v>1236</v>
      </c>
      <c r="R178" s="18" t="s">
        <v>1237</v>
      </c>
    </row>
    <row r="179" spans="1:18" ht="24" customHeight="1" x14ac:dyDescent="0.15">
      <c r="A179" s="1"/>
      <c r="B179" s="27" t="s">
        <v>1238</v>
      </c>
      <c r="C179" s="28" t="s">
        <v>1239</v>
      </c>
      <c r="D179" s="16" t="s">
        <v>1240</v>
      </c>
      <c r="E179" s="21" t="s">
        <v>1241</v>
      </c>
      <c r="F179" s="22" t="s">
        <v>1242</v>
      </c>
      <c r="G179" s="22" t="s">
        <v>1243</v>
      </c>
      <c r="H179" s="22" t="s">
        <v>1244</v>
      </c>
      <c r="I179" s="22" t="s">
        <v>1245</v>
      </c>
      <c r="J179" s="22" t="s">
        <v>1246</v>
      </c>
      <c r="K179" s="22" t="s">
        <v>1247</v>
      </c>
      <c r="L179" s="22" t="s">
        <v>1248</v>
      </c>
      <c r="M179" s="22" t="s">
        <v>1249</v>
      </c>
      <c r="N179" s="22" t="s">
        <v>1250</v>
      </c>
      <c r="O179" s="22" t="s">
        <v>1251</v>
      </c>
      <c r="P179" s="22" t="s">
        <v>1252</v>
      </c>
      <c r="Q179" s="22" t="s">
        <v>1253</v>
      </c>
      <c r="R179" s="22" t="s">
        <v>1254</v>
      </c>
    </row>
    <row r="180" spans="1:18" ht="24" customHeight="1" x14ac:dyDescent="0.15">
      <c r="A180" s="1"/>
      <c r="B180" s="27" t="s">
        <v>1255</v>
      </c>
      <c r="C180" s="28" t="s">
        <v>1256</v>
      </c>
      <c r="D180" s="16" t="s">
        <v>1257</v>
      </c>
      <c r="E180" s="17" t="s">
        <v>1258</v>
      </c>
      <c r="F180" s="18" t="s">
        <v>1259</v>
      </c>
      <c r="G180" s="18" t="s">
        <v>1260</v>
      </c>
      <c r="H180" s="18" t="s">
        <v>1261</v>
      </c>
      <c r="I180" s="18" t="s">
        <v>1262</v>
      </c>
      <c r="J180" s="18" t="s">
        <v>1263</v>
      </c>
      <c r="K180" s="18" t="s">
        <v>1264</v>
      </c>
      <c r="L180" s="18" t="s">
        <v>1265</v>
      </c>
      <c r="M180" s="18" t="s">
        <v>1266</v>
      </c>
      <c r="N180" s="18" t="s">
        <v>1267</v>
      </c>
      <c r="O180" s="18" t="s">
        <v>1268</v>
      </c>
      <c r="P180" s="18" t="s">
        <v>1269</v>
      </c>
      <c r="Q180" s="18" t="s">
        <v>1270</v>
      </c>
      <c r="R180" s="18" t="s">
        <v>1271</v>
      </c>
    </row>
    <row r="181" spans="1:18" ht="14.25" customHeight="1" x14ac:dyDescent="0.15">
      <c r="A181" s="1"/>
      <c r="B181" s="23" t="s">
        <v>1272</v>
      </c>
      <c r="C181" s="24" t="s">
        <v>1273</v>
      </c>
      <c r="D181" s="16" t="s">
        <v>6163</v>
      </c>
      <c r="E181" s="21" t="s">
        <v>1274</v>
      </c>
      <c r="F181" s="22" t="s">
        <v>1275</v>
      </c>
      <c r="G181" s="22" t="s">
        <v>1276</v>
      </c>
      <c r="H181" s="22" t="s">
        <v>1277</v>
      </c>
      <c r="I181" s="22" t="s">
        <v>1278</v>
      </c>
      <c r="J181" s="22" t="s">
        <v>1279</v>
      </c>
      <c r="K181" s="22" t="s">
        <v>1280</v>
      </c>
      <c r="L181" s="22" t="s">
        <v>1281</v>
      </c>
      <c r="M181" s="22" t="s">
        <v>1282</v>
      </c>
      <c r="N181" s="22" t="s">
        <v>1283</v>
      </c>
      <c r="O181" s="22" t="s">
        <v>1284</v>
      </c>
      <c r="P181" s="22" t="s">
        <v>1285</v>
      </c>
      <c r="Q181" s="22" t="s">
        <v>1286</v>
      </c>
      <c r="R181" s="22" t="s">
        <v>1287</v>
      </c>
    </row>
    <row r="182" spans="1:18" ht="14.25" customHeight="1" x14ac:dyDescent="0.15">
      <c r="A182" s="1"/>
      <c r="B182" s="27" t="s">
        <v>1288</v>
      </c>
      <c r="C182" s="28" t="s">
        <v>1289</v>
      </c>
      <c r="D182" s="16" t="s">
        <v>1290</v>
      </c>
      <c r="E182" s="17" t="s">
        <v>1291</v>
      </c>
      <c r="F182" s="18" t="s">
        <v>1292</v>
      </c>
      <c r="G182" s="18" t="s">
        <v>1293</v>
      </c>
      <c r="H182" s="18" t="s">
        <v>1294</v>
      </c>
      <c r="I182" s="18">
        <v>156034.49112923199</v>
      </c>
      <c r="J182" s="18">
        <v>81446.098051607609</v>
      </c>
      <c r="K182" s="18">
        <v>167682.31789124999</v>
      </c>
      <c r="L182" s="18">
        <v>4382.5586639964604</v>
      </c>
      <c r="M182" s="18">
        <v>2216.55493428001</v>
      </c>
      <c r="N182" s="18">
        <v>-60199.684356339501</v>
      </c>
      <c r="O182" s="18">
        <v>-4861.1189462334005</v>
      </c>
      <c r="P182" s="18">
        <v>21720.400115985001</v>
      </c>
      <c r="Q182" s="18">
        <v>-114131.92089765301</v>
      </c>
      <c r="R182" s="18">
        <v>35306.984160772205</v>
      </c>
    </row>
    <row r="183" spans="1:18" ht="14.25" customHeight="1" x14ac:dyDescent="0.15">
      <c r="A183" s="1"/>
      <c r="B183" s="27" t="s">
        <v>1295</v>
      </c>
      <c r="C183" s="28" t="s">
        <v>1296</v>
      </c>
      <c r="D183" s="16" t="s">
        <v>1297</v>
      </c>
      <c r="E183" s="21" t="s">
        <v>1298</v>
      </c>
      <c r="F183" s="22" t="s">
        <v>1299</v>
      </c>
      <c r="G183" s="22" t="s">
        <v>1300</v>
      </c>
      <c r="H183" s="22" t="s">
        <v>1301</v>
      </c>
      <c r="I183" s="22">
        <v>355.53900164119</v>
      </c>
      <c r="J183" s="22">
        <v>175.96161050253099</v>
      </c>
      <c r="K183" s="22">
        <v>359.90091659581202</v>
      </c>
      <c r="L183" s="22">
        <v>-553.00936307532095</v>
      </c>
      <c r="M183" s="22">
        <v>-197.320977767172</v>
      </c>
      <c r="N183" s="22">
        <v>-420.81102432185799</v>
      </c>
      <c r="O183" s="22">
        <v>-18.020707595748203</v>
      </c>
      <c r="P183" s="22">
        <v>19.936744290612602</v>
      </c>
      <c r="Q183" s="22">
        <v>27.2837066331745</v>
      </c>
      <c r="R183" s="22">
        <v>82.458243090021398</v>
      </c>
    </row>
    <row r="184" spans="1:18" ht="14.25" customHeight="1" x14ac:dyDescent="0.15">
      <c r="A184" s="1"/>
      <c r="B184" s="19" t="s">
        <v>1302</v>
      </c>
      <c r="C184" s="20" t="s">
        <v>1303</v>
      </c>
      <c r="D184" s="16" t="s">
        <v>1304</v>
      </c>
      <c r="E184" s="17" t="s">
        <v>1305</v>
      </c>
      <c r="F184" s="18" t="s">
        <v>1306</v>
      </c>
      <c r="G184" s="18" t="s">
        <v>1307</v>
      </c>
      <c r="H184" s="18" t="s">
        <v>1308</v>
      </c>
      <c r="I184" s="18">
        <v>267100.92883175798</v>
      </c>
      <c r="J184" s="18">
        <v>209059.81952090102</v>
      </c>
      <c r="K184" s="18">
        <v>299276.28481971601</v>
      </c>
      <c r="L184" s="18">
        <v>189063.67314513901</v>
      </c>
      <c r="M184" s="18">
        <v>360931.08359976299</v>
      </c>
      <c r="N184" s="18">
        <v>572654.06427936698</v>
      </c>
      <c r="O184" s="18">
        <v>555234.61796537403</v>
      </c>
      <c r="P184" s="18">
        <v>572413.41012922709</v>
      </c>
      <c r="Q184" s="18">
        <v>446163.57967791602</v>
      </c>
      <c r="R184" s="18">
        <v>484400.16105795698</v>
      </c>
    </row>
    <row r="185" spans="1:18" ht="14.25" customHeight="1" x14ac:dyDescent="0.15">
      <c r="A185" s="1"/>
      <c r="B185" s="23" t="s">
        <v>1309</v>
      </c>
      <c r="C185" s="24" t="s">
        <v>1310</v>
      </c>
      <c r="D185" s="16" t="s">
        <v>6163</v>
      </c>
      <c r="E185" s="21" t="s">
        <v>1311</v>
      </c>
      <c r="F185" s="22" t="s">
        <v>1312</v>
      </c>
      <c r="G185" s="22" t="s">
        <v>1313</v>
      </c>
      <c r="H185" s="22" t="s">
        <v>1314</v>
      </c>
      <c r="I185" s="22" t="s">
        <v>1315</v>
      </c>
      <c r="J185" s="22" t="s">
        <v>1316</v>
      </c>
      <c r="K185" s="22" t="s">
        <v>1317</v>
      </c>
      <c r="L185" s="22" t="s">
        <v>1318</v>
      </c>
      <c r="M185" s="22" t="s">
        <v>1319</v>
      </c>
      <c r="N185" s="22" t="s">
        <v>1320</v>
      </c>
      <c r="O185" s="22" t="s">
        <v>1321</v>
      </c>
      <c r="P185" s="22" t="s">
        <v>1322</v>
      </c>
      <c r="Q185" s="22" t="s">
        <v>1323</v>
      </c>
      <c r="R185" s="22" t="s">
        <v>1324</v>
      </c>
    </row>
    <row r="186" spans="1:18" ht="24" customHeight="1" x14ac:dyDescent="0.15">
      <c r="A186" s="1"/>
      <c r="B186" s="27" t="s">
        <v>1325</v>
      </c>
      <c r="C186" s="28" t="s">
        <v>1326</v>
      </c>
      <c r="D186" s="16" t="s">
        <v>1327</v>
      </c>
      <c r="E186" s="17" t="s">
        <v>1328</v>
      </c>
      <c r="F186" s="18" t="s">
        <v>1329</v>
      </c>
      <c r="G186" s="18" t="s">
        <v>1330</v>
      </c>
      <c r="H186" s="18" t="s">
        <v>1331</v>
      </c>
      <c r="I186" s="18" t="s">
        <v>1332</v>
      </c>
      <c r="J186" s="18" t="s">
        <v>1333</v>
      </c>
      <c r="K186" s="18" t="s">
        <v>1334</v>
      </c>
      <c r="L186" s="18" t="s">
        <v>1335</v>
      </c>
      <c r="M186" s="18" t="s">
        <v>1336</v>
      </c>
      <c r="N186" s="18" t="s">
        <v>1337</v>
      </c>
      <c r="O186" s="18" t="s">
        <v>1338</v>
      </c>
      <c r="P186" s="18" t="s">
        <v>1339</v>
      </c>
      <c r="Q186" s="18" t="s">
        <v>1340</v>
      </c>
      <c r="R186" s="18" t="s">
        <v>1341</v>
      </c>
    </row>
    <row r="187" spans="1:18" ht="24" customHeight="1" x14ac:dyDescent="0.15">
      <c r="A187" s="1"/>
      <c r="B187" s="27" t="s">
        <v>1342</v>
      </c>
      <c r="C187" s="28" t="s">
        <v>1343</v>
      </c>
      <c r="D187" s="16" t="s">
        <v>1344</v>
      </c>
      <c r="E187" s="21" t="s">
        <v>1345</v>
      </c>
      <c r="F187" s="22" t="s">
        <v>1346</v>
      </c>
      <c r="G187" s="22" t="s">
        <v>1347</v>
      </c>
      <c r="H187" s="22" t="s">
        <v>1348</v>
      </c>
      <c r="I187" s="22" t="s">
        <v>1349</v>
      </c>
      <c r="J187" s="22" t="s">
        <v>1350</v>
      </c>
      <c r="K187" s="22" t="s">
        <v>1351</v>
      </c>
      <c r="L187" s="22" t="s">
        <v>1352</v>
      </c>
      <c r="M187" s="22" t="s">
        <v>1353</v>
      </c>
      <c r="N187" s="22" t="s">
        <v>1354</v>
      </c>
      <c r="O187" s="22" t="s">
        <v>1355</v>
      </c>
      <c r="P187" s="22" t="s">
        <v>1356</v>
      </c>
      <c r="Q187" s="22" t="s">
        <v>1357</v>
      </c>
      <c r="R187" s="22" t="s">
        <v>1358</v>
      </c>
    </row>
    <row r="188" spans="1:18" ht="24" customHeight="1" x14ac:dyDescent="0.15">
      <c r="A188" s="1"/>
      <c r="B188" s="27" t="s">
        <v>1359</v>
      </c>
      <c r="C188" s="28" t="s">
        <v>1360</v>
      </c>
      <c r="D188" s="16" t="s">
        <v>1361</v>
      </c>
      <c r="E188" s="17" t="s">
        <v>1362</v>
      </c>
      <c r="F188" s="18" t="s">
        <v>1363</v>
      </c>
      <c r="G188" s="18" t="s">
        <v>1364</v>
      </c>
      <c r="H188" s="18" t="s">
        <v>1365</v>
      </c>
      <c r="I188" s="18">
        <v>253831.275846262</v>
      </c>
      <c r="J188" s="18">
        <v>215698.88629828399</v>
      </c>
      <c r="K188" s="18">
        <v>274714.721730333</v>
      </c>
      <c r="L188" s="18">
        <v>162601.42481160598</v>
      </c>
      <c r="M188" s="18">
        <v>314763.07173767604</v>
      </c>
      <c r="N188" s="18">
        <v>539860.80233793298</v>
      </c>
      <c r="O188" s="18">
        <v>535899.44598835497</v>
      </c>
      <c r="P188" s="18">
        <v>554571.52272094099</v>
      </c>
      <c r="Q188" s="18">
        <v>430404.13650261</v>
      </c>
      <c r="R188" s="18">
        <v>456555.91328845697</v>
      </c>
    </row>
    <row r="189" spans="1:18" ht="14.25" customHeight="1" x14ac:dyDescent="0.15">
      <c r="A189" s="1"/>
      <c r="B189" s="27" t="s">
        <v>1366</v>
      </c>
      <c r="C189" s="28" t="s">
        <v>1367</v>
      </c>
      <c r="D189" s="16" t="s">
        <v>1368</v>
      </c>
      <c r="E189" s="21" t="s">
        <v>1369</v>
      </c>
      <c r="F189" s="22" t="s">
        <v>1370</v>
      </c>
      <c r="G189" s="22" t="s">
        <v>1371</v>
      </c>
      <c r="H189" s="22" t="s">
        <v>1372</v>
      </c>
      <c r="I189" s="22">
        <v>13269.652985496201</v>
      </c>
      <c r="J189" s="22">
        <v>-6639.06677738288</v>
      </c>
      <c r="K189" s="22">
        <v>24561.563089383202</v>
      </c>
      <c r="L189" s="22">
        <v>26462.2483335336</v>
      </c>
      <c r="M189" s="22">
        <v>46168.0118620879</v>
      </c>
      <c r="N189" s="22">
        <v>32793.261941433797</v>
      </c>
      <c r="O189" s="22">
        <v>19335.171977019101</v>
      </c>
      <c r="P189" s="22">
        <v>17841.887408287399</v>
      </c>
      <c r="Q189" s="22">
        <v>15759.4431753067</v>
      </c>
      <c r="R189" s="22">
        <v>27844.2477694999</v>
      </c>
    </row>
    <row r="190" spans="1:18" ht="24" customHeight="1" x14ac:dyDescent="0.15">
      <c r="A190" s="1"/>
      <c r="B190" s="27" t="s">
        <v>1373</v>
      </c>
      <c r="C190" s="28" t="s">
        <v>1374</v>
      </c>
      <c r="D190" s="16" t="s">
        <v>1375</v>
      </c>
      <c r="E190" s="17" t="s">
        <v>1376</v>
      </c>
      <c r="F190" s="18" t="s">
        <v>1377</v>
      </c>
      <c r="G190" s="18" t="s">
        <v>1378</v>
      </c>
      <c r="H190" s="18" t="s">
        <v>1379</v>
      </c>
      <c r="I190" s="18" t="s">
        <v>1380</v>
      </c>
      <c r="J190" s="18" t="s">
        <v>1381</v>
      </c>
      <c r="K190" s="18" t="s">
        <v>1382</v>
      </c>
      <c r="L190" s="18" t="s">
        <v>1383</v>
      </c>
      <c r="M190" s="18" t="s">
        <v>1384</v>
      </c>
      <c r="N190" s="18" t="s">
        <v>1385</v>
      </c>
      <c r="O190" s="18" t="s">
        <v>1386</v>
      </c>
      <c r="P190" s="18" t="s">
        <v>1387</v>
      </c>
      <c r="Q190" s="18" t="s">
        <v>1388</v>
      </c>
      <c r="R190" s="18" t="s">
        <v>1389</v>
      </c>
    </row>
    <row r="191" spans="1:18" ht="24" customHeight="1" x14ac:dyDescent="0.15">
      <c r="A191" s="1"/>
      <c r="B191" s="27" t="s">
        <v>1390</v>
      </c>
      <c r="C191" s="28" t="s">
        <v>1391</v>
      </c>
      <c r="D191" s="16" t="s">
        <v>1392</v>
      </c>
      <c r="E191" s="21" t="s">
        <v>1393</v>
      </c>
      <c r="F191" s="22" t="s">
        <v>1394</v>
      </c>
      <c r="G191" s="22" t="s">
        <v>1395</v>
      </c>
      <c r="H191" s="22" t="s">
        <v>1396</v>
      </c>
      <c r="I191" s="22" t="s">
        <v>1397</v>
      </c>
      <c r="J191" s="22" t="s">
        <v>1398</v>
      </c>
      <c r="K191" s="22" t="s">
        <v>1399</v>
      </c>
      <c r="L191" s="22" t="s">
        <v>1400</v>
      </c>
      <c r="M191" s="22" t="s">
        <v>1401</v>
      </c>
      <c r="N191" s="22" t="s">
        <v>1402</v>
      </c>
      <c r="O191" s="22" t="s">
        <v>1403</v>
      </c>
      <c r="P191" s="22" t="s">
        <v>1404</v>
      </c>
      <c r="Q191" s="22" t="s">
        <v>1405</v>
      </c>
      <c r="R191" s="22" t="s">
        <v>1406</v>
      </c>
    </row>
    <row r="192" spans="1:18" ht="24" customHeight="1" x14ac:dyDescent="0.15">
      <c r="A192" s="1"/>
      <c r="B192" s="27" t="s">
        <v>1407</v>
      </c>
      <c r="C192" s="28" t="s">
        <v>1408</v>
      </c>
      <c r="D192" s="16" t="s">
        <v>1409</v>
      </c>
      <c r="E192" s="17" t="s">
        <v>1410</v>
      </c>
      <c r="F192" s="18" t="s">
        <v>1411</v>
      </c>
      <c r="G192" s="18" t="s">
        <v>1412</v>
      </c>
      <c r="H192" s="18" t="s">
        <v>1413</v>
      </c>
      <c r="I192" s="18" t="s">
        <v>1414</v>
      </c>
      <c r="J192" s="18" t="s">
        <v>1415</v>
      </c>
      <c r="K192" s="18" t="s">
        <v>1416</v>
      </c>
      <c r="L192" s="18" t="s">
        <v>1417</v>
      </c>
      <c r="M192" s="18" t="s">
        <v>1418</v>
      </c>
      <c r="N192" s="18" t="s">
        <v>1419</v>
      </c>
      <c r="O192" s="18" t="s">
        <v>1420</v>
      </c>
      <c r="P192" s="18" t="s">
        <v>1421</v>
      </c>
      <c r="Q192" s="18" t="s">
        <v>1422</v>
      </c>
      <c r="R192" s="18" t="s">
        <v>1423</v>
      </c>
    </row>
    <row r="193" spans="1:18" ht="24" customHeight="1" x14ac:dyDescent="0.15">
      <c r="A193" s="1"/>
      <c r="B193" s="27" t="s">
        <v>1424</v>
      </c>
      <c r="C193" s="28" t="s">
        <v>1425</v>
      </c>
      <c r="D193" s="16" t="s">
        <v>1426</v>
      </c>
      <c r="E193" s="21" t="s">
        <v>1427</v>
      </c>
      <c r="F193" s="22" t="s">
        <v>1428</v>
      </c>
      <c r="G193" s="22" t="s">
        <v>1429</v>
      </c>
      <c r="H193" s="22" t="s">
        <v>1430</v>
      </c>
      <c r="I193" s="22" t="s">
        <v>1431</v>
      </c>
      <c r="J193" s="22" t="s">
        <v>1432</v>
      </c>
      <c r="K193" s="22" t="s">
        <v>1433</v>
      </c>
      <c r="L193" s="22" t="s">
        <v>1434</v>
      </c>
      <c r="M193" s="22" t="s">
        <v>1435</v>
      </c>
      <c r="N193" s="22" t="s">
        <v>1436</v>
      </c>
      <c r="O193" s="22" t="s">
        <v>1437</v>
      </c>
      <c r="P193" s="22" t="s">
        <v>1438</v>
      </c>
      <c r="Q193" s="22" t="s">
        <v>1439</v>
      </c>
      <c r="R193" s="22" t="s">
        <v>1440</v>
      </c>
    </row>
    <row r="194" spans="1:18" ht="14.25" customHeight="1" x14ac:dyDescent="0.15">
      <c r="A194" s="1"/>
      <c r="B194" s="23" t="s">
        <v>1441</v>
      </c>
      <c r="C194" s="24" t="s">
        <v>1442</v>
      </c>
      <c r="D194" s="16" t="s">
        <v>6163</v>
      </c>
      <c r="E194" s="17" t="s">
        <v>1443</v>
      </c>
      <c r="F194" s="18" t="s">
        <v>1444</v>
      </c>
      <c r="G194" s="18" t="s">
        <v>1445</v>
      </c>
      <c r="H194" s="18" t="s">
        <v>1446</v>
      </c>
      <c r="I194" s="18" t="s">
        <v>1447</v>
      </c>
      <c r="J194" s="18" t="s">
        <v>1448</v>
      </c>
      <c r="K194" s="18" t="s">
        <v>1449</v>
      </c>
      <c r="L194" s="18" t="s">
        <v>1450</v>
      </c>
      <c r="M194" s="18" t="s">
        <v>1451</v>
      </c>
      <c r="N194" s="18" t="s">
        <v>1452</v>
      </c>
      <c r="O194" s="18" t="s">
        <v>1453</v>
      </c>
      <c r="P194" s="18" t="s">
        <v>1454</v>
      </c>
      <c r="Q194" s="18" t="s">
        <v>1455</v>
      </c>
      <c r="R194" s="18" t="s">
        <v>1456</v>
      </c>
    </row>
    <row r="195" spans="1:18" ht="14.25" customHeight="1" x14ac:dyDescent="0.15">
      <c r="A195" s="1"/>
      <c r="B195" s="27" t="s">
        <v>1457</v>
      </c>
      <c r="C195" s="28" t="s">
        <v>1458</v>
      </c>
      <c r="D195" s="16" t="s">
        <v>1459</v>
      </c>
      <c r="E195" s="21" t="s">
        <v>1460</v>
      </c>
      <c r="F195" s="22" t="s">
        <v>1461</v>
      </c>
      <c r="G195" s="22" t="s">
        <v>1462</v>
      </c>
      <c r="H195" s="22" t="s">
        <v>1463</v>
      </c>
      <c r="I195" s="22">
        <v>197829.271793605</v>
      </c>
      <c r="J195" s="22">
        <v>200950.52477598301</v>
      </c>
      <c r="K195" s="22">
        <v>244014.643626698</v>
      </c>
      <c r="L195" s="22">
        <v>109045.58493372399</v>
      </c>
      <c r="M195" s="22">
        <v>259140.104843415</v>
      </c>
      <c r="N195" s="22">
        <v>501811.61702250503</v>
      </c>
      <c r="O195" s="22">
        <v>611751.91137554194</v>
      </c>
      <c r="P195" s="22">
        <v>585330.526856735</v>
      </c>
      <c r="Q195" s="22">
        <v>427777.02644670301</v>
      </c>
      <c r="R195" s="22">
        <v>460434.678854456</v>
      </c>
    </row>
    <row r="196" spans="1:18" ht="14.25" customHeight="1" x14ac:dyDescent="0.15">
      <c r="A196" s="1"/>
      <c r="B196" s="27" t="s">
        <v>1464</v>
      </c>
      <c r="C196" s="28" t="s">
        <v>1465</v>
      </c>
      <c r="D196" s="16" t="s">
        <v>1466</v>
      </c>
      <c r="E196" s="17" t="s">
        <v>1467</v>
      </c>
      <c r="F196" s="18" t="s">
        <v>1468</v>
      </c>
      <c r="G196" s="18" t="s">
        <v>1469</v>
      </c>
      <c r="H196" s="18" t="s">
        <v>1470</v>
      </c>
      <c r="I196" s="18">
        <v>69271.657038152494</v>
      </c>
      <c r="J196" s="18">
        <v>8109.29474491778</v>
      </c>
      <c r="K196" s="18">
        <v>55261.641193018797</v>
      </c>
      <c r="L196" s="18">
        <v>80018.088211414797</v>
      </c>
      <c r="M196" s="18">
        <v>101790.978756349</v>
      </c>
      <c r="N196" s="18">
        <v>70842.4472568622</v>
      </c>
      <c r="O196" s="18">
        <v>-56517.293410169099</v>
      </c>
      <c r="P196" s="18">
        <v>-12917.116727508499</v>
      </c>
      <c r="Q196" s="18">
        <v>18386.5532312131</v>
      </c>
      <c r="R196" s="18">
        <v>23965.482203499399</v>
      </c>
    </row>
    <row r="197" spans="1:18" ht="24" customHeight="1" x14ac:dyDescent="0.15">
      <c r="A197" s="1"/>
      <c r="B197" s="19" t="s">
        <v>1471</v>
      </c>
      <c r="C197" s="20" t="s">
        <v>1472</v>
      </c>
      <c r="D197" s="16" t="s">
        <v>1473</v>
      </c>
      <c r="E197" s="21" t="s">
        <v>1474</v>
      </c>
      <c r="F197" s="22" t="s">
        <v>1475</v>
      </c>
      <c r="G197" s="22" t="s">
        <v>1476</v>
      </c>
      <c r="H197" s="22" t="s">
        <v>1477</v>
      </c>
      <c r="I197" s="22">
        <v>9776.6627592005698</v>
      </c>
      <c r="J197" s="22">
        <v>-27572.321608745799</v>
      </c>
      <c r="K197" s="22">
        <v>-50550.143635507404</v>
      </c>
      <c r="L197" s="22">
        <v>-30746.543798133898</v>
      </c>
      <c r="M197" s="22">
        <v>-27682.999672640999</v>
      </c>
      <c r="N197" s="22">
        <v>-104595.33989644299</v>
      </c>
      <c r="O197" s="22">
        <v>-84888.293905420098</v>
      </c>
      <c r="P197" s="22">
        <v>2015.6505705320401</v>
      </c>
      <c r="Q197" s="22">
        <v>-76814.845646411195</v>
      </c>
      <c r="R197" s="22">
        <v>-85614.195670667803</v>
      </c>
    </row>
    <row r="198" spans="1:18" ht="14.25" customHeight="1" x14ac:dyDescent="0.15">
      <c r="A198" s="1"/>
      <c r="B198" s="19" t="s">
        <v>6163</v>
      </c>
      <c r="C198" s="20" t="s">
        <v>1478</v>
      </c>
      <c r="D198" s="16" t="s">
        <v>1479</v>
      </c>
      <c r="E198" s="17" t="s">
        <v>1480</v>
      </c>
      <c r="F198" s="18" t="s">
        <v>1481</v>
      </c>
      <c r="G198" s="18" t="s">
        <v>1482</v>
      </c>
      <c r="H198" s="18" t="s">
        <v>1483</v>
      </c>
      <c r="I198" s="18">
        <v>1638189.99829354</v>
      </c>
      <c r="J198" s="18">
        <v>1838570.8503206698</v>
      </c>
      <c r="K198" s="18">
        <v>2018776.1337985001</v>
      </c>
      <c r="L198" s="18">
        <v>2264162.21449247</v>
      </c>
      <c r="M198" s="18">
        <v>2555082.8747116602</v>
      </c>
      <c r="N198" s="18">
        <v>2947920.8627821202</v>
      </c>
      <c r="O198" s="18">
        <v>3046249.0150512098</v>
      </c>
      <c r="P198" s="18">
        <v>3173142.8690379905</v>
      </c>
      <c r="Q198" s="18">
        <v>3320198.2763587404</v>
      </c>
      <c r="R198" s="18">
        <v>3450293.6458747098</v>
      </c>
    </row>
    <row r="199" spans="1:18" ht="14.25" customHeight="1" x14ac:dyDescent="0.15">
      <c r="A199" s="1"/>
      <c r="B199" s="14" t="s">
        <v>1484</v>
      </c>
      <c r="C199" s="15" t="s">
        <v>1485</v>
      </c>
      <c r="D199" s="16" t="s">
        <v>6163</v>
      </c>
      <c r="E199" s="21" t="s">
        <v>1486</v>
      </c>
      <c r="F199" s="22" t="s">
        <v>1487</v>
      </c>
      <c r="G199" s="22" t="s">
        <v>1488</v>
      </c>
      <c r="H199" s="22" t="s">
        <v>1489</v>
      </c>
      <c r="I199" s="22" t="s">
        <v>1490</v>
      </c>
      <c r="J199" s="22" t="s">
        <v>1491</v>
      </c>
      <c r="K199" s="22" t="s">
        <v>1492</v>
      </c>
      <c r="L199" s="22" t="s">
        <v>1493</v>
      </c>
      <c r="M199" s="22" t="s">
        <v>1494</v>
      </c>
      <c r="N199" s="22" t="s">
        <v>1495</v>
      </c>
      <c r="O199" s="22" t="s">
        <v>1496</v>
      </c>
      <c r="P199" s="22" t="s">
        <v>1497</v>
      </c>
      <c r="Q199" s="22" t="s">
        <v>1498</v>
      </c>
      <c r="R199" s="22" t="s">
        <v>1499</v>
      </c>
    </row>
    <row r="200" spans="1:18" ht="14.25" customHeight="1" x14ac:dyDescent="0.15">
      <c r="A200" s="1"/>
      <c r="B200" s="19" t="s">
        <v>1500</v>
      </c>
      <c r="C200" s="20" t="s">
        <v>1501</v>
      </c>
      <c r="D200" s="16" t="s">
        <v>1502</v>
      </c>
      <c r="E200" s="17" t="s">
        <v>1503</v>
      </c>
      <c r="F200" s="18" t="s">
        <v>1504</v>
      </c>
      <c r="G200" s="18" t="s">
        <v>1505</v>
      </c>
      <c r="H200" s="18" t="s">
        <v>1506</v>
      </c>
      <c r="I200" s="18">
        <v>930774.15910507611</v>
      </c>
      <c r="J200" s="18">
        <v>1117408.90435754</v>
      </c>
      <c r="K200" s="18">
        <v>1385297.8737129399</v>
      </c>
      <c r="L200" s="18">
        <v>1517174.3659290702</v>
      </c>
      <c r="M200" s="18">
        <v>1645053.02513401</v>
      </c>
      <c r="N200" s="18">
        <v>2028541.4447608001</v>
      </c>
      <c r="O200" s="18">
        <v>1858883.7358202599</v>
      </c>
      <c r="P200" s="18">
        <v>1943790.0074013202</v>
      </c>
      <c r="Q200" s="18">
        <v>2104945.9349354501</v>
      </c>
      <c r="R200" s="18">
        <v>2205454.1955005601</v>
      </c>
    </row>
    <row r="201" spans="1:18" ht="14.25" customHeight="1" x14ac:dyDescent="0.15">
      <c r="A201" s="1"/>
      <c r="B201" s="23" t="s">
        <v>1507</v>
      </c>
      <c r="C201" s="24" t="s">
        <v>1508</v>
      </c>
      <c r="D201" s="16" t="s">
        <v>6163</v>
      </c>
      <c r="E201" s="21" t="s">
        <v>1509</v>
      </c>
      <c r="F201" s="22" t="s">
        <v>1510</v>
      </c>
      <c r="G201" s="22" t="s">
        <v>1511</v>
      </c>
      <c r="H201" s="22" t="s">
        <v>1512</v>
      </c>
      <c r="I201" s="22" t="s">
        <v>1513</v>
      </c>
      <c r="J201" s="22" t="s">
        <v>1514</v>
      </c>
      <c r="K201" s="22" t="s">
        <v>1515</v>
      </c>
      <c r="L201" s="22" t="s">
        <v>1516</v>
      </c>
      <c r="M201" s="22" t="s">
        <v>1517</v>
      </c>
      <c r="N201" s="22" t="s">
        <v>1518</v>
      </c>
      <c r="O201" s="22" t="s">
        <v>1519</v>
      </c>
      <c r="P201" s="22" t="s">
        <v>1520</v>
      </c>
      <c r="Q201" s="22" t="s">
        <v>1521</v>
      </c>
      <c r="R201" s="22" t="s">
        <v>1522</v>
      </c>
    </row>
    <row r="202" spans="1:18" ht="14.25" customHeight="1" x14ac:dyDescent="0.15">
      <c r="A202" s="1"/>
      <c r="B202" s="27" t="s">
        <v>1523</v>
      </c>
      <c r="C202" s="28" t="s">
        <v>1524</v>
      </c>
      <c r="D202" s="16" t="s">
        <v>1525</v>
      </c>
      <c r="E202" s="17" t="s">
        <v>1526</v>
      </c>
      <c r="F202" s="18" t="s">
        <v>1527</v>
      </c>
      <c r="G202" s="18" t="s">
        <v>1528</v>
      </c>
      <c r="H202" s="18" t="s">
        <v>1529</v>
      </c>
      <c r="I202" s="18" t="s">
        <v>1530</v>
      </c>
      <c r="J202" s="18" t="s">
        <v>1531</v>
      </c>
      <c r="K202" s="18" t="s">
        <v>1532</v>
      </c>
      <c r="L202" s="18" t="s">
        <v>1533</v>
      </c>
      <c r="M202" s="18" t="s">
        <v>1534</v>
      </c>
      <c r="N202" s="18" t="s">
        <v>1535</v>
      </c>
      <c r="O202" s="18" t="s">
        <v>1536</v>
      </c>
      <c r="P202" s="18" t="s">
        <v>1537</v>
      </c>
      <c r="Q202" s="18" t="s">
        <v>1538</v>
      </c>
      <c r="R202" s="18" t="s">
        <v>1539</v>
      </c>
    </row>
    <row r="203" spans="1:18" ht="14.25" customHeight="1" x14ac:dyDescent="0.15">
      <c r="A203" s="1"/>
      <c r="B203" s="27" t="s">
        <v>1540</v>
      </c>
      <c r="C203" s="28" t="s">
        <v>1541</v>
      </c>
      <c r="D203" s="16" t="s">
        <v>1542</v>
      </c>
      <c r="E203" s="21" t="s">
        <v>1543</v>
      </c>
      <c r="F203" s="22" t="s">
        <v>1544</v>
      </c>
      <c r="G203" s="22" t="s">
        <v>1545</v>
      </c>
      <c r="H203" s="22" t="s">
        <v>1546</v>
      </c>
      <c r="I203" s="22">
        <v>657797.77982709708</v>
      </c>
      <c r="J203" s="22">
        <v>785554.00494627003</v>
      </c>
      <c r="K203" s="22">
        <v>967781.08849043003</v>
      </c>
      <c r="L203" s="22">
        <v>1041689.1264845</v>
      </c>
      <c r="M203" s="22">
        <v>1091710.63711472</v>
      </c>
      <c r="N203" s="22">
        <v>1452993.2701296399</v>
      </c>
      <c r="O203" s="22">
        <v>1374816.0191316002</v>
      </c>
      <c r="P203" s="22">
        <v>1486605.37252283</v>
      </c>
      <c r="Q203" s="22">
        <v>1755327.55506522</v>
      </c>
      <c r="R203" s="22">
        <v>1978271.35431507</v>
      </c>
    </row>
    <row r="204" spans="1:18" ht="14.25" customHeight="1" x14ac:dyDescent="0.15">
      <c r="A204" s="1"/>
      <c r="B204" s="27" t="s">
        <v>1547</v>
      </c>
      <c r="C204" s="28" t="s">
        <v>1548</v>
      </c>
      <c r="D204" s="16" t="s">
        <v>1549</v>
      </c>
      <c r="E204" s="17" t="s">
        <v>1550</v>
      </c>
      <c r="F204" s="18" t="s">
        <v>1551</v>
      </c>
      <c r="G204" s="18" t="s">
        <v>1552</v>
      </c>
      <c r="H204" s="18" t="s">
        <v>1553</v>
      </c>
      <c r="I204" s="18" t="s">
        <v>1554</v>
      </c>
      <c r="J204" s="18" t="s">
        <v>1555</v>
      </c>
      <c r="K204" s="18" t="s">
        <v>1556</v>
      </c>
      <c r="L204" s="18" t="s">
        <v>1557</v>
      </c>
      <c r="M204" s="18" t="s">
        <v>1558</v>
      </c>
      <c r="N204" s="18" t="s">
        <v>1559</v>
      </c>
      <c r="O204" s="18" t="s">
        <v>1560</v>
      </c>
      <c r="P204" s="18" t="s">
        <v>1561</v>
      </c>
      <c r="Q204" s="18" t="s">
        <v>1562</v>
      </c>
      <c r="R204" s="18" t="s">
        <v>1563</v>
      </c>
    </row>
    <row r="205" spans="1:18" ht="14.25" customHeight="1" x14ac:dyDescent="0.15">
      <c r="A205" s="1"/>
      <c r="B205" s="27" t="s">
        <v>1564</v>
      </c>
      <c r="C205" s="28" t="s">
        <v>1565</v>
      </c>
      <c r="D205" s="16" t="s">
        <v>1566</v>
      </c>
      <c r="E205" s="21" t="s">
        <v>1567</v>
      </c>
      <c r="F205" s="22" t="s">
        <v>1568</v>
      </c>
      <c r="G205" s="22" t="s">
        <v>1569</v>
      </c>
      <c r="H205" s="22" t="s">
        <v>1570</v>
      </c>
      <c r="I205" s="22">
        <v>272976.37927797902</v>
      </c>
      <c r="J205" s="22">
        <v>331854.89941127301</v>
      </c>
      <c r="K205" s="22">
        <v>417516.78522251302</v>
      </c>
      <c r="L205" s="22">
        <v>475485.239444568</v>
      </c>
      <c r="M205" s="22">
        <v>553342.38801928598</v>
      </c>
      <c r="N205" s="22">
        <v>575548.17463115999</v>
      </c>
      <c r="O205" s="22">
        <v>484067.716688657</v>
      </c>
      <c r="P205" s="22">
        <v>457184.63487849105</v>
      </c>
      <c r="Q205" s="22">
        <v>349618.37987023202</v>
      </c>
      <c r="R205" s="22">
        <v>227182.84118548999</v>
      </c>
    </row>
    <row r="206" spans="1:18" ht="14.25" customHeight="1" x14ac:dyDescent="0.15">
      <c r="A206" s="1"/>
      <c r="B206" s="27" t="s">
        <v>1571</v>
      </c>
      <c r="C206" s="28" t="s">
        <v>1572</v>
      </c>
      <c r="D206" s="16" t="s">
        <v>1573</v>
      </c>
      <c r="E206" s="17" t="s">
        <v>1574</v>
      </c>
      <c r="F206" s="18" t="s">
        <v>1575</v>
      </c>
      <c r="G206" s="18" t="s">
        <v>1576</v>
      </c>
      <c r="H206" s="18" t="s">
        <v>1577</v>
      </c>
      <c r="I206" s="18" t="s">
        <v>1578</v>
      </c>
      <c r="J206" s="18" t="s">
        <v>1579</v>
      </c>
      <c r="K206" s="18" t="s">
        <v>1580</v>
      </c>
      <c r="L206" s="18" t="s">
        <v>1581</v>
      </c>
      <c r="M206" s="18" t="s">
        <v>1582</v>
      </c>
      <c r="N206" s="18" t="s">
        <v>1583</v>
      </c>
      <c r="O206" s="18" t="s">
        <v>1584</v>
      </c>
      <c r="P206" s="18" t="s">
        <v>1585</v>
      </c>
      <c r="Q206" s="18" t="s">
        <v>1586</v>
      </c>
      <c r="R206" s="18" t="s">
        <v>1587</v>
      </c>
    </row>
    <row r="207" spans="1:18" ht="14.25" customHeight="1" x14ac:dyDescent="0.15">
      <c r="A207" s="1"/>
      <c r="B207" s="27" t="s">
        <v>1588</v>
      </c>
      <c r="C207" s="28" t="s">
        <v>1589</v>
      </c>
      <c r="D207" s="16" t="s">
        <v>1590</v>
      </c>
      <c r="E207" s="21" t="s">
        <v>1591</v>
      </c>
      <c r="F207" s="22" t="s">
        <v>1592</v>
      </c>
      <c r="G207" s="22" t="s">
        <v>1593</v>
      </c>
      <c r="H207" s="22" t="s">
        <v>1594</v>
      </c>
      <c r="I207" s="22" t="s">
        <v>1595</v>
      </c>
      <c r="J207" s="22" t="s">
        <v>1596</v>
      </c>
      <c r="K207" s="22" t="s">
        <v>1597</v>
      </c>
      <c r="L207" s="22" t="s">
        <v>1598</v>
      </c>
      <c r="M207" s="22" t="s">
        <v>1599</v>
      </c>
      <c r="N207" s="22" t="s">
        <v>1600</v>
      </c>
      <c r="O207" s="22" t="s">
        <v>1601</v>
      </c>
      <c r="P207" s="22" t="s">
        <v>1602</v>
      </c>
      <c r="Q207" s="22" t="s">
        <v>1603</v>
      </c>
      <c r="R207" s="22" t="s">
        <v>1604</v>
      </c>
    </row>
    <row r="208" spans="1:18" ht="14.25" customHeight="1" x14ac:dyDescent="0.15">
      <c r="A208" s="1"/>
      <c r="B208" s="27" t="s">
        <v>1605</v>
      </c>
      <c r="C208" s="28" t="s">
        <v>1606</v>
      </c>
      <c r="D208" s="16" t="s">
        <v>1607</v>
      </c>
      <c r="E208" s="17" t="s">
        <v>1608</v>
      </c>
      <c r="F208" s="18" t="s">
        <v>1609</v>
      </c>
      <c r="G208" s="18" t="s">
        <v>1610</v>
      </c>
      <c r="H208" s="18" t="s">
        <v>1611</v>
      </c>
      <c r="I208" s="18" t="s">
        <v>1612</v>
      </c>
      <c r="J208" s="18" t="s">
        <v>1613</v>
      </c>
      <c r="K208" s="18" t="s">
        <v>1614</v>
      </c>
      <c r="L208" s="18" t="s">
        <v>1615</v>
      </c>
      <c r="M208" s="18" t="s">
        <v>1616</v>
      </c>
      <c r="N208" s="18" t="s">
        <v>1617</v>
      </c>
      <c r="O208" s="18" t="s">
        <v>1618</v>
      </c>
      <c r="P208" s="18" t="s">
        <v>1619</v>
      </c>
      <c r="Q208" s="18" t="s">
        <v>1620</v>
      </c>
      <c r="R208" s="18" t="s">
        <v>1621</v>
      </c>
    </row>
    <row r="209" spans="1:18" ht="14.25" customHeight="1" x14ac:dyDescent="0.15">
      <c r="A209" s="1"/>
      <c r="B209" s="27" t="s">
        <v>1622</v>
      </c>
      <c r="C209" s="28" t="s">
        <v>1623</v>
      </c>
      <c r="D209" s="16" t="s">
        <v>1624</v>
      </c>
      <c r="E209" s="21" t="s">
        <v>1625</v>
      </c>
      <c r="F209" s="22" t="s">
        <v>1626</v>
      </c>
      <c r="G209" s="22" t="s">
        <v>1627</v>
      </c>
      <c r="H209" s="22" t="s">
        <v>1628</v>
      </c>
      <c r="I209" s="22" t="s">
        <v>1629</v>
      </c>
      <c r="J209" s="22" t="s">
        <v>1630</v>
      </c>
      <c r="K209" s="22" t="s">
        <v>1631</v>
      </c>
      <c r="L209" s="22" t="s">
        <v>1632</v>
      </c>
      <c r="M209" s="22" t="s">
        <v>1633</v>
      </c>
      <c r="N209" s="22" t="s">
        <v>1634</v>
      </c>
      <c r="O209" s="22" t="s">
        <v>1635</v>
      </c>
      <c r="P209" s="22" t="s">
        <v>1636</v>
      </c>
      <c r="Q209" s="22" t="s">
        <v>1637</v>
      </c>
      <c r="R209" s="22" t="s">
        <v>1638</v>
      </c>
    </row>
    <row r="210" spans="1:18" ht="14.25" customHeight="1" x14ac:dyDescent="0.15">
      <c r="A210" s="1"/>
      <c r="B210" s="23" t="s">
        <v>1639</v>
      </c>
      <c r="C210" s="24" t="s">
        <v>1640</v>
      </c>
      <c r="D210" s="16" t="s">
        <v>6163</v>
      </c>
      <c r="E210" s="17" t="s">
        <v>1641</v>
      </c>
      <c r="F210" s="18" t="s">
        <v>1642</v>
      </c>
      <c r="G210" s="18" t="s">
        <v>1643</v>
      </c>
      <c r="H210" s="18" t="s">
        <v>1644</v>
      </c>
      <c r="I210" s="18" t="s">
        <v>1645</v>
      </c>
      <c r="J210" s="18" t="s">
        <v>1646</v>
      </c>
      <c r="K210" s="18" t="s">
        <v>1647</v>
      </c>
      <c r="L210" s="18" t="s">
        <v>1648</v>
      </c>
      <c r="M210" s="18" t="s">
        <v>1649</v>
      </c>
      <c r="N210" s="18" t="s">
        <v>1650</v>
      </c>
      <c r="O210" s="18" t="s">
        <v>1651</v>
      </c>
      <c r="P210" s="18" t="s">
        <v>1652</v>
      </c>
      <c r="Q210" s="18" t="s">
        <v>1653</v>
      </c>
      <c r="R210" s="18" t="s">
        <v>1654</v>
      </c>
    </row>
    <row r="211" spans="1:18" ht="14.25" customHeight="1" x14ac:dyDescent="0.15">
      <c r="A211" s="1"/>
      <c r="B211" s="27" t="s">
        <v>1655</v>
      </c>
      <c r="C211" s="28" t="s">
        <v>1656</v>
      </c>
      <c r="D211" s="16" t="s">
        <v>1657</v>
      </c>
      <c r="E211" s="21" t="s">
        <v>1658</v>
      </c>
      <c r="F211" s="22" t="s">
        <v>1659</v>
      </c>
      <c r="G211" s="22" t="s">
        <v>1660</v>
      </c>
      <c r="H211" s="22" t="s">
        <v>1661</v>
      </c>
      <c r="I211" s="22">
        <v>930466.93551923905</v>
      </c>
      <c r="J211" s="22">
        <v>1116865.91506771</v>
      </c>
      <c r="K211" s="22">
        <v>1384341.2352988701</v>
      </c>
      <c r="L211" s="22">
        <v>1516666.17223024</v>
      </c>
      <c r="M211" s="22">
        <v>1644675.57309672</v>
      </c>
      <c r="N211" s="22">
        <v>2028435.73018959</v>
      </c>
      <c r="O211" s="22">
        <v>1858810.9074982901</v>
      </c>
      <c r="P211" s="22">
        <v>1943694.31797475</v>
      </c>
      <c r="Q211" s="22">
        <v>2104804.0532892598</v>
      </c>
      <c r="R211" s="22">
        <v>2205240.92714509</v>
      </c>
    </row>
    <row r="212" spans="1:18" ht="14.25" customHeight="1" x14ac:dyDescent="0.15">
      <c r="A212" s="1"/>
      <c r="B212" s="27" t="s">
        <v>1662</v>
      </c>
      <c r="C212" s="28" t="s">
        <v>1663</v>
      </c>
      <c r="D212" s="16" t="s">
        <v>1664</v>
      </c>
      <c r="E212" s="17" t="s">
        <v>1665</v>
      </c>
      <c r="F212" s="18" t="s">
        <v>1666</v>
      </c>
      <c r="G212" s="18" t="s">
        <v>1667</v>
      </c>
      <c r="H212" s="18" t="s">
        <v>1668</v>
      </c>
      <c r="I212" s="18">
        <v>307.22358583745404</v>
      </c>
      <c r="J212" s="18">
        <v>542.98928983000008</v>
      </c>
      <c r="K212" s="18">
        <v>956.63841406999893</v>
      </c>
      <c r="L212" s="18">
        <v>508.19369882999905</v>
      </c>
      <c r="M212" s="18">
        <v>377.45203729000002</v>
      </c>
      <c r="N212" s="18">
        <v>105.71457120999999</v>
      </c>
      <c r="O212" s="18">
        <v>72.828321970000104</v>
      </c>
      <c r="P212" s="18">
        <v>95.68942656999991</v>
      </c>
      <c r="Q212" s="18">
        <v>141.88164619</v>
      </c>
      <c r="R212" s="18">
        <v>213.26835546999698</v>
      </c>
    </row>
    <row r="213" spans="1:18" ht="14.25" customHeight="1" x14ac:dyDescent="0.15">
      <c r="A213" s="1"/>
      <c r="B213" s="19" t="s">
        <v>1669</v>
      </c>
      <c r="C213" s="20" t="s">
        <v>1670</v>
      </c>
      <c r="D213" s="16" t="s">
        <v>1671</v>
      </c>
      <c r="E213" s="21" t="s">
        <v>1672</v>
      </c>
      <c r="F213" s="22" t="s">
        <v>1673</v>
      </c>
      <c r="G213" s="22" t="s">
        <v>1674</v>
      </c>
      <c r="H213" s="22" t="s">
        <v>1675</v>
      </c>
      <c r="I213" s="22">
        <v>2426058.70169238</v>
      </c>
      <c r="J213" s="22">
        <v>2653562.7545962203</v>
      </c>
      <c r="K213" s="22">
        <v>2966578.4960186402</v>
      </c>
      <c r="L213" s="22">
        <v>3177361.3826945401</v>
      </c>
      <c r="M213" s="22">
        <v>3560826.0894109104</v>
      </c>
      <c r="N213" s="22">
        <v>4300758.62126543</v>
      </c>
      <c r="O213" s="22">
        <v>4853850.3096310999</v>
      </c>
      <c r="P213" s="22">
        <v>5449151.4828407401</v>
      </c>
      <c r="Q213" s="22">
        <v>5937903.8157747304</v>
      </c>
      <c r="R213" s="22">
        <v>6437298.6724014906</v>
      </c>
    </row>
    <row r="214" spans="1:18" ht="14.25" customHeight="1" x14ac:dyDescent="0.15">
      <c r="A214" s="1"/>
      <c r="B214" s="23" t="s">
        <v>1676</v>
      </c>
      <c r="C214" s="24" t="s">
        <v>1677</v>
      </c>
      <c r="D214" s="16" t="s">
        <v>6163</v>
      </c>
      <c r="E214" s="17" t="s">
        <v>1678</v>
      </c>
      <c r="F214" s="18" t="s">
        <v>1679</v>
      </c>
      <c r="G214" s="18" t="s">
        <v>1680</v>
      </c>
      <c r="H214" s="18" t="s">
        <v>1681</v>
      </c>
      <c r="I214" s="18" t="s">
        <v>1682</v>
      </c>
      <c r="J214" s="18" t="s">
        <v>1683</v>
      </c>
      <c r="K214" s="18" t="s">
        <v>1684</v>
      </c>
      <c r="L214" s="18" t="s">
        <v>1685</v>
      </c>
      <c r="M214" s="18" t="s">
        <v>1686</v>
      </c>
      <c r="N214" s="18" t="s">
        <v>1687</v>
      </c>
      <c r="O214" s="18" t="s">
        <v>1688</v>
      </c>
      <c r="P214" s="18" t="s">
        <v>1689</v>
      </c>
      <c r="Q214" s="18" t="s">
        <v>1690</v>
      </c>
      <c r="R214" s="18" t="s">
        <v>1691</v>
      </c>
    </row>
    <row r="215" spans="1:18" ht="14.25" customHeight="1" x14ac:dyDescent="0.15">
      <c r="A215" s="1"/>
      <c r="B215" s="27" t="s">
        <v>1692</v>
      </c>
      <c r="C215" s="28" t="s">
        <v>1693</v>
      </c>
      <c r="D215" s="16" t="s">
        <v>1694</v>
      </c>
      <c r="E215" s="21" t="s">
        <v>1695</v>
      </c>
      <c r="F215" s="22" t="s">
        <v>1696</v>
      </c>
      <c r="G215" s="22" t="s">
        <v>1697</v>
      </c>
      <c r="H215" s="22" t="s">
        <v>1698</v>
      </c>
      <c r="I215" s="22" t="s">
        <v>1699</v>
      </c>
      <c r="J215" s="22" t="s">
        <v>1700</v>
      </c>
      <c r="K215" s="22" t="s">
        <v>1701</v>
      </c>
      <c r="L215" s="22" t="s">
        <v>1702</v>
      </c>
      <c r="M215" s="22" t="s">
        <v>1703</v>
      </c>
      <c r="N215" s="22" t="s">
        <v>1704</v>
      </c>
      <c r="O215" s="22" t="s">
        <v>1705</v>
      </c>
      <c r="P215" s="22" t="s">
        <v>1706</v>
      </c>
      <c r="Q215" s="22" t="s">
        <v>1707</v>
      </c>
      <c r="R215" s="22" t="s">
        <v>1708</v>
      </c>
    </row>
    <row r="216" spans="1:18" ht="14.25" customHeight="1" x14ac:dyDescent="0.15">
      <c r="A216" s="1"/>
      <c r="B216" s="27" t="s">
        <v>1709</v>
      </c>
      <c r="C216" s="28" t="s">
        <v>1710</v>
      </c>
      <c r="D216" s="16" t="s">
        <v>1711</v>
      </c>
      <c r="E216" s="17" t="s">
        <v>1712</v>
      </c>
      <c r="F216" s="18" t="s">
        <v>1713</v>
      </c>
      <c r="G216" s="18" t="s">
        <v>1714</v>
      </c>
      <c r="H216" s="18" t="s">
        <v>1715</v>
      </c>
      <c r="I216" s="18" t="s">
        <v>1716</v>
      </c>
      <c r="J216" s="18" t="s">
        <v>1717</v>
      </c>
      <c r="K216" s="18" t="s">
        <v>1718</v>
      </c>
      <c r="L216" s="18" t="s">
        <v>1719</v>
      </c>
      <c r="M216" s="18" t="s">
        <v>1720</v>
      </c>
      <c r="N216" s="18" t="s">
        <v>1721</v>
      </c>
      <c r="O216" s="18" t="s">
        <v>1722</v>
      </c>
      <c r="P216" s="18" t="s">
        <v>1723</v>
      </c>
      <c r="Q216" s="18" t="s">
        <v>1724</v>
      </c>
      <c r="R216" s="18" t="s">
        <v>1725</v>
      </c>
    </row>
    <row r="217" spans="1:18" ht="14.25" customHeight="1" x14ac:dyDescent="0.15">
      <c r="A217" s="1"/>
      <c r="B217" s="27" t="s">
        <v>1726</v>
      </c>
      <c r="C217" s="28" t="s">
        <v>1727</v>
      </c>
      <c r="D217" s="16" t="s">
        <v>1728</v>
      </c>
      <c r="E217" s="21" t="s">
        <v>1729</v>
      </c>
      <c r="F217" s="22" t="s">
        <v>1730</v>
      </c>
      <c r="G217" s="22" t="s">
        <v>1731</v>
      </c>
      <c r="H217" s="22" t="s">
        <v>1732</v>
      </c>
      <c r="I217" s="22">
        <v>2339898.3072051401</v>
      </c>
      <c r="J217" s="22">
        <v>2569301.3812737102</v>
      </c>
      <c r="K217" s="22">
        <v>2854981.8924159398</v>
      </c>
      <c r="L217" s="22">
        <v>3031759.2327751601</v>
      </c>
      <c r="M217" s="22">
        <v>3359047.9486881602</v>
      </c>
      <c r="N217" s="22">
        <v>4023639.8028082796</v>
      </c>
      <c r="O217" s="22">
        <v>4580539.4603399504</v>
      </c>
      <c r="P217" s="22">
        <v>5156909.0813971795</v>
      </c>
      <c r="Q217" s="22">
        <v>5609582.6835191296</v>
      </c>
      <c r="R217" s="22">
        <v>6080001.4575646799</v>
      </c>
    </row>
    <row r="218" spans="1:18" ht="14.25" customHeight="1" x14ac:dyDescent="0.15">
      <c r="A218" s="1"/>
      <c r="B218" s="27" t="s">
        <v>1733</v>
      </c>
      <c r="C218" s="28" t="s">
        <v>1734</v>
      </c>
      <c r="D218" s="16" t="s">
        <v>1735</v>
      </c>
      <c r="E218" s="17" t="s">
        <v>1736</v>
      </c>
      <c r="F218" s="18" t="s">
        <v>1737</v>
      </c>
      <c r="G218" s="18" t="s">
        <v>1738</v>
      </c>
      <c r="H218" s="18" t="s">
        <v>1739</v>
      </c>
      <c r="I218" s="18">
        <v>86160.394487240002</v>
      </c>
      <c r="J218" s="18">
        <v>84261.373322509899</v>
      </c>
      <c r="K218" s="18">
        <v>111596.603602705</v>
      </c>
      <c r="L218" s="18">
        <v>145602.149919385</v>
      </c>
      <c r="M218" s="18">
        <v>201778.140722749</v>
      </c>
      <c r="N218" s="18">
        <v>277118.81845715304</v>
      </c>
      <c r="O218" s="18">
        <v>273310.849291155</v>
      </c>
      <c r="P218" s="18">
        <v>292242.40144355799</v>
      </c>
      <c r="Q218" s="18">
        <v>328321.13225559401</v>
      </c>
      <c r="R218" s="18">
        <v>357297.21483681095</v>
      </c>
    </row>
    <row r="219" spans="1:18" ht="14.25" customHeight="1" x14ac:dyDescent="0.15">
      <c r="A219" s="1"/>
      <c r="B219" s="27" t="s">
        <v>1740</v>
      </c>
      <c r="C219" s="28" t="s">
        <v>1741</v>
      </c>
      <c r="D219" s="16" t="s">
        <v>1742</v>
      </c>
      <c r="E219" s="21" t="s">
        <v>1743</v>
      </c>
      <c r="F219" s="22" t="s">
        <v>1744</v>
      </c>
      <c r="G219" s="22" t="s">
        <v>1745</v>
      </c>
      <c r="H219" s="22" t="s">
        <v>1746</v>
      </c>
      <c r="I219" s="22" t="s">
        <v>1747</v>
      </c>
      <c r="J219" s="22" t="s">
        <v>1748</v>
      </c>
      <c r="K219" s="22" t="s">
        <v>1749</v>
      </c>
      <c r="L219" s="22" t="s">
        <v>1750</v>
      </c>
      <c r="M219" s="22" t="s">
        <v>1751</v>
      </c>
      <c r="N219" s="22" t="s">
        <v>1752</v>
      </c>
      <c r="O219" s="22" t="s">
        <v>1753</v>
      </c>
      <c r="P219" s="22" t="s">
        <v>1754</v>
      </c>
      <c r="Q219" s="22" t="s">
        <v>1755</v>
      </c>
      <c r="R219" s="22" t="s">
        <v>1756</v>
      </c>
    </row>
    <row r="220" spans="1:18" ht="14.25" customHeight="1" x14ac:dyDescent="0.15">
      <c r="A220" s="1"/>
      <c r="B220" s="27" t="s">
        <v>1757</v>
      </c>
      <c r="C220" s="28" t="s">
        <v>1758</v>
      </c>
      <c r="D220" s="16" t="s">
        <v>1759</v>
      </c>
      <c r="E220" s="17" t="s">
        <v>1760</v>
      </c>
      <c r="F220" s="18" t="s">
        <v>1761</v>
      </c>
      <c r="G220" s="18" t="s">
        <v>1762</v>
      </c>
      <c r="H220" s="18" t="s">
        <v>1763</v>
      </c>
      <c r="I220" s="18" t="s">
        <v>1764</v>
      </c>
      <c r="J220" s="18" t="s">
        <v>1765</v>
      </c>
      <c r="K220" s="18" t="s">
        <v>1766</v>
      </c>
      <c r="L220" s="18" t="s">
        <v>1767</v>
      </c>
      <c r="M220" s="18" t="s">
        <v>1768</v>
      </c>
      <c r="N220" s="18" t="s">
        <v>1769</v>
      </c>
      <c r="O220" s="18" t="s">
        <v>1770</v>
      </c>
      <c r="P220" s="18" t="s">
        <v>1771</v>
      </c>
      <c r="Q220" s="18" t="s">
        <v>1772</v>
      </c>
      <c r="R220" s="18" t="s">
        <v>1773</v>
      </c>
    </row>
    <row r="221" spans="1:18" ht="14.25" customHeight="1" x14ac:dyDescent="0.15">
      <c r="A221" s="1"/>
      <c r="B221" s="27" t="s">
        <v>1774</v>
      </c>
      <c r="C221" s="28" t="s">
        <v>1775</v>
      </c>
      <c r="D221" s="16" t="s">
        <v>1776</v>
      </c>
      <c r="E221" s="21" t="s">
        <v>1777</v>
      </c>
      <c r="F221" s="22" t="s">
        <v>1778</v>
      </c>
      <c r="G221" s="22" t="s">
        <v>1779</v>
      </c>
      <c r="H221" s="22" t="s">
        <v>1780</v>
      </c>
      <c r="I221" s="22" t="s">
        <v>1781</v>
      </c>
      <c r="J221" s="22" t="s">
        <v>1782</v>
      </c>
      <c r="K221" s="22" t="s">
        <v>1783</v>
      </c>
      <c r="L221" s="22" t="s">
        <v>1784</v>
      </c>
      <c r="M221" s="22" t="s">
        <v>1785</v>
      </c>
      <c r="N221" s="22" t="s">
        <v>1786</v>
      </c>
      <c r="O221" s="22" t="s">
        <v>1787</v>
      </c>
      <c r="P221" s="22" t="s">
        <v>1788</v>
      </c>
      <c r="Q221" s="22" t="s">
        <v>1789</v>
      </c>
      <c r="R221" s="22" t="s">
        <v>1790</v>
      </c>
    </row>
    <row r="222" spans="1:18" ht="14.25" customHeight="1" x14ac:dyDescent="0.15">
      <c r="A222" s="1"/>
      <c r="B222" s="27" t="s">
        <v>1791</v>
      </c>
      <c r="C222" s="28" t="s">
        <v>1792</v>
      </c>
      <c r="D222" s="16" t="s">
        <v>1793</v>
      </c>
      <c r="E222" s="17" t="s">
        <v>1794</v>
      </c>
      <c r="F222" s="18" t="s">
        <v>1795</v>
      </c>
      <c r="G222" s="18" t="s">
        <v>1796</v>
      </c>
      <c r="H222" s="18" t="s">
        <v>1797</v>
      </c>
      <c r="I222" s="18" t="s">
        <v>1798</v>
      </c>
      <c r="J222" s="18" t="s">
        <v>1799</v>
      </c>
      <c r="K222" s="18" t="s">
        <v>1800</v>
      </c>
      <c r="L222" s="18" t="s">
        <v>1801</v>
      </c>
      <c r="M222" s="18" t="s">
        <v>1802</v>
      </c>
      <c r="N222" s="18" t="s">
        <v>1803</v>
      </c>
      <c r="O222" s="18" t="s">
        <v>1804</v>
      </c>
      <c r="P222" s="18" t="s">
        <v>1805</v>
      </c>
      <c r="Q222" s="18" t="s">
        <v>1806</v>
      </c>
      <c r="R222" s="18" t="s">
        <v>1807</v>
      </c>
    </row>
    <row r="223" spans="1:18" ht="14.25" customHeight="1" x14ac:dyDescent="0.15">
      <c r="A223" s="1"/>
      <c r="B223" s="23" t="s">
        <v>1808</v>
      </c>
      <c r="C223" s="24" t="s">
        <v>1809</v>
      </c>
      <c r="D223" s="16" t="s">
        <v>6163</v>
      </c>
      <c r="E223" s="21" t="s">
        <v>1810</v>
      </c>
      <c r="F223" s="22" t="s">
        <v>1811</v>
      </c>
      <c r="G223" s="22" t="s">
        <v>1812</v>
      </c>
      <c r="H223" s="22" t="s">
        <v>1813</v>
      </c>
      <c r="I223" s="22" t="s">
        <v>1814</v>
      </c>
      <c r="J223" s="22" t="s">
        <v>1815</v>
      </c>
      <c r="K223" s="22" t="s">
        <v>1816</v>
      </c>
      <c r="L223" s="22" t="s">
        <v>1817</v>
      </c>
      <c r="M223" s="22" t="s">
        <v>1818</v>
      </c>
      <c r="N223" s="22" t="s">
        <v>1819</v>
      </c>
      <c r="O223" s="22" t="s">
        <v>1820</v>
      </c>
      <c r="P223" s="22" t="s">
        <v>1821</v>
      </c>
      <c r="Q223" s="22" t="s">
        <v>1822</v>
      </c>
      <c r="R223" s="22" t="s">
        <v>1823</v>
      </c>
    </row>
    <row r="224" spans="1:18" ht="14.25" customHeight="1" x14ac:dyDescent="0.15">
      <c r="A224" s="1"/>
      <c r="B224" s="27" t="s">
        <v>1824</v>
      </c>
      <c r="C224" s="28" t="s">
        <v>1825</v>
      </c>
      <c r="D224" s="16" t="s">
        <v>1826</v>
      </c>
      <c r="E224" s="17" t="s">
        <v>1827</v>
      </c>
      <c r="F224" s="18" t="s">
        <v>1828</v>
      </c>
      <c r="G224" s="18" t="s">
        <v>1829</v>
      </c>
      <c r="H224" s="18" t="s">
        <v>1830</v>
      </c>
      <c r="I224" s="18">
        <v>2149890.76458523</v>
      </c>
      <c r="J224" s="18">
        <v>2359383.1299795499</v>
      </c>
      <c r="K224" s="18">
        <v>2607752.9019340002</v>
      </c>
      <c r="L224" s="18">
        <v>2719141.11664938</v>
      </c>
      <c r="M224" s="18">
        <v>2979797.8865065901</v>
      </c>
      <c r="N224" s="18">
        <v>3567995.2499850201</v>
      </c>
      <c r="O224" s="18">
        <v>4222542.1084153503</v>
      </c>
      <c r="P224" s="18">
        <v>4828927.3312198892</v>
      </c>
      <c r="Q224" s="18">
        <v>5265822.1247438705</v>
      </c>
      <c r="R224" s="18">
        <v>5739847.0817482695</v>
      </c>
    </row>
    <row r="225" spans="1:18" ht="14.25" customHeight="1" x14ac:dyDescent="0.15">
      <c r="A225" s="1"/>
      <c r="B225" s="27" t="s">
        <v>1831</v>
      </c>
      <c r="C225" s="28" t="s">
        <v>1832</v>
      </c>
      <c r="D225" s="16" t="s">
        <v>1833</v>
      </c>
      <c r="E225" s="21" t="s">
        <v>1834</v>
      </c>
      <c r="F225" s="22" t="s">
        <v>1835</v>
      </c>
      <c r="G225" s="22" t="s">
        <v>1836</v>
      </c>
      <c r="H225" s="22" t="s">
        <v>1837</v>
      </c>
      <c r="I225" s="22">
        <v>276167.93710715004</v>
      </c>
      <c r="J225" s="22">
        <v>294179.62461666996</v>
      </c>
      <c r="K225" s="22">
        <v>358825.59408464597</v>
      </c>
      <c r="L225" s="22">
        <v>458220.266045166</v>
      </c>
      <c r="M225" s="22">
        <v>581028.20290431997</v>
      </c>
      <c r="N225" s="22">
        <v>732763.37128041498</v>
      </c>
      <c r="O225" s="22">
        <v>631308.20121575403</v>
      </c>
      <c r="P225" s="22">
        <v>620224.15162084298</v>
      </c>
      <c r="Q225" s="22">
        <v>672081.69103085308</v>
      </c>
      <c r="R225" s="22">
        <v>697451.59065322403</v>
      </c>
    </row>
    <row r="226" spans="1:18" ht="14.25" customHeight="1" x14ac:dyDescent="0.15">
      <c r="A226" s="1"/>
      <c r="B226" s="19" t="s">
        <v>1838</v>
      </c>
      <c r="C226" s="20" t="s">
        <v>1839</v>
      </c>
      <c r="D226" s="16" t="s">
        <v>1840</v>
      </c>
      <c r="E226" s="17" t="s">
        <v>1841</v>
      </c>
      <c r="F226" s="18" t="s">
        <v>1842</v>
      </c>
      <c r="G226" s="18" t="s">
        <v>1843</v>
      </c>
      <c r="H226" s="18" t="s">
        <v>1844</v>
      </c>
      <c r="I226" s="18">
        <v>-1495284.5425873001</v>
      </c>
      <c r="J226" s="18">
        <v>-1536153.8502386799</v>
      </c>
      <c r="K226" s="18">
        <v>-1581280.6223056999</v>
      </c>
      <c r="L226" s="18">
        <v>-1660187.0167654699</v>
      </c>
      <c r="M226" s="18">
        <v>-1915773.0642768999</v>
      </c>
      <c r="N226" s="18">
        <v>-2272217.1765046297</v>
      </c>
      <c r="O226" s="18">
        <v>-2994966.57381084</v>
      </c>
      <c r="P226" s="18">
        <v>-3505361.47543942</v>
      </c>
      <c r="Q226" s="18">
        <v>-3832957.8808392799</v>
      </c>
      <c r="R226" s="18">
        <v>-4231844.4769009305</v>
      </c>
    </row>
    <row r="227" spans="1:18" ht="14.25" customHeight="1" x14ac:dyDescent="0.15">
      <c r="A227" s="1"/>
      <c r="B227" s="14" t="s">
        <v>1845</v>
      </c>
      <c r="C227" s="15" t="s">
        <v>1846</v>
      </c>
      <c r="D227" s="16" t="s">
        <v>6163</v>
      </c>
      <c r="E227" s="21" t="s">
        <v>1847</v>
      </c>
      <c r="F227" s="22" t="s">
        <v>1848</v>
      </c>
      <c r="G227" s="22" t="s">
        <v>1849</v>
      </c>
      <c r="H227" s="22" t="s">
        <v>1850</v>
      </c>
      <c r="I227" s="22" t="s">
        <v>1851</v>
      </c>
      <c r="J227" s="22" t="s">
        <v>1852</v>
      </c>
      <c r="K227" s="22" t="s">
        <v>1853</v>
      </c>
      <c r="L227" s="22" t="s">
        <v>1854</v>
      </c>
      <c r="M227" s="22" t="s">
        <v>1855</v>
      </c>
      <c r="N227" s="22" t="s">
        <v>1856</v>
      </c>
      <c r="O227" s="22" t="s">
        <v>1857</v>
      </c>
      <c r="P227" s="22" t="s">
        <v>1858</v>
      </c>
      <c r="Q227" s="22" t="s">
        <v>1859</v>
      </c>
      <c r="R227" s="22" t="s">
        <v>1860</v>
      </c>
    </row>
    <row r="228" spans="1:18" ht="14.25" customHeight="1" x14ac:dyDescent="0.15">
      <c r="A228" s="1"/>
      <c r="B228" s="19" t="s">
        <v>1861</v>
      </c>
      <c r="C228" s="20" t="s">
        <v>1862</v>
      </c>
      <c r="D228" s="16" t="s">
        <v>1863</v>
      </c>
      <c r="E228" s="17" t="s">
        <v>1864</v>
      </c>
      <c r="F228" s="18" t="s">
        <v>1865</v>
      </c>
      <c r="G228" s="18" t="s">
        <v>1866</v>
      </c>
      <c r="H228" s="18" t="s">
        <v>1867</v>
      </c>
      <c r="I228" s="18">
        <v>1422298.33342453</v>
      </c>
      <c r="J228" s="18">
        <v>1617637.0146735301</v>
      </c>
      <c r="K228" s="18">
        <v>1802332.11080739</v>
      </c>
      <c r="L228" s="18">
        <v>1981514.0784487501</v>
      </c>
      <c r="M228" s="18">
        <v>2091607.6390878099</v>
      </c>
      <c r="N228" s="18">
        <v>2247337.0875113998</v>
      </c>
      <c r="O228" s="18">
        <v>2393723.3635281501</v>
      </c>
      <c r="P228" s="18">
        <v>2436878.4173776899</v>
      </c>
      <c r="Q228" s="18">
        <v>2637074.1316592596</v>
      </c>
      <c r="R228" s="18">
        <v>2898588.3159547299</v>
      </c>
    </row>
    <row r="229" spans="1:18" ht="14.25" customHeight="1" x14ac:dyDescent="0.15">
      <c r="A229" s="1"/>
      <c r="B229" s="23" t="s">
        <v>1868</v>
      </c>
      <c r="C229" s="24" t="s">
        <v>1869</v>
      </c>
      <c r="D229" s="16" t="s">
        <v>1870</v>
      </c>
      <c r="E229" s="21" t="s">
        <v>1871</v>
      </c>
      <c r="F229" s="22" t="s">
        <v>1872</v>
      </c>
      <c r="G229" s="22" t="s">
        <v>1873</v>
      </c>
      <c r="H229" s="22" t="s">
        <v>1874</v>
      </c>
      <c r="I229" s="22">
        <v>915415.23887143296</v>
      </c>
      <c r="J229" s="22">
        <v>1054920.0616890499</v>
      </c>
      <c r="K229" s="22">
        <v>1138523.4026918302</v>
      </c>
      <c r="L229" s="22">
        <v>1251696.90442114</v>
      </c>
      <c r="M229" s="22">
        <v>1314803.5539259599</v>
      </c>
      <c r="N229" s="22">
        <v>1378644.9002362099</v>
      </c>
      <c r="O229" s="22">
        <v>1445933.2123019199</v>
      </c>
      <c r="P229" s="22">
        <v>1523409.8134481201</v>
      </c>
      <c r="Q229" s="22">
        <v>1658142.8396837299</v>
      </c>
      <c r="R229" s="22">
        <v>1746943.21940632</v>
      </c>
    </row>
    <row r="230" spans="1:18" ht="14.25" customHeight="1" x14ac:dyDescent="0.15">
      <c r="A230" s="1"/>
      <c r="B230" s="23" t="s">
        <v>1875</v>
      </c>
      <c r="C230" s="24" t="s">
        <v>1876</v>
      </c>
      <c r="D230" s="16" t="s">
        <v>1877</v>
      </c>
      <c r="E230" s="17" t="s">
        <v>1878</v>
      </c>
      <c r="F230" s="18" t="s">
        <v>1879</v>
      </c>
      <c r="G230" s="18" t="s">
        <v>1880</v>
      </c>
      <c r="H230" s="18" t="s">
        <v>1881</v>
      </c>
      <c r="I230" s="18">
        <v>351395.50417111401</v>
      </c>
      <c r="J230" s="18">
        <v>405766.046183514</v>
      </c>
      <c r="K230" s="18">
        <v>454679.88036796899</v>
      </c>
      <c r="L230" s="18">
        <v>502045.76811968401</v>
      </c>
      <c r="M230" s="18">
        <v>547633.52346113999</v>
      </c>
      <c r="N230" s="18">
        <v>573877.85384209093</v>
      </c>
      <c r="O230" s="18">
        <v>604090.18261688098</v>
      </c>
      <c r="P230" s="18">
        <v>651919.20260364504</v>
      </c>
      <c r="Q230" s="18">
        <v>660904.014997049</v>
      </c>
      <c r="R230" s="18">
        <v>702734.38126079296</v>
      </c>
    </row>
    <row r="231" spans="1:18" ht="14.25" customHeight="1" x14ac:dyDescent="0.15">
      <c r="A231" s="1"/>
      <c r="B231" s="23" t="s">
        <v>1882</v>
      </c>
      <c r="C231" s="24" t="s">
        <v>1883</v>
      </c>
      <c r="D231" s="16" t="s">
        <v>1884</v>
      </c>
      <c r="E231" s="21" t="s">
        <v>1885</v>
      </c>
      <c r="F231" s="22" t="s">
        <v>1886</v>
      </c>
      <c r="G231" s="22" t="s">
        <v>1887</v>
      </c>
      <c r="H231" s="22" t="s">
        <v>1888</v>
      </c>
      <c r="I231" s="22">
        <v>70.57269989998899</v>
      </c>
      <c r="J231" s="22">
        <v>32.656837640009996</v>
      </c>
      <c r="K231" s="22">
        <v>37.796681289954002</v>
      </c>
      <c r="L231" s="22">
        <v>79.668856129981606</v>
      </c>
      <c r="M231" s="22">
        <v>54.5670047600141</v>
      </c>
      <c r="N231" s="22">
        <v>40.3016250800138</v>
      </c>
      <c r="O231" s="22">
        <v>25.743523719982502</v>
      </c>
      <c r="P231" s="22">
        <v>41.776628520005197</v>
      </c>
      <c r="Q231" s="22">
        <v>85.282215390034409</v>
      </c>
      <c r="R231" s="22">
        <v>10.745847280078801</v>
      </c>
    </row>
    <row r="232" spans="1:18" ht="14.25" customHeight="1" x14ac:dyDescent="0.15">
      <c r="A232" s="1"/>
      <c r="B232" s="23" t="s">
        <v>1889</v>
      </c>
      <c r="C232" s="24" t="s">
        <v>1890</v>
      </c>
      <c r="D232" s="16" t="s">
        <v>1891</v>
      </c>
      <c r="E232" s="17" t="s">
        <v>1892</v>
      </c>
      <c r="F232" s="18" t="s">
        <v>1893</v>
      </c>
      <c r="G232" s="18" t="s">
        <v>1894</v>
      </c>
      <c r="H232" s="18" t="s">
        <v>1895</v>
      </c>
      <c r="I232" s="18">
        <v>155417.017682081</v>
      </c>
      <c r="J232" s="18">
        <v>156918.24996332999</v>
      </c>
      <c r="K232" s="18">
        <v>209091.03106630099</v>
      </c>
      <c r="L232" s="18">
        <v>227691.737051798</v>
      </c>
      <c r="M232" s="18">
        <v>229115.99469595999</v>
      </c>
      <c r="N232" s="18">
        <v>294774.03180801601</v>
      </c>
      <c r="O232" s="18">
        <v>343674.22508563398</v>
      </c>
      <c r="P232" s="18">
        <v>261507.624697405</v>
      </c>
      <c r="Q232" s="18">
        <v>317941.99476309901</v>
      </c>
      <c r="R232" s="18">
        <v>448899.96944033401</v>
      </c>
    </row>
    <row r="233" spans="1:18" ht="14.25" customHeight="1" x14ac:dyDescent="0.15">
      <c r="A233" s="1"/>
      <c r="B233" s="19" t="s">
        <v>1896</v>
      </c>
      <c r="C233" s="20" t="s">
        <v>1897</v>
      </c>
      <c r="D233" s="16" t="s">
        <v>1898</v>
      </c>
      <c r="E233" s="21" t="s">
        <v>1899</v>
      </c>
      <c r="F233" s="22" t="s">
        <v>1900</v>
      </c>
      <c r="G233" s="22" t="s">
        <v>1901</v>
      </c>
      <c r="H233" s="22" t="s">
        <v>1902</v>
      </c>
      <c r="I233" s="22">
        <v>1282639.5755730299</v>
      </c>
      <c r="J233" s="22">
        <v>1466888.84520903</v>
      </c>
      <c r="K233" s="22">
        <v>1608845.25354875</v>
      </c>
      <c r="L233" s="22">
        <v>1833304.7154685601</v>
      </c>
      <c r="M233" s="22">
        <v>2071017.6852047499</v>
      </c>
      <c r="N233" s="22">
        <v>2456734.8118444104</v>
      </c>
      <c r="O233" s="22">
        <v>2478510.9119172003</v>
      </c>
      <c r="P233" s="22">
        <v>2619955.6463468201</v>
      </c>
      <c r="Q233" s="22">
        <v>2712131.6995976898</v>
      </c>
      <c r="R233" s="22">
        <v>2864892.3871124401</v>
      </c>
    </row>
    <row r="234" spans="1:18" ht="14.25" customHeight="1" x14ac:dyDescent="0.15">
      <c r="A234" s="1"/>
      <c r="B234" s="23" t="s">
        <v>1903</v>
      </c>
      <c r="C234" s="24" t="s">
        <v>1904</v>
      </c>
      <c r="D234" s="16" t="s">
        <v>1905</v>
      </c>
      <c r="E234" s="17" t="s">
        <v>1906</v>
      </c>
      <c r="F234" s="18" t="s">
        <v>1907</v>
      </c>
      <c r="G234" s="18" t="s">
        <v>1908</v>
      </c>
      <c r="H234" s="18" t="s">
        <v>1909</v>
      </c>
      <c r="I234" s="18">
        <v>412415.30402448797</v>
      </c>
      <c r="J234" s="18">
        <v>460963.80569126899</v>
      </c>
      <c r="K234" s="18">
        <v>511534.12000799499</v>
      </c>
      <c r="L234" s="18">
        <v>576207.50252973707</v>
      </c>
      <c r="M234" s="18">
        <v>636465.6709708781</v>
      </c>
      <c r="N234" s="18">
        <v>691609.57512703794</v>
      </c>
      <c r="O234" s="18">
        <v>730133.971948975</v>
      </c>
      <c r="P234" s="18">
        <v>772992.39417237905</v>
      </c>
      <c r="Q234" s="18">
        <v>799703.39785225806</v>
      </c>
      <c r="R234" s="18">
        <v>856087.30474928999</v>
      </c>
    </row>
    <row r="235" spans="1:18" ht="14.25" customHeight="1" x14ac:dyDescent="0.15">
      <c r="A235" s="1"/>
      <c r="B235" s="23" t="s">
        <v>1910</v>
      </c>
      <c r="C235" s="24" t="s">
        <v>1911</v>
      </c>
      <c r="D235" s="16" t="s">
        <v>1912</v>
      </c>
      <c r="E235" s="21" t="s">
        <v>1913</v>
      </c>
      <c r="F235" s="22" t="s">
        <v>1914</v>
      </c>
      <c r="G235" s="22" t="s">
        <v>1915</v>
      </c>
      <c r="H235" s="22" t="s">
        <v>1916</v>
      </c>
      <c r="I235" s="22">
        <v>208607.89517328699</v>
      </c>
      <c r="J235" s="22">
        <v>230418.84937397801</v>
      </c>
      <c r="K235" s="22">
        <v>254990.04853692499</v>
      </c>
      <c r="L235" s="22">
        <v>273733.96212123497</v>
      </c>
      <c r="M235" s="22">
        <v>306595.04581858194</v>
      </c>
      <c r="N235" s="22">
        <v>301200.58482757205</v>
      </c>
      <c r="O235" s="22">
        <v>331702.25498858601</v>
      </c>
      <c r="P235" s="22">
        <v>320126.10962266399</v>
      </c>
      <c r="Q235" s="22">
        <v>354303.87564668199</v>
      </c>
      <c r="R235" s="22">
        <v>379597.66891145299</v>
      </c>
    </row>
    <row r="236" spans="1:18" ht="14.25" customHeight="1" x14ac:dyDescent="0.15">
      <c r="A236" s="1"/>
      <c r="B236" s="23" t="s">
        <v>1917</v>
      </c>
      <c r="C236" s="24" t="s">
        <v>1918</v>
      </c>
      <c r="D236" s="16" t="s">
        <v>1919</v>
      </c>
      <c r="E236" s="17" t="s">
        <v>1920</v>
      </c>
      <c r="F236" s="18" t="s">
        <v>1921</v>
      </c>
      <c r="G236" s="18" t="s">
        <v>1922</v>
      </c>
      <c r="H236" s="18" t="s">
        <v>1923</v>
      </c>
      <c r="I236" s="18">
        <v>82525.469330202599</v>
      </c>
      <c r="J236" s="18">
        <v>122047.545799359</v>
      </c>
      <c r="K236" s="18">
        <v>97554.679493242496</v>
      </c>
      <c r="L236" s="18">
        <v>135867.52888418999</v>
      </c>
      <c r="M236" s="18">
        <v>174271.12857251801</v>
      </c>
      <c r="N236" s="18">
        <v>362852.76100154797</v>
      </c>
      <c r="O236" s="18">
        <v>216072.63049536099</v>
      </c>
      <c r="P236" s="18">
        <v>206188.531990313</v>
      </c>
      <c r="Q236" s="18">
        <v>238043.40359013301</v>
      </c>
      <c r="R236" s="18">
        <v>143200.42805288298</v>
      </c>
    </row>
    <row r="237" spans="1:18" ht="14.25" customHeight="1" x14ac:dyDescent="0.15">
      <c r="A237" s="1"/>
      <c r="B237" s="23" t="s">
        <v>1924</v>
      </c>
      <c r="C237" s="24" t="s">
        <v>1925</v>
      </c>
      <c r="D237" s="16" t="s">
        <v>1926</v>
      </c>
      <c r="E237" s="21" t="s">
        <v>1927</v>
      </c>
      <c r="F237" s="22" t="s">
        <v>1928</v>
      </c>
      <c r="G237" s="22" t="s">
        <v>1929</v>
      </c>
      <c r="H237" s="22" t="s">
        <v>1930</v>
      </c>
      <c r="I237" s="22">
        <v>4886.5299626340202</v>
      </c>
      <c r="J237" s="22">
        <v>7992.2457071199997</v>
      </c>
      <c r="K237" s="22">
        <v>10066.425842549999</v>
      </c>
      <c r="L237" s="22">
        <v>16790.619671414999</v>
      </c>
      <c r="M237" s="22">
        <v>19091.776933331999</v>
      </c>
      <c r="N237" s="22">
        <v>56751.425190230002</v>
      </c>
      <c r="O237" s="22">
        <v>29598.857283170102</v>
      </c>
      <c r="P237" s="22">
        <v>24029.670525090001</v>
      </c>
      <c r="Q237" s="22">
        <v>25687.20080821</v>
      </c>
      <c r="R237" s="22">
        <v>18311.692034430002</v>
      </c>
    </row>
    <row r="238" spans="1:18" ht="14.25" customHeight="1" x14ac:dyDescent="0.15">
      <c r="A238" s="1"/>
      <c r="B238" s="23" t="s">
        <v>1931</v>
      </c>
      <c r="C238" s="24" t="s">
        <v>1932</v>
      </c>
      <c r="D238" s="16" t="s">
        <v>1933</v>
      </c>
      <c r="E238" s="17" t="s">
        <v>1934</v>
      </c>
      <c r="F238" s="18" t="s">
        <v>1935</v>
      </c>
      <c r="G238" s="18" t="s">
        <v>1936</v>
      </c>
      <c r="H238" s="18" t="s">
        <v>1937</v>
      </c>
      <c r="I238" s="18">
        <v>1221.1649879256202</v>
      </c>
      <c r="J238" s="18">
        <v>1121.62214348202</v>
      </c>
      <c r="K238" s="18">
        <v>1318.9089222513001</v>
      </c>
      <c r="L238" s="18">
        <v>1900.4905083800099</v>
      </c>
      <c r="M238" s="18">
        <v>3107.2389372710099</v>
      </c>
      <c r="N238" s="18">
        <v>2715.7123415339997</v>
      </c>
      <c r="O238" s="18">
        <v>4606.7145800090402</v>
      </c>
      <c r="P238" s="18">
        <v>3608.9118204440197</v>
      </c>
      <c r="Q238" s="18">
        <v>3654.8785046599796</v>
      </c>
      <c r="R238" s="18">
        <v>2459.6918617149599</v>
      </c>
    </row>
    <row r="239" spans="1:18" ht="14.25" customHeight="1" x14ac:dyDescent="0.15">
      <c r="A239" s="1"/>
      <c r="B239" s="23" t="s">
        <v>1938</v>
      </c>
      <c r="C239" s="24" t="s">
        <v>1939</v>
      </c>
      <c r="D239" s="16" t="s">
        <v>1940</v>
      </c>
      <c r="E239" s="21" t="s">
        <v>1941</v>
      </c>
      <c r="F239" s="22" t="s">
        <v>1942</v>
      </c>
      <c r="G239" s="22" t="s">
        <v>1943</v>
      </c>
      <c r="H239" s="22" t="s">
        <v>1944</v>
      </c>
      <c r="I239" s="22">
        <v>529278.05585923896</v>
      </c>
      <c r="J239" s="22">
        <v>589755.16811665194</v>
      </c>
      <c r="K239" s="22">
        <v>666581.92703482602</v>
      </c>
      <c r="L239" s="22">
        <v>752888.73356319894</v>
      </c>
      <c r="M239" s="22">
        <v>845055.05861144804</v>
      </c>
      <c r="N239" s="22">
        <v>937173.69269998907</v>
      </c>
      <c r="O239" s="22">
        <v>1064240.4298690602</v>
      </c>
      <c r="P239" s="22">
        <v>1201366.2288641299</v>
      </c>
      <c r="Q239" s="22">
        <v>1187258.1741524599</v>
      </c>
      <c r="R239" s="22">
        <v>1321848.54623119</v>
      </c>
    </row>
    <row r="240" spans="1:18" ht="14.25" customHeight="1" x14ac:dyDescent="0.15">
      <c r="A240" s="1"/>
      <c r="B240" s="23" t="s">
        <v>1945</v>
      </c>
      <c r="C240" s="24" t="s">
        <v>1946</v>
      </c>
      <c r="D240" s="16" t="s">
        <v>1947</v>
      </c>
      <c r="E240" s="17" t="s">
        <v>1948</v>
      </c>
      <c r="F240" s="18" t="s">
        <v>1949</v>
      </c>
      <c r="G240" s="18" t="s">
        <v>1950</v>
      </c>
      <c r="H240" s="18" t="s">
        <v>1951</v>
      </c>
      <c r="I240" s="18">
        <v>43705.156235253598</v>
      </c>
      <c r="J240" s="18">
        <v>54589.6083771708</v>
      </c>
      <c r="K240" s="18">
        <v>66799.143710957404</v>
      </c>
      <c r="L240" s="18">
        <v>75915.878190397998</v>
      </c>
      <c r="M240" s="18">
        <v>86431.7653607213</v>
      </c>
      <c r="N240" s="18">
        <v>104431.060656496</v>
      </c>
      <c r="O240" s="18">
        <v>102156.05275204401</v>
      </c>
      <c r="P240" s="18">
        <v>91643.799351802998</v>
      </c>
      <c r="Q240" s="18">
        <v>103480.769043287</v>
      </c>
      <c r="R240" s="18">
        <v>143387.055271477</v>
      </c>
    </row>
    <row r="241" spans="1:18" ht="14.25" customHeight="1" x14ac:dyDescent="0.15">
      <c r="A241" s="1"/>
      <c r="B241" s="19" t="s">
        <v>1952</v>
      </c>
      <c r="C241" s="20" t="s">
        <v>1953</v>
      </c>
      <c r="D241" s="16" t="s">
        <v>1954</v>
      </c>
      <c r="E241" s="21" t="s">
        <v>1955</v>
      </c>
      <c r="F241" s="22" t="s">
        <v>1956</v>
      </c>
      <c r="G241" s="22" t="s">
        <v>1957</v>
      </c>
      <c r="H241" s="22" t="s">
        <v>1958</v>
      </c>
      <c r="I241" s="22">
        <v>139658.75785149899</v>
      </c>
      <c r="J241" s="22">
        <v>150748.16946450202</v>
      </c>
      <c r="K241" s="22">
        <v>193486.857258645</v>
      </c>
      <c r="L241" s="22">
        <v>148209.36298019698</v>
      </c>
      <c r="M241" s="22">
        <v>20589.953883063801</v>
      </c>
      <c r="N241" s="22">
        <v>-209397.72433300602</v>
      </c>
      <c r="O241" s="22">
        <v>-84787.548389051095</v>
      </c>
      <c r="P241" s="22">
        <v>-183077.22896913101</v>
      </c>
      <c r="Q241" s="22">
        <v>-75057.567938425287</v>
      </c>
      <c r="R241" s="22">
        <v>33695.928842282505</v>
      </c>
    </row>
    <row r="242" spans="1:18" ht="14.25" customHeight="1" x14ac:dyDescent="0.15">
      <c r="A242" s="1"/>
      <c r="B242" s="19" t="s">
        <v>1959</v>
      </c>
      <c r="C242" s="20" t="s">
        <v>1960</v>
      </c>
      <c r="D242" s="16" t="s">
        <v>1961</v>
      </c>
      <c r="E242" s="17" t="s">
        <v>1962</v>
      </c>
      <c r="F242" s="18" t="s">
        <v>1963</v>
      </c>
      <c r="G242" s="18" t="s">
        <v>1964</v>
      </c>
      <c r="H242" s="18" t="s">
        <v>1965</v>
      </c>
      <c r="I242" s="18">
        <v>103975.27795862399</v>
      </c>
      <c r="J242" s="18">
        <v>90470.6447214121</v>
      </c>
      <c r="K242" s="18">
        <v>100877.22803557001</v>
      </c>
      <c r="L242" s="18">
        <v>107101.742071705</v>
      </c>
      <c r="M242" s="18">
        <v>131344.02060519101</v>
      </c>
      <c r="N242" s="18">
        <v>93123.780081559496</v>
      </c>
      <c r="O242" s="18">
        <v>95780.784710474196</v>
      </c>
      <c r="P242" s="18">
        <v>70491.433417733599</v>
      </c>
      <c r="Q242" s="18">
        <v>89987.540724275808</v>
      </c>
      <c r="R242" s="18">
        <v>83870.703945808113</v>
      </c>
    </row>
    <row r="243" spans="1:18" ht="24" customHeight="1" x14ac:dyDescent="0.15">
      <c r="A243" s="1"/>
      <c r="B243" s="23" t="s">
        <v>1966</v>
      </c>
      <c r="C243" s="24" t="s">
        <v>1967</v>
      </c>
      <c r="D243" s="16" t="s">
        <v>1968</v>
      </c>
      <c r="E243" s="21" t="s">
        <v>1969</v>
      </c>
      <c r="F243" s="22" t="s">
        <v>1970</v>
      </c>
      <c r="G243" s="22" t="s">
        <v>1971</v>
      </c>
      <c r="H243" s="22" t="s">
        <v>1972</v>
      </c>
      <c r="I243" s="22">
        <v>106521.38105510401</v>
      </c>
      <c r="J243" s="22">
        <v>97297.258732082104</v>
      </c>
      <c r="K243" s="22">
        <v>105471.54426071999</v>
      </c>
      <c r="L243" s="22">
        <v>112987.830777985</v>
      </c>
      <c r="M243" s="22">
        <v>141496.16801892099</v>
      </c>
      <c r="N243" s="22">
        <v>99647.228476409495</v>
      </c>
      <c r="O243" s="22">
        <v>101564.36372186399</v>
      </c>
      <c r="P243" s="22">
        <v>80980.281646843709</v>
      </c>
      <c r="Q243" s="22">
        <v>94871.746370515903</v>
      </c>
      <c r="R243" s="22">
        <v>92499.472285908094</v>
      </c>
    </row>
    <row r="244" spans="1:18" ht="24" customHeight="1" x14ac:dyDescent="0.15">
      <c r="A244" s="1"/>
      <c r="B244" s="23" t="s">
        <v>1973</v>
      </c>
      <c r="C244" s="24" t="s">
        <v>1974</v>
      </c>
      <c r="D244" s="16" t="s">
        <v>1975</v>
      </c>
      <c r="E244" s="17" t="s">
        <v>1976</v>
      </c>
      <c r="F244" s="18" t="s">
        <v>1977</v>
      </c>
      <c r="G244" s="18" t="s">
        <v>1978</v>
      </c>
      <c r="H244" s="18" t="s">
        <v>1979</v>
      </c>
      <c r="I244" s="18">
        <v>2546.1030964800002</v>
      </c>
      <c r="J244" s="18">
        <v>6826.6140106699895</v>
      </c>
      <c r="K244" s="18">
        <v>4594.3162251499998</v>
      </c>
      <c r="L244" s="18">
        <v>5886.0887062799902</v>
      </c>
      <c r="M244" s="18">
        <v>10152.147413729999</v>
      </c>
      <c r="N244" s="18">
        <v>6523.4483948500001</v>
      </c>
      <c r="O244" s="18">
        <v>5783.5790113900002</v>
      </c>
      <c r="P244" s="18">
        <v>10488.848229110001</v>
      </c>
      <c r="Q244" s="18">
        <v>4884.2056462400105</v>
      </c>
      <c r="R244" s="18">
        <v>8628.7683400999904</v>
      </c>
    </row>
    <row r="245" spans="1:18" ht="14.25" customHeight="1" x14ac:dyDescent="0.15">
      <c r="A245" s="1"/>
      <c r="B245" s="19" t="s">
        <v>1980</v>
      </c>
      <c r="C245" s="20" t="s">
        <v>1981</v>
      </c>
      <c r="D245" s="16" t="s">
        <v>1982</v>
      </c>
      <c r="E245" s="21" t="s">
        <v>1983</v>
      </c>
      <c r="F245" s="22" t="s">
        <v>1984</v>
      </c>
      <c r="G245" s="22" t="s">
        <v>1985</v>
      </c>
      <c r="H245" s="22" t="s">
        <v>1986</v>
      </c>
      <c r="I245" s="22">
        <v>35683.479892875301</v>
      </c>
      <c r="J245" s="22">
        <v>60277.5247430897</v>
      </c>
      <c r="K245" s="22">
        <v>92609.629223075099</v>
      </c>
      <c r="L245" s="22">
        <v>41107.620908492107</v>
      </c>
      <c r="M245" s="22">
        <v>-110754.066722127</v>
      </c>
      <c r="N245" s="22">
        <v>-302521.50441456598</v>
      </c>
      <c r="O245" s="22">
        <v>-180568.333099526</v>
      </c>
      <c r="P245" s="22">
        <v>-253568.66238686498</v>
      </c>
      <c r="Q245" s="22">
        <v>-165045.10866270098</v>
      </c>
      <c r="R245" s="22">
        <v>-50174.775103525593</v>
      </c>
    </row>
    <row r="246" spans="1:18" ht="24" customHeight="1" x14ac:dyDescent="0.15">
      <c r="A246" s="1"/>
      <c r="B246" s="19" t="s">
        <v>1987</v>
      </c>
      <c r="C246" s="20" t="s">
        <v>1988</v>
      </c>
      <c r="D246" s="16" t="s">
        <v>1989</v>
      </c>
      <c r="E246" s="17" t="s">
        <v>1990</v>
      </c>
      <c r="F246" s="18" t="s">
        <v>1991</v>
      </c>
      <c r="G246" s="18" t="s">
        <v>1992</v>
      </c>
      <c r="H246" s="18" t="s">
        <v>1993</v>
      </c>
      <c r="I246" s="18">
        <v>107613.04875536599</v>
      </c>
      <c r="J246" s="18">
        <v>47221.780694535795</v>
      </c>
      <c r="K246" s="18">
        <v>71434.794382759399</v>
      </c>
      <c r="L246" s="18">
        <v>45206.567598121495</v>
      </c>
      <c r="M246" s="18">
        <v>69221.348160549096</v>
      </c>
      <c r="N246" s="18">
        <v>26366.304673645802</v>
      </c>
      <c r="O246" s="18">
        <v>-66166.393116329098</v>
      </c>
      <c r="P246" s="18">
        <v>-50684.9040970735</v>
      </c>
      <c r="Q246" s="18">
        <v>-96711.968449262</v>
      </c>
      <c r="R246" s="18">
        <v>-104572.36282672599</v>
      </c>
    </row>
    <row r="247" spans="1:18" ht="14.25" customHeight="1" x14ac:dyDescent="0.15">
      <c r="A247" s="1"/>
      <c r="B247" s="23" t="s">
        <v>1994</v>
      </c>
      <c r="C247" s="24" t="s">
        <v>1995</v>
      </c>
      <c r="D247" s="16" t="s">
        <v>1996</v>
      </c>
      <c r="E247" s="21" t="s">
        <v>1997</v>
      </c>
      <c r="F247" s="22" t="s">
        <v>1998</v>
      </c>
      <c r="G247" s="22" t="s">
        <v>1999</v>
      </c>
      <c r="H247" s="22" t="s">
        <v>2000</v>
      </c>
      <c r="I247" s="22">
        <v>107613.04875536599</v>
      </c>
      <c r="J247" s="22">
        <v>47221.780694535795</v>
      </c>
      <c r="K247" s="22">
        <v>71434.794382759399</v>
      </c>
      <c r="L247" s="22">
        <v>45206.567598121495</v>
      </c>
      <c r="M247" s="22">
        <v>69221.348160549096</v>
      </c>
      <c r="N247" s="22">
        <v>26366.304673645802</v>
      </c>
      <c r="O247" s="22">
        <v>-66166.393116329098</v>
      </c>
      <c r="P247" s="22">
        <v>-50684.9040970735</v>
      </c>
      <c r="Q247" s="22">
        <v>-96711.968449262</v>
      </c>
      <c r="R247" s="22">
        <v>-104572.36282672599</v>
      </c>
    </row>
    <row r="248" spans="1:18" ht="14.25" customHeight="1" x14ac:dyDescent="0.15">
      <c r="A248" s="1"/>
      <c r="B248" s="23" t="s">
        <v>2001</v>
      </c>
      <c r="C248" s="24" t="s">
        <v>2002</v>
      </c>
      <c r="D248" s="16" t="s">
        <v>2003</v>
      </c>
      <c r="E248" s="17" t="s">
        <v>2004</v>
      </c>
      <c r="F248" s="18" t="s">
        <v>2005</v>
      </c>
      <c r="G248" s="18" t="s">
        <v>2006</v>
      </c>
      <c r="H248" s="18" t="s">
        <v>2007</v>
      </c>
      <c r="I248" s="18" t="s">
        <v>2008</v>
      </c>
      <c r="J248" s="18" t="s">
        <v>2009</v>
      </c>
      <c r="K248" s="18" t="s">
        <v>2010</v>
      </c>
      <c r="L248" s="18" t="s">
        <v>2011</v>
      </c>
      <c r="M248" s="18" t="s">
        <v>2012</v>
      </c>
      <c r="N248" s="18" t="s">
        <v>2013</v>
      </c>
      <c r="O248" s="18" t="s">
        <v>2014</v>
      </c>
      <c r="P248" s="18" t="s">
        <v>2015</v>
      </c>
      <c r="Q248" s="18" t="s">
        <v>2016</v>
      </c>
      <c r="R248" s="18" t="s">
        <v>2017</v>
      </c>
    </row>
    <row r="249" spans="1:18" ht="14.25" customHeight="1" x14ac:dyDescent="0.15">
      <c r="A249" s="1"/>
      <c r="B249" s="19" t="s">
        <v>2018</v>
      </c>
      <c r="C249" s="20" t="s">
        <v>2019</v>
      </c>
      <c r="D249" s="16" t="s">
        <v>2020</v>
      </c>
      <c r="E249" s="21" t="s">
        <v>2021</v>
      </c>
      <c r="F249" s="22" t="s">
        <v>2022</v>
      </c>
      <c r="G249" s="22" t="s">
        <v>2023</v>
      </c>
      <c r="H249" s="22" t="s">
        <v>2024</v>
      </c>
      <c r="I249" s="22">
        <v>101314.389811774</v>
      </c>
      <c r="J249" s="22">
        <v>40105.798986068497</v>
      </c>
      <c r="K249" s="22">
        <v>106068.29478557</v>
      </c>
      <c r="L249" s="22">
        <v>15998.482493208099</v>
      </c>
      <c r="M249" s="22">
        <v>197030.982085116</v>
      </c>
      <c r="N249" s="22">
        <v>457564.12664577004</v>
      </c>
      <c r="O249" s="22">
        <v>242691.61757085501</v>
      </c>
      <c r="P249" s="22">
        <v>290420.33913456596</v>
      </c>
      <c r="Q249" s="22">
        <v>200585.59682348001</v>
      </c>
      <c r="R249" s="22">
        <v>141785.07017941502</v>
      </c>
    </row>
    <row r="250" spans="1:18" ht="14.25" customHeight="1" x14ac:dyDescent="0.15">
      <c r="A250" s="1"/>
      <c r="B250" s="23" t="s">
        <v>2025</v>
      </c>
      <c r="C250" s="24" t="s">
        <v>2026</v>
      </c>
      <c r="D250" s="16" t="s">
        <v>6163</v>
      </c>
      <c r="E250" s="17" t="s">
        <v>2027</v>
      </c>
      <c r="F250" s="18" t="s">
        <v>2028</v>
      </c>
      <c r="G250" s="18" t="s">
        <v>2029</v>
      </c>
      <c r="H250" s="18" t="s">
        <v>2030</v>
      </c>
      <c r="I250" s="18" t="s">
        <v>2031</v>
      </c>
      <c r="J250" s="18" t="s">
        <v>2032</v>
      </c>
      <c r="K250" s="18" t="s">
        <v>2033</v>
      </c>
      <c r="L250" s="18" t="s">
        <v>2034</v>
      </c>
      <c r="M250" s="18" t="s">
        <v>2035</v>
      </c>
      <c r="N250" s="18" t="s">
        <v>2036</v>
      </c>
      <c r="O250" s="18" t="s">
        <v>2037</v>
      </c>
      <c r="P250" s="18" t="s">
        <v>2038</v>
      </c>
      <c r="Q250" s="18" t="s">
        <v>2039</v>
      </c>
      <c r="R250" s="18" t="s">
        <v>2040</v>
      </c>
    </row>
    <row r="251" spans="1:18" ht="24" customHeight="1" x14ac:dyDescent="0.15">
      <c r="A251" s="1"/>
      <c r="B251" s="27" t="s">
        <v>2041</v>
      </c>
      <c r="C251" s="28" t="s">
        <v>2042</v>
      </c>
      <c r="D251" s="16" t="s">
        <v>2043</v>
      </c>
      <c r="E251" s="21" t="s">
        <v>2044</v>
      </c>
      <c r="F251" s="22" t="s">
        <v>2045</v>
      </c>
      <c r="G251" s="22" t="s">
        <v>2046</v>
      </c>
      <c r="H251" s="22" t="s">
        <v>2047</v>
      </c>
      <c r="I251" s="22" t="s">
        <v>2048</v>
      </c>
      <c r="J251" s="22" t="s">
        <v>2049</v>
      </c>
      <c r="K251" s="22" t="s">
        <v>2050</v>
      </c>
      <c r="L251" s="22" t="s">
        <v>2051</v>
      </c>
      <c r="M251" s="22" t="s">
        <v>2052</v>
      </c>
      <c r="N251" s="22" t="s">
        <v>2053</v>
      </c>
      <c r="O251" s="22" t="s">
        <v>2054</v>
      </c>
      <c r="P251" s="22" t="s">
        <v>2055</v>
      </c>
      <c r="Q251" s="22" t="s">
        <v>2056</v>
      </c>
      <c r="R251" s="22" t="s">
        <v>2057</v>
      </c>
    </row>
    <row r="252" spans="1:18" ht="24" customHeight="1" x14ac:dyDescent="0.15">
      <c r="A252" s="1"/>
      <c r="B252" s="27" t="s">
        <v>2058</v>
      </c>
      <c r="C252" s="28" t="s">
        <v>2059</v>
      </c>
      <c r="D252" s="16" t="s">
        <v>2060</v>
      </c>
      <c r="E252" s="17" t="s">
        <v>2061</v>
      </c>
      <c r="F252" s="18" t="s">
        <v>2062</v>
      </c>
      <c r="G252" s="18" t="s">
        <v>2063</v>
      </c>
      <c r="H252" s="18" t="s">
        <v>2064</v>
      </c>
      <c r="I252" s="18" t="s">
        <v>2065</v>
      </c>
      <c r="J252" s="18" t="s">
        <v>2066</v>
      </c>
      <c r="K252" s="18" t="s">
        <v>2067</v>
      </c>
      <c r="L252" s="18" t="s">
        <v>2068</v>
      </c>
      <c r="M252" s="18" t="s">
        <v>2069</v>
      </c>
      <c r="N252" s="18" t="s">
        <v>2070</v>
      </c>
      <c r="O252" s="18" t="s">
        <v>2071</v>
      </c>
      <c r="P252" s="18" t="s">
        <v>2072</v>
      </c>
      <c r="Q252" s="18" t="s">
        <v>2073</v>
      </c>
      <c r="R252" s="18" t="s">
        <v>2074</v>
      </c>
    </row>
    <row r="253" spans="1:18" ht="24" customHeight="1" x14ac:dyDescent="0.15">
      <c r="A253" s="1"/>
      <c r="B253" s="27" t="s">
        <v>2075</v>
      </c>
      <c r="C253" s="28" t="s">
        <v>2076</v>
      </c>
      <c r="D253" s="16" t="s">
        <v>2077</v>
      </c>
      <c r="E253" s="21" t="s">
        <v>2078</v>
      </c>
      <c r="F253" s="22" t="s">
        <v>2079</v>
      </c>
      <c r="G253" s="22" t="s">
        <v>2080</v>
      </c>
      <c r="H253" s="22" t="s">
        <v>2081</v>
      </c>
      <c r="I253" s="22">
        <v>60723.0801110908</v>
      </c>
      <c r="J253" s="22">
        <v>1751.2378249640001</v>
      </c>
      <c r="K253" s="22">
        <v>40122.481874748097</v>
      </c>
      <c r="L253" s="22">
        <v>-69987.860238940004</v>
      </c>
      <c r="M253" s="22">
        <v>63483.584551284104</v>
      </c>
      <c r="N253" s="22">
        <v>199655.38939071301</v>
      </c>
      <c r="O253" s="22">
        <v>138229.052050673</v>
      </c>
      <c r="P253" s="22">
        <v>178077.783015033</v>
      </c>
      <c r="Q253" s="22">
        <v>63265.6777192429</v>
      </c>
      <c r="R253" s="22">
        <v>76323.023381779407</v>
      </c>
    </row>
    <row r="254" spans="1:18" ht="14.25" customHeight="1" x14ac:dyDescent="0.15">
      <c r="A254" s="1"/>
      <c r="B254" s="27" t="s">
        <v>2082</v>
      </c>
      <c r="C254" s="28" t="s">
        <v>2083</v>
      </c>
      <c r="D254" s="16" t="s">
        <v>2084</v>
      </c>
      <c r="E254" s="17" t="s">
        <v>2085</v>
      </c>
      <c r="F254" s="18" t="s">
        <v>2086</v>
      </c>
      <c r="G254" s="18" t="s">
        <v>2087</v>
      </c>
      <c r="H254" s="18" t="s">
        <v>2088</v>
      </c>
      <c r="I254" s="18">
        <v>40591.309700682701</v>
      </c>
      <c r="J254" s="18">
        <v>38354.561161104502</v>
      </c>
      <c r="K254" s="18">
        <v>65945.812910822002</v>
      </c>
      <c r="L254" s="18">
        <v>85986.342732148303</v>
      </c>
      <c r="M254" s="18">
        <v>133547.397533832</v>
      </c>
      <c r="N254" s="18">
        <v>257908.737255057</v>
      </c>
      <c r="O254" s="18">
        <v>104462.565520182</v>
      </c>
      <c r="P254" s="18">
        <v>112342.556119534</v>
      </c>
      <c r="Q254" s="18">
        <v>137319.91910423699</v>
      </c>
      <c r="R254" s="18">
        <v>65462.046797636103</v>
      </c>
    </row>
    <row r="255" spans="1:18" ht="24" customHeight="1" x14ac:dyDescent="0.15">
      <c r="A255" s="1"/>
      <c r="B255" s="27" t="s">
        <v>2089</v>
      </c>
      <c r="C255" s="28" t="s">
        <v>2090</v>
      </c>
      <c r="D255" s="16" t="s">
        <v>2091</v>
      </c>
      <c r="E255" s="21" t="s">
        <v>2092</v>
      </c>
      <c r="F255" s="22" t="s">
        <v>2093</v>
      </c>
      <c r="G255" s="22" t="s">
        <v>2094</v>
      </c>
      <c r="H255" s="22" t="s">
        <v>2095</v>
      </c>
      <c r="I255" s="22" t="s">
        <v>2096</v>
      </c>
      <c r="J255" s="22" t="s">
        <v>2097</v>
      </c>
      <c r="K255" s="22" t="s">
        <v>2098</v>
      </c>
      <c r="L255" s="22" t="s">
        <v>2099</v>
      </c>
      <c r="M255" s="22" t="s">
        <v>2100</v>
      </c>
      <c r="N255" s="22" t="s">
        <v>2101</v>
      </c>
      <c r="O255" s="22" t="s">
        <v>2102</v>
      </c>
      <c r="P255" s="22" t="s">
        <v>2103</v>
      </c>
      <c r="Q255" s="22" t="s">
        <v>2104</v>
      </c>
      <c r="R255" s="22" t="s">
        <v>2105</v>
      </c>
    </row>
    <row r="256" spans="1:18" ht="24" customHeight="1" x14ac:dyDescent="0.15">
      <c r="A256" s="1"/>
      <c r="B256" s="27" t="s">
        <v>2106</v>
      </c>
      <c r="C256" s="28" t="s">
        <v>2107</v>
      </c>
      <c r="D256" s="16" t="s">
        <v>2108</v>
      </c>
      <c r="E256" s="17" t="s">
        <v>2109</v>
      </c>
      <c r="F256" s="18" t="s">
        <v>2110</v>
      </c>
      <c r="G256" s="18" t="s">
        <v>2111</v>
      </c>
      <c r="H256" s="18" t="s">
        <v>2112</v>
      </c>
      <c r="I256" s="18" t="s">
        <v>2113</v>
      </c>
      <c r="J256" s="18" t="s">
        <v>2114</v>
      </c>
      <c r="K256" s="18" t="s">
        <v>2115</v>
      </c>
      <c r="L256" s="18" t="s">
        <v>2116</v>
      </c>
      <c r="M256" s="18" t="s">
        <v>2117</v>
      </c>
      <c r="N256" s="18" t="s">
        <v>2118</v>
      </c>
      <c r="O256" s="18" t="s">
        <v>2119</v>
      </c>
      <c r="P256" s="18" t="s">
        <v>2120</v>
      </c>
      <c r="Q256" s="18" t="s">
        <v>2121</v>
      </c>
      <c r="R256" s="18" t="s">
        <v>2122</v>
      </c>
    </row>
    <row r="257" spans="1:18" ht="14.25" customHeight="1" x14ac:dyDescent="0.15">
      <c r="A257" s="1"/>
      <c r="B257" s="27" t="s">
        <v>2123</v>
      </c>
      <c r="C257" s="28" t="s">
        <v>2124</v>
      </c>
      <c r="D257" s="16" t="s">
        <v>2125</v>
      </c>
      <c r="E257" s="21" t="s">
        <v>2126</v>
      </c>
      <c r="F257" s="22" t="s">
        <v>2127</v>
      </c>
      <c r="G257" s="22" t="s">
        <v>2128</v>
      </c>
      <c r="H257" s="22" t="s">
        <v>2129</v>
      </c>
      <c r="I257" s="22" t="s">
        <v>2130</v>
      </c>
      <c r="J257" s="22" t="s">
        <v>2131</v>
      </c>
      <c r="K257" s="22" t="s">
        <v>2132</v>
      </c>
      <c r="L257" s="22" t="s">
        <v>2133</v>
      </c>
      <c r="M257" s="22" t="s">
        <v>2134</v>
      </c>
      <c r="N257" s="22" t="s">
        <v>2135</v>
      </c>
      <c r="O257" s="22" t="s">
        <v>2136</v>
      </c>
      <c r="P257" s="22" t="s">
        <v>2137</v>
      </c>
      <c r="Q257" s="22" t="s">
        <v>2138</v>
      </c>
      <c r="R257" s="22" t="s">
        <v>2139</v>
      </c>
    </row>
    <row r="258" spans="1:18" ht="14.25" customHeight="1" x14ac:dyDescent="0.15">
      <c r="A258" s="1"/>
      <c r="B258" s="23" t="s">
        <v>2140</v>
      </c>
      <c r="C258" s="24" t="s">
        <v>2141</v>
      </c>
      <c r="D258" s="16" t="s">
        <v>6163</v>
      </c>
      <c r="E258" s="17" t="s">
        <v>2142</v>
      </c>
      <c r="F258" s="18" t="s">
        <v>2143</v>
      </c>
      <c r="G258" s="18" t="s">
        <v>2144</v>
      </c>
      <c r="H258" s="18" t="s">
        <v>2145</v>
      </c>
      <c r="I258" s="18" t="s">
        <v>2146</v>
      </c>
      <c r="J258" s="18" t="s">
        <v>2147</v>
      </c>
      <c r="K258" s="18" t="s">
        <v>2148</v>
      </c>
      <c r="L258" s="18" t="s">
        <v>2149</v>
      </c>
      <c r="M258" s="18" t="s">
        <v>2150</v>
      </c>
      <c r="N258" s="18" t="s">
        <v>2151</v>
      </c>
      <c r="O258" s="18" t="s">
        <v>2152</v>
      </c>
      <c r="P258" s="18" t="s">
        <v>2153</v>
      </c>
      <c r="Q258" s="18" t="s">
        <v>2154</v>
      </c>
      <c r="R258" s="18" t="s">
        <v>2155</v>
      </c>
    </row>
    <row r="259" spans="1:18" ht="14.25" customHeight="1" x14ac:dyDescent="0.15">
      <c r="A259" s="1"/>
      <c r="B259" s="27" t="s">
        <v>2156</v>
      </c>
      <c r="C259" s="28" t="s">
        <v>2157</v>
      </c>
      <c r="D259" s="16" t="s">
        <v>2158</v>
      </c>
      <c r="E259" s="21" t="s">
        <v>2159</v>
      </c>
      <c r="F259" s="22" t="s">
        <v>2160</v>
      </c>
      <c r="G259" s="22" t="s">
        <v>2161</v>
      </c>
      <c r="H259" s="22" t="s">
        <v>2162</v>
      </c>
      <c r="I259" s="22">
        <v>97201.476536961505</v>
      </c>
      <c r="J259" s="22">
        <v>57826.090234497999</v>
      </c>
      <c r="K259" s="22">
        <v>111066.108769752</v>
      </c>
      <c r="L259" s="22">
        <v>21009.076016863299</v>
      </c>
      <c r="M259" s="22">
        <v>188128.63108307502</v>
      </c>
      <c r="N259" s="22">
        <v>445943.39162556297</v>
      </c>
      <c r="O259" s="22">
        <v>260612.23682801699</v>
      </c>
      <c r="P259" s="22" t="s">
        <v>2163</v>
      </c>
      <c r="Q259" s="22">
        <v>212531.98853821898</v>
      </c>
      <c r="R259" s="22">
        <v>153220.20145831298</v>
      </c>
    </row>
    <row r="260" spans="1:18" ht="14.25" customHeight="1" x14ac:dyDescent="0.15">
      <c r="A260" s="1"/>
      <c r="B260" s="27" t="s">
        <v>2164</v>
      </c>
      <c r="C260" s="28" t="s">
        <v>2165</v>
      </c>
      <c r="D260" s="16" t="s">
        <v>2166</v>
      </c>
      <c r="E260" s="17" t="s">
        <v>2167</v>
      </c>
      <c r="F260" s="18" t="s">
        <v>2168</v>
      </c>
      <c r="G260" s="18" t="s">
        <v>2169</v>
      </c>
      <c r="H260" s="18" t="s">
        <v>2170</v>
      </c>
      <c r="I260" s="18">
        <v>4112.91327481197</v>
      </c>
      <c r="J260" s="18">
        <v>-17720.291248429501</v>
      </c>
      <c r="K260" s="18">
        <v>-4997.8139841819002</v>
      </c>
      <c r="L260" s="18">
        <v>-5010.5935236552295</v>
      </c>
      <c r="M260" s="18">
        <v>8902.3510020419508</v>
      </c>
      <c r="N260" s="18">
        <v>11620.735020206401</v>
      </c>
      <c r="O260" s="18">
        <v>-17920.619257161299</v>
      </c>
      <c r="P260" s="18" t="s">
        <v>2171</v>
      </c>
      <c r="Q260" s="18">
        <v>-11946.3917147395</v>
      </c>
      <c r="R260" s="18">
        <v>-11435.131278897601</v>
      </c>
    </row>
    <row r="261" spans="1:18" ht="14.25" customHeight="1" x14ac:dyDescent="0.15">
      <c r="A261" s="1"/>
      <c r="B261" s="19" t="s">
        <v>2172</v>
      </c>
      <c r="C261" s="20" t="s">
        <v>2173</v>
      </c>
      <c r="D261" s="16" t="s">
        <v>2174</v>
      </c>
      <c r="E261" s="21" t="s">
        <v>2175</v>
      </c>
      <c r="F261" s="22" t="s">
        <v>2176</v>
      </c>
      <c r="G261" s="22" t="s">
        <v>2177</v>
      </c>
      <c r="H261" s="22" t="s">
        <v>2178</v>
      </c>
      <c r="I261" s="22">
        <v>-6298.6589435919595</v>
      </c>
      <c r="J261" s="22">
        <v>-7115.9817084673996</v>
      </c>
      <c r="K261" s="22">
        <v>34633.500402810401</v>
      </c>
      <c r="L261" s="22">
        <v>-29208.085104912898</v>
      </c>
      <c r="M261" s="22">
        <v>127809.633924567</v>
      </c>
      <c r="N261" s="22">
        <v>431197.82197212405</v>
      </c>
      <c r="O261" s="22">
        <v>308858.010687184</v>
      </c>
      <c r="P261" s="22">
        <v>341105.24323164101</v>
      </c>
      <c r="Q261" s="22">
        <v>297297.56527274201</v>
      </c>
      <c r="R261" s="22">
        <v>246357.43300614099</v>
      </c>
    </row>
    <row r="262" spans="1:18" ht="14.25" customHeight="1" x14ac:dyDescent="0.15">
      <c r="A262" s="1"/>
      <c r="B262" s="19" t="s">
        <v>2179</v>
      </c>
      <c r="C262" s="20" t="s">
        <v>2180</v>
      </c>
      <c r="D262" s="16" t="s">
        <v>2181</v>
      </c>
      <c r="E262" s="17" t="s">
        <v>2182</v>
      </c>
      <c r="F262" s="18" t="s">
        <v>2183</v>
      </c>
      <c r="G262" s="18" t="s">
        <v>2184</v>
      </c>
      <c r="H262" s="18" t="s">
        <v>2185</v>
      </c>
      <c r="I262" s="18">
        <v>37071.4539698515</v>
      </c>
      <c r="J262" s="18">
        <v>20536.146622388002</v>
      </c>
      <c r="K262" s="18">
        <v>75837.584774702889</v>
      </c>
      <c r="L262" s="18">
        <v>-34930.824494528701</v>
      </c>
      <c r="M262" s="18">
        <v>-24450.630072356998</v>
      </c>
      <c r="N262" s="18">
        <v>55366.811981334802</v>
      </c>
      <c r="O262" s="18">
        <v>60087.594191707802</v>
      </c>
      <c r="P262" s="18" t="s">
        <v>2186</v>
      </c>
      <c r="Q262" s="18">
        <v>14770.824125290399</v>
      </c>
      <c r="R262" s="18">
        <v>108898.430259817</v>
      </c>
    </row>
    <row r="263" spans="1:18" ht="14.25" customHeight="1" x14ac:dyDescent="0.15">
      <c r="A263" s="1"/>
      <c r="B263" s="19" t="s">
        <v>2187</v>
      </c>
      <c r="C263" s="20" t="s">
        <v>2188</v>
      </c>
      <c r="D263" s="16" t="s">
        <v>2189</v>
      </c>
      <c r="E263" s="21" t="s">
        <v>2190</v>
      </c>
      <c r="F263" s="22" t="s">
        <v>2191</v>
      </c>
      <c r="G263" s="22" t="s">
        <v>2192</v>
      </c>
      <c r="H263" s="22" t="s">
        <v>2193</v>
      </c>
      <c r="I263" s="22">
        <v>7686.6330205682998</v>
      </c>
      <c r="J263" s="22">
        <v>-32625.3964122344</v>
      </c>
      <c r="K263" s="22">
        <v>-51405.544851182902</v>
      </c>
      <c r="L263" s="22">
        <v>-46830.360298107298</v>
      </c>
      <c r="M263" s="22">
        <v>-41506.197274796796</v>
      </c>
      <c r="N263" s="22">
        <v>-73309.505576223601</v>
      </c>
      <c r="O263" s="22">
        <v>-68202.083395951297</v>
      </c>
      <c r="P263" s="22">
        <v>-15820.2555830821</v>
      </c>
      <c r="Q263" s="22">
        <v>-117481.63248475101</v>
      </c>
      <c r="R263" s="22">
        <v>-87284.227642799611</v>
      </c>
    </row>
    <row r="264" spans="1:18" ht="14.25" customHeight="1" x14ac:dyDescent="0.15">
      <c r="A264" s="1"/>
      <c r="B264" s="29" t="s">
        <v>6163</v>
      </c>
      <c r="C264" s="30" t="s">
        <v>2194</v>
      </c>
      <c r="D264" s="31" t="s">
        <v>2195</v>
      </c>
      <c r="E264" s="17" t="s">
        <v>2196</v>
      </c>
      <c r="F264" s="18" t="s">
        <v>2197</v>
      </c>
      <c r="G264" s="18" t="s">
        <v>2198</v>
      </c>
      <c r="H264" s="18" t="s">
        <v>2199</v>
      </c>
      <c r="I264" s="18">
        <v>1386614.8535316498</v>
      </c>
      <c r="J264" s="18">
        <v>1557359.48993044</v>
      </c>
      <c r="K264" s="18">
        <v>1709722.4815843201</v>
      </c>
      <c r="L264" s="18">
        <v>1940406.4575402599</v>
      </c>
      <c r="M264" s="18">
        <v>2202361.7058099401</v>
      </c>
      <c r="N264" s="18">
        <v>2549858.5919259703</v>
      </c>
      <c r="O264" s="18">
        <v>2574291.6966276802</v>
      </c>
      <c r="P264" s="18">
        <v>2690447.0797645599</v>
      </c>
      <c r="Q264" s="18">
        <v>2802119.2403219701</v>
      </c>
      <c r="R264" s="18">
        <v>2948763.0910582501</v>
      </c>
    </row>
  </sheetData>
  <mergeCells count="1">
    <mergeCell ref="B8:C8"/>
  </mergeCells>
  <pageMargins left="0.7" right="0.7" top="0.75" bottom="0.75" header="0.39" footer="0.39"/>
  <pageSetup paperSize="9" fitToWidth="0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64"/>
  <sheetViews>
    <sheetView showGridLines="0" showRowColHeaders="0" workbookViewId="0">
      <pane xSplit="4" ySplit="8" topLeftCell="E9" activePane="bottomRight" state="frozen"/>
      <selection pane="topRight"/>
      <selection pane="bottomLeft"/>
      <selection pane="bottomRight" activeCell="E9" sqref="E9"/>
    </sheetView>
  </sheetViews>
  <sheetFormatPr baseColWidth="10" defaultColWidth="10.1640625" defaultRowHeight="14.5" customHeight="1" x14ac:dyDescent="0.15"/>
  <cols>
    <col min="1" max="1" width="3.33203125" customWidth="1"/>
    <col min="2" max="2" width="51.83203125" customWidth="1"/>
    <col min="3" max="3" width="35" customWidth="1"/>
    <col min="4" max="4" width="8.5" customWidth="1"/>
    <col min="5" max="21" width="12.5" customWidth="1"/>
  </cols>
  <sheetData>
    <row r="1" spans="1:21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9.5" customHeight="1" x14ac:dyDescent="0.15">
      <c r="A2" s="1"/>
      <c r="B2" s="2" t="s">
        <v>2200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9.5" customHeight="1" x14ac:dyDescent="0.15">
      <c r="A3" s="1"/>
      <c r="B3" s="3" t="s">
        <v>2201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4.25" customHeight="1" x14ac:dyDescent="0.15">
      <c r="A4" s="1"/>
      <c r="B4" s="1" t="s">
        <v>2202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4.25" customHeight="1" x14ac:dyDescent="0.15">
      <c r="A5" s="1"/>
      <c r="B5" s="4" t="s">
        <v>2203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5" customHeight="1" x14ac:dyDescent="0.15">
      <c r="A6" s="1"/>
      <c r="B6" s="4" t="s">
        <v>2204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3.5" customHeight="1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4.25" customHeight="1" x14ac:dyDescent="0.15">
      <c r="A8" s="1"/>
      <c r="B8" s="39" t="s">
        <v>2205</v>
      </c>
      <c r="C8" s="39"/>
      <c r="D8" s="5" t="s">
        <v>2206</v>
      </c>
      <c r="E8" s="6" t="s">
        <v>2207</v>
      </c>
      <c r="F8" s="7" t="s">
        <v>2208</v>
      </c>
      <c r="G8" s="7" t="s">
        <v>2209</v>
      </c>
      <c r="H8" s="7" t="s">
        <v>2210</v>
      </c>
      <c r="I8" s="7" t="s">
        <v>2211</v>
      </c>
      <c r="J8" s="7" t="s">
        <v>2212</v>
      </c>
      <c r="K8" s="7" t="s">
        <v>2213</v>
      </c>
      <c r="L8" s="7" t="s">
        <v>2214</v>
      </c>
      <c r="M8" s="7" t="s">
        <v>2215</v>
      </c>
      <c r="N8" s="7" t="s">
        <v>2216</v>
      </c>
      <c r="O8" s="7" t="s">
        <v>2217</v>
      </c>
      <c r="P8" s="7" t="s">
        <v>2218</v>
      </c>
      <c r="Q8" s="7" t="s">
        <v>2219</v>
      </c>
      <c r="R8" s="7" t="s">
        <v>2220</v>
      </c>
      <c r="S8" s="7" t="s">
        <v>2221</v>
      </c>
      <c r="T8" s="7" t="s">
        <v>2222</v>
      </c>
      <c r="U8" s="8" t="s">
        <v>2223</v>
      </c>
    </row>
    <row r="9" spans="1:21" ht="14.25" customHeight="1" x14ac:dyDescent="0.15">
      <c r="A9" s="1"/>
      <c r="B9" s="9" t="s">
        <v>2224</v>
      </c>
      <c r="C9" s="10" t="s">
        <v>2225</v>
      </c>
      <c r="D9" s="11" t="s">
        <v>6163</v>
      </c>
      <c r="E9" s="12" t="s">
        <v>2226</v>
      </c>
      <c r="F9" s="13" t="s">
        <v>2227</v>
      </c>
      <c r="G9" s="13" t="s">
        <v>2228</v>
      </c>
      <c r="H9" s="13" t="s">
        <v>2229</v>
      </c>
      <c r="I9" s="13" t="s">
        <v>2230</v>
      </c>
      <c r="J9" s="13" t="s">
        <v>2231</v>
      </c>
      <c r="K9" s="13" t="s">
        <v>2232</v>
      </c>
      <c r="L9" s="13" t="s">
        <v>2233</v>
      </c>
      <c r="M9" s="13" t="s">
        <v>2234</v>
      </c>
      <c r="N9" s="13" t="s">
        <v>2235</v>
      </c>
      <c r="O9" s="13" t="s">
        <v>2236</v>
      </c>
      <c r="P9" s="13" t="s">
        <v>2237</v>
      </c>
      <c r="Q9" s="13" t="s">
        <v>2238</v>
      </c>
      <c r="R9" s="13" t="s">
        <v>2239</v>
      </c>
      <c r="S9" s="13" t="s">
        <v>2240</v>
      </c>
      <c r="T9" s="13" t="s">
        <v>2241</v>
      </c>
      <c r="U9" s="13" t="s">
        <v>2242</v>
      </c>
    </row>
    <row r="10" spans="1:21" ht="14.25" customHeight="1" x14ac:dyDescent="0.15">
      <c r="A10" s="1"/>
      <c r="B10" s="14" t="s">
        <v>2243</v>
      </c>
      <c r="C10" s="15" t="s">
        <v>2244</v>
      </c>
      <c r="D10" s="16" t="s">
        <v>6163</v>
      </c>
      <c r="E10" s="17" t="s">
        <v>2245</v>
      </c>
      <c r="F10" s="18" t="s">
        <v>2246</v>
      </c>
      <c r="G10" s="18" t="s">
        <v>2247</v>
      </c>
      <c r="H10" s="18" t="s">
        <v>2248</v>
      </c>
      <c r="I10" s="18" t="s">
        <v>2249</v>
      </c>
      <c r="J10" s="18" t="s">
        <v>2250</v>
      </c>
      <c r="K10" s="18" t="s">
        <v>2251</v>
      </c>
      <c r="L10" s="18" t="s">
        <v>2252</v>
      </c>
      <c r="M10" s="18" t="s">
        <v>2253</v>
      </c>
      <c r="N10" s="18" t="s">
        <v>2254</v>
      </c>
      <c r="O10" s="18" t="s">
        <v>2255</v>
      </c>
      <c r="P10" s="18" t="s">
        <v>2256</v>
      </c>
      <c r="Q10" s="18" t="s">
        <v>2257</v>
      </c>
      <c r="R10" s="18" t="s">
        <v>2258</v>
      </c>
      <c r="S10" s="18" t="s">
        <v>2259</v>
      </c>
      <c r="T10" s="18" t="s">
        <v>2260</v>
      </c>
      <c r="U10" s="18" t="s">
        <v>2261</v>
      </c>
    </row>
    <row r="11" spans="1:21" ht="14.25" customHeight="1" x14ac:dyDescent="0.15">
      <c r="A11" s="1"/>
      <c r="B11" s="19" t="s">
        <v>2262</v>
      </c>
      <c r="C11" s="20" t="s">
        <v>2263</v>
      </c>
      <c r="D11" s="16" t="s">
        <v>2264</v>
      </c>
      <c r="E11" s="21">
        <v>454588.45954728604</v>
      </c>
      <c r="F11" s="22">
        <v>448404.04736684996</v>
      </c>
      <c r="G11" s="22">
        <v>456696.47898359998</v>
      </c>
      <c r="H11" s="22">
        <v>508227.62452124502</v>
      </c>
      <c r="I11" s="22">
        <v>486470.45495100203</v>
      </c>
      <c r="J11" s="22">
        <v>464352.337387226</v>
      </c>
      <c r="K11" s="22">
        <v>455190.43615346501</v>
      </c>
      <c r="L11" s="22">
        <v>591149.91377547593</v>
      </c>
      <c r="M11" s="22">
        <v>491332.35306045203</v>
      </c>
      <c r="N11" s="22">
        <v>332176.60030339303</v>
      </c>
      <c r="O11" s="22">
        <v>420585.08087121503</v>
      </c>
      <c r="P11" s="22">
        <v>542382.16074760898</v>
      </c>
      <c r="Q11" s="22">
        <v>546693.16724721203</v>
      </c>
      <c r="R11" s="22">
        <v>534887.63189738395</v>
      </c>
      <c r="S11" s="22">
        <v>564298.67850224697</v>
      </c>
      <c r="T11" s="22">
        <v>673463.57742624695</v>
      </c>
      <c r="U11" s="22" t="s">
        <v>2265</v>
      </c>
    </row>
    <row r="12" spans="1:21" ht="14.25" customHeight="1" x14ac:dyDescent="0.15">
      <c r="A12" s="1"/>
      <c r="B12" s="23" t="s">
        <v>2266</v>
      </c>
      <c r="C12" s="24" t="s">
        <v>2267</v>
      </c>
      <c r="D12" s="16" t="s">
        <v>2268</v>
      </c>
      <c r="E12" s="17">
        <v>256836.18872514099</v>
      </c>
      <c r="F12" s="18">
        <v>239080.655307126</v>
      </c>
      <c r="G12" s="18">
        <v>228349.79057230099</v>
      </c>
      <c r="H12" s="18">
        <v>252135.08504789002</v>
      </c>
      <c r="I12" s="18">
        <v>272476.06531798997</v>
      </c>
      <c r="J12" s="18">
        <v>243906.62667671</v>
      </c>
      <c r="K12" s="18">
        <v>238109.13686096398</v>
      </c>
      <c r="L12" s="18">
        <v>262949.05012483703</v>
      </c>
      <c r="M12" s="18">
        <v>275277.82488912001</v>
      </c>
      <c r="N12" s="18">
        <v>174544.96113245998</v>
      </c>
      <c r="O12" s="18">
        <v>224516.21988426999</v>
      </c>
      <c r="P12" s="18">
        <v>292625.69955943001</v>
      </c>
      <c r="Q12" s="18">
        <v>318905.17148309998</v>
      </c>
      <c r="R12" s="18">
        <v>288995.32902379998</v>
      </c>
      <c r="S12" s="18">
        <v>306856.17026771995</v>
      </c>
      <c r="T12" s="18">
        <v>357146.09590300999</v>
      </c>
      <c r="U12" s="18" t="s">
        <v>2269</v>
      </c>
    </row>
    <row r="13" spans="1:21" ht="14.25" customHeight="1" x14ac:dyDescent="0.15">
      <c r="A13" s="1"/>
      <c r="B13" s="23" t="s">
        <v>2270</v>
      </c>
      <c r="C13" s="24" t="s">
        <v>2271</v>
      </c>
      <c r="D13" s="16" t="s">
        <v>2272</v>
      </c>
      <c r="E13" s="21">
        <v>120363.180049267</v>
      </c>
      <c r="F13" s="22">
        <v>125678.16298144501</v>
      </c>
      <c r="G13" s="22">
        <v>124086.749470337</v>
      </c>
      <c r="H13" s="22">
        <v>151048.69248669001</v>
      </c>
      <c r="I13" s="22">
        <v>126045.00422026</v>
      </c>
      <c r="J13" s="22">
        <v>133428.08214397001</v>
      </c>
      <c r="K13" s="22">
        <v>131877.559686903</v>
      </c>
      <c r="L13" s="22">
        <v>160534.21212709101</v>
      </c>
      <c r="M13" s="22">
        <v>132350.61785601499</v>
      </c>
      <c r="N13" s="22">
        <v>102495.524874745</v>
      </c>
      <c r="O13" s="22">
        <v>137307.513919716</v>
      </c>
      <c r="P13" s="22">
        <v>175715.83194909699</v>
      </c>
      <c r="Q13" s="22">
        <v>139688.592284185</v>
      </c>
      <c r="R13" s="22">
        <v>145568.29189355098</v>
      </c>
      <c r="S13" s="22">
        <v>151438.42948368701</v>
      </c>
      <c r="T13" s="22">
        <v>182799.60771480302</v>
      </c>
      <c r="U13" s="22" t="s">
        <v>2273</v>
      </c>
    </row>
    <row r="14" spans="1:21" ht="14.25" customHeight="1" x14ac:dyDescent="0.15">
      <c r="A14" s="1"/>
      <c r="B14" s="23" t="s">
        <v>2274</v>
      </c>
      <c r="C14" s="24" t="s">
        <v>2275</v>
      </c>
      <c r="D14" s="16" t="s">
        <v>2276</v>
      </c>
      <c r="E14" s="17">
        <v>255.81629246</v>
      </c>
      <c r="F14" s="18">
        <v>225.41857594999999</v>
      </c>
      <c r="G14" s="18">
        <v>206.44680611999999</v>
      </c>
      <c r="H14" s="18">
        <v>228.83574055000003</v>
      </c>
      <c r="I14" s="18">
        <v>220.76447196999999</v>
      </c>
      <c r="J14" s="18">
        <v>312.92285694999998</v>
      </c>
      <c r="K14" s="18">
        <v>272.10403033</v>
      </c>
      <c r="L14" s="18">
        <v>249.09927969</v>
      </c>
      <c r="M14" s="18">
        <v>142.55509527999999</v>
      </c>
      <c r="N14" s="18">
        <v>128.12022983</v>
      </c>
      <c r="O14" s="18">
        <v>121.48385575</v>
      </c>
      <c r="P14" s="18">
        <v>287.72835386999998</v>
      </c>
      <c r="Q14" s="18">
        <v>71.495711150000005</v>
      </c>
      <c r="R14" s="18">
        <v>176.49549866999999</v>
      </c>
      <c r="S14" s="18">
        <v>164.87174483000001</v>
      </c>
      <c r="T14" s="18">
        <v>203.9651949</v>
      </c>
      <c r="U14" s="18" t="s">
        <v>2277</v>
      </c>
    </row>
    <row r="15" spans="1:21" ht="14.25" customHeight="1" x14ac:dyDescent="0.15">
      <c r="A15" s="1"/>
      <c r="B15" s="23" t="s">
        <v>2278</v>
      </c>
      <c r="C15" s="24" t="s">
        <v>2279</v>
      </c>
      <c r="D15" s="16" t="s">
        <v>2280</v>
      </c>
      <c r="E15" s="21">
        <v>77133.274480417997</v>
      </c>
      <c r="F15" s="22">
        <v>83419.810502329492</v>
      </c>
      <c r="G15" s="22">
        <v>104053.49213484301</v>
      </c>
      <c r="H15" s="22">
        <v>104815.011246115</v>
      </c>
      <c r="I15" s="22">
        <v>87728.620940782799</v>
      </c>
      <c r="J15" s="22">
        <v>86704.705709596412</v>
      </c>
      <c r="K15" s="22">
        <v>84931.63557526801</v>
      </c>
      <c r="L15" s="22">
        <v>167417.55224385901</v>
      </c>
      <c r="M15" s="22">
        <v>83561.355220037003</v>
      </c>
      <c r="N15" s="22">
        <v>55007.994066358398</v>
      </c>
      <c r="O15" s="22">
        <v>58639.863211478601</v>
      </c>
      <c r="P15" s="22">
        <v>73752.9008852119</v>
      </c>
      <c r="Q15" s="22">
        <v>88027.907768776902</v>
      </c>
      <c r="R15" s="22">
        <v>100147.515481362</v>
      </c>
      <c r="S15" s="22">
        <v>105839.20700600999</v>
      </c>
      <c r="T15" s="22">
        <v>133313.90861353499</v>
      </c>
      <c r="U15" s="22" t="s">
        <v>2281</v>
      </c>
    </row>
    <row r="16" spans="1:21" ht="14.25" customHeight="1" x14ac:dyDescent="0.15">
      <c r="A16" s="1"/>
      <c r="B16" s="19" t="s">
        <v>2282</v>
      </c>
      <c r="C16" s="20" t="s">
        <v>2283</v>
      </c>
      <c r="D16" s="16" t="s">
        <v>2284</v>
      </c>
      <c r="E16" s="17">
        <v>556657.19548468105</v>
      </c>
      <c r="F16" s="18">
        <v>598177.38799828896</v>
      </c>
      <c r="G16" s="18">
        <v>596064.05470980902</v>
      </c>
      <c r="H16" s="18">
        <v>603455.50661636307</v>
      </c>
      <c r="I16" s="18">
        <v>594567.862556946</v>
      </c>
      <c r="J16" s="18">
        <v>576539.51573222503</v>
      </c>
      <c r="K16" s="18">
        <v>564201.09408065793</v>
      </c>
      <c r="L16" s="18">
        <v>672820.39400102105</v>
      </c>
      <c r="M16" s="18">
        <v>563749.38031788997</v>
      </c>
      <c r="N16" s="18">
        <v>766245.43074175506</v>
      </c>
      <c r="O16" s="18">
        <v>728924.47886967298</v>
      </c>
      <c r="P16" s="18">
        <v>695620.00695405796</v>
      </c>
      <c r="Q16" s="18">
        <v>605580.83146321494</v>
      </c>
      <c r="R16" s="18">
        <v>727337.65112117503</v>
      </c>
      <c r="S16" s="18">
        <v>673829.38292906701</v>
      </c>
      <c r="T16" s="18">
        <v>751544.55639749905</v>
      </c>
      <c r="U16" s="18" t="s">
        <v>2285</v>
      </c>
    </row>
    <row r="17" spans="1:21" ht="24" customHeight="1" x14ac:dyDescent="0.15">
      <c r="A17" s="1"/>
      <c r="B17" s="23" t="s">
        <v>2286</v>
      </c>
      <c r="C17" s="24" t="s">
        <v>2287</v>
      </c>
      <c r="D17" s="16" t="s">
        <v>2288</v>
      </c>
      <c r="E17" s="21">
        <v>70765.342670833998</v>
      </c>
      <c r="F17" s="22">
        <v>72622.005231970994</v>
      </c>
      <c r="G17" s="22">
        <v>67476.918437367</v>
      </c>
      <c r="H17" s="22">
        <v>80088.897949481005</v>
      </c>
      <c r="I17" s="22">
        <v>74703.40303772701</v>
      </c>
      <c r="J17" s="22">
        <v>77069.237750061002</v>
      </c>
      <c r="K17" s="22">
        <v>69342.144335167002</v>
      </c>
      <c r="L17" s="22">
        <v>84625.544974207995</v>
      </c>
      <c r="M17" s="22">
        <v>70984.104700342999</v>
      </c>
      <c r="N17" s="22">
        <v>79174.560250601004</v>
      </c>
      <c r="O17" s="22">
        <v>68966.898146117004</v>
      </c>
      <c r="P17" s="22">
        <v>82919.234167928997</v>
      </c>
      <c r="Q17" s="22">
        <v>71175.480067654004</v>
      </c>
      <c r="R17" s="22">
        <v>84087.199914280005</v>
      </c>
      <c r="S17" s="22">
        <v>70171.345208932995</v>
      </c>
      <c r="T17" s="22">
        <v>84960.832096899991</v>
      </c>
      <c r="U17" s="22" t="s">
        <v>2289</v>
      </c>
    </row>
    <row r="18" spans="1:21" ht="14.25" customHeight="1" x14ac:dyDescent="0.15">
      <c r="A18" s="1"/>
      <c r="B18" s="23" t="s">
        <v>2290</v>
      </c>
      <c r="C18" s="24" t="s">
        <v>2291</v>
      </c>
      <c r="D18" s="16" t="s">
        <v>2292</v>
      </c>
      <c r="E18" s="17">
        <v>12890.325901511</v>
      </c>
      <c r="F18" s="18">
        <v>13345.366390304001</v>
      </c>
      <c r="G18" s="18">
        <v>13946.711814445</v>
      </c>
      <c r="H18" s="18">
        <v>17270.305788549002</v>
      </c>
      <c r="I18" s="18">
        <v>12465.349399950001</v>
      </c>
      <c r="J18" s="18">
        <v>13527.665942426001</v>
      </c>
      <c r="K18" s="18">
        <v>13752.703710999</v>
      </c>
      <c r="L18" s="18">
        <v>17247.320822769001</v>
      </c>
      <c r="M18" s="18">
        <v>12796.184575969</v>
      </c>
      <c r="N18" s="18">
        <v>14769.542578787001</v>
      </c>
      <c r="O18" s="18">
        <v>14550.499976607</v>
      </c>
      <c r="P18" s="18">
        <v>16756.667227735001</v>
      </c>
      <c r="Q18" s="18">
        <v>11557.839449636</v>
      </c>
      <c r="R18" s="18">
        <v>15757.577525486999</v>
      </c>
      <c r="S18" s="18">
        <v>15683.143160392001</v>
      </c>
      <c r="T18" s="18">
        <v>20032.694671784</v>
      </c>
      <c r="U18" s="18" t="s">
        <v>2293</v>
      </c>
    </row>
    <row r="19" spans="1:21" ht="24" customHeight="1" x14ac:dyDescent="0.15">
      <c r="A19" s="1"/>
      <c r="B19" s="23" t="s">
        <v>2294</v>
      </c>
      <c r="C19" s="24" t="s">
        <v>2295</v>
      </c>
      <c r="D19" s="16" t="s">
        <v>2296</v>
      </c>
      <c r="E19" s="21">
        <v>8330.9483495714994</v>
      </c>
      <c r="F19" s="22">
        <v>8425.6649964109292</v>
      </c>
      <c r="G19" s="22">
        <v>8575.3687603528397</v>
      </c>
      <c r="H19" s="22">
        <v>8770.5331709276015</v>
      </c>
      <c r="I19" s="22">
        <v>9244.1821103856109</v>
      </c>
      <c r="J19" s="22">
        <v>9083.7772440095505</v>
      </c>
      <c r="K19" s="22">
        <v>9182.9149490750806</v>
      </c>
      <c r="L19" s="22">
        <v>9362.1256965297598</v>
      </c>
      <c r="M19" s="22">
        <v>9298.1426427876086</v>
      </c>
      <c r="N19" s="22">
        <v>9514.5350223594705</v>
      </c>
      <c r="O19" s="22">
        <v>9768.548986000389</v>
      </c>
      <c r="P19" s="22">
        <v>10200.7407795419</v>
      </c>
      <c r="Q19" s="22">
        <v>10369.693168677701</v>
      </c>
      <c r="R19" s="22">
        <v>10868.624871152599</v>
      </c>
      <c r="S19" s="22">
        <v>11231.147877776601</v>
      </c>
      <c r="T19" s="22">
        <v>11433.644974934299</v>
      </c>
      <c r="U19" s="22" t="s">
        <v>2297</v>
      </c>
    </row>
    <row r="20" spans="1:21" ht="14.25" customHeight="1" x14ac:dyDescent="0.15">
      <c r="A20" s="1"/>
      <c r="B20" s="23" t="s">
        <v>2298</v>
      </c>
      <c r="C20" s="24" t="s">
        <v>2299</v>
      </c>
      <c r="D20" s="16" t="s">
        <v>2300</v>
      </c>
      <c r="E20" s="17">
        <v>134655.74281215499</v>
      </c>
      <c r="F20" s="18">
        <v>171180.76242006102</v>
      </c>
      <c r="G20" s="18">
        <v>165414.65996769801</v>
      </c>
      <c r="H20" s="18">
        <v>131858.00588220599</v>
      </c>
      <c r="I20" s="18">
        <v>151560.54845072603</v>
      </c>
      <c r="J20" s="18">
        <v>131583.26928764299</v>
      </c>
      <c r="K20" s="18">
        <v>112644.634770259</v>
      </c>
      <c r="L20" s="18">
        <v>121756.79027540601</v>
      </c>
      <c r="M20" s="18">
        <v>112050.736035429</v>
      </c>
      <c r="N20" s="18">
        <v>80549.981497821587</v>
      </c>
      <c r="O20" s="18">
        <v>106057.36170975599</v>
      </c>
      <c r="P20" s="18">
        <v>131967.68259679401</v>
      </c>
      <c r="Q20" s="18">
        <v>126546.594984076</v>
      </c>
      <c r="R20" s="18">
        <v>126305.99429999699</v>
      </c>
      <c r="S20" s="18">
        <v>158118.515493766</v>
      </c>
      <c r="T20" s="18">
        <v>190846.89740731299</v>
      </c>
      <c r="U20" s="18" t="s">
        <v>2301</v>
      </c>
    </row>
    <row r="21" spans="1:21" ht="14.25" customHeight="1" x14ac:dyDescent="0.15">
      <c r="A21" s="1"/>
      <c r="B21" s="23" t="s">
        <v>2302</v>
      </c>
      <c r="C21" s="24" t="s">
        <v>2303</v>
      </c>
      <c r="D21" s="16" t="s">
        <v>2304</v>
      </c>
      <c r="E21" s="21">
        <v>7170.7867029499994</v>
      </c>
      <c r="F21" s="22">
        <v>1735.3229105799999</v>
      </c>
      <c r="G21" s="22">
        <v>8207.9274457600004</v>
      </c>
      <c r="H21" s="22">
        <v>6586.64710268</v>
      </c>
      <c r="I21" s="22">
        <v>7425.0607557900003</v>
      </c>
      <c r="J21" s="22">
        <v>1410.02453982</v>
      </c>
      <c r="K21" s="22">
        <v>5320.5437528500006</v>
      </c>
      <c r="L21" s="22">
        <v>2277.84258499</v>
      </c>
      <c r="M21" s="22">
        <v>3932.6364254079999</v>
      </c>
      <c r="N21" s="22">
        <v>2339.7489305500003</v>
      </c>
      <c r="O21" s="22">
        <v>2953.3479480799997</v>
      </c>
      <c r="P21" s="22">
        <v>2060.014806226</v>
      </c>
      <c r="Q21" s="22">
        <v>3210.6836106700002</v>
      </c>
      <c r="R21" s="22">
        <v>1757.7783958699999</v>
      </c>
      <c r="S21" s="22">
        <v>4125.9627754699995</v>
      </c>
      <c r="T21" s="22">
        <v>3139.8833469800002</v>
      </c>
      <c r="U21" s="22" t="s">
        <v>2305</v>
      </c>
    </row>
    <row r="22" spans="1:21" ht="14.25" customHeight="1" x14ac:dyDescent="0.15">
      <c r="A22" s="1"/>
      <c r="B22" s="23" t="s">
        <v>2306</v>
      </c>
      <c r="C22" s="24" t="s">
        <v>2307</v>
      </c>
      <c r="D22" s="16" t="s">
        <v>2308</v>
      </c>
      <c r="E22" s="17">
        <v>109779.53783378101</v>
      </c>
      <c r="F22" s="18">
        <v>111631.847789539</v>
      </c>
      <c r="G22" s="18">
        <v>101619.17785099499</v>
      </c>
      <c r="H22" s="18">
        <v>124559.10251571299</v>
      </c>
      <c r="I22" s="18">
        <v>112092.59376992901</v>
      </c>
      <c r="J22" s="18">
        <v>110722.907061089</v>
      </c>
      <c r="K22" s="18">
        <v>111005.71325464701</v>
      </c>
      <c r="L22" s="18">
        <v>150260.482249911</v>
      </c>
      <c r="M22" s="18">
        <v>120885.99258219</v>
      </c>
      <c r="N22" s="18">
        <v>139758.69266075001</v>
      </c>
      <c r="O22" s="18">
        <v>175080.49181730999</v>
      </c>
      <c r="P22" s="18">
        <v>149715.79630075902</v>
      </c>
      <c r="Q22" s="18">
        <v>133535.58530236801</v>
      </c>
      <c r="R22" s="18">
        <v>137252.13698119999</v>
      </c>
      <c r="S22" s="18">
        <v>148653.462369941</v>
      </c>
      <c r="T22" s="18">
        <v>176023.495154768</v>
      </c>
      <c r="U22" s="18" t="s">
        <v>2309</v>
      </c>
    </row>
    <row r="23" spans="1:21" ht="14.25" customHeight="1" x14ac:dyDescent="0.15">
      <c r="A23" s="1"/>
      <c r="B23" s="23" t="s">
        <v>2310</v>
      </c>
      <c r="C23" s="24" t="s">
        <v>2311</v>
      </c>
      <c r="D23" s="16" t="s">
        <v>2312</v>
      </c>
      <c r="E23" s="21">
        <v>208191.13776770499</v>
      </c>
      <c r="F23" s="22">
        <v>210224.19842217801</v>
      </c>
      <c r="G23" s="22">
        <v>221019.567849571</v>
      </c>
      <c r="H23" s="22">
        <v>225256.24080882501</v>
      </c>
      <c r="I23" s="22">
        <v>221197.49257175799</v>
      </c>
      <c r="J23" s="22">
        <v>221210.21092202398</v>
      </c>
      <c r="K23" s="22">
        <v>236441.926136366</v>
      </c>
      <c r="L23" s="22">
        <v>243318.59855484901</v>
      </c>
      <c r="M23" s="22">
        <v>227259.46379887298</v>
      </c>
      <c r="N23" s="22">
        <v>430569.64533024904</v>
      </c>
      <c r="O23" s="22">
        <v>342996.15712825896</v>
      </c>
      <c r="P23" s="22">
        <v>292534.72626740398</v>
      </c>
      <c r="Q23" s="22">
        <v>239962.56181603798</v>
      </c>
      <c r="R23" s="22">
        <v>336720.071751429</v>
      </c>
      <c r="S23" s="22">
        <v>253894.73665575299</v>
      </c>
      <c r="T23" s="22">
        <v>247451.47284472699</v>
      </c>
      <c r="U23" s="22" t="s">
        <v>2313</v>
      </c>
    </row>
    <row r="24" spans="1:21" ht="14.25" customHeight="1" x14ac:dyDescent="0.15">
      <c r="A24" s="1"/>
      <c r="B24" s="23" t="s">
        <v>2314</v>
      </c>
      <c r="C24" s="24" t="s">
        <v>2315</v>
      </c>
      <c r="D24" s="16" t="s">
        <v>2316</v>
      </c>
      <c r="E24" s="17">
        <v>4873.3734461735894</v>
      </c>
      <c r="F24" s="18">
        <v>9012.2198372455805</v>
      </c>
      <c r="G24" s="18">
        <v>9803.7225836200687</v>
      </c>
      <c r="H24" s="18">
        <v>9065.7733979815603</v>
      </c>
      <c r="I24" s="18">
        <v>5879.2324606809098</v>
      </c>
      <c r="J24" s="18">
        <v>11932.4229851526</v>
      </c>
      <c r="K24" s="18">
        <v>6510.5131712952807</v>
      </c>
      <c r="L24" s="18">
        <v>43971.688842358904</v>
      </c>
      <c r="M24" s="18">
        <v>6542.1195568906205</v>
      </c>
      <c r="N24" s="18">
        <v>9568.7244706371002</v>
      </c>
      <c r="O24" s="18">
        <v>8551.1731575434897</v>
      </c>
      <c r="P24" s="18">
        <v>9465.1448076691486</v>
      </c>
      <c r="Q24" s="18">
        <v>9222.3930640947201</v>
      </c>
      <c r="R24" s="18">
        <v>14588.2673817595</v>
      </c>
      <c r="S24" s="18">
        <v>11951.069387035401</v>
      </c>
      <c r="T24" s="18">
        <v>17655.635900092097</v>
      </c>
      <c r="U24" s="18" t="s">
        <v>2317</v>
      </c>
    </row>
    <row r="25" spans="1:21" ht="14.25" customHeight="1" x14ac:dyDescent="0.15">
      <c r="A25" s="1"/>
      <c r="B25" s="19" t="s">
        <v>2318</v>
      </c>
      <c r="C25" s="20" t="s">
        <v>2319</v>
      </c>
      <c r="D25" s="16" t="s">
        <v>2320</v>
      </c>
      <c r="E25" s="21">
        <v>-93737.787587823201</v>
      </c>
      <c r="F25" s="22">
        <v>-141347.67563502802</v>
      </c>
      <c r="G25" s="22">
        <v>-130792.20696585601</v>
      </c>
      <c r="H25" s="22">
        <v>-86457.348924190708</v>
      </c>
      <c r="I25" s="22">
        <v>-98853.225495557796</v>
      </c>
      <c r="J25" s="22">
        <v>-103103.40110098899</v>
      </c>
      <c r="K25" s="22">
        <v>-99827.742978118389</v>
      </c>
      <c r="L25" s="22">
        <v>-72308.354529015109</v>
      </c>
      <c r="M25" s="22">
        <v>-63118.8846146508</v>
      </c>
      <c r="N25" s="22">
        <v>-424554.29541600199</v>
      </c>
      <c r="O25" s="22">
        <v>-298570.849012458</v>
      </c>
      <c r="P25" s="22">
        <v>-143037.10542690702</v>
      </c>
      <c r="Q25" s="22">
        <v>-48517.9710473253</v>
      </c>
      <c r="R25" s="22">
        <v>-181581.39435263799</v>
      </c>
      <c r="S25" s="22">
        <v>-98299.556549042885</v>
      </c>
      <c r="T25" s="22">
        <v>-66647.333996317</v>
      </c>
      <c r="U25" s="22" t="s">
        <v>2321</v>
      </c>
    </row>
    <row r="26" spans="1:21" ht="14.25" customHeight="1" x14ac:dyDescent="0.15">
      <c r="A26" s="1"/>
      <c r="B26" s="19" t="s">
        <v>2322</v>
      </c>
      <c r="C26" s="20" t="s">
        <v>2323</v>
      </c>
      <c r="D26" s="16" t="s">
        <v>2324</v>
      </c>
      <c r="E26" s="17">
        <v>-102068.735937395</v>
      </c>
      <c r="F26" s="18">
        <v>-149773.340631439</v>
      </c>
      <c r="G26" s="18">
        <v>-139367.575726209</v>
      </c>
      <c r="H26" s="18">
        <v>-95227.882095118301</v>
      </c>
      <c r="I26" s="18">
        <v>-108097.40760594299</v>
      </c>
      <c r="J26" s="18">
        <v>-112187.17834499899</v>
      </c>
      <c r="K26" s="18">
        <v>-109010.65792719299</v>
      </c>
      <c r="L26" s="18">
        <v>-81670.480225544903</v>
      </c>
      <c r="M26" s="18">
        <v>-72417.0272574384</v>
      </c>
      <c r="N26" s="18">
        <v>-434068.83043836203</v>
      </c>
      <c r="O26" s="18">
        <v>-308339.39799845801</v>
      </c>
      <c r="P26" s="18">
        <v>-153237.846206449</v>
      </c>
      <c r="Q26" s="18">
        <v>-58887.664216002995</v>
      </c>
      <c r="R26" s="18">
        <v>-192450.01922379099</v>
      </c>
      <c r="S26" s="18">
        <v>-109530.70442682001</v>
      </c>
      <c r="T26" s="18">
        <v>-78080.978971251301</v>
      </c>
      <c r="U26" s="18" t="s">
        <v>2325</v>
      </c>
    </row>
    <row r="27" spans="1:21" ht="24" customHeight="1" x14ac:dyDescent="0.15">
      <c r="A27" s="1"/>
      <c r="B27" s="19" t="s">
        <v>2326</v>
      </c>
      <c r="C27" s="20" t="s">
        <v>2327</v>
      </c>
      <c r="D27" s="16" t="s">
        <v>2328</v>
      </c>
      <c r="E27" s="21">
        <v>-4590.4378436715097</v>
      </c>
      <c r="F27" s="22">
        <v>-4695.5838071829303</v>
      </c>
      <c r="G27" s="22">
        <v>-2814.1067525328399</v>
      </c>
      <c r="H27" s="22">
        <v>983.75208065040397</v>
      </c>
      <c r="I27" s="22">
        <v>-5366.7417199186093</v>
      </c>
      <c r="J27" s="22">
        <v>-5143.9915087585496</v>
      </c>
      <c r="K27" s="22">
        <v>-7866.0572494620801</v>
      </c>
      <c r="L27" s="22">
        <v>-460.69571285475803</v>
      </c>
      <c r="M27" s="22">
        <v>-5881.4164518056095</v>
      </c>
      <c r="N27" s="22">
        <v>-4715.2311212414706</v>
      </c>
      <c r="O27" s="22">
        <v>-8877.3277179654015</v>
      </c>
      <c r="P27" s="22">
        <v>-2253.4680317728903</v>
      </c>
      <c r="Q27" s="22">
        <v>-7291.7377830137102</v>
      </c>
      <c r="R27" s="22">
        <v>-6291.4171421096098</v>
      </c>
      <c r="S27" s="22">
        <v>-6958.3212571386503</v>
      </c>
      <c r="T27" s="22">
        <v>-9566.4784713552617</v>
      </c>
      <c r="U27" s="22" t="s">
        <v>2329</v>
      </c>
    </row>
    <row r="28" spans="1:21" ht="24" customHeight="1" x14ac:dyDescent="0.15">
      <c r="A28" s="1"/>
      <c r="B28" s="23" t="s">
        <v>2330</v>
      </c>
      <c r="C28" s="24" t="s">
        <v>2331</v>
      </c>
      <c r="D28" s="16" t="s">
        <v>2332</v>
      </c>
      <c r="E28" s="17">
        <v>4112.7556696900001</v>
      </c>
      <c r="F28" s="18">
        <v>5746.3796283680003</v>
      </c>
      <c r="G28" s="18">
        <v>6513.7225031400003</v>
      </c>
      <c r="H28" s="18">
        <v>10322.948658198</v>
      </c>
      <c r="I28" s="18">
        <v>4283.7958227970003</v>
      </c>
      <c r="J28" s="18">
        <v>5005.6987122910004</v>
      </c>
      <c r="K28" s="18">
        <v>5973.3196087429997</v>
      </c>
      <c r="L28" s="18">
        <v>10133.891027655001</v>
      </c>
      <c r="M28" s="18">
        <v>3875.329578462</v>
      </c>
      <c r="N28" s="18">
        <v>5522.2744365179997</v>
      </c>
      <c r="O28" s="18">
        <v>6430.3247813349999</v>
      </c>
      <c r="P28" s="18">
        <v>8702.5774085590001</v>
      </c>
      <c r="Q28" s="18">
        <v>3454.6537505440001</v>
      </c>
      <c r="R28" s="18">
        <v>5232.1413724729991</v>
      </c>
      <c r="S28" s="18">
        <v>5666.8006877779999</v>
      </c>
      <c r="T28" s="18">
        <v>8065.7154059289996</v>
      </c>
      <c r="U28" s="18" t="s">
        <v>2333</v>
      </c>
    </row>
    <row r="29" spans="1:21" ht="24" customHeight="1" x14ac:dyDescent="0.15">
      <c r="A29" s="1"/>
      <c r="B29" s="23" t="s">
        <v>2334</v>
      </c>
      <c r="C29" s="24" t="s">
        <v>2335</v>
      </c>
      <c r="D29" s="16" t="s">
        <v>2336</v>
      </c>
      <c r="E29" s="21">
        <v>372.24516379000005</v>
      </c>
      <c r="F29" s="22">
        <v>2016.29843914</v>
      </c>
      <c r="G29" s="22">
        <v>752.46049532000006</v>
      </c>
      <c r="H29" s="22">
        <v>568.66340662000005</v>
      </c>
      <c r="I29" s="22">
        <v>406.35543232999999</v>
      </c>
      <c r="J29" s="22">
        <v>1065.91297704</v>
      </c>
      <c r="K29" s="22">
        <v>4656.4619091300001</v>
      </c>
      <c r="L29" s="22">
        <v>1232.4610439800001</v>
      </c>
      <c r="M29" s="22">
        <v>458.60338748000004</v>
      </c>
      <c r="N29" s="22">
        <v>722.97053540000002</v>
      </c>
      <c r="O29" s="22">
        <v>5539.1035133000005</v>
      </c>
      <c r="P29" s="22">
        <v>755.30466078999996</v>
      </c>
      <c r="Q29" s="22">
        <v>376.69836487999999</v>
      </c>
      <c r="R29" s="22">
        <v>654.93364342999996</v>
      </c>
      <c r="S29" s="22">
        <v>1393.9740671400002</v>
      </c>
      <c r="T29" s="22">
        <v>6198.5489023500004</v>
      </c>
      <c r="U29" s="22" t="s">
        <v>2337</v>
      </c>
    </row>
    <row r="30" spans="1:21" ht="14.25" customHeight="1" x14ac:dyDescent="0.15">
      <c r="A30" s="1"/>
      <c r="B30" s="19" t="s">
        <v>2338</v>
      </c>
      <c r="C30" s="20" t="s">
        <v>2339</v>
      </c>
      <c r="D30" s="16" t="s">
        <v>2340</v>
      </c>
      <c r="E30" s="17">
        <v>-97478.298093723206</v>
      </c>
      <c r="F30" s="18">
        <v>-145077.75682425601</v>
      </c>
      <c r="G30" s="18">
        <v>-136553.468973676</v>
      </c>
      <c r="H30" s="18">
        <v>-96211.634175768704</v>
      </c>
      <c r="I30" s="18">
        <v>-102730.66588602499</v>
      </c>
      <c r="J30" s="18">
        <v>-107043.18683624</v>
      </c>
      <c r="K30" s="18">
        <v>-101144.600677731</v>
      </c>
      <c r="L30" s="18">
        <v>-81209.784512690094</v>
      </c>
      <c r="M30" s="18">
        <v>-66535.610805632794</v>
      </c>
      <c r="N30" s="18">
        <v>-429353.59931711998</v>
      </c>
      <c r="O30" s="18">
        <v>-299462.070280493</v>
      </c>
      <c r="P30" s="18">
        <v>-150984.37817467601</v>
      </c>
      <c r="Q30" s="18">
        <v>-51595.926432989305</v>
      </c>
      <c r="R30" s="18">
        <v>-186158.60208168099</v>
      </c>
      <c r="S30" s="18">
        <v>-102572.38316968099</v>
      </c>
      <c r="T30" s="18">
        <v>-68514.500499896007</v>
      </c>
      <c r="U30" s="18" t="s">
        <v>2341</v>
      </c>
    </row>
    <row r="31" spans="1:21" ht="14.25" customHeight="1" x14ac:dyDescent="0.15">
      <c r="A31" s="1"/>
      <c r="B31" s="19" t="s">
        <v>6163</v>
      </c>
      <c r="C31" s="20" t="s">
        <v>2342</v>
      </c>
      <c r="D31" s="16" t="s">
        <v>2343</v>
      </c>
      <c r="E31" s="21">
        <v>552066.75764100906</v>
      </c>
      <c r="F31" s="22">
        <v>593481.804191106</v>
      </c>
      <c r="G31" s="22">
        <v>593249.94795727695</v>
      </c>
      <c r="H31" s="22">
        <v>604439.25869701291</v>
      </c>
      <c r="I31" s="22">
        <v>589201.12083702697</v>
      </c>
      <c r="J31" s="22">
        <v>571395.52422346699</v>
      </c>
      <c r="K31" s="22">
        <v>556335.03683119605</v>
      </c>
      <c r="L31" s="22">
        <v>672359.69828816701</v>
      </c>
      <c r="M31" s="22">
        <v>557867.96386608493</v>
      </c>
      <c r="N31" s="22">
        <v>761530.19962051406</v>
      </c>
      <c r="O31" s="22">
        <v>720047.15115170798</v>
      </c>
      <c r="P31" s="22">
        <v>693366.53892228508</v>
      </c>
      <c r="Q31" s="22">
        <v>598289.0936802011</v>
      </c>
      <c r="R31" s="22">
        <v>721046.23397906497</v>
      </c>
      <c r="S31" s="22">
        <v>666871.06167192897</v>
      </c>
      <c r="T31" s="22">
        <v>741978.07792614296</v>
      </c>
      <c r="U31" s="22" t="s">
        <v>2344</v>
      </c>
    </row>
    <row r="32" spans="1:21" ht="14.25" customHeight="1" x14ac:dyDescent="0.15">
      <c r="A32" s="1"/>
      <c r="B32" s="14" t="s">
        <v>2345</v>
      </c>
      <c r="C32" s="15" t="s">
        <v>2346</v>
      </c>
      <c r="D32" s="16" t="s">
        <v>6163</v>
      </c>
      <c r="E32" s="17" t="s">
        <v>2347</v>
      </c>
      <c r="F32" s="18" t="s">
        <v>2348</v>
      </c>
      <c r="G32" s="18" t="s">
        <v>2349</v>
      </c>
      <c r="H32" s="18" t="s">
        <v>2350</v>
      </c>
      <c r="I32" s="18" t="s">
        <v>2351</v>
      </c>
      <c r="J32" s="18" t="s">
        <v>2352</v>
      </c>
      <c r="K32" s="18" t="s">
        <v>2353</v>
      </c>
      <c r="L32" s="18" t="s">
        <v>2354</v>
      </c>
      <c r="M32" s="18" t="s">
        <v>2355</v>
      </c>
      <c r="N32" s="18" t="s">
        <v>2356</v>
      </c>
      <c r="O32" s="18" t="s">
        <v>2357</v>
      </c>
      <c r="P32" s="18" t="s">
        <v>2358</v>
      </c>
      <c r="Q32" s="18" t="s">
        <v>2359</v>
      </c>
      <c r="R32" s="18" t="s">
        <v>2360</v>
      </c>
      <c r="S32" s="18" t="s">
        <v>2361</v>
      </c>
      <c r="T32" s="18" t="s">
        <v>2362</v>
      </c>
      <c r="U32" s="18" t="s">
        <v>2363</v>
      </c>
    </row>
    <row r="33" spans="1:21" ht="14.25" customHeight="1" x14ac:dyDescent="0.15">
      <c r="A33" s="1"/>
      <c r="B33" s="19" t="s">
        <v>2364</v>
      </c>
      <c r="C33" s="20" t="s">
        <v>2365</v>
      </c>
      <c r="D33" s="16" t="s">
        <v>2366</v>
      </c>
      <c r="E33" s="21">
        <v>400612.79621156299</v>
      </c>
      <c r="F33" s="22">
        <v>390037.03978755203</v>
      </c>
      <c r="G33" s="22">
        <v>395698.92324239202</v>
      </c>
      <c r="H33" s="22">
        <v>453294.783454691</v>
      </c>
      <c r="I33" s="22">
        <v>437780.74456335302</v>
      </c>
      <c r="J33" s="22">
        <v>415246.41156306298</v>
      </c>
      <c r="K33" s="22">
        <v>403620.14423604799</v>
      </c>
      <c r="L33" s="22">
        <v>536265.73605055106</v>
      </c>
      <c r="M33" s="22">
        <v>440999.40921156801</v>
      </c>
      <c r="N33" s="22">
        <v>288683.152940083</v>
      </c>
      <c r="O33" s="22">
        <v>378930.44932839001</v>
      </c>
      <c r="P33" s="22">
        <v>483425.691525904</v>
      </c>
      <c r="Q33" s="22">
        <v>488599.25028495799</v>
      </c>
      <c r="R33" s="22">
        <v>473601.49078372901</v>
      </c>
      <c r="S33" s="22">
        <v>518351.85675302899</v>
      </c>
      <c r="T33" s="22">
        <v>605932.24757650401</v>
      </c>
      <c r="U33" s="22" t="s">
        <v>2367</v>
      </c>
    </row>
    <row r="34" spans="1:21" ht="14.25" customHeight="1" x14ac:dyDescent="0.15">
      <c r="A34" s="1"/>
      <c r="B34" s="23" t="s">
        <v>2368</v>
      </c>
      <c r="C34" s="24" t="s">
        <v>2369</v>
      </c>
      <c r="D34" s="16" t="s">
        <v>2370</v>
      </c>
      <c r="E34" s="17">
        <v>256836.18872514099</v>
      </c>
      <c r="F34" s="18">
        <v>239080.655307126</v>
      </c>
      <c r="G34" s="18">
        <v>228349.79057230099</v>
      </c>
      <c r="H34" s="18">
        <v>252135.08504789002</v>
      </c>
      <c r="I34" s="18">
        <v>272423.17812455999</v>
      </c>
      <c r="J34" s="18">
        <v>243862.07685175</v>
      </c>
      <c r="K34" s="18">
        <v>237020.69405882401</v>
      </c>
      <c r="L34" s="18">
        <v>262505.19133951701</v>
      </c>
      <c r="M34" s="18">
        <v>275277.82488912001</v>
      </c>
      <c r="N34" s="18">
        <v>174544.96113245998</v>
      </c>
      <c r="O34" s="18">
        <v>224516.21988426999</v>
      </c>
      <c r="P34" s="18">
        <v>292625.69955943001</v>
      </c>
      <c r="Q34" s="18">
        <v>318905.17148309998</v>
      </c>
      <c r="R34" s="18">
        <v>288995.32902379998</v>
      </c>
      <c r="S34" s="18">
        <v>306856.17026771995</v>
      </c>
      <c r="T34" s="18">
        <v>357146.09590300999</v>
      </c>
      <c r="U34" s="18" t="s">
        <v>2371</v>
      </c>
    </row>
    <row r="35" spans="1:21" ht="14.25" customHeight="1" x14ac:dyDescent="0.15">
      <c r="A35" s="1"/>
      <c r="B35" s="23" t="s">
        <v>2372</v>
      </c>
      <c r="C35" s="24" t="s">
        <v>2373</v>
      </c>
      <c r="D35" s="16" t="s">
        <v>2374</v>
      </c>
      <c r="E35" s="21">
        <v>95940.691049267101</v>
      </c>
      <c r="F35" s="22">
        <v>99718.771981444588</v>
      </c>
      <c r="G35" s="22">
        <v>102168.809496017</v>
      </c>
      <c r="H35" s="22">
        <v>126536.83401193</v>
      </c>
      <c r="I35" s="22">
        <v>100900.46672611999</v>
      </c>
      <c r="J35" s="22">
        <v>105214.01286672</v>
      </c>
      <c r="K35" s="22">
        <v>107911.875579143</v>
      </c>
      <c r="L35" s="22">
        <v>132765.586951551</v>
      </c>
      <c r="M35" s="22">
        <v>108527.488856015</v>
      </c>
      <c r="N35" s="22">
        <v>74206.675985784997</v>
      </c>
      <c r="O35" s="22">
        <v>115681.775919716</v>
      </c>
      <c r="P35" s="22">
        <v>151688.17791800699</v>
      </c>
      <c r="Q35" s="22">
        <v>116708.641284185</v>
      </c>
      <c r="R35" s="22">
        <v>115206.546893551</v>
      </c>
      <c r="S35" s="22">
        <v>129249.676483687</v>
      </c>
      <c r="T35" s="22">
        <v>157705.334714803</v>
      </c>
      <c r="U35" s="22" t="s">
        <v>2375</v>
      </c>
    </row>
    <row r="36" spans="1:21" ht="14.25" customHeight="1" x14ac:dyDescent="0.15">
      <c r="A36" s="1"/>
      <c r="B36" s="23" t="s">
        <v>2376</v>
      </c>
      <c r="C36" s="24" t="s">
        <v>2377</v>
      </c>
      <c r="D36" s="16" t="s">
        <v>2378</v>
      </c>
      <c r="E36" s="17">
        <v>255.81629246</v>
      </c>
      <c r="F36" s="18">
        <v>225.41857594999999</v>
      </c>
      <c r="G36" s="18">
        <v>206.44680611999999</v>
      </c>
      <c r="H36" s="18">
        <v>228.83574055000003</v>
      </c>
      <c r="I36" s="18">
        <v>220.76447196999999</v>
      </c>
      <c r="J36" s="18">
        <v>312.92285694999998</v>
      </c>
      <c r="K36" s="18">
        <v>272.10403033</v>
      </c>
      <c r="L36" s="18">
        <v>249.09927969</v>
      </c>
      <c r="M36" s="18">
        <v>142.55509527999999</v>
      </c>
      <c r="N36" s="18">
        <v>128.12022983</v>
      </c>
      <c r="O36" s="18">
        <v>121.48385575</v>
      </c>
      <c r="P36" s="18">
        <v>287.72835386999998</v>
      </c>
      <c r="Q36" s="18">
        <v>71.495711150000005</v>
      </c>
      <c r="R36" s="18">
        <v>176.49549866999999</v>
      </c>
      <c r="S36" s="18">
        <v>164.87174483000001</v>
      </c>
      <c r="T36" s="18">
        <v>203.9651949</v>
      </c>
      <c r="U36" s="18" t="s">
        <v>2379</v>
      </c>
    </row>
    <row r="37" spans="1:21" ht="14.25" customHeight="1" x14ac:dyDescent="0.15">
      <c r="A37" s="1"/>
      <c r="B37" s="23" t="s">
        <v>2380</v>
      </c>
      <c r="C37" s="24" t="s">
        <v>2381</v>
      </c>
      <c r="D37" s="16" t="s">
        <v>2382</v>
      </c>
      <c r="E37" s="21">
        <v>47580.100144695003</v>
      </c>
      <c r="F37" s="22">
        <v>51012.193923031897</v>
      </c>
      <c r="G37" s="22">
        <v>64973.876367954501</v>
      </c>
      <c r="H37" s="22">
        <v>74394.028654320806</v>
      </c>
      <c r="I37" s="22">
        <v>64236.335240703396</v>
      </c>
      <c r="J37" s="22">
        <v>65857.398987642999</v>
      </c>
      <c r="K37" s="22">
        <v>58415.470567751501</v>
      </c>
      <c r="L37" s="22">
        <v>140745.85847979301</v>
      </c>
      <c r="M37" s="22">
        <v>57051.540371152703</v>
      </c>
      <c r="N37" s="22">
        <v>39803.395592007895</v>
      </c>
      <c r="O37" s="22">
        <v>38610.969668653604</v>
      </c>
      <c r="P37" s="22">
        <v>38824.085694597001</v>
      </c>
      <c r="Q37" s="22">
        <v>52913.941806523202</v>
      </c>
      <c r="R37" s="22">
        <v>69223.119367707899</v>
      </c>
      <c r="S37" s="22">
        <v>82081.138256792401</v>
      </c>
      <c r="T37" s="22">
        <v>90876.851763790997</v>
      </c>
      <c r="U37" s="22" t="s">
        <v>2383</v>
      </c>
    </row>
    <row r="38" spans="1:21" ht="14.25" customHeight="1" x14ac:dyDescent="0.15">
      <c r="A38" s="1"/>
      <c r="B38" s="19" t="s">
        <v>2384</v>
      </c>
      <c r="C38" s="20" t="s">
        <v>2385</v>
      </c>
      <c r="D38" s="16" t="s">
        <v>2386</v>
      </c>
      <c r="E38" s="17">
        <v>438734.260463521</v>
      </c>
      <c r="F38" s="18">
        <v>469686.11721588898</v>
      </c>
      <c r="G38" s="18">
        <v>467048.60876681801</v>
      </c>
      <c r="H38" s="18">
        <v>447088.64257030404</v>
      </c>
      <c r="I38" s="18">
        <v>470506.01466117601</v>
      </c>
      <c r="J38" s="18">
        <v>426318.44103580801</v>
      </c>
      <c r="K38" s="18">
        <v>444712.40834797901</v>
      </c>
      <c r="L38" s="18">
        <v>541339.95536384301</v>
      </c>
      <c r="M38" s="18">
        <v>447139.14554267796</v>
      </c>
      <c r="N38" s="18">
        <v>649370.84168442292</v>
      </c>
      <c r="O38" s="18">
        <v>623329.95501935203</v>
      </c>
      <c r="P38" s="18">
        <v>542837.11066838598</v>
      </c>
      <c r="Q38" s="18">
        <v>462448.75237430102</v>
      </c>
      <c r="R38" s="18">
        <v>565102.01939507609</v>
      </c>
      <c r="S38" s="18">
        <v>548532.19208410301</v>
      </c>
      <c r="T38" s="18">
        <v>541860.42190775601</v>
      </c>
      <c r="U38" s="18" t="s">
        <v>2387</v>
      </c>
    </row>
    <row r="39" spans="1:21" ht="14.25" customHeight="1" x14ac:dyDescent="0.15">
      <c r="A39" s="1"/>
      <c r="B39" s="23" t="s">
        <v>2388</v>
      </c>
      <c r="C39" s="24" t="s">
        <v>2389</v>
      </c>
      <c r="D39" s="16" t="s">
        <v>2390</v>
      </c>
      <c r="E39" s="21">
        <v>45873.852791734003</v>
      </c>
      <c r="F39" s="22">
        <v>46548.560137738998</v>
      </c>
      <c r="G39" s="22">
        <v>45400.936913588994</v>
      </c>
      <c r="H39" s="22">
        <v>47333.380542963001</v>
      </c>
      <c r="I39" s="22">
        <v>51002.598193461999</v>
      </c>
      <c r="J39" s="22">
        <v>46310.189143360003</v>
      </c>
      <c r="K39" s="22">
        <v>47961.392201235998</v>
      </c>
      <c r="L39" s="22">
        <v>55206.175249649001</v>
      </c>
      <c r="M39" s="22">
        <v>48749.412957833003</v>
      </c>
      <c r="N39" s="22">
        <v>48452.864712335002</v>
      </c>
      <c r="O39" s="22">
        <v>49448.568086967003</v>
      </c>
      <c r="P39" s="22">
        <v>57106.329642366996</v>
      </c>
      <c r="Q39" s="22">
        <v>49822.907402582998</v>
      </c>
      <c r="R39" s="22">
        <v>51245.619705824</v>
      </c>
      <c r="S39" s="22">
        <v>50543.493002358999</v>
      </c>
      <c r="T39" s="22">
        <v>58293.788951014001</v>
      </c>
      <c r="U39" s="22" t="s">
        <v>2391</v>
      </c>
    </row>
    <row r="40" spans="1:21" ht="14.25" customHeight="1" x14ac:dyDescent="0.15">
      <c r="A40" s="1"/>
      <c r="B40" s="23" t="s">
        <v>2392</v>
      </c>
      <c r="C40" s="24" t="s">
        <v>2393</v>
      </c>
      <c r="D40" s="16" t="s">
        <v>2394</v>
      </c>
      <c r="E40" s="17">
        <v>12321.424499468001</v>
      </c>
      <c r="F40" s="18">
        <v>12851.022994652001</v>
      </c>
      <c r="G40" s="18">
        <v>14191.765819461001</v>
      </c>
      <c r="H40" s="18">
        <v>17843.336773837003</v>
      </c>
      <c r="I40" s="18">
        <v>11767.224171648</v>
      </c>
      <c r="J40" s="18">
        <v>13275.638007919</v>
      </c>
      <c r="K40" s="18">
        <v>13416.25072993</v>
      </c>
      <c r="L40" s="18">
        <v>18554.092330160998</v>
      </c>
      <c r="M40" s="18">
        <v>11881.651808908002</v>
      </c>
      <c r="N40" s="18">
        <v>15253.384433445</v>
      </c>
      <c r="O40" s="18">
        <v>14389.281310917</v>
      </c>
      <c r="P40" s="18">
        <v>17421.918127508998</v>
      </c>
      <c r="Q40" s="18">
        <v>9854.6140466350007</v>
      </c>
      <c r="R40" s="18">
        <v>16592.752499967999</v>
      </c>
      <c r="S40" s="18">
        <v>15208.515024523002</v>
      </c>
      <c r="T40" s="18">
        <v>20743.34074091</v>
      </c>
      <c r="U40" s="18" t="s">
        <v>2395</v>
      </c>
    </row>
    <row r="41" spans="1:21" ht="14.25" customHeight="1" x14ac:dyDescent="0.15">
      <c r="A41" s="1"/>
      <c r="B41" s="23" t="s">
        <v>2396</v>
      </c>
      <c r="C41" s="24" t="s">
        <v>2397</v>
      </c>
      <c r="D41" s="16" t="s">
        <v>2398</v>
      </c>
      <c r="E41" s="21">
        <v>51763.830638646403</v>
      </c>
      <c r="F41" s="22">
        <v>78318.780855626595</v>
      </c>
      <c r="G41" s="22">
        <v>67128.966583078698</v>
      </c>
      <c r="H41" s="22">
        <v>38236.464468689497</v>
      </c>
      <c r="I41" s="22">
        <v>64253.305499178496</v>
      </c>
      <c r="J41" s="22">
        <v>27186.185220214698</v>
      </c>
      <c r="K41" s="22">
        <v>19425.457407620099</v>
      </c>
      <c r="L41" s="22">
        <v>26534.737336586601</v>
      </c>
      <c r="M41" s="22">
        <v>31759.524269487203</v>
      </c>
      <c r="N41" s="22">
        <v>7961.5699071951904</v>
      </c>
      <c r="O41" s="22">
        <v>26040.182336251401</v>
      </c>
      <c r="P41" s="22">
        <v>13777.968309957099</v>
      </c>
      <c r="Q41" s="22">
        <v>19509.311225063</v>
      </c>
      <c r="R41" s="22">
        <v>31719.524992055402</v>
      </c>
      <c r="S41" s="22">
        <v>40456.786059667102</v>
      </c>
      <c r="T41" s="22">
        <v>18966.662204030603</v>
      </c>
      <c r="U41" s="22" t="s">
        <v>2399</v>
      </c>
    </row>
    <row r="42" spans="1:21" ht="14.25" customHeight="1" x14ac:dyDescent="0.15">
      <c r="A42" s="1"/>
      <c r="B42" s="23" t="s">
        <v>2400</v>
      </c>
      <c r="C42" s="24" t="s">
        <v>2401</v>
      </c>
      <c r="D42" s="16" t="s">
        <v>2402</v>
      </c>
      <c r="E42" s="17">
        <v>7170.7708840799996</v>
      </c>
      <c r="F42" s="18">
        <v>1602.5297907899999</v>
      </c>
      <c r="G42" s="18">
        <v>8085.90445069</v>
      </c>
      <c r="H42" s="18">
        <v>6840.5282269199997</v>
      </c>
      <c r="I42" s="18">
        <v>7421.8371489900001</v>
      </c>
      <c r="J42" s="18">
        <v>1311.8817042400001</v>
      </c>
      <c r="K42" s="18">
        <v>5306.8319863900006</v>
      </c>
      <c r="L42" s="18">
        <v>2396.2492569599999</v>
      </c>
      <c r="M42" s="18">
        <v>3927.7450413379997</v>
      </c>
      <c r="N42" s="18">
        <v>2162.08024196</v>
      </c>
      <c r="O42" s="18">
        <v>2696.9153464599999</v>
      </c>
      <c r="P42" s="18">
        <v>2496.6939066059999</v>
      </c>
      <c r="Q42" s="18">
        <v>3210.5632211300003</v>
      </c>
      <c r="R42" s="18">
        <v>1448.9005577600001</v>
      </c>
      <c r="S42" s="18">
        <v>4222.1264021199995</v>
      </c>
      <c r="T42" s="18">
        <v>3349.0835850999997</v>
      </c>
      <c r="U42" s="18" t="s">
        <v>2403</v>
      </c>
    </row>
    <row r="43" spans="1:21" ht="14.25" customHeight="1" x14ac:dyDescent="0.15">
      <c r="A43" s="1"/>
      <c r="B43" s="23" t="s">
        <v>2404</v>
      </c>
      <c r="C43" s="24" t="s">
        <v>2405</v>
      </c>
      <c r="D43" s="16" t="s">
        <v>2406</v>
      </c>
      <c r="E43" s="21">
        <v>109777.924429591</v>
      </c>
      <c r="F43" s="22">
        <v>111631.815915699</v>
      </c>
      <c r="G43" s="22">
        <v>101620.943866225</v>
      </c>
      <c r="H43" s="22">
        <v>124558.72702603301</v>
      </c>
      <c r="I43" s="22">
        <v>112092.333509819</v>
      </c>
      <c r="J43" s="22">
        <v>110729.01729252901</v>
      </c>
      <c r="K43" s="22">
        <v>111005.531804567</v>
      </c>
      <c r="L43" s="22">
        <v>150255.005272621</v>
      </c>
      <c r="M43" s="22">
        <v>120893.52621135001</v>
      </c>
      <c r="N43" s="22">
        <v>139756.68950732998</v>
      </c>
      <c r="O43" s="22">
        <v>175082.75291719</v>
      </c>
      <c r="P43" s="22">
        <v>149705.33795415901</v>
      </c>
      <c r="Q43" s="22">
        <v>133546.04573020799</v>
      </c>
      <c r="R43" s="22">
        <v>137249.08996203999</v>
      </c>
      <c r="S43" s="22">
        <v>148650.37171096099</v>
      </c>
      <c r="T43" s="22">
        <v>176021.67952490799</v>
      </c>
      <c r="U43" s="22" t="s">
        <v>2407</v>
      </c>
    </row>
    <row r="44" spans="1:21" ht="14.25" customHeight="1" x14ac:dyDescent="0.15">
      <c r="A44" s="1"/>
      <c r="B44" s="23" t="s">
        <v>2408</v>
      </c>
      <c r="C44" s="24" t="s">
        <v>2409</v>
      </c>
      <c r="D44" s="16" t="s">
        <v>2410</v>
      </c>
      <c r="E44" s="17">
        <v>207219.79880135501</v>
      </c>
      <c r="F44" s="18">
        <v>209837.60292019902</v>
      </c>
      <c r="G44" s="18">
        <v>220673.86681667098</v>
      </c>
      <c r="H44" s="18">
        <v>202806.73380241502</v>
      </c>
      <c r="I44" s="18">
        <v>218266.665953038</v>
      </c>
      <c r="J44" s="18">
        <v>215931.27630154401</v>
      </c>
      <c r="K44" s="18">
        <v>240787.08273183601</v>
      </c>
      <c r="L44" s="18">
        <v>244701.751512499</v>
      </c>
      <c r="M44" s="18">
        <v>223432.68197590302</v>
      </c>
      <c r="N44" s="18">
        <v>426271.67225446802</v>
      </c>
      <c r="O44" s="18">
        <v>347119.76660409902</v>
      </c>
      <c r="P44" s="18">
        <v>292778.94182876399</v>
      </c>
      <c r="Q44" s="18">
        <v>237389.50697899799</v>
      </c>
      <c r="R44" s="18">
        <v>312178.15958960901</v>
      </c>
      <c r="S44" s="18">
        <v>277630.36166688299</v>
      </c>
      <c r="T44" s="18">
        <v>246946.50763742701</v>
      </c>
      <c r="U44" s="18" t="s">
        <v>2411</v>
      </c>
    </row>
    <row r="45" spans="1:21" ht="14.25" customHeight="1" x14ac:dyDescent="0.15">
      <c r="A45" s="1"/>
      <c r="B45" s="23" t="s">
        <v>2412</v>
      </c>
      <c r="C45" s="24" t="s">
        <v>2413</v>
      </c>
      <c r="D45" s="16" t="s">
        <v>2414</v>
      </c>
      <c r="E45" s="21">
        <v>4606.6584186465898</v>
      </c>
      <c r="F45" s="22">
        <v>8895.8046011835704</v>
      </c>
      <c r="G45" s="22">
        <v>9946.2243171030805</v>
      </c>
      <c r="H45" s="22">
        <v>9469.471729446559</v>
      </c>
      <c r="I45" s="22">
        <v>5702.05018504091</v>
      </c>
      <c r="J45" s="22">
        <v>11574.2533660016</v>
      </c>
      <c r="K45" s="22">
        <v>6809.8614864002802</v>
      </c>
      <c r="L45" s="22">
        <v>43691.944405366899</v>
      </c>
      <c r="M45" s="22">
        <v>6494.6032778586195</v>
      </c>
      <c r="N45" s="22">
        <v>9512.5806276901003</v>
      </c>
      <c r="O45" s="22">
        <v>8552.4884174674899</v>
      </c>
      <c r="P45" s="22">
        <v>9549.9208990241514</v>
      </c>
      <c r="Q45" s="22">
        <v>9115.8037696837291</v>
      </c>
      <c r="R45" s="22">
        <v>14667.9720878195</v>
      </c>
      <c r="S45" s="22">
        <v>11820.538217590401</v>
      </c>
      <c r="T45" s="22">
        <v>17539.3592643661</v>
      </c>
      <c r="U45" s="22" t="s">
        <v>2415</v>
      </c>
    </row>
    <row r="46" spans="1:21" ht="24" customHeight="1" x14ac:dyDescent="0.15">
      <c r="A46" s="1"/>
      <c r="B46" s="19" t="s">
        <v>2416</v>
      </c>
      <c r="C46" s="20" t="s">
        <v>2417</v>
      </c>
      <c r="D46" s="16" t="s">
        <v>2418</v>
      </c>
      <c r="E46" s="17">
        <v>-38121.464251958001</v>
      </c>
      <c r="F46" s="18">
        <v>-79649.077428336706</v>
      </c>
      <c r="G46" s="18">
        <v>-71349.685524425702</v>
      </c>
      <c r="H46" s="18">
        <v>6206.1408843862</v>
      </c>
      <c r="I46" s="18">
        <v>-32725.270097823101</v>
      </c>
      <c r="J46" s="18">
        <v>-11072.0294727452</v>
      </c>
      <c r="K46" s="18">
        <v>-41092.264111930999</v>
      </c>
      <c r="L46" s="18">
        <v>-5074.2193132926504</v>
      </c>
      <c r="M46" s="18">
        <v>-6139.7363311100598</v>
      </c>
      <c r="N46" s="18">
        <v>-360687.68874434003</v>
      </c>
      <c r="O46" s="18">
        <v>-244399.50569096202</v>
      </c>
      <c r="P46" s="18">
        <v>-59411.419142482198</v>
      </c>
      <c r="Q46" s="18">
        <v>26150.497910657399</v>
      </c>
      <c r="R46" s="18">
        <v>-91500.528611346701</v>
      </c>
      <c r="S46" s="18">
        <v>-30180.3353310741</v>
      </c>
      <c r="T46" s="18">
        <v>64071.825668747806</v>
      </c>
      <c r="U46" s="18" t="s">
        <v>2419</v>
      </c>
    </row>
    <row r="47" spans="1:21" ht="24" customHeight="1" x14ac:dyDescent="0.15">
      <c r="A47" s="1"/>
      <c r="B47" s="19" t="s">
        <v>2420</v>
      </c>
      <c r="C47" s="20" t="s">
        <v>2421</v>
      </c>
      <c r="D47" s="16" t="s">
        <v>2422</v>
      </c>
      <c r="E47" s="21">
        <v>3586.8195481020002</v>
      </c>
      <c r="F47" s="22">
        <v>3682.1727327429999</v>
      </c>
      <c r="G47" s="22">
        <v>5759.835848404</v>
      </c>
      <c r="H47" s="22">
        <v>9645.1419127640002</v>
      </c>
      <c r="I47" s="22">
        <v>3559.979611967</v>
      </c>
      <c r="J47" s="22">
        <v>4302.6313248830002</v>
      </c>
      <c r="K47" s="22">
        <v>839.17813096599991</v>
      </c>
      <c r="L47" s="22">
        <v>9633.0417504389989</v>
      </c>
      <c r="M47" s="22">
        <v>3233.2005297239998</v>
      </c>
      <c r="N47" s="22">
        <v>4765.889941288</v>
      </c>
      <c r="O47" s="22">
        <v>990.79084656099792</v>
      </c>
      <c r="P47" s="22">
        <v>7964.8163229700003</v>
      </c>
      <c r="Q47" s="22">
        <v>1906.793882059</v>
      </c>
      <c r="R47" s="22">
        <v>5553.8340256949996</v>
      </c>
      <c r="S47" s="22">
        <v>4193.2703103940003</v>
      </c>
      <c r="T47" s="22">
        <v>1877.321407589</v>
      </c>
      <c r="U47" s="22" t="s">
        <v>2423</v>
      </c>
    </row>
    <row r="48" spans="1:21" ht="24" customHeight="1" x14ac:dyDescent="0.15">
      <c r="A48" s="1"/>
      <c r="B48" s="23" t="s">
        <v>2424</v>
      </c>
      <c r="C48" s="24" t="s">
        <v>2425</v>
      </c>
      <c r="D48" s="16" t="s">
        <v>2426</v>
      </c>
      <c r="E48" s="17">
        <v>3959.0647118920001</v>
      </c>
      <c r="F48" s="18">
        <v>5698.4711718830004</v>
      </c>
      <c r="G48" s="18">
        <v>6512.2963437239996</v>
      </c>
      <c r="H48" s="18">
        <v>10213.805319384001</v>
      </c>
      <c r="I48" s="18">
        <v>3966.335044297</v>
      </c>
      <c r="J48" s="18">
        <v>5368.5443019230006</v>
      </c>
      <c r="K48" s="18">
        <v>5495.6400400960001</v>
      </c>
      <c r="L48" s="18">
        <v>10865.502794419001</v>
      </c>
      <c r="M48" s="18">
        <v>3691.8039172039998</v>
      </c>
      <c r="N48" s="18">
        <v>5488.8604766879998</v>
      </c>
      <c r="O48" s="18">
        <v>6529.8943598610003</v>
      </c>
      <c r="P48" s="18">
        <v>8720.1209837599999</v>
      </c>
      <c r="Q48" s="18">
        <v>2283.4922469390003</v>
      </c>
      <c r="R48" s="18">
        <v>6208.7676691249999</v>
      </c>
      <c r="S48" s="18">
        <v>5587.2443775340007</v>
      </c>
      <c r="T48" s="18">
        <v>8075.8703099390004</v>
      </c>
      <c r="U48" s="18" t="s">
        <v>2427</v>
      </c>
    </row>
    <row r="49" spans="1:21" ht="24" customHeight="1" x14ac:dyDescent="0.15">
      <c r="A49" s="1"/>
      <c r="B49" s="23" t="s">
        <v>2428</v>
      </c>
      <c r="C49" s="24" t="s">
        <v>2429</v>
      </c>
      <c r="D49" s="16" t="s">
        <v>2430</v>
      </c>
      <c r="E49" s="21">
        <v>372.24516379000005</v>
      </c>
      <c r="F49" s="22">
        <v>2016.29843914</v>
      </c>
      <c r="G49" s="22">
        <v>752.46049532000006</v>
      </c>
      <c r="H49" s="22">
        <v>568.66340662000005</v>
      </c>
      <c r="I49" s="22">
        <v>406.35543232999999</v>
      </c>
      <c r="J49" s="22">
        <v>1065.91297704</v>
      </c>
      <c r="K49" s="22">
        <v>4656.4619091300001</v>
      </c>
      <c r="L49" s="22">
        <v>1232.4610439800001</v>
      </c>
      <c r="M49" s="22">
        <v>458.60338748000004</v>
      </c>
      <c r="N49" s="22">
        <v>722.97053540000002</v>
      </c>
      <c r="O49" s="22">
        <v>5539.1035133000005</v>
      </c>
      <c r="P49" s="22">
        <v>755.30466078999996</v>
      </c>
      <c r="Q49" s="22">
        <v>376.69836487999999</v>
      </c>
      <c r="R49" s="22">
        <v>654.93364342999996</v>
      </c>
      <c r="S49" s="22">
        <v>1393.9740671400002</v>
      </c>
      <c r="T49" s="22">
        <v>6198.5489023500004</v>
      </c>
      <c r="U49" s="22" t="s">
        <v>2431</v>
      </c>
    </row>
    <row r="50" spans="1:21" ht="14.25" customHeight="1" x14ac:dyDescent="0.15">
      <c r="A50" s="1"/>
      <c r="B50" s="19" t="s">
        <v>2432</v>
      </c>
      <c r="C50" s="20" t="s">
        <v>2433</v>
      </c>
      <c r="D50" s="16" t="s">
        <v>2434</v>
      </c>
      <c r="E50" s="17">
        <v>-41708.283800059995</v>
      </c>
      <c r="F50" s="18">
        <v>-83331.25016107969</v>
      </c>
      <c r="G50" s="18">
        <v>-77109.521372829695</v>
      </c>
      <c r="H50" s="18">
        <v>-3439.0010283778001</v>
      </c>
      <c r="I50" s="18">
        <v>-36285.2497097901</v>
      </c>
      <c r="J50" s="18">
        <v>-15374.660797628201</v>
      </c>
      <c r="K50" s="18">
        <v>-41931.442242897007</v>
      </c>
      <c r="L50" s="18">
        <v>-14707.261063731701</v>
      </c>
      <c r="M50" s="18">
        <v>-9372.936860834061</v>
      </c>
      <c r="N50" s="18">
        <v>-365453.57868562802</v>
      </c>
      <c r="O50" s="18">
        <v>-245390.29653752301</v>
      </c>
      <c r="P50" s="18">
        <v>-67376.235465452206</v>
      </c>
      <c r="Q50" s="18">
        <v>24243.7040285984</v>
      </c>
      <c r="R50" s="18">
        <v>-97054.362637041704</v>
      </c>
      <c r="S50" s="18">
        <v>-34373.605641468101</v>
      </c>
      <c r="T50" s="18">
        <v>62194.5042611588</v>
      </c>
      <c r="U50" s="18" t="s">
        <v>2435</v>
      </c>
    </row>
    <row r="51" spans="1:21" ht="14.25" customHeight="1" x14ac:dyDescent="0.15">
      <c r="A51" s="1"/>
      <c r="B51" s="19" t="s">
        <v>6163</v>
      </c>
      <c r="C51" s="20" t="s">
        <v>2436</v>
      </c>
      <c r="D51" s="16" t="s">
        <v>2437</v>
      </c>
      <c r="E51" s="21">
        <v>442321.08001162298</v>
      </c>
      <c r="F51" s="22">
        <v>473368.28994863201</v>
      </c>
      <c r="G51" s="22">
        <v>472808.44461522199</v>
      </c>
      <c r="H51" s="22">
        <v>456733.78448306798</v>
      </c>
      <c r="I51" s="22">
        <v>474065.99427314301</v>
      </c>
      <c r="J51" s="22">
        <v>430621.07236069097</v>
      </c>
      <c r="K51" s="22">
        <v>445551.58647894498</v>
      </c>
      <c r="L51" s="22">
        <v>550972.99711428198</v>
      </c>
      <c r="M51" s="22">
        <v>450372.34607240197</v>
      </c>
      <c r="N51" s="22">
        <v>654136.73162571108</v>
      </c>
      <c r="O51" s="22">
        <v>624320.74586591299</v>
      </c>
      <c r="P51" s="22">
        <v>550801.92699135595</v>
      </c>
      <c r="Q51" s="22">
        <v>464355.54625635996</v>
      </c>
      <c r="R51" s="22">
        <v>570655.85342077096</v>
      </c>
      <c r="S51" s="22">
        <v>552725.46239449689</v>
      </c>
      <c r="T51" s="22">
        <v>543737.74331534503</v>
      </c>
      <c r="U51" s="22" t="s">
        <v>2438</v>
      </c>
    </row>
    <row r="52" spans="1:21" ht="14.25" customHeight="1" x14ac:dyDescent="0.15">
      <c r="A52" s="1"/>
      <c r="B52" s="25" t="s">
        <v>2439</v>
      </c>
      <c r="C52" s="26" t="s">
        <v>2440</v>
      </c>
      <c r="D52" s="16" t="s">
        <v>6163</v>
      </c>
      <c r="E52" s="17" t="s">
        <v>2441</v>
      </c>
      <c r="F52" s="18" t="s">
        <v>2442</v>
      </c>
      <c r="G52" s="18" t="s">
        <v>2443</v>
      </c>
      <c r="H52" s="18" t="s">
        <v>2444</v>
      </c>
      <c r="I52" s="18" t="s">
        <v>2445</v>
      </c>
      <c r="J52" s="18" t="s">
        <v>2446</v>
      </c>
      <c r="K52" s="18" t="s">
        <v>2447</v>
      </c>
      <c r="L52" s="18" t="s">
        <v>2448</v>
      </c>
      <c r="M52" s="18" t="s">
        <v>2449</v>
      </c>
      <c r="N52" s="18" t="s">
        <v>2450</v>
      </c>
      <c r="O52" s="18" t="s">
        <v>2451</v>
      </c>
      <c r="P52" s="18" t="s">
        <v>2452</v>
      </c>
      <c r="Q52" s="18" t="s">
        <v>2453</v>
      </c>
      <c r="R52" s="18" t="s">
        <v>2454</v>
      </c>
      <c r="S52" s="18" t="s">
        <v>2455</v>
      </c>
      <c r="T52" s="18" t="s">
        <v>2456</v>
      </c>
      <c r="U52" s="18" t="s">
        <v>2457</v>
      </c>
    </row>
    <row r="53" spans="1:21" ht="14.25" customHeight="1" x14ac:dyDescent="0.15">
      <c r="A53" s="1"/>
      <c r="B53" s="14" t="s">
        <v>2458</v>
      </c>
      <c r="C53" s="15" t="s">
        <v>2459</v>
      </c>
      <c r="D53" s="16" t="s">
        <v>6163</v>
      </c>
      <c r="E53" s="21" t="s">
        <v>2460</v>
      </c>
      <c r="F53" s="22" t="s">
        <v>2461</v>
      </c>
      <c r="G53" s="22" t="s">
        <v>2462</v>
      </c>
      <c r="H53" s="22" t="s">
        <v>2463</v>
      </c>
      <c r="I53" s="22" t="s">
        <v>2464</v>
      </c>
      <c r="J53" s="22" t="s">
        <v>2465</v>
      </c>
      <c r="K53" s="22" t="s">
        <v>2466</v>
      </c>
      <c r="L53" s="22" t="s">
        <v>2467</v>
      </c>
      <c r="M53" s="22" t="s">
        <v>2468</v>
      </c>
      <c r="N53" s="22" t="s">
        <v>2469</v>
      </c>
      <c r="O53" s="22" t="s">
        <v>2470</v>
      </c>
      <c r="P53" s="22" t="s">
        <v>2471</v>
      </c>
      <c r="Q53" s="22" t="s">
        <v>2472</v>
      </c>
      <c r="R53" s="22" t="s">
        <v>2473</v>
      </c>
      <c r="S53" s="22" t="s">
        <v>2474</v>
      </c>
      <c r="T53" s="22" t="s">
        <v>2475</v>
      </c>
      <c r="U53" s="22" t="s">
        <v>2476</v>
      </c>
    </row>
    <row r="54" spans="1:21" ht="14.25" customHeight="1" x14ac:dyDescent="0.15">
      <c r="A54" s="1"/>
      <c r="B54" s="19" t="s">
        <v>2477</v>
      </c>
      <c r="C54" s="20" t="s">
        <v>2478</v>
      </c>
      <c r="D54" s="16" t="s">
        <v>2479</v>
      </c>
      <c r="E54" s="17">
        <v>489335.661837144</v>
      </c>
      <c r="F54" s="18">
        <v>479983.52335351298</v>
      </c>
      <c r="G54" s="18">
        <v>488162.23183087702</v>
      </c>
      <c r="H54" s="18">
        <v>545420.68407124898</v>
      </c>
      <c r="I54" s="18">
        <v>526946.37279085792</v>
      </c>
      <c r="J54" s="18">
        <v>501980.09047672997</v>
      </c>
      <c r="K54" s="18">
        <v>492516.53164200095</v>
      </c>
      <c r="L54" s="18">
        <v>633682.20990142506</v>
      </c>
      <c r="M54" s="18">
        <v>536876.84131647204</v>
      </c>
      <c r="N54" s="18">
        <v>362613.64044738701</v>
      </c>
      <c r="O54" s="18">
        <v>467332.95687916304</v>
      </c>
      <c r="P54" s="18">
        <v>589449.14862276299</v>
      </c>
      <c r="Q54" s="18">
        <v>582152.6413180019</v>
      </c>
      <c r="R54" s="18">
        <v>564860.16096640402</v>
      </c>
      <c r="S54" s="18">
        <v>596593.25429423701</v>
      </c>
      <c r="T54" s="18">
        <v>715625.40154102701</v>
      </c>
      <c r="U54" s="18" t="s">
        <v>2480</v>
      </c>
    </row>
    <row r="55" spans="1:21" ht="14.25" customHeight="1" x14ac:dyDescent="0.15">
      <c r="A55" s="1"/>
      <c r="B55" s="23" t="s">
        <v>2481</v>
      </c>
      <c r="C55" s="24" t="s">
        <v>2482</v>
      </c>
      <c r="D55" s="16" t="s">
        <v>2483</v>
      </c>
      <c r="E55" s="21">
        <v>256831.82712779901</v>
      </c>
      <c r="F55" s="22">
        <v>239076.54542915898</v>
      </c>
      <c r="G55" s="22">
        <v>228345.88139175798</v>
      </c>
      <c r="H55" s="22">
        <v>252130.56546903399</v>
      </c>
      <c r="I55" s="22">
        <v>272060.27360363799</v>
      </c>
      <c r="J55" s="22">
        <v>243363.71333022902</v>
      </c>
      <c r="K55" s="22">
        <v>237549.733287471</v>
      </c>
      <c r="L55" s="22">
        <v>262122.54761045601</v>
      </c>
      <c r="M55" s="22">
        <v>276118.42940989602</v>
      </c>
      <c r="N55" s="22">
        <v>174496.52753717499</v>
      </c>
      <c r="O55" s="22">
        <v>225696.63238365602</v>
      </c>
      <c r="P55" s="22">
        <v>291582.567468989</v>
      </c>
      <c r="Q55" s="22">
        <v>318905.17148309998</v>
      </c>
      <c r="R55" s="22">
        <v>288995.32902379998</v>
      </c>
      <c r="S55" s="22">
        <v>306856.17026771995</v>
      </c>
      <c r="T55" s="22">
        <v>357146.09590300999</v>
      </c>
      <c r="U55" s="22" t="s">
        <v>2484</v>
      </c>
    </row>
    <row r="56" spans="1:21" ht="14.25" customHeight="1" x14ac:dyDescent="0.15">
      <c r="A56" s="1"/>
      <c r="B56" s="23" t="s">
        <v>2485</v>
      </c>
      <c r="C56" s="24" t="s">
        <v>2486</v>
      </c>
      <c r="D56" s="16" t="s">
        <v>2487</v>
      </c>
      <c r="E56" s="17">
        <v>152880.052440517</v>
      </c>
      <c r="F56" s="18">
        <v>155779.206767125</v>
      </c>
      <c r="G56" s="18">
        <v>154246.31305892701</v>
      </c>
      <c r="H56" s="18">
        <v>183917.1356637</v>
      </c>
      <c r="I56" s="18">
        <v>160485.48029092001</v>
      </c>
      <c r="J56" s="18">
        <v>165346.61453081001</v>
      </c>
      <c r="K56" s="18">
        <v>164443.93022149301</v>
      </c>
      <c r="L56" s="18">
        <v>195925.12823735102</v>
      </c>
      <c r="M56" s="18">
        <v>167157.26177816599</v>
      </c>
      <c r="N56" s="18">
        <v>122548.583018486</v>
      </c>
      <c r="O56" s="18">
        <v>172213.42768992402</v>
      </c>
      <c r="P56" s="18">
        <v>213470.02352090701</v>
      </c>
      <c r="Q56" s="18">
        <v>174622.079197135</v>
      </c>
      <c r="R56" s="18">
        <v>174996.295015891</v>
      </c>
      <c r="S56" s="18">
        <v>182938.238697767</v>
      </c>
      <c r="T56" s="18">
        <v>224165.61681354299</v>
      </c>
      <c r="U56" s="18" t="s">
        <v>2488</v>
      </c>
    </row>
    <row r="57" spans="1:21" ht="14.25" customHeight="1" x14ac:dyDescent="0.15">
      <c r="A57" s="1"/>
      <c r="B57" s="23" t="s">
        <v>2489</v>
      </c>
      <c r="C57" s="24" t="s">
        <v>2490</v>
      </c>
      <c r="D57" s="16" t="s">
        <v>2491</v>
      </c>
      <c r="E57" s="21">
        <v>255.81629246</v>
      </c>
      <c r="F57" s="22">
        <v>225.41857594999999</v>
      </c>
      <c r="G57" s="22">
        <v>206.44680611999999</v>
      </c>
      <c r="H57" s="22">
        <v>228.83574055000003</v>
      </c>
      <c r="I57" s="22">
        <v>220.76447196999999</v>
      </c>
      <c r="J57" s="22">
        <v>312.92285694999998</v>
      </c>
      <c r="K57" s="22">
        <v>272.10403033</v>
      </c>
      <c r="L57" s="22">
        <v>249.09927969</v>
      </c>
      <c r="M57" s="22">
        <v>142.55509527999999</v>
      </c>
      <c r="N57" s="22">
        <v>128.12022983</v>
      </c>
      <c r="O57" s="22">
        <v>121.48385575</v>
      </c>
      <c r="P57" s="22">
        <v>287.72835386999998</v>
      </c>
      <c r="Q57" s="22">
        <v>71.495711150000005</v>
      </c>
      <c r="R57" s="22">
        <v>176.49549866999999</v>
      </c>
      <c r="S57" s="22">
        <v>164.87174483000001</v>
      </c>
      <c r="T57" s="22">
        <v>203.9651949</v>
      </c>
      <c r="U57" s="22" t="s">
        <v>2492</v>
      </c>
    </row>
    <row r="58" spans="1:21" ht="14.25" customHeight="1" x14ac:dyDescent="0.15">
      <c r="A58" s="1"/>
      <c r="B58" s="23" t="s">
        <v>2493</v>
      </c>
      <c r="C58" s="24" t="s">
        <v>2494</v>
      </c>
      <c r="D58" s="16" t="s">
        <v>2495</v>
      </c>
      <c r="E58" s="17">
        <v>79367.965976367996</v>
      </c>
      <c r="F58" s="18">
        <v>84902.352581279498</v>
      </c>
      <c r="G58" s="18">
        <v>105363.59057407299</v>
      </c>
      <c r="H58" s="18">
        <v>109144.14719796499</v>
      </c>
      <c r="I58" s="18">
        <v>94179.854424329809</v>
      </c>
      <c r="J58" s="18">
        <v>92956.839758741698</v>
      </c>
      <c r="K58" s="18">
        <v>90250.764102706598</v>
      </c>
      <c r="L58" s="18">
        <v>175385.43477392802</v>
      </c>
      <c r="M58" s="18">
        <v>93458.595033130012</v>
      </c>
      <c r="N58" s="18">
        <v>65440.409661895501</v>
      </c>
      <c r="O58" s="18">
        <v>69301.412949833495</v>
      </c>
      <c r="P58" s="18">
        <v>84108.829278996898</v>
      </c>
      <c r="Q58" s="18">
        <v>88553.894926617009</v>
      </c>
      <c r="R58" s="18">
        <v>100692.04142804201</v>
      </c>
      <c r="S58" s="18">
        <v>106633.97358392</v>
      </c>
      <c r="T58" s="18">
        <v>134109.72362957499</v>
      </c>
      <c r="U58" s="18" t="s">
        <v>2496</v>
      </c>
    </row>
    <row r="59" spans="1:21" ht="14.25" customHeight="1" x14ac:dyDescent="0.15">
      <c r="A59" s="1"/>
      <c r="B59" s="19" t="s">
        <v>2497</v>
      </c>
      <c r="C59" s="20" t="s">
        <v>2498</v>
      </c>
      <c r="D59" s="16" t="s">
        <v>2499</v>
      </c>
      <c r="E59" s="21">
        <v>586967.68891913909</v>
      </c>
      <c r="F59" s="22">
        <v>629451.27288805204</v>
      </c>
      <c r="G59" s="22">
        <v>637007.1456950861</v>
      </c>
      <c r="H59" s="22">
        <v>629822.03519568697</v>
      </c>
      <c r="I59" s="22">
        <v>624422.8739767099</v>
      </c>
      <c r="J59" s="22">
        <v>606843.29251767101</v>
      </c>
      <c r="K59" s="22">
        <v>606617.11517160898</v>
      </c>
      <c r="L59" s="22">
        <v>732607.180070234</v>
      </c>
      <c r="M59" s="22">
        <v>604573.72590756102</v>
      </c>
      <c r="N59" s="22">
        <v>813935.82441389293</v>
      </c>
      <c r="O59" s="22">
        <v>773406.04165842303</v>
      </c>
      <c r="P59" s="22">
        <v>736345.683348016</v>
      </c>
      <c r="Q59" s="22">
        <v>635083.34676308499</v>
      </c>
      <c r="R59" s="22">
        <v>753982.69763725495</v>
      </c>
      <c r="S59" s="22">
        <v>701266.10454832704</v>
      </c>
      <c r="T59" s="22">
        <v>779186.67771634902</v>
      </c>
      <c r="U59" s="22" t="s">
        <v>2500</v>
      </c>
    </row>
    <row r="60" spans="1:21" ht="14.25" customHeight="1" x14ac:dyDescent="0.15">
      <c r="A60" s="1"/>
      <c r="B60" s="23" t="s">
        <v>2501</v>
      </c>
      <c r="C60" s="24" t="s">
        <v>2502</v>
      </c>
      <c r="D60" s="16" t="s">
        <v>2503</v>
      </c>
      <c r="E60" s="17">
        <v>70765.342670833998</v>
      </c>
      <c r="F60" s="18">
        <v>72622.005231970994</v>
      </c>
      <c r="G60" s="18">
        <v>67476.918437367</v>
      </c>
      <c r="H60" s="18">
        <v>80088.897949481005</v>
      </c>
      <c r="I60" s="18">
        <v>74703.40303772701</v>
      </c>
      <c r="J60" s="18">
        <v>77069.237750061002</v>
      </c>
      <c r="K60" s="18">
        <v>69342.144335167002</v>
      </c>
      <c r="L60" s="18">
        <v>84625.544974207995</v>
      </c>
      <c r="M60" s="18">
        <v>70984.104700342999</v>
      </c>
      <c r="N60" s="18">
        <v>79174.560250601004</v>
      </c>
      <c r="O60" s="18">
        <v>68966.898146117004</v>
      </c>
      <c r="P60" s="18">
        <v>82919.234167928997</v>
      </c>
      <c r="Q60" s="18">
        <v>71175.480067654004</v>
      </c>
      <c r="R60" s="18">
        <v>84087.199914280005</v>
      </c>
      <c r="S60" s="18">
        <v>70171.345208932995</v>
      </c>
      <c r="T60" s="18">
        <v>84960.832096899991</v>
      </c>
      <c r="U60" s="18" t="s">
        <v>2504</v>
      </c>
    </row>
    <row r="61" spans="1:21" ht="14.25" customHeight="1" x14ac:dyDescent="0.15">
      <c r="A61" s="1"/>
      <c r="B61" s="23" t="s">
        <v>2505</v>
      </c>
      <c r="C61" s="24" t="s">
        <v>2506</v>
      </c>
      <c r="D61" s="16" t="s">
        <v>2507</v>
      </c>
      <c r="E61" s="21">
        <v>14275.751584991</v>
      </c>
      <c r="F61" s="22">
        <v>14676.042659544</v>
      </c>
      <c r="G61" s="22">
        <v>15798.913720795001</v>
      </c>
      <c r="H61" s="22">
        <v>18596.995673808997</v>
      </c>
      <c r="I61" s="22">
        <v>13940.3797001516</v>
      </c>
      <c r="J61" s="22">
        <v>15009.79162245</v>
      </c>
      <c r="K61" s="22">
        <v>15326.1928365287</v>
      </c>
      <c r="L61" s="22">
        <v>18763.9657780737</v>
      </c>
      <c r="M61" s="22">
        <v>13733.8876259832</v>
      </c>
      <c r="N61" s="22">
        <v>15714.883898923799</v>
      </c>
      <c r="O61" s="22">
        <v>15482.687058465701</v>
      </c>
      <c r="P61" s="22">
        <v>17719.920775725401</v>
      </c>
      <c r="Q61" s="22">
        <v>12232.824332176</v>
      </c>
      <c r="R61" s="22">
        <v>16446.468170787</v>
      </c>
      <c r="S61" s="22">
        <v>16360.201574862</v>
      </c>
      <c r="T61" s="22">
        <v>20487.616232403998</v>
      </c>
      <c r="U61" s="22" t="s">
        <v>2508</v>
      </c>
    </row>
    <row r="62" spans="1:21" ht="14.25" customHeight="1" x14ac:dyDescent="0.15">
      <c r="A62" s="1"/>
      <c r="B62" s="23" t="s">
        <v>2509</v>
      </c>
      <c r="C62" s="24" t="s">
        <v>2510</v>
      </c>
      <c r="D62" s="16" t="s">
        <v>2511</v>
      </c>
      <c r="E62" s="17">
        <v>8330.9483495714994</v>
      </c>
      <c r="F62" s="18">
        <v>8425.6649964109292</v>
      </c>
      <c r="G62" s="18">
        <v>8575.3687603528397</v>
      </c>
      <c r="H62" s="18">
        <v>8770.5331709276015</v>
      </c>
      <c r="I62" s="18">
        <v>9244.1821103856109</v>
      </c>
      <c r="J62" s="18">
        <v>9083.7772440095505</v>
      </c>
      <c r="K62" s="18">
        <v>9182.9149490750806</v>
      </c>
      <c r="L62" s="18">
        <v>9362.1256965297598</v>
      </c>
      <c r="M62" s="18">
        <v>9048.3264926141201</v>
      </c>
      <c r="N62" s="18">
        <v>9258.9049894280706</v>
      </c>
      <c r="O62" s="18">
        <v>9506.09427926854</v>
      </c>
      <c r="P62" s="18">
        <v>9926.6742386892802</v>
      </c>
      <c r="Q62" s="18">
        <v>10369.693168677701</v>
      </c>
      <c r="R62" s="18">
        <v>10868.624871152599</v>
      </c>
      <c r="S62" s="18">
        <v>11231.147877776601</v>
      </c>
      <c r="T62" s="18">
        <v>11433.644974934299</v>
      </c>
      <c r="U62" s="18" t="s">
        <v>2512</v>
      </c>
    </row>
    <row r="63" spans="1:21" ht="14.25" customHeight="1" x14ac:dyDescent="0.15">
      <c r="A63" s="1"/>
      <c r="B63" s="23" t="s">
        <v>2513</v>
      </c>
      <c r="C63" s="24" t="s">
        <v>2514</v>
      </c>
      <c r="D63" s="16" t="s">
        <v>2515</v>
      </c>
      <c r="E63" s="21">
        <v>133519.45222430499</v>
      </c>
      <c r="F63" s="22">
        <v>170312.04765032101</v>
      </c>
      <c r="G63" s="22">
        <v>163973.72642019799</v>
      </c>
      <c r="H63" s="22">
        <v>130321.75925142599</v>
      </c>
      <c r="I63" s="22">
        <v>149812.79470514998</v>
      </c>
      <c r="J63" s="22">
        <v>130231.624342376</v>
      </c>
      <c r="K63" s="22">
        <v>110624.66495562199</v>
      </c>
      <c r="L63" s="22">
        <v>121017.46495984501</v>
      </c>
      <c r="M63" s="22">
        <v>109520.05631541001</v>
      </c>
      <c r="N63" s="22">
        <v>79431.835533808393</v>
      </c>
      <c r="O63" s="22">
        <v>105136.39642825599</v>
      </c>
      <c r="P63" s="22">
        <v>129661.619562325</v>
      </c>
      <c r="Q63" s="22">
        <v>124622.423886986</v>
      </c>
      <c r="R63" s="22">
        <v>123007.61436965699</v>
      </c>
      <c r="S63" s="22">
        <v>155113.975825156</v>
      </c>
      <c r="T63" s="22">
        <v>188066.400739323</v>
      </c>
      <c r="U63" s="22" t="s">
        <v>2516</v>
      </c>
    </row>
    <row r="64" spans="1:21" ht="14.25" customHeight="1" x14ac:dyDescent="0.15">
      <c r="A64" s="1"/>
      <c r="B64" s="23" t="s">
        <v>2517</v>
      </c>
      <c r="C64" s="24" t="s">
        <v>2518</v>
      </c>
      <c r="D64" s="16" t="s">
        <v>2519</v>
      </c>
      <c r="E64" s="17">
        <v>7170.7867029499994</v>
      </c>
      <c r="F64" s="18">
        <v>1735.3229105799999</v>
      </c>
      <c r="G64" s="18">
        <v>8207.9274457600004</v>
      </c>
      <c r="H64" s="18">
        <v>6586.64710268</v>
      </c>
      <c r="I64" s="18">
        <v>7425.0607557900003</v>
      </c>
      <c r="J64" s="18">
        <v>1410.02453982</v>
      </c>
      <c r="K64" s="18">
        <v>5320.5437528500006</v>
      </c>
      <c r="L64" s="18">
        <v>2277.84258499</v>
      </c>
      <c r="M64" s="18">
        <v>3932.6364254079999</v>
      </c>
      <c r="N64" s="18">
        <v>2339.7489305500003</v>
      </c>
      <c r="O64" s="18">
        <v>2953.3479480799997</v>
      </c>
      <c r="P64" s="18">
        <v>2060.014806226</v>
      </c>
      <c r="Q64" s="18">
        <v>3210.6836106700002</v>
      </c>
      <c r="R64" s="18">
        <v>1757.7783958699999</v>
      </c>
      <c r="S64" s="18">
        <v>4125.9627754699995</v>
      </c>
      <c r="T64" s="18">
        <v>3139.8833469800002</v>
      </c>
      <c r="U64" s="18" t="s">
        <v>2520</v>
      </c>
    </row>
    <row r="65" spans="1:21" ht="14.25" customHeight="1" x14ac:dyDescent="0.15">
      <c r="A65" s="1"/>
      <c r="B65" s="23" t="s">
        <v>2521</v>
      </c>
      <c r="C65" s="24" t="s">
        <v>2522</v>
      </c>
      <c r="D65" s="16" t="s">
        <v>2523</v>
      </c>
      <c r="E65" s="21">
        <v>109775.176236439</v>
      </c>
      <c r="F65" s="22">
        <v>111627.73791157201</v>
      </c>
      <c r="G65" s="22">
        <v>101615.268670452</v>
      </c>
      <c r="H65" s="22">
        <v>124554.582936858</v>
      </c>
      <c r="I65" s="22">
        <v>111676.80205557699</v>
      </c>
      <c r="J65" s="22">
        <v>110179.993714608</v>
      </c>
      <c r="K65" s="22">
        <v>110446.309681154</v>
      </c>
      <c r="L65" s="22">
        <v>149433.97973553001</v>
      </c>
      <c r="M65" s="22">
        <v>121726.429765946</v>
      </c>
      <c r="N65" s="22">
        <v>139710.12250481499</v>
      </c>
      <c r="O65" s="22">
        <v>176260.63367376599</v>
      </c>
      <c r="P65" s="22">
        <v>148672.41729168798</v>
      </c>
      <c r="Q65" s="22">
        <v>133535.58530236801</v>
      </c>
      <c r="R65" s="22">
        <v>137252.13698119999</v>
      </c>
      <c r="S65" s="22">
        <v>148653.462369941</v>
      </c>
      <c r="T65" s="22">
        <v>176023.495154768</v>
      </c>
      <c r="U65" s="22" t="s">
        <v>2524</v>
      </c>
    </row>
    <row r="66" spans="1:21" ht="14.25" customHeight="1" x14ac:dyDescent="0.15">
      <c r="A66" s="1"/>
      <c r="B66" s="23" t="s">
        <v>2525</v>
      </c>
      <c r="C66" s="24" t="s">
        <v>2526</v>
      </c>
      <c r="D66" s="16" t="s">
        <v>2527</v>
      </c>
      <c r="E66" s="17">
        <v>238256.85770387499</v>
      </c>
      <c r="F66" s="18">
        <v>241040.23169040799</v>
      </c>
      <c r="G66" s="18">
        <v>261555.299656541</v>
      </c>
      <c r="H66" s="18">
        <v>251836.84571252498</v>
      </c>
      <c r="I66" s="18">
        <v>251741.01915124798</v>
      </c>
      <c r="J66" s="18">
        <v>251926.420319194</v>
      </c>
      <c r="K66" s="18">
        <v>279863.83148991602</v>
      </c>
      <c r="L66" s="18">
        <v>303154.56749869895</v>
      </c>
      <c r="M66" s="18">
        <v>269086.165024966</v>
      </c>
      <c r="N66" s="18">
        <v>478737.04383512901</v>
      </c>
      <c r="O66" s="18">
        <v>386548.81096692604</v>
      </c>
      <c r="P66" s="18">
        <v>335920.65769776399</v>
      </c>
      <c r="Q66" s="18">
        <v>270714.26333045802</v>
      </c>
      <c r="R66" s="18">
        <v>365974.60755254899</v>
      </c>
      <c r="S66" s="18">
        <v>283658.93952915299</v>
      </c>
      <c r="T66" s="18">
        <v>277419.16927094699</v>
      </c>
      <c r="U66" s="18" t="s">
        <v>2528</v>
      </c>
    </row>
    <row r="67" spans="1:21" ht="14.25" customHeight="1" x14ac:dyDescent="0.15">
      <c r="A67" s="1"/>
      <c r="B67" s="23" t="s">
        <v>2529</v>
      </c>
      <c r="C67" s="24" t="s">
        <v>2530</v>
      </c>
      <c r="D67" s="16" t="s">
        <v>2531</v>
      </c>
      <c r="E67" s="21">
        <v>4873.3734461735894</v>
      </c>
      <c r="F67" s="22">
        <v>9012.2198372455805</v>
      </c>
      <c r="G67" s="22">
        <v>9803.7225836200687</v>
      </c>
      <c r="H67" s="22">
        <v>9065.7733979815603</v>
      </c>
      <c r="I67" s="22">
        <v>5879.2324606809098</v>
      </c>
      <c r="J67" s="22">
        <v>11932.4229851526</v>
      </c>
      <c r="K67" s="22">
        <v>6510.5131712952807</v>
      </c>
      <c r="L67" s="22">
        <v>43971.688842358904</v>
      </c>
      <c r="M67" s="22">
        <v>6542.1195568906205</v>
      </c>
      <c r="N67" s="22">
        <v>9568.7244706371002</v>
      </c>
      <c r="O67" s="22">
        <v>8551.1731575434897</v>
      </c>
      <c r="P67" s="22">
        <v>9465.1448076691486</v>
      </c>
      <c r="Q67" s="22">
        <v>9222.3930640947201</v>
      </c>
      <c r="R67" s="22">
        <v>14588.2673817595</v>
      </c>
      <c r="S67" s="22">
        <v>11951.069387035401</v>
      </c>
      <c r="T67" s="22">
        <v>17655.635900092097</v>
      </c>
      <c r="U67" s="22" t="s">
        <v>2532</v>
      </c>
    </row>
    <row r="68" spans="1:21" ht="14.25" customHeight="1" x14ac:dyDescent="0.15">
      <c r="A68" s="1"/>
      <c r="B68" s="19" t="s">
        <v>2533</v>
      </c>
      <c r="C68" s="20" t="s">
        <v>2534</v>
      </c>
      <c r="D68" s="16" t="s">
        <v>2535</v>
      </c>
      <c r="E68" s="17">
        <v>-89301.078732423091</v>
      </c>
      <c r="F68" s="18">
        <v>-141042.08453812799</v>
      </c>
      <c r="G68" s="18">
        <v>-140269.54510385598</v>
      </c>
      <c r="H68" s="18">
        <v>-75630.817953510603</v>
      </c>
      <c r="I68" s="18">
        <v>-88232.319075467109</v>
      </c>
      <c r="J68" s="18">
        <v>-95779.424796930994</v>
      </c>
      <c r="K68" s="18">
        <v>-104917.66858053301</v>
      </c>
      <c r="L68" s="18">
        <v>-89562.844472279801</v>
      </c>
      <c r="M68" s="18">
        <v>-58648.558098474801</v>
      </c>
      <c r="N68" s="18">
        <v>-442063.27897707798</v>
      </c>
      <c r="O68" s="18">
        <v>-296566.99049999105</v>
      </c>
      <c r="P68" s="18">
        <v>-136969.86048656399</v>
      </c>
      <c r="Q68" s="18">
        <v>-42561.012276405403</v>
      </c>
      <c r="R68" s="18">
        <v>-178253.91179969799</v>
      </c>
      <c r="S68" s="18">
        <v>-93441.702376312998</v>
      </c>
      <c r="T68" s="18">
        <v>-52127.631200387099</v>
      </c>
      <c r="U68" s="18" t="s">
        <v>2536</v>
      </c>
    </row>
    <row r="69" spans="1:21" ht="14.25" customHeight="1" x14ac:dyDescent="0.15">
      <c r="A69" s="1"/>
      <c r="B69" s="19" t="s">
        <v>2537</v>
      </c>
      <c r="C69" s="20" t="s">
        <v>2538</v>
      </c>
      <c r="D69" s="16" t="s">
        <v>2539</v>
      </c>
      <c r="E69" s="21">
        <v>-97632.027081994602</v>
      </c>
      <c r="F69" s="22">
        <v>-149467.74953453901</v>
      </c>
      <c r="G69" s="22">
        <v>-148844.91386420903</v>
      </c>
      <c r="H69" s="22">
        <v>-84401.351124438195</v>
      </c>
      <c r="I69" s="22">
        <v>-97476.501185852714</v>
      </c>
      <c r="J69" s="22">
        <v>-104863.20204094099</v>
      </c>
      <c r="K69" s="22">
        <v>-114100.583529608</v>
      </c>
      <c r="L69" s="22">
        <v>-98924.970168809494</v>
      </c>
      <c r="M69" s="22">
        <v>-67696.884591088892</v>
      </c>
      <c r="N69" s="22">
        <v>-451322.18396650598</v>
      </c>
      <c r="O69" s="22">
        <v>-306073.08477925899</v>
      </c>
      <c r="P69" s="22">
        <v>-146896.534725253</v>
      </c>
      <c r="Q69" s="22">
        <v>-52930.705445083098</v>
      </c>
      <c r="R69" s="22">
        <v>-189122.53667085103</v>
      </c>
      <c r="S69" s="22">
        <v>-104672.85025408999</v>
      </c>
      <c r="T69" s="22">
        <v>-63561.276175321298</v>
      </c>
      <c r="U69" s="22" t="s">
        <v>2540</v>
      </c>
    </row>
    <row r="70" spans="1:21" ht="14.25" customHeight="1" x14ac:dyDescent="0.15">
      <c r="A70" s="1"/>
      <c r="B70" s="19" t="s">
        <v>2541</v>
      </c>
      <c r="C70" s="20" t="s">
        <v>2542</v>
      </c>
      <c r="D70" s="16" t="s">
        <v>2543</v>
      </c>
      <c r="E70" s="17">
        <v>-4590.4378436715097</v>
      </c>
      <c r="F70" s="18">
        <v>-4695.5838071829303</v>
      </c>
      <c r="G70" s="18">
        <v>-2814.1067525328399</v>
      </c>
      <c r="H70" s="18">
        <v>983.75208065040397</v>
      </c>
      <c r="I70" s="18">
        <v>-5366.7417199186093</v>
      </c>
      <c r="J70" s="18">
        <v>-5143.9915087585496</v>
      </c>
      <c r="K70" s="18">
        <v>-7866.0572494620801</v>
      </c>
      <c r="L70" s="18">
        <v>-460.69571285475803</v>
      </c>
      <c r="M70" s="18">
        <v>-5631.6003016321201</v>
      </c>
      <c r="N70" s="18">
        <v>-4459.6010883100698</v>
      </c>
      <c r="O70" s="18">
        <v>-8614.8730112335397</v>
      </c>
      <c r="P70" s="18">
        <v>-1979.4014909202799</v>
      </c>
      <c r="Q70" s="18">
        <v>-7291.7377830137102</v>
      </c>
      <c r="R70" s="18">
        <v>-6291.4171421096098</v>
      </c>
      <c r="S70" s="18">
        <v>-6958.3212571386503</v>
      </c>
      <c r="T70" s="18">
        <v>-9566.4784713552617</v>
      </c>
      <c r="U70" s="18" t="s">
        <v>2544</v>
      </c>
    </row>
    <row r="71" spans="1:21" ht="24" customHeight="1" x14ac:dyDescent="0.15">
      <c r="A71" s="1"/>
      <c r="B71" s="23" t="s">
        <v>2545</v>
      </c>
      <c r="C71" s="24" t="s">
        <v>2546</v>
      </c>
      <c r="D71" s="16" t="s">
        <v>2547</v>
      </c>
      <c r="E71" s="21">
        <v>4112.7556696900001</v>
      </c>
      <c r="F71" s="22">
        <v>5746.3796283680003</v>
      </c>
      <c r="G71" s="22">
        <v>6513.7225031400003</v>
      </c>
      <c r="H71" s="22">
        <v>10322.948658198</v>
      </c>
      <c r="I71" s="22">
        <v>4283.7958227970003</v>
      </c>
      <c r="J71" s="22">
        <v>5005.6987122910004</v>
      </c>
      <c r="K71" s="22">
        <v>5973.3196087429997</v>
      </c>
      <c r="L71" s="22">
        <v>10133.891027655001</v>
      </c>
      <c r="M71" s="22">
        <v>3875.329578462</v>
      </c>
      <c r="N71" s="22">
        <v>5522.2744365179997</v>
      </c>
      <c r="O71" s="22">
        <v>6430.3247813349999</v>
      </c>
      <c r="P71" s="22">
        <v>8702.5774085590001</v>
      </c>
      <c r="Q71" s="22">
        <v>3454.6537505440001</v>
      </c>
      <c r="R71" s="22">
        <v>5232.1413724729991</v>
      </c>
      <c r="S71" s="22">
        <v>5666.8006877779999</v>
      </c>
      <c r="T71" s="22">
        <v>8065.7154059289996</v>
      </c>
      <c r="U71" s="22" t="s">
        <v>2548</v>
      </c>
    </row>
    <row r="72" spans="1:21" ht="24" customHeight="1" x14ac:dyDescent="0.15">
      <c r="A72" s="1"/>
      <c r="B72" s="23" t="s">
        <v>2549</v>
      </c>
      <c r="C72" s="24" t="s">
        <v>2550</v>
      </c>
      <c r="D72" s="16" t="s">
        <v>2551</v>
      </c>
      <c r="E72" s="17">
        <v>372.24516379000005</v>
      </c>
      <c r="F72" s="18">
        <v>2016.29843914</v>
      </c>
      <c r="G72" s="18">
        <v>752.46049532000006</v>
      </c>
      <c r="H72" s="18">
        <v>568.66340662000005</v>
      </c>
      <c r="I72" s="18">
        <v>406.35543232999999</v>
      </c>
      <c r="J72" s="18">
        <v>1065.91297704</v>
      </c>
      <c r="K72" s="18">
        <v>4656.4619091300001</v>
      </c>
      <c r="L72" s="18">
        <v>1232.4610439800001</v>
      </c>
      <c r="M72" s="18">
        <v>458.60338748000004</v>
      </c>
      <c r="N72" s="18">
        <v>722.97053540000002</v>
      </c>
      <c r="O72" s="18">
        <v>5539.1035133000005</v>
      </c>
      <c r="P72" s="18">
        <v>755.30466078999996</v>
      </c>
      <c r="Q72" s="18">
        <v>376.69836487999999</v>
      </c>
      <c r="R72" s="18">
        <v>654.93364342999996</v>
      </c>
      <c r="S72" s="18">
        <v>1393.9740671400002</v>
      </c>
      <c r="T72" s="18">
        <v>6198.5489023500004</v>
      </c>
      <c r="U72" s="18" t="s">
        <v>2552</v>
      </c>
    </row>
    <row r="73" spans="1:21" ht="14.25" customHeight="1" x14ac:dyDescent="0.15">
      <c r="A73" s="1"/>
      <c r="B73" s="19" t="s">
        <v>2553</v>
      </c>
      <c r="C73" s="20" t="s">
        <v>2554</v>
      </c>
      <c r="D73" s="16" t="s">
        <v>2555</v>
      </c>
      <c r="E73" s="21">
        <v>-93041.589238323111</v>
      </c>
      <c r="F73" s="22">
        <v>-144772.16572735598</v>
      </c>
      <c r="G73" s="22">
        <v>-146030.807111676</v>
      </c>
      <c r="H73" s="22">
        <v>-85385.103205088599</v>
      </c>
      <c r="I73" s="22">
        <v>-92109.759465934098</v>
      </c>
      <c r="J73" s="22">
        <v>-99719.210532182013</v>
      </c>
      <c r="K73" s="22">
        <v>-106234.52628014599</v>
      </c>
      <c r="L73" s="22">
        <v>-98464.274455954801</v>
      </c>
      <c r="M73" s="22">
        <v>-62065.2842894567</v>
      </c>
      <c r="N73" s="22">
        <v>-446862.58287819597</v>
      </c>
      <c r="O73" s="22">
        <v>-297458.211768026</v>
      </c>
      <c r="P73" s="22">
        <v>-144917.13323433301</v>
      </c>
      <c r="Q73" s="22">
        <v>-45638.967662069394</v>
      </c>
      <c r="R73" s="22">
        <v>-182831.11952874099</v>
      </c>
      <c r="S73" s="22">
        <v>-97714.528996951005</v>
      </c>
      <c r="T73" s="22">
        <v>-53994.797703966004</v>
      </c>
      <c r="U73" s="22" t="s">
        <v>2556</v>
      </c>
    </row>
    <row r="74" spans="1:21" ht="24" customHeight="1" x14ac:dyDescent="0.15">
      <c r="A74" s="1"/>
      <c r="B74" s="19" t="s">
        <v>2557</v>
      </c>
      <c r="C74" s="20" t="s">
        <v>2558</v>
      </c>
      <c r="D74" s="16" t="s">
        <v>2559</v>
      </c>
      <c r="E74" s="17">
        <v>41306.055485643599</v>
      </c>
      <c r="F74" s="18">
        <v>5151.3608310285199</v>
      </c>
      <c r="G74" s="18">
        <v>-119508.65812978799</v>
      </c>
      <c r="H74" s="18">
        <v>648.41598401233898</v>
      </c>
      <c r="I74" s="18">
        <v>-34213.7617808266</v>
      </c>
      <c r="J74" s="18">
        <v>-27838.942414689998</v>
      </c>
      <c r="K74" s="18">
        <v>46269.754915684302</v>
      </c>
      <c r="L74" s="18">
        <v>69664.599694491699</v>
      </c>
      <c r="M74" s="18">
        <v>-181347.725497126</v>
      </c>
      <c r="N74" s="18">
        <v>-210509.64437010599</v>
      </c>
      <c r="O74" s="18">
        <v>-271898.46906882699</v>
      </c>
      <c r="P74" s="18">
        <v>392284.66638822801</v>
      </c>
      <c r="Q74" s="18">
        <v>168485.64041571898</v>
      </c>
      <c r="R74" s="18">
        <v>-1477.55396922861</v>
      </c>
      <c r="S74" s="18">
        <v>-56891.642494169195</v>
      </c>
      <c r="T74" s="18">
        <v>132015.71448806199</v>
      </c>
      <c r="U74" s="18">
        <v>-64901.596064252</v>
      </c>
    </row>
    <row r="75" spans="1:21" ht="14.25" customHeight="1" x14ac:dyDescent="0.15">
      <c r="A75" s="1"/>
      <c r="B75" s="23" t="s">
        <v>2560</v>
      </c>
      <c r="C75" s="24" t="s">
        <v>2561</v>
      </c>
      <c r="D75" s="16" t="s">
        <v>6163</v>
      </c>
      <c r="E75" s="21" t="s">
        <v>2562</v>
      </c>
      <c r="F75" s="22" t="s">
        <v>2563</v>
      </c>
      <c r="G75" s="22" t="s">
        <v>2564</v>
      </c>
      <c r="H75" s="22" t="s">
        <v>2565</v>
      </c>
      <c r="I75" s="22" t="s">
        <v>2566</v>
      </c>
      <c r="J75" s="22" t="s">
        <v>2567</v>
      </c>
      <c r="K75" s="22" t="s">
        <v>2568</v>
      </c>
      <c r="L75" s="22" t="s">
        <v>2569</v>
      </c>
      <c r="M75" s="22" t="s">
        <v>2570</v>
      </c>
      <c r="N75" s="22" t="s">
        <v>2571</v>
      </c>
      <c r="O75" s="22" t="s">
        <v>2572</v>
      </c>
      <c r="P75" s="22" t="s">
        <v>2573</v>
      </c>
      <c r="Q75" s="22" t="s">
        <v>2574</v>
      </c>
      <c r="R75" s="22" t="s">
        <v>2575</v>
      </c>
      <c r="S75" s="22" t="s">
        <v>2576</v>
      </c>
      <c r="T75" s="22" t="s">
        <v>2577</v>
      </c>
      <c r="U75" s="22" t="s">
        <v>2578</v>
      </c>
    </row>
    <row r="76" spans="1:21" ht="24" customHeight="1" x14ac:dyDescent="0.15">
      <c r="A76" s="1"/>
      <c r="B76" s="27" t="s">
        <v>2579</v>
      </c>
      <c r="C76" s="28" t="s">
        <v>2580</v>
      </c>
      <c r="D76" s="16" t="s">
        <v>2581</v>
      </c>
      <c r="E76" s="17">
        <v>58831.716903112996</v>
      </c>
      <c r="F76" s="18">
        <v>25673.473899587101</v>
      </c>
      <c r="G76" s="18">
        <v>-65947.877632033604</v>
      </c>
      <c r="H76" s="18">
        <v>-8656.3042980909504</v>
      </c>
      <c r="I76" s="18">
        <v>-37811.273297849293</v>
      </c>
      <c r="J76" s="18">
        <v>4758.7803721015998</v>
      </c>
      <c r="K76" s="18">
        <v>85735.739005045805</v>
      </c>
      <c r="L76" s="18">
        <v>105595.800457704</v>
      </c>
      <c r="M76" s="18">
        <v>-186522.80049674</v>
      </c>
      <c r="N76" s="18">
        <v>-215688.35408872101</v>
      </c>
      <c r="O76" s="18">
        <v>-277821.353877438</v>
      </c>
      <c r="P76" s="18">
        <v>389689.798692237</v>
      </c>
      <c r="Q76" s="18">
        <v>202111.368937683</v>
      </c>
      <c r="R76" s="18">
        <v>-209.53249556075002</v>
      </c>
      <c r="S76" s="18">
        <v>-41214.811505400103</v>
      </c>
      <c r="T76" s="18">
        <v>134875.62698665701</v>
      </c>
      <c r="U76" s="18">
        <v>-73766.068432741813</v>
      </c>
    </row>
    <row r="77" spans="1:21" ht="24" customHeight="1" x14ac:dyDescent="0.15">
      <c r="A77" s="1"/>
      <c r="B77" s="27" t="s">
        <v>2582</v>
      </c>
      <c r="C77" s="28" t="s">
        <v>2583</v>
      </c>
      <c r="D77" s="16" t="s">
        <v>2584</v>
      </c>
      <c r="E77" s="21" t="s">
        <v>2585</v>
      </c>
      <c r="F77" s="22" t="s">
        <v>2586</v>
      </c>
      <c r="G77" s="22" t="s">
        <v>2587</v>
      </c>
      <c r="H77" s="22" t="s">
        <v>2588</v>
      </c>
      <c r="I77" s="22" t="s">
        <v>2589</v>
      </c>
      <c r="J77" s="22" t="s">
        <v>2590</v>
      </c>
      <c r="K77" s="22" t="s">
        <v>2591</v>
      </c>
      <c r="L77" s="22" t="s">
        <v>2592</v>
      </c>
      <c r="M77" s="22" t="s">
        <v>2593</v>
      </c>
      <c r="N77" s="22" t="s">
        <v>2594</v>
      </c>
      <c r="O77" s="22" t="s">
        <v>2595</v>
      </c>
      <c r="P77" s="22" t="s">
        <v>2596</v>
      </c>
      <c r="Q77" s="22" t="s">
        <v>2597</v>
      </c>
      <c r="R77" s="22" t="s">
        <v>2598</v>
      </c>
      <c r="S77" s="22" t="s">
        <v>2599</v>
      </c>
      <c r="T77" s="22" t="s">
        <v>2600</v>
      </c>
      <c r="U77" s="22" t="s">
        <v>2601</v>
      </c>
    </row>
    <row r="78" spans="1:21" ht="14.25" customHeight="1" x14ac:dyDescent="0.15">
      <c r="A78" s="1"/>
      <c r="B78" s="27" t="s">
        <v>2602</v>
      </c>
      <c r="C78" s="28" t="s">
        <v>2603</v>
      </c>
      <c r="D78" s="16" t="s">
        <v>2604</v>
      </c>
      <c r="E78" s="17">
        <v>-17525.6614174692</v>
      </c>
      <c r="F78" s="18">
        <v>-20522.113068558603</v>
      </c>
      <c r="G78" s="18">
        <v>-53560.780497754698</v>
      </c>
      <c r="H78" s="18">
        <v>9304.7202821032388</v>
      </c>
      <c r="I78" s="18">
        <v>3597.51151702267</v>
      </c>
      <c r="J78" s="18">
        <v>-32597.722786791699</v>
      </c>
      <c r="K78" s="18">
        <v>-39465.984089361606</v>
      </c>
      <c r="L78" s="18">
        <v>-35931.200763212699</v>
      </c>
      <c r="M78" s="18">
        <v>5175.0749996146296</v>
      </c>
      <c r="N78" s="18">
        <v>5178.7097186156498</v>
      </c>
      <c r="O78" s="18">
        <v>5922.8848086111093</v>
      </c>
      <c r="P78" s="18">
        <v>2594.8676959911099</v>
      </c>
      <c r="Q78" s="18">
        <v>-33625.7285219638</v>
      </c>
      <c r="R78" s="18">
        <v>-1268.0214736678499</v>
      </c>
      <c r="S78" s="18">
        <v>-15676.830988769099</v>
      </c>
      <c r="T78" s="18">
        <v>-2859.9124985947101</v>
      </c>
      <c r="U78" s="18">
        <v>8864.4723684897308</v>
      </c>
    </row>
    <row r="79" spans="1:21" ht="24" customHeight="1" x14ac:dyDescent="0.15">
      <c r="A79" s="1"/>
      <c r="B79" s="27" t="s">
        <v>2605</v>
      </c>
      <c r="C79" s="28" t="s">
        <v>2606</v>
      </c>
      <c r="D79" s="16" t="s">
        <v>2607</v>
      </c>
      <c r="E79" s="21" t="s">
        <v>2608</v>
      </c>
      <c r="F79" s="22" t="s">
        <v>2609</v>
      </c>
      <c r="G79" s="22" t="s">
        <v>2610</v>
      </c>
      <c r="H79" s="22" t="s">
        <v>2611</v>
      </c>
      <c r="I79" s="22" t="s">
        <v>2612</v>
      </c>
      <c r="J79" s="22" t="s">
        <v>2613</v>
      </c>
      <c r="K79" s="22" t="s">
        <v>2614</v>
      </c>
      <c r="L79" s="22" t="s">
        <v>2615</v>
      </c>
      <c r="M79" s="22" t="s">
        <v>2616</v>
      </c>
      <c r="N79" s="22" t="s">
        <v>2617</v>
      </c>
      <c r="O79" s="22" t="s">
        <v>2618</v>
      </c>
      <c r="P79" s="22" t="s">
        <v>2619</v>
      </c>
      <c r="Q79" s="22" t="s">
        <v>2620</v>
      </c>
      <c r="R79" s="22" t="s">
        <v>2621</v>
      </c>
      <c r="S79" s="22" t="s">
        <v>2622</v>
      </c>
      <c r="T79" s="22" t="s">
        <v>2623</v>
      </c>
      <c r="U79" s="22" t="s">
        <v>2624</v>
      </c>
    </row>
    <row r="80" spans="1:21" ht="24" customHeight="1" x14ac:dyDescent="0.15">
      <c r="A80" s="1"/>
      <c r="B80" s="27" t="s">
        <v>2625</v>
      </c>
      <c r="C80" s="28" t="s">
        <v>2626</v>
      </c>
      <c r="D80" s="16" t="s">
        <v>2627</v>
      </c>
      <c r="E80" s="17" t="s">
        <v>2628</v>
      </c>
      <c r="F80" s="18" t="s">
        <v>2629</v>
      </c>
      <c r="G80" s="18" t="s">
        <v>2630</v>
      </c>
      <c r="H80" s="18" t="s">
        <v>2631</v>
      </c>
      <c r="I80" s="18" t="s">
        <v>2632</v>
      </c>
      <c r="J80" s="18" t="s">
        <v>2633</v>
      </c>
      <c r="K80" s="18" t="s">
        <v>2634</v>
      </c>
      <c r="L80" s="18" t="s">
        <v>2635</v>
      </c>
      <c r="M80" s="18" t="s">
        <v>2636</v>
      </c>
      <c r="N80" s="18" t="s">
        <v>2637</v>
      </c>
      <c r="O80" s="18" t="s">
        <v>2638</v>
      </c>
      <c r="P80" s="18" t="s">
        <v>2639</v>
      </c>
      <c r="Q80" s="18" t="s">
        <v>2640</v>
      </c>
      <c r="R80" s="18" t="s">
        <v>2641</v>
      </c>
      <c r="S80" s="18" t="s">
        <v>2642</v>
      </c>
      <c r="T80" s="18" t="s">
        <v>2643</v>
      </c>
      <c r="U80" s="18" t="s">
        <v>2644</v>
      </c>
    </row>
    <row r="81" spans="1:21" ht="24" customHeight="1" x14ac:dyDescent="0.15">
      <c r="A81" s="1"/>
      <c r="B81" s="27" t="s">
        <v>2645</v>
      </c>
      <c r="C81" s="28" t="s">
        <v>2646</v>
      </c>
      <c r="D81" s="16" t="s">
        <v>2647</v>
      </c>
      <c r="E81" s="21" t="s">
        <v>2648</v>
      </c>
      <c r="F81" s="22" t="s">
        <v>2649</v>
      </c>
      <c r="G81" s="22" t="s">
        <v>2650</v>
      </c>
      <c r="H81" s="22" t="s">
        <v>2651</v>
      </c>
      <c r="I81" s="22" t="s">
        <v>2652</v>
      </c>
      <c r="J81" s="22" t="s">
        <v>2653</v>
      </c>
      <c r="K81" s="22" t="s">
        <v>2654</v>
      </c>
      <c r="L81" s="22" t="s">
        <v>2655</v>
      </c>
      <c r="M81" s="22" t="s">
        <v>2656</v>
      </c>
      <c r="N81" s="22" t="s">
        <v>2657</v>
      </c>
      <c r="O81" s="22" t="s">
        <v>2658</v>
      </c>
      <c r="P81" s="22" t="s">
        <v>2659</v>
      </c>
      <c r="Q81" s="22" t="s">
        <v>2660</v>
      </c>
      <c r="R81" s="22" t="s">
        <v>2661</v>
      </c>
      <c r="S81" s="22" t="s">
        <v>2662</v>
      </c>
      <c r="T81" s="22" t="s">
        <v>2663</v>
      </c>
      <c r="U81" s="22" t="s">
        <v>2664</v>
      </c>
    </row>
    <row r="82" spans="1:21" ht="24" customHeight="1" x14ac:dyDescent="0.15">
      <c r="A82" s="1"/>
      <c r="B82" s="27" t="s">
        <v>2665</v>
      </c>
      <c r="C82" s="28" t="s">
        <v>2666</v>
      </c>
      <c r="D82" s="16" t="s">
        <v>2667</v>
      </c>
      <c r="E82" s="17" t="s">
        <v>2668</v>
      </c>
      <c r="F82" s="18" t="s">
        <v>2669</v>
      </c>
      <c r="G82" s="18" t="s">
        <v>2670</v>
      </c>
      <c r="H82" s="18" t="s">
        <v>2671</v>
      </c>
      <c r="I82" s="18" t="s">
        <v>2672</v>
      </c>
      <c r="J82" s="18" t="s">
        <v>2673</v>
      </c>
      <c r="K82" s="18" t="s">
        <v>2674</v>
      </c>
      <c r="L82" s="18" t="s">
        <v>2675</v>
      </c>
      <c r="M82" s="18" t="s">
        <v>2676</v>
      </c>
      <c r="N82" s="18" t="s">
        <v>2677</v>
      </c>
      <c r="O82" s="18" t="s">
        <v>2678</v>
      </c>
      <c r="P82" s="18" t="s">
        <v>2679</v>
      </c>
      <c r="Q82" s="18" t="s">
        <v>2680</v>
      </c>
      <c r="R82" s="18" t="s">
        <v>2681</v>
      </c>
      <c r="S82" s="18" t="s">
        <v>2682</v>
      </c>
      <c r="T82" s="18" t="s">
        <v>2683</v>
      </c>
      <c r="U82" s="18" t="s">
        <v>2684</v>
      </c>
    </row>
    <row r="83" spans="1:21" ht="14.25" customHeight="1" x14ac:dyDescent="0.15">
      <c r="A83" s="1"/>
      <c r="B83" s="23" t="s">
        <v>2685</v>
      </c>
      <c r="C83" s="24" t="s">
        <v>2686</v>
      </c>
      <c r="D83" s="16" t="s">
        <v>6163</v>
      </c>
      <c r="E83" s="21" t="s">
        <v>2687</v>
      </c>
      <c r="F83" s="22" t="s">
        <v>2688</v>
      </c>
      <c r="G83" s="22" t="s">
        <v>2689</v>
      </c>
      <c r="H83" s="22" t="s">
        <v>2690</v>
      </c>
      <c r="I83" s="22" t="s">
        <v>2691</v>
      </c>
      <c r="J83" s="22" t="s">
        <v>2692</v>
      </c>
      <c r="K83" s="22" t="s">
        <v>2693</v>
      </c>
      <c r="L83" s="22" t="s">
        <v>2694</v>
      </c>
      <c r="M83" s="22" t="s">
        <v>2695</v>
      </c>
      <c r="N83" s="22" t="s">
        <v>2696</v>
      </c>
      <c r="O83" s="22" t="s">
        <v>2697</v>
      </c>
      <c r="P83" s="22" t="s">
        <v>2698</v>
      </c>
      <c r="Q83" s="22" t="s">
        <v>2699</v>
      </c>
      <c r="R83" s="22" t="s">
        <v>2700</v>
      </c>
      <c r="S83" s="22" t="s">
        <v>2701</v>
      </c>
      <c r="T83" s="22" t="s">
        <v>2702</v>
      </c>
      <c r="U83" s="22" t="s">
        <v>2703</v>
      </c>
    </row>
    <row r="84" spans="1:21" ht="14.25" customHeight="1" x14ac:dyDescent="0.15">
      <c r="A84" s="1"/>
      <c r="B84" s="27" t="s">
        <v>2704</v>
      </c>
      <c r="C84" s="28" t="s">
        <v>2705</v>
      </c>
      <c r="D84" s="16" t="s">
        <v>2706</v>
      </c>
      <c r="E84" s="17">
        <v>41301.860644482003</v>
      </c>
      <c r="F84" s="18">
        <v>5133.8262590857603</v>
      </c>
      <c r="G84" s="18">
        <v>-119511.410057252</v>
      </c>
      <c r="H84" s="18">
        <v>645.61361794741094</v>
      </c>
      <c r="I84" s="18">
        <v>-34221.391858678602</v>
      </c>
      <c r="J84" s="18">
        <v>-27820.6786075319</v>
      </c>
      <c r="K84" s="18">
        <v>46267.000571681398</v>
      </c>
      <c r="L84" s="18">
        <v>69574.262066098105</v>
      </c>
      <c r="M84" s="18">
        <v>-181247.787604696</v>
      </c>
      <c r="N84" s="18">
        <v>-210525.97624853102</v>
      </c>
      <c r="O84" s="18">
        <v>-271721.49596213899</v>
      </c>
      <c r="P84" s="18">
        <v>392082.99284914299</v>
      </c>
      <c r="Q84" s="18">
        <v>161121.228032299</v>
      </c>
      <c r="R84" s="18">
        <v>4182.9164156844299</v>
      </c>
      <c r="S84" s="18">
        <v>-55814.716749694395</v>
      </c>
      <c r="T84" s="18">
        <v>132010.069779963</v>
      </c>
      <c r="U84" s="18">
        <v>-65011.380387497804</v>
      </c>
    </row>
    <row r="85" spans="1:21" ht="14.25" customHeight="1" x14ac:dyDescent="0.15">
      <c r="A85" s="1"/>
      <c r="B85" s="27" t="s">
        <v>2707</v>
      </c>
      <c r="C85" s="28" t="s">
        <v>2708</v>
      </c>
      <c r="D85" s="16" t="s">
        <v>2709</v>
      </c>
      <c r="E85" s="21">
        <v>4.19484116172094</v>
      </c>
      <c r="F85" s="22">
        <v>17.534571942815401</v>
      </c>
      <c r="G85" s="22">
        <v>2.7519274637437099</v>
      </c>
      <c r="H85" s="22">
        <v>2.8023660648944801</v>
      </c>
      <c r="I85" s="22">
        <v>7.6300778518852299</v>
      </c>
      <c r="J85" s="22">
        <v>-18.263807158184598</v>
      </c>
      <c r="K85" s="22">
        <v>2.7543440027548298</v>
      </c>
      <c r="L85" s="22">
        <v>90.337628393565893</v>
      </c>
      <c r="M85" s="22">
        <v>-99.937892429223197</v>
      </c>
      <c r="N85" s="22">
        <v>16.331878425683499</v>
      </c>
      <c r="O85" s="22">
        <v>-176.97310668921901</v>
      </c>
      <c r="P85" s="22">
        <v>201.673539085702</v>
      </c>
      <c r="Q85" s="22">
        <v>7364.4123834197599</v>
      </c>
      <c r="R85" s="22">
        <v>-5660.4703849130701</v>
      </c>
      <c r="S85" s="22">
        <v>-1076.92574447473</v>
      </c>
      <c r="T85" s="22">
        <v>5.6447080995570005</v>
      </c>
      <c r="U85" s="22">
        <v>109.78432324576201</v>
      </c>
    </row>
    <row r="86" spans="1:21" ht="14.25" customHeight="1" x14ac:dyDescent="0.15">
      <c r="A86" s="1"/>
      <c r="B86" s="19" t="s">
        <v>2710</v>
      </c>
      <c r="C86" s="20" t="s">
        <v>2711</v>
      </c>
      <c r="D86" s="16" t="s">
        <v>2712</v>
      </c>
      <c r="E86" s="17">
        <v>138235.751638674</v>
      </c>
      <c r="F86" s="18">
        <v>150354.48370462202</v>
      </c>
      <c r="G86" s="18">
        <v>29107.392338740701</v>
      </c>
      <c r="H86" s="18">
        <v>110778.341025387</v>
      </c>
      <c r="I86" s="18">
        <v>66386.816633008595</v>
      </c>
      <c r="J86" s="18">
        <v>72686.328431104295</v>
      </c>
      <c r="K86" s="18">
        <v>153408.41207075698</v>
      </c>
      <c r="L86" s="18">
        <v>174418.08692794901</v>
      </c>
      <c r="M86" s="18">
        <v>-113384.334509088</v>
      </c>
      <c r="N86" s="18">
        <v>255592.79876330099</v>
      </c>
      <c r="O86" s="18">
        <v>63130.854227330703</v>
      </c>
      <c r="P86" s="18">
        <v>553061.79566068796</v>
      </c>
      <c r="Q86" s="18">
        <v>222869.56779821799</v>
      </c>
      <c r="R86" s="18">
        <v>160088.148614554</v>
      </c>
      <c r="S86" s="18">
        <v>74821.344686281489</v>
      </c>
      <c r="T86" s="18">
        <v>212633.27674326501</v>
      </c>
      <c r="U86" s="18">
        <v>19816.158317765599</v>
      </c>
    </row>
    <row r="87" spans="1:21" ht="14.25" customHeight="1" x14ac:dyDescent="0.15">
      <c r="A87" s="1"/>
      <c r="B87" s="23" t="s">
        <v>2713</v>
      </c>
      <c r="C87" s="24" t="s">
        <v>2714</v>
      </c>
      <c r="D87" s="16" t="s">
        <v>6163</v>
      </c>
      <c r="E87" s="21" t="s">
        <v>2715</v>
      </c>
      <c r="F87" s="22" t="s">
        <v>2716</v>
      </c>
      <c r="G87" s="22" t="s">
        <v>2717</v>
      </c>
      <c r="H87" s="22" t="s">
        <v>2718</v>
      </c>
      <c r="I87" s="22" t="s">
        <v>2719</v>
      </c>
      <c r="J87" s="22" t="s">
        <v>2720</v>
      </c>
      <c r="K87" s="22" t="s">
        <v>2721</v>
      </c>
      <c r="L87" s="22" t="s">
        <v>2722</v>
      </c>
      <c r="M87" s="22" t="s">
        <v>2723</v>
      </c>
      <c r="N87" s="22" t="s">
        <v>2724</v>
      </c>
      <c r="O87" s="22" t="s">
        <v>2725</v>
      </c>
      <c r="P87" s="22" t="s">
        <v>2726</v>
      </c>
      <c r="Q87" s="22" t="s">
        <v>2727</v>
      </c>
      <c r="R87" s="22" t="s">
        <v>2728</v>
      </c>
      <c r="S87" s="22" t="s">
        <v>2729</v>
      </c>
      <c r="T87" s="22" t="s">
        <v>2730</v>
      </c>
      <c r="U87" s="22" t="s">
        <v>2731</v>
      </c>
    </row>
    <row r="88" spans="1:21" ht="24" customHeight="1" x14ac:dyDescent="0.15">
      <c r="A88" s="1"/>
      <c r="B88" s="27" t="s">
        <v>2732</v>
      </c>
      <c r="C88" s="28" t="s">
        <v>2733</v>
      </c>
      <c r="D88" s="16" t="s">
        <v>2734</v>
      </c>
      <c r="E88" s="17" t="s">
        <v>2735</v>
      </c>
      <c r="F88" s="18" t="s">
        <v>2736</v>
      </c>
      <c r="G88" s="18" t="s">
        <v>2737</v>
      </c>
      <c r="H88" s="18" t="s">
        <v>2738</v>
      </c>
      <c r="I88" s="18" t="s">
        <v>2739</v>
      </c>
      <c r="J88" s="18" t="s">
        <v>2740</v>
      </c>
      <c r="K88" s="18" t="s">
        <v>2741</v>
      </c>
      <c r="L88" s="18" t="s">
        <v>2742</v>
      </c>
      <c r="M88" s="18" t="s">
        <v>2743</v>
      </c>
      <c r="N88" s="18" t="s">
        <v>2744</v>
      </c>
      <c r="O88" s="18" t="s">
        <v>2745</v>
      </c>
      <c r="P88" s="18" t="s">
        <v>2746</v>
      </c>
      <c r="Q88" s="18" t="s">
        <v>2747</v>
      </c>
      <c r="R88" s="18" t="s">
        <v>2748</v>
      </c>
      <c r="S88" s="18" t="s">
        <v>2749</v>
      </c>
      <c r="T88" s="18" t="s">
        <v>2750</v>
      </c>
      <c r="U88" s="18" t="s">
        <v>2751</v>
      </c>
    </row>
    <row r="89" spans="1:21" ht="24" customHeight="1" x14ac:dyDescent="0.15">
      <c r="A89" s="1"/>
      <c r="B89" s="27" t="s">
        <v>2752</v>
      </c>
      <c r="C89" s="28" t="s">
        <v>2753</v>
      </c>
      <c r="D89" s="16" t="s">
        <v>2754</v>
      </c>
      <c r="E89" s="21" t="s">
        <v>2755</v>
      </c>
      <c r="F89" s="22" t="s">
        <v>2756</v>
      </c>
      <c r="G89" s="22" t="s">
        <v>2757</v>
      </c>
      <c r="H89" s="22" t="s">
        <v>2758</v>
      </c>
      <c r="I89" s="22" t="s">
        <v>2759</v>
      </c>
      <c r="J89" s="22" t="s">
        <v>2760</v>
      </c>
      <c r="K89" s="22" t="s">
        <v>2761</v>
      </c>
      <c r="L89" s="22" t="s">
        <v>2762</v>
      </c>
      <c r="M89" s="22" t="s">
        <v>2763</v>
      </c>
      <c r="N89" s="22" t="s">
        <v>2764</v>
      </c>
      <c r="O89" s="22" t="s">
        <v>2765</v>
      </c>
      <c r="P89" s="22" t="s">
        <v>2766</v>
      </c>
      <c r="Q89" s="22" t="s">
        <v>2767</v>
      </c>
      <c r="R89" s="22" t="s">
        <v>2768</v>
      </c>
      <c r="S89" s="22" t="s">
        <v>2769</v>
      </c>
      <c r="T89" s="22" t="s">
        <v>2770</v>
      </c>
      <c r="U89" s="22" t="s">
        <v>2771</v>
      </c>
    </row>
    <row r="90" spans="1:21" ht="24" customHeight="1" x14ac:dyDescent="0.15">
      <c r="A90" s="1"/>
      <c r="B90" s="27" t="s">
        <v>2772</v>
      </c>
      <c r="C90" s="28" t="s">
        <v>2773</v>
      </c>
      <c r="D90" s="16" t="s">
        <v>2774</v>
      </c>
      <c r="E90" s="17">
        <v>142521.44598730601</v>
      </c>
      <c r="F90" s="18">
        <v>146678.89673532199</v>
      </c>
      <c r="G90" s="18">
        <v>30154.602448849</v>
      </c>
      <c r="H90" s="18">
        <v>111049.191331133</v>
      </c>
      <c r="I90" s="18">
        <v>67686.608537419903</v>
      </c>
      <c r="J90" s="18">
        <v>69174.755622828088</v>
      </c>
      <c r="K90" s="18">
        <v>152288.346451811</v>
      </c>
      <c r="L90" s="18">
        <v>167406.20267639699</v>
      </c>
      <c r="M90" s="18">
        <v>-111416.99955404</v>
      </c>
      <c r="N90" s="18">
        <v>252741.26855619601</v>
      </c>
      <c r="O90" s="18">
        <v>62452.737905546601</v>
      </c>
      <c r="P90" s="18">
        <v>550178.6100992061</v>
      </c>
      <c r="Q90" s="18">
        <v>216123.413315029</v>
      </c>
      <c r="R90" s="18">
        <v>153795.54679424901</v>
      </c>
      <c r="S90" s="18">
        <v>76187.050424251691</v>
      </c>
      <c r="T90" s="18">
        <v>212236.19748646999</v>
      </c>
      <c r="U90" s="18">
        <v>20652.4425993394</v>
      </c>
    </row>
    <row r="91" spans="1:21" ht="14.25" customHeight="1" x14ac:dyDescent="0.15">
      <c r="A91" s="1"/>
      <c r="B91" s="27" t="s">
        <v>2775</v>
      </c>
      <c r="C91" s="28" t="s">
        <v>2776</v>
      </c>
      <c r="D91" s="16" t="s">
        <v>2777</v>
      </c>
      <c r="E91" s="21">
        <v>-4285.6943486315095</v>
      </c>
      <c r="F91" s="22">
        <v>3675.58696929997</v>
      </c>
      <c r="G91" s="22">
        <v>-1047.2101101083099</v>
      </c>
      <c r="H91" s="22">
        <v>-270.85030574593003</v>
      </c>
      <c r="I91" s="22">
        <v>-1299.7919044113601</v>
      </c>
      <c r="J91" s="22">
        <v>3511.5728082753299</v>
      </c>
      <c r="K91" s="22">
        <v>1120.0656189460699</v>
      </c>
      <c r="L91" s="22">
        <v>7011.8842515517299</v>
      </c>
      <c r="M91" s="22">
        <v>-1967.33495504793</v>
      </c>
      <c r="N91" s="22">
        <v>2851.5302071058404</v>
      </c>
      <c r="O91" s="22">
        <v>678.11632178456398</v>
      </c>
      <c r="P91" s="22">
        <v>2883.1855614824399</v>
      </c>
      <c r="Q91" s="22">
        <v>6746.1544831887704</v>
      </c>
      <c r="R91" s="22">
        <v>6292.6018203051008</v>
      </c>
      <c r="S91" s="22">
        <v>-1365.7057379702401</v>
      </c>
      <c r="T91" s="22">
        <v>397.07925679524499</v>
      </c>
      <c r="U91" s="22">
        <v>-836.284281573773</v>
      </c>
    </row>
    <row r="92" spans="1:21" ht="24" customHeight="1" x14ac:dyDescent="0.15">
      <c r="A92" s="1"/>
      <c r="B92" s="27" t="s">
        <v>2778</v>
      </c>
      <c r="C92" s="28" t="s">
        <v>2779</v>
      </c>
      <c r="D92" s="16" t="s">
        <v>2780</v>
      </c>
      <c r="E92" s="17" t="s">
        <v>2781</v>
      </c>
      <c r="F92" s="18" t="s">
        <v>2782</v>
      </c>
      <c r="G92" s="18" t="s">
        <v>2783</v>
      </c>
      <c r="H92" s="18" t="s">
        <v>2784</v>
      </c>
      <c r="I92" s="18" t="s">
        <v>2785</v>
      </c>
      <c r="J92" s="18" t="s">
        <v>2786</v>
      </c>
      <c r="K92" s="18" t="s">
        <v>2787</v>
      </c>
      <c r="L92" s="18" t="s">
        <v>2788</v>
      </c>
      <c r="M92" s="18" t="s">
        <v>2789</v>
      </c>
      <c r="N92" s="18" t="s">
        <v>2790</v>
      </c>
      <c r="O92" s="18" t="s">
        <v>2791</v>
      </c>
      <c r="P92" s="18" t="s">
        <v>2792</v>
      </c>
      <c r="Q92" s="18" t="s">
        <v>2793</v>
      </c>
      <c r="R92" s="18" t="s">
        <v>2794</v>
      </c>
      <c r="S92" s="18" t="s">
        <v>2795</v>
      </c>
      <c r="T92" s="18" t="s">
        <v>2796</v>
      </c>
      <c r="U92" s="18" t="s">
        <v>2797</v>
      </c>
    </row>
    <row r="93" spans="1:21" ht="24" customHeight="1" x14ac:dyDescent="0.15">
      <c r="A93" s="1"/>
      <c r="B93" s="27" t="s">
        <v>2798</v>
      </c>
      <c r="C93" s="28" t="s">
        <v>2799</v>
      </c>
      <c r="D93" s="16" t="s">
        <v>2800</v>
      </c>
      <c r="E93" s="21" t="s">
        <v>2801</v>
      </c>
      <c r="F93" s="22" t="s">
        <v>2802</v>
      </c>
      <c r="G93" s="22" t="s">
        <v>2803</v>
      </c>
      <c r="H93" s="22" t="s">
        <v>2804</v>
      </c>
      <c r="I93" s="22" t="s">
        <v>2805</v>
      </c>
      <c r="J93" s="22" t="s">
        <v>2806</v>
      </c>
      <c r="K93" s="22" t="s">
        <v>2807</v>
      </c>
      <c r="L93" s="22" t="s">
        <v>2808</v>
      </c>
      <c r="M93" s="22" t="s">
        <v>2809</v>
      </c>
      <c r="N93" s="22" t="s">
        <v>2810</v>
      </c>
      <c r="O93" s="22" t="s">
        <v>2811</v>
      </c>
      <c r="P93" s="22" t="s">
        <v>2812</v>
      </c>
      <c r="Q93" s="22" t="s">
        <v>2813</v>
      </c>
      <c r="R93" s="22" t="s">
        <v>2814</v>
      </c>
      <c r="S93" s="22" t="s">
        <v>2815</v>
      </c>
      <c r="T93" s="22" t="s">
        <v>2816</v>
      </c>
      <c r="U93" s="22" t="s">
        <v>2817</v>
      </c>
    </row>
    <row r="94" spans="1:21" ht="24" customHeight="1" x14ac:dyDescent="0.15">
      <c r="A94" s="1"/>
      <c r="B94" s="27" t="s">
        <v>2818</v>
      </c>
      <c r="C94" s="28" t="s">
        <v>2819</v>
      </c>
      <c r="D94" s="16" t="s">
        <v>2820</v>
      </c>
      <c r="E94" s="17" t="s">
        <v>2821</v>
      </c>
      <c r="F94" s="18" t="s">
        <v>2822</v>
      </c>
      <c r="G94" s="18" t="s">
        <v>2823</v>
      </c>
      <c r="H94" s="18" t="s">
        <v>2824</v>
      </c>
      <c r="I94" s="18" t="s">
        <v>2825</v>
      </c>
      <c r="J94" s="18" t="s">
        <v>2826</v>
      </c>
      <c r="K94" s="18" t="s">
        <v>2827</v>
      </c>
      <c r="L94" s="18" t="s">
        <v>2828</v>
      </c>
      <c r="M94" s="18" t="s">
        <v>2829</v>
      </c>
      <c r="N94" s="18" t="s">
        <v>2830</v>
      </c>
      <c r="O94" s="18" t="s">
        <v>2831</v>
      </c>
      <c r="P94" s="18" t="s">
        <v>2832</v>
      </c>
      <c r="Q94" s="18" t="s">
        <v>2833</v>
      </c>
      <c r="R94" s="18" t="s">
        <v>2834</v>
      </c>
      <c r="S94" s="18" t="s">
        <v>2835</v>
      </c>
      <c r="T94" s="18" t="s">
        <v>2836</v>
      </c>
      <c r="U94" s="18" t="s">
        <v>2837</v>
      </c>
    </row>
    <row r="95" spans="1:21" ht="24" customHeight="1" x14ac:dyDescent="0.15">
      <c r="A95" s="1"/>
      <c r="B95" s="27" t="s">
        <v>2838</v>
      </c>
      <c r="C95" s="28" t="s">
        <v>2839</v>
      </c>
      <c r="D95" s="16" t="s">
        <v>2840</v>
      </c>
      <c r="E95" s="21" t="s">
        <v>2841</v>
      </c>
      <c r="F95" s="22" t="s">
        <v>2842</v>
      </c>
      <c r="G95" s="22" t="s">
        <v>2843</v>
      </c>
      <c r="H95" s="22" t="s">
        <v>2844</v>
      </c>
      <c r="I95" s="22" t="s">
        <v>2845</v>
      </c>
      <c r="J95" s="22" t="s">
        <v>2846</v>
      </c>
      <c r="K95" s="22" t="s">
        <v>2847</v>
      </c>
      <c r="L95" s="22" t="s">
        <v>2848</v>
      </c>
      <c r="M95" s="22" t="s">
        <v>2849</v>
      </c>
      <c r="N95" s="22" t="s">
        <v>2850</v>
      </c>
      <c r="O95" s="22" t="s">
        <v>2851</v>
      </c>
      <c r="P95" s="22" t="s">
        <v>2852</v>
      </c>
      <c r="Q95" s="22" t="s">
        <v>2853</v>
      </c>
      <c r="R95" s="22" t="s">
        <v>2854</v>
      </c>
      <c r="S95" s="22" t="s">
        <v>2855</v>
      </c>
      <c r="T95" s="22" t="s">
        <v>2856</v>
      </c>
      <c r="U95" s="22" t="s">
        <v>2857</v>
      </c>
    </row>
    <row r="96" spans="1:21" ht="14.25" customHeight="1" x14ac:dyDescent="0.15">
      <c r="A96" s="1"/>
      <c r="B96" s="23" t="s">
        <v>2858</v>
      </c>
      <c r="C96" s="24" t="s">
        <v>2859</v>
      </c>
      <c r="D96" s="16" t="s">
        <v>6163</v>
      </c>
      <c r="E96" s="17" t="s">
        <v>2860</v>
      </c>
      <c r="F96" s="18" t="s">
        <v>2861</v>
      </c>
      <c r="G96" s="18" t="s">
        <v>2862</v>
      </c>
      <c r="H96" s="18" t="s">
        <v>2863</v>
      </c>
      <c r="I96" s="18" t="s">
        <v>2864</v>
      </c>
      <c r="J96" s="18" t="s">
        <v>2865</v>
      </c>
      <c r="K96" s="18" t="s">
        <v>2866</v>
      </c>
      <c r="L96" s="18" t="s">
        <v>2867</v>
      </c>
      <c r="M96" s="18" t="s">
        <v>2868</v>
      </c>
      <c r="N96" s="18" t="s">
        <v>2869</v>
      </c>
      <c r="O96" s="18" t="s">
        <v>2870</v>
      </c>
      <c r="P96" s="18" t="s">
        <v>2871</v>
      </c>
      <c r="Q96" s="18" t="s">
        <v>2872</v>
      </c>
      <c r="R96" s="18" t="s">
        <v>2873</v>
      </c>
      <c r="S96" s="18" t="s">
        <v>2874</v>
      </c>
      <c r="T96" s="18" t="s">
        <v>2875</v>
      </c>
      <c r="U96" s="18" t="s">
        <v>2876</v>
      </c>
    </row>
    <row r="97" spans="1:21" ht="14.25" customHeight="1" x14ac:dyDescent="0.15">
      <c r="A97" s="1"/>
      <c r="B97" s="27" t="s">
        <v>2877</v>
      </c>
      <c r="C97" s="28" t="s">
        <v>2878</v>
      </c>
      <c r="D97" s="16" t="s">
        <v>2879</v>
      </c>
      <c r="E97" s="21">
        <v>130696.11823649499</v>
      </c>
      <c r="F97" s="22">
        <v>130637.332748441</v>
      </c>
      <c r="G97" s="22">
        <v>41841.432577527805</v>
      </c>
      <c r="H97" s="22">
        <v>112577.07981357201</v>
      </c>
      <c r="I97" s="22">
        <v>24402.976223915299</v>
      </c>
      <c r="J97" s="22">
        <v>62958.0442405137</v>
      </c>
      <c r="K97" s="22">
        <v>161211.76153727999</v>
      </c>
      <c r="L97" s="22">
        <v>196401.20138891102</v>
      </c>
      <c r="M97" s="22">
        <v>-78024.783994692509</v>
      </c>
      <c r="N97" s="22">
        <v>253440.02261915201</v>
      </c>
      <c r="O97" s="22">
        <v>38230.250129546796</v>
      </c>
      <c r="P97" s="22">
        <v>499469.52019416197</v>
      </c>
      <c r="Q97" s="22">
        <v>204245.01650261099</v>
      </c>
      <c r="R97" s="22">
        <v>136217.28585825901</v>
      </c>
      <c r="S97" s="22">
        <v>40544.242468794502</v>
      </c>
      <c r="T97" s="22">
        <v>163352.22230726402</v>
      </c>
      <c r="U97" s="22">
        <v>83137.246403398603</v>
      </c>
    </row>
    <row r="98" spans="1:21" ht="14.25" customHeight="1" x14ac:dyDescent="0.15">
      <c r="A98" s="1"/>
      <c r="B98" s="27" t="s">
        <v>2880</v>
      </c>
      <c r="C98" s="28" t="s">
        <v>2881</v>
      </c>
      <c r="D98" s="16" t="s">
        <v>2882</v>
      </c>
      <c r="E98" s="17">
        <v>7539.63340217941</v>
      </c>
      <c r="F98" s="18">
        <v>19717.1509561807</v>
      </c>
      <c r="G98" s="18">
        <v>-12734.0402387871</v>
      </c>
      <c r="H98" s="18">
        <v>-1798.7387881844102</v>
      </c>
      <c r="I98" s="18">
        <v>41983.840409093202</v>
      </c>
      <c r="J98" s="18">
        <v>9728.2841905907699</v>
      </c>
      <c r="K98" s="18">
        <v>-7803.3494665232001</v>
      </c>
      <c r="L98" s="18">
        <v>-21983.114460962799</v>
      </c>
      <c r="M98" s="18">
        <v>-35359.550514395698</v>
      </c>
      <c r="N98" s="18">
        <v>2152.7761441490302</v>
      </c>
      <c r="O98" s="18">
        <v>24900.6040977839</v>
      </c>
      <c r="P98" s="18">
        <v>53592.275466526902</v>
      </c>
      <c r="Q98" s="18">
        <v>18624.551295607202</v>
      </c>
      <c r="R98" s="18">
        <v>23870.862756295399</v>
      </c>
      <c r="S98" s="18">
        <v>34277.102217486899</v>
      </c>
      <c r="T98" s="18">
        <v>49281.054436000704</v>
      </c>
      <c r="U98" s="18">
        <v>-63321.088085632895</v>
      </c>
    </row>
    <row r="99" spans="1:21" ht="24" customHeight="1" x14ac:dyDescent="0.15">
      <c r="A99" s="1"/>
      <c r="B99" s="19" t="s">
        <v>2883</v>
      </c>
      <c r="C99" s="20" t="s">
        <v>2884</v>
      </c>
      <c r="D99" s="16" t="s">
        <v>2885</v>
      </c>
      <c r="E99" s="21">
        <v>-3888.1069147073399</v>
      </c>
      <c r="F99" s="22">
        <v>-430.95714623722603</v>
      </c>
      <c r="G99" s="22">
        <v>-2585.2433568523302</v>
      </c>
      <c r="H99" s="22">
        <v>-24744.821836285999</v>
      </c>
      <c r="I99" s="22">
        <v>-8490.8189479011289</v>
      </c>
      <c r="J99" s="22">
        <v>-806.0603136123101</v>
      </c>
      <c r="K99" s="22">
        <v>-904.13087492693694</v>
      </c>
      <c r="L99" s="22">
        <v>-6289.2127775025592</v>
      </c>
      <c r="M99" s="22">
        <v>-5898.1066985812504</v>
      </c>
      <c r="N99" s="22">
        <v>-19239.8602552107</v>
      </c>
      <c r="O99" s="22">
        <v>-37571.1115281319</v>
      </c>
      <c r="P99" s="22">
        <v>-15859.996038127001</v>
      </c>
      <c r="Q99" s="22">
        <v>-8744.9597204297206</v>
      </c>
      <c r="R99" s="22">
        <v>21265.416944958899</v>
      </c>
      <c r="S99" s="22">
        <v>-33998.458183499803</v>
      </c>
      <c r="T99" s="22">
        <v>-26622.764551237</v>
      </c>
      <c r="U99" s="22" t="s">
        <v>2886</v>
      </c>
    </row>
    <row r="100" spans="1:21" ht="14.25" customHeight="1" x14ac:dyDescent="0.15">
      <c r="A100" s="1"/>
      <c r="B100" s="19" t="s">
        <v>6163</v>
      </c>
      <c r="C100" s="20" t="s">
        <v>2887</v>
      </c>
      <c r="D100" s="16" t="s">
        <v>2888</v>
      </c>
      <c r="E100" s="17">
        <v>582377.25107546709</v>
      </c>
      <c r="F100" s="18">
        <v>624755.68908086896</v>
      </c>
      <c r="G100" s="18">
        <v>634193.03894255299</v>
      </c>
      <c r="H100" s="18">
        <v>630805.78727633797</v>
      </c>
      <c r="I100" s="18">
        <v>619056.13225679204</v>
      </c>
      <c r="J100" s="18">
        <v>601699.30100891297</v>
      </c>
      <c r="K100" s="18">
        <v>598751.05792214605</v>
      </c>
      <c r="L100" s="18">
        <v>732146.48435737996</v>
      </c>
      <c r="M100" s="18">
        <v>598942.12560592894</v>
      </c>
      <c r="N100" s="18">
        <v>809476.22332558304</v>
      </c>
      <c r="O100" s="18">
        <v>764791.16864718893</v>
      </c>
      <c r="P100" s="18">
        <v>734366.28185709589</v>
      </c>
      <c r="Q100" s="18">
        <v>627791.60898007103</v>
      </c>
      <c r="R100" s="18">
        <v>747691.28049514501</v>
      </c>
      <c r="S100" s="18">
        <v>694307.783291189</v>
      </c>
      <c r="T100" s="18">
        <v>769620.19924499304</v>
      </c>
      <c r="U100" s="18" t="s">
        <v>2889</v>
      </c>
    </row>
    <row r="101" spans="1:21" ht="14.25" customHeight="1" x14ac:dyDescent="0.15">
      <c r="A101" s="1"/>
      <c r="B101" s="14" t="s">
        <v>2890</v>
      </c>
      <c r="C101" s="15" t="s">
        <v>2891</v>
      </c>
      <c r="D101" s="16" t="s">
        <v>6163</v>
      </c>
      <c r="E101" s="21" t="s">
        <v>2892</v>
      </c>
      <c r="F101" s="22" t="s">
        <v>2893</v>
      </c>
      <c r="G101" s="22" t="s">
        <v>2894</v>
      </c>
      <c r="H101" s="22" t="s">
        <v>2895</v>
      </c>
      <c r="I101" s="22" t="s">
        <v>2896</v>
      </c>
      <c r="J101" s="22" t="s">
        <v>2897</v>
      </c>
      <c r="K101" s="22" t="s">
        <v>2898</v>
      </c>
      <c r="L101" s="22" t="s">
        <v>2899</v>
      </c>
      <c r="M101" s="22" t="s">
        <v>2900</v>
      </c>
      <c r="N101" s="22" t="s">
        <v>2901</v>
      </c>
      <c r="O101" s="22" t="s">
        <v>2902</v>
      </c>
      <c r="P101" s="22" t="s">
        <v>2903</v>
      </c>
      <c r="Q101" s="22" t="s">
        <v>2904</v>
      </c>
      <c r="R101" s="22" t="s">
        <v>2905</v>
      </c>
      <c r="S101" s="22" t="s">
        <v>2906</v>
      </c>
      <c r="T101" s="22" t="s">
        <v>2907</v>
      </c>
      <c r="U101" s="22" t="s">
        <v>2908</v>
      </c>
    </row>
    <row r="102" spans="1:21" ht="14.25" customHeight="1" x14ac:dyDescent="0.15">
      <c r="A102" s="1"/>
      <c r="B102" s="19" t="s">
        <v>2909</v>
      </c>
      <c r="C102" s="20" t="s">
        <v>2910</v>
      </c>
      <c r="D102" s="16" t="s">
        <v>2911</v>
      </c>
      <c r="E102" s="17">
        <v>2527594.3889266001</v>
      </c>
      <c r="F102" s="18">
        <v>2738968.51365885</v>
      </c>
      <c r="G102" s="18">
        <v>2695583.02150656</v>
      </c>
      <c r="H102" s="18">
        <v>2666660.1976564201</v>
      </c>
      <c r="I102" s="18">
        <v>2679450.3922514999</v>
      </c>
      <c r="J102" s="18">
        <v>2645397.8682959401</v>
      </c>
      <c r="K102" s="18">
        <v>2717225.6221354501</v>
      </c>
      <c r="L102" s="18">
        <v>2785647.2347372598</v>
      </c>
      <c r="M102" s="18">
        <v>2638783.37334625</v>
      </c>
      <c r="N102" s="18">
        <v>2431559.9685963499</v>
      </c>
      <c r="O102" s="18">
        <v>2513077.4804144502</v>
      </c>
      <c r="P102" s="18">
        <v>2901663.87764468</v>
      </c>
      <c r="Q102" s="18">
        <v>3055555.0159471002</v>
      </c>
      <c r="R102" s="18">
        <v>3054243.8371949703</v>
      </c>
      <c r="S102" s="18">
        <v>3000446.4067174601</v>
      </c>
      <c r="T102" s="18">
        <v>3136879.1514181201</v>
      </c>
      <c r="U102" s="18">
        <v>3137251.1025270801</v>
      </c>
    </row>
    <row r="103" spans="1:21" ht="14.25" customHeight="1" x14ac:dyDescent="0.15">
      <c r="A103" s="1"/>
      <c r="B103" s="23" t="s">
        <v>2912</v>
      </c>
      <c r="C103" s="24" t="s">
        <v>2913</v>
      </c>
      <c r="D103" s="16" t="s">
        <v>6163</v>
      </c>
      <c r="E103" s="21" t="s">
        <v>2914</v>
      </c>
      <c r="F103" s="22" t="s">
        <v>2915</v>
      </c>
      <c r="G103" s="22" t="s">
        <v>2916</v>
      </c>
      <c r="H103" s="22" t="s">
        <v>2917</v>
      </c>
      <c r="I103" s="22" t="s">
        <v>2918</v>
      </c>
      <c r="J103" s="22" t="s">
        <v>2919</v>
      </c>
      <c r="K103" s="22" t="s">
        <v>2920</v>
      </c>
      <c r="L103" s="22" t="s">
        <v>2921</v>
      </c>
      <c r="M103" s="22" t="s">
        <v>2922</v>
      </c>
      <c r="N103" s="22" t="s">
        <v>2923</v>
      </c>
      <c r="O103" s="22" t="s">
        <v>2924</v>
      </c>
      <c r="P103" s="22" t="s">
        <v>2925</v>
      </c>
      <c r="Q103" s="22" t="s">
        <v>2926</v>
      </c>
      <c r="R103" s="22" t="s">
        <v>2927</v>
      </c>
      <c r="S103" s="22" t="s">
        <v>2928</v>
      </c>
      <c r="T103" s="22" t="s">
        <v>2929</v>
      </c>
      <c r="U103" s="22" t="s">
        <v>2930</v>
      </c>
    </row>
    <row r="104" spans="1:21" ht="14.25" customHeight="1" x14ac:dyDescent="0.15">
      <c r="A104" s="1"/>
      <c r="B104" s="27" t="s">
        <v>2931</v>
      </c>
      <c r="C104" s="28" t="s">
        <v>2932</v>
      </c>
      <c r="D104" s="16" t="s">
        <v>2933</v>
      </c>
      <c r="E104" s="17" t="s">
        <v>2934</v>
      </c>
      <c r="F104" s="18" t="s">
        <v>2935</v>
      </c>
      <c r="G104" s="18" t="s">
        <v>2936</v>
      </c>
      <c r="H104" s="18" t="s">
        <v>2937</v>
      </c>
      <c r="I104" s="18" t="s">
        <v>2938</v>
      </c>
      <c r="J104" s="18" t="s">
        <v>2939</v>
      </c>
      <c r="K104" s="18" t="s">
        <v>2940</v>
      </c>
      <c r="L104" s="18" t="s">
        <v>2941</v>
      </c>
      <c r="M104" s="18" t="s">
        <v>2942</v>
      </c>
      <c r="N104" s="18" t="s">
        <v>2943</v>
      </c>
      <c r="O104" s="18" t="s">
        <v>2944</v>
      </c>
      <c r="P104" s="18" t="s">
        <v>2945</v>
      </c>
      <c r="Q104" s="18" t="s">
        <v>2946</v>
      </c>
      <c r="R104" s="18" t="s">
        <v>2947</v>
      </c>
      <c r="S104" s="18" t="s">
        <v>2948</v>
      </c>
      <c r="T104" s="18" t="s">
        <v>2949</v>
      </c>
      <c r="U104" s="18" t="s">
        <v>2950</v>
      </c>
    </row>
    <row r="105" spans="1:21" ht="14.25" customHeight="1" x14ac:dyDescent="0.15">
      <c r="A105" s="1"/>
      <c r="B105" s="27" t="s">
        <v>2951</v>
      </c>
      <c r="C105" s="28" t="s">
        <v>2952</v>
      </c>
      <c r="D105" s="16" t="s">
        <v>2953</v>
      </c>
      <c r="E105" s="21">
        <v>1515330.3683464399</v>
      </c>
      <c r="F105" s="22">
        <v>1744235.9495658202</v>
      </c>
      <c r="G105" s="22">
        <v>1755184.2213323899</v>
      </c>
      <c r="H105" s="22">
        <v>1712249.6623966498</v>
      </c>
      <c r="I105" s="22">
        <v>1721317.85205644</v>
      </c>
      <c r="J105" s="22">
        <v>1719998.0477201</v>
      </c>
      <c r="K105" s="22">
        <v>1830728.7287727399</v>
      </c>
      <c r="L105" s="22">
        <v>1935592.86211982</v>
      </c>
      <c r="M105" s="22">
        <v>1778714.33780669</v>
      </c>
      <c r="N105" s="22">
        <v>1565153.53048021</v>
      </c>
      <c r="O105" s="22">
        <v>1638921.2179178998</v>
      </c>
      <c r="P105" s="22">
        <v>2027135.223312</v>
      </c>
      <c r="Q105" s="22">
        <v>2233201.0555368499</v>
      </c>
      <c r="R105" s="22">
        <v>2236336.2868650602</v>
      </c>
      <c r="S105" s="22">
        <v>2198174.7534768302</v>
      </c>
      <c r="T105" s="22">
        <v>2334553.7525275401</v>
      </c>
      <c r="U105" s="22">
        <v>2329659.7570941299</v>
      </c>
    </row>
    <row r="106" spans="1:21" ht="14.25" customHeight="1" x14ac:dyDescent="0.15">
      <c r="A106" s="1"/>
      <c r="B106" s="27" t="s">
        <v>2954</v>
      </c>
      <c r="C106" s="28" t="s">
        <v>2955</v>
      </c>
      <c r="D106" s="16" t="s">
        <v>2956</v>
      </c>
      <c r="E106" s="17" t="s">
        <v>2957</v>
      </c>
      <c r="F106" s="18" t="s">
        <v>2958</v>
      </c>
      <c r="G106" s="18" t="s">
        <v>2959</v>
      </c>
      <c r="H106" s="18" t="s">
        <v>2960</v>
      </c>
      <c r="I106" s="18" t="s">
        <v>2961</v>
      </c>
      <c r="J106" s="18" t="s">
        <v>2962</v>
      </c>
      <c r="K106" s="18" t="s">
        <v>2963</v>
      </c>
      <c r="L106" s="18" t="s">
        <v>2964</v>
      </c>
      <c r="M106" s="18" t="s">
        <v>2965</v>
      </c>
      <c r="N106" s="18" t="s">
        <v>2966</v>
      </c>
      <c r="O106" s="18" t="s">
        <v>2967</v>
      </c>
      <c r="P106" s="18" t="s">
        <v>2968</v>
      </c>
      <c r="Q106" s="18" t="s">
        <v>2969</v>
      </c>
      <c r="R106" s="18" t="s">
        <v>2970</v>
      </c>
      <c r="S106" s="18" t="s">
        <v>2971</v>
      </c>
      <c r="T106" s="18" t="s">
        <v>2972</v>
      </c>
      <c r="U106" s="18" t="s">
        <v>2973</v>
      </c>
    </row>
    <row r="107" spans="1:21" ht="14.25" customHeight="1" x14ac:dyDescent="0.15">
      <c r="A107" s="1"/>
      <c r="B107" s="27" t="s">
        <v>2974</v>
      </c>
      <c r="C107" s="28" t="s">
        <v>2975</v>
      </c>
      <c r="D107" s="16" t="s">
        <v>2976</v>
      </c>
      <c r="E107" s="21">
        <v>1012264.0205801501</v>
      </c>
      <c r="F107" s="22">
        <v>994732.56409302505</v>
      </c>
      <c r="G107" s="22">
        <v>940398.80017416598</v>
      </c>
      <c r="H107" s="22">
        <v>954410.53525977198</v>
      </c>
      <c r="I107" s="22">
        <v>958132.540195068</v>
      </c>
      <c r="J107" s="22">
        <v>925399.82057584799</v>
      </c>
      <c r="K107" s="22">
        <v>886496.89336270501</v>
      </c>
      <c r="L107" s="22">
        <v>850054.37261743704</v>
      </c>
      <c r="M107" s="22">
        <v>860069.03553956293</v>
      </c>
      <c r="N107" s="22">
        <v>866406.43811613496</v>
      </c>
      <c r="O107" s="22">
        <v>874156.26249654894</v>
      </c>
      <c r="P107" s="22">
        <v>874528.654332679</v>
      </c>
      <c r="Q107" s="22">
        <v>822353.96041025501</v>
      </c>
      <c r="R107" s="22">
        <v>817907.55032990698</v>
      </c>
      <c r="S107" s="22">
        <v>802271.65324063599</v>
      </c>
      <c r="T107" s="22">
        <v>802325.3988905861</v>
      </c>
      <c r="U107" s="22">
        <v>807591.34543295798</v>
      </c>
    </row>
    <row r="108" spans="1:21" ht="14.25" customHeight="1" x14ac:dyDescent="0.15">
      <c r="A108" s="1"/>
      <c r="B108" s="27" t="s">
        <v>2977</v>
      </c>
      <c r="C108" s="28" t="s">
        <v>2978</v>
      </c>
      <c r="D108" s="16" t="s">
        <v>2979</v>
      </c>
      <c r="E108" s="17" t="s">
        <v>2980</v>
      </c>
      <c r="F108" s="18" t="s">
        <v>2981</v>
      </c>
      <c r="G108" s="18" t="s">
        <v>2982</v>
      </c>
      <c r="H108" s="18" t="s">
        <v>2983</v>
      </c>
      <c r="I108" s="18" t="s">
        <v>2984</v>
      </c>
      <c r="J108" s="18" t="s">
        <v>2985</v>
      </c>
      <c r="K108" s="18" t="s">
        <v>2986</v>
      </c>
      <c r="L108" s="18" t="s">
        <v>2987</v>
      </c>
      <c r="M108" s="18" t="s">
        <v>2988</v>
      </c>
      <c r="N108" s="18" t="s">
        <v>2989</v>
      </c>
      <c r="O108" s="18" t="s">
        <v>2990</v>
      </c>
      <c r="P108" s="18" t="s">
        <v>2991</v>
      </c>
      <c r="Q108" s="18" t="s">
        <v>2992</v>
      </c>
      <c r="R108" s="18" t="s">
        <v>2993</v>
      </c>
      <c r="S108" s="18" t="s">
        <v>2994</v>
      </c>
      <c r="T108" s="18" t="s">
        <v>2995</v>
      </c>
      <c r="U108" s="18" t="s">
        <v>2996</v>
      </c>
    </row>
    <row r="109" spans="1:21" ht="14.25" customHeight="1" x14ac:dyDescent="0.15">
      <c r="A109" s="1"/>
      <c r="B109" s="27" t="s">
        <v>2997</v>
      </c>
      <c r="C109" s="28" t="s">
        <v>2998</v>
      </c>
      <c r="D109" s="16" t="s">
        <v>2999</v>
      </c>
      <c r="E109" s="21" t="s">
        <v>3000</v>
      </c>
      <c r="F109" s="22" t="s">
        <v>3001</v>
      </c>
      <c r="G109" s="22" t="s">
        <v>3002</v>
      </c>
      <c r="H109" s="22" t="s">
        <v>3003</v>
      </c>
      <c r="I109" s="22" t="s">
        <v>3004</v>
      </c>
      <c r="J109" s="22" t="s">
        <v>3005</v>
      </c>
      <c r="K109" s="22" t="s">
        <v>3006</v>
      </c>
      <c r="L109" s="22" t="s">
        <v>3007</v>
      </c>
      <c r="M109" s="22" t="s">
        <v>3008</v>
      </c>
      <c r="N109" s="22" t="s">
        <v>3009</v>
      </c>
      <c r="O109" s="22" t="s">
        <v>3010</v>
      </c>
      <c r="P109" s="22" t="s">
        <v>3011</v>
      </c>
      <c r="Q109" s="22" t="s">
        <v>3012</v>
      </c>
      <c r="R109" s="22" t="s">
        <v>3013</v>
      </c>
      <c r="S109" s="22" t="s">
        <v>3014</v>
      </c>
      <c r="T109" s="22" t="s">
        <v>3015</v>
      </c>
      <c r="U109" s="22" t="s">
        <v>3016</v>
      </c>
    </row>
    <row r="110" spans="1:21" ht="14.25" customHeight="1" x14ac:dyDescent="0.15">
      <c r="A110" s="1"/>
      <c r="B110" s="27" t="s">
        <v>3017</v>
      </c>
      <c r="C110" s="28" t="s">
        <v>3018</v>
      </c>
      <c r="D110" s="16" t="s">
        <v>3019</v>
      </c>
      <c r="E110" s="17" t="s">
        <v>3020</v>
      </c>
      <c r="F110" s="18" t="s">
        <v>3021</v>
      </c>
      <c r="G110" s="18" t="s">
        <v>3022</v>
      </c>
      <c r="H110" s="18" t="s">
        <v>3023</v>
      </c>
      <c r="I110" s="18" t="s">
        <v>3024</v>
      </c>
      <c r="J110" s="18" t="s">
        <v>3025</v>
      </c>
      <c r="K110" s="18" t="s">
        <v>3026</v>
      </c>
      <c r="L110" s="18" t="s">
        <v>3027</v>
      </c>
      <c r="M110" s="18" t="s">
        <v>3028</v>
      </c>
      <c r="N110" s="18" t="s">
        <v>3029</v>
      </c>
      <c r="O110" s="18" t="s">
        <v>3030</v>
      </c>
      <c r="P110" s="18" t="s">
        <v>3031</v>
      </c>
      <c r="Q110" s="18" t="s">
        <v>3032</v>
      </c>
      <c r="R110" s="18" t="s">
        <v>3033</v>
      </c>
      <c r="S110" s="18" t="s">
        <v>3034</v>
      </c>
      <c r="T110" s="18" t="s">
        <v>3035</v>
      </c>
      <c r="U110" s="18" t="s">
        <v>3036</v>
      </c>
    </row>
    <row r="111" spans="1:21" ht="14.25" customHeight="1" x14ac:dyDescent="0.15">
      <c r="A111" s="1"/>
      <c r="B111" s="27" t="s">
        <v>3037</v>
      </c>
      <c r="C111" s="28" t="s">
        <v>3038</v>
      </c>
      <c r="D111" s="16" t="s">
        <v>3039</v>
      </c>
      <c r="E111" s="21" t="s">
        <v>3040</v>
      </c>
      <c r="F111" s="22" t="s">
        <v>3041</v>
      </c>
      <c r="G111" s="22" t="s">
        <v>3042</v>
      </c>
      <c r="H111" s="22" t="s">
        <v>3043</v>
      </c>
      <c r="I111" s="22" t="s">
        <v>3044</v>
      </c>
      <c r="J111" s="22" t="s">
        <v>3045</v>
      </c>
      <c r="K111" s="22" t="s">
        <v>3046</v>
      </c>
      <c r="L111" s="22" t="s">
        <v>3047</v>
      </c>
      <c r="M111" s="22" t="s">
        <v>3048</v>
      </c>
      <c r="N111" s="22" t="s">
        <v>3049</v>
      </c>
      <c r="O111" s="22" t="s">
        <v>3050</v>
      </c>
      <c r="P111" s="22" t="s">
        <v>3051</v>
      </c>
      <c r="Q111" s="22" t="s">
        <v>3052</v>
      </c>
      <c r="R111" s="22" t="s">
        <v>3053</v>
      </c>
      <c r="S111" s="22" t="s">
        <v>3054</v>
      </c>
      <c r="T111" s="22" t="s">
        <v>3055</v>
      </c>
      <c r="U111" s="22" t="s">
        <v>3056</v>
      </c>
    </row>
    <row r="112" spans="1:21" ht="14.25" customHeight="1" x14ac:dyDescent="0.15">
      <c r="A112" s="1"/>
      <c r="B112" s="23" t="s">
        <v>3057</v>
      </c>
      <c r="C112" s="24" t="s">
        <v>3058</v>
      </c>
      <c r="D112" s="16" t="s">
        <v>6163</v>
      </c>
      <c r="E112" s="17" t="s">
        <v>3059</v>
      </c>
      <c r="F112" s="18" t="s">
        <v>3060</v>
      </c>
      <c r="G112" s="18" t="s">
        <v>3061</v>
      </c>
      <c r="H112" s="18" t="s">
        <v>3062</v>
      </c>
      <c r="I112" s="18" t="s">
        <v>3063</v>
      </c>
      <c r="J112" s="18" t="s">
        <v>3064</v>
      </c>
      <c r="K112" s="18" t="s">
        <v>3065</v>
      </c>
      <c r="L112" s="18" t="s">
        <v>3066</v>
      </c>
      <c r="M112" s="18" t="s">
        <v>3067</v>
      </c>
      <c r="N112" s="18" t="s">
        <v>3068</v>
      </c>
      <c r="O112" s="18" t="s">
        <v>3069</v>
      </c>
      <c r="P112" s="18" t="s">
        <v>3070</v>
      </c>
      <c r="Q112" s="18" t="s">
        <v>3071</v>
      </c>
      <c r="R112" s="18" t="s">
        <v>3072</v>
      </c>
      <c r="S112" s="18" t="s">
        <v>3073</v>
      </c>
      <c r="T112" s="18" t="s">
        <v>3074</v>
      </c>
      <c r="U112" s="18" t="s">
        <v>3075</v>
      </c>
    </row>
    <row r="113" spans="1:21" ht="14.25" customHeight="1" x14ac:dyDescent="0.15">
      <c r="A113" s="1"/>
      <c r="B113" s="27" t="s">
        <v>3076</v>
      </c>
      <c r="C113" s="28" t="s">
        <v>3077</v>
      </c>
      <c r="D113" s="16" t="s">
        <v>3078</v>
      </c>
      <c r="E113" s="21">
        <v>2527493.8239723397</v>
      </c>
      <c r="F113" s="22">
        <v>2738832.7977769901</v>
      </c>
      <c r="G113" s="22">
        <v>2695439.0142230401</v>
      </c>
      <c r="H113" s="22">
        <v>2666518.3160102298</v>
      </c>
      <c r="I113" s="22">
        <v>2679299.7081529503</v>
      </c>
      <c r="J113" s="22">
        <v>2645267.0893006697</v>
      </c>
      <c r="K113" s="22">
        <v>2717097.6079632002</v>
      </c>
      <c r="L113" s="22">
        <v>2785433.9663817901</v>
      </c>
      <c r="M113" s="22">
        <v>2638630.0558366203</v>
      </c>
      <c r="N113" s="22">
        <v>2431380.6929864702</v>
      </c>
      <c r="O113" s="22">
        <v>2513077.4804144502</v>
      </c>
      <c r="P113" s="22">
        <v>2901476.4492648798</v>
      </c>
      <c r="Q113" s="22">
        <v>3047606.5337689701</v>
      </c>
      <c r="R113" s="22">
        <v>3052873.7916873503</v>
      </c>
      <c r="S113" s="22">
        <v>3000094.9066797798</v>
      </c>
      <c r="T113" s="22">
        <v>3136513.3252452202</v>
      </c>
      <c r="U113" s="22">
        <v>3136833.2091925298</v>
      </c>
    </row>
    <row r="114" spans="1:21" ht="14.25" customHeight="1" x14ac:dyDescent="0.15">
      <c r="A114" s="1"/>
      <c r="B114" s="27" t="s">
        <v>3079</v>
      </c>
      <c r="C114" s="28" t="s">
        <v>3080</v>
      </c>
      <c r="D114" s="16" t="s">
        <v>3081</v>
      </c>
      <c r="E114" s="17">
        <v>100.56495426000001</v>
      </c>
      <c r="F114" s="18">
        <v>135.71588186000002</v>
      </c>
      <c r="G114" s="18">
        <v>144.00728351473799</v>
      </c>
      <c r="H114" s="18">
        <v>141.88164619</v>
      </c>
      <c r="I114" s="18">
        <v>150.68409855000002</v>
      </c>
      <c r="J114" s="18">
        <v>130.77899528000199</v>
      </c>
      <c r="K114" s="18">
        <v>128.01417224999599</v>
      </c>
      <c r="L114" s="18">
        <v>213.26835546999698</v>
      </c>
      <c r="M114" s="18">
        <v>153.31750962999999</v>
      </c>
      <c r="N114" s="18">
        <v>179.27560987999999</v>
      </c>
      <c r="O114" s="18" t="s">
        <v>3082</v>
      </c>
      <c r="P114" s="18">
        <v>187.42837980000002</v>
      </c>
      <c r="Q114" s="18">
        <v>7948.4821781352102</v>
      </c>
      <c r="R114" s="18">
        <v>1370.0455076199999</v>
      </c>
      <c r="S114" s="18">
        <v>351.50003767999999</v>
      </c>
      <c r="T114" s="18">
        <v>365.82617290007596</v>
      </c>
      <c r="U114" s="18">
        <v>417.89333455000002</v>
      </c>
    </row>
    <row r="115" spans="1:21" ht="14.25" customHeight="1" x14ac:dyDescent="0.15">
      <c r="A115" s="1"/>
      <c r="B115" s="19" t="s">
        <v>3083</v>
      </c>
      <c r="C115" s="20" t="s">
        <v>3084</v>
      </c>
      <c r="D115" s="16" t="s">
        <v>3085</v>
      </c>
      <c r="E115" s="21">
        <v>5316129.0354195992</v>
      </c>
      <c r="F115" s="22">
        <v>5485828.5156160304</v>
      </c>
      <c r="G115" s="22">
        <v>5522377.1176040899</v>
      </c>
      <c r="H115" s="22">
        <v>5628483.6366823493</v>
      </c>
      <c r="I115" s="22">
        <v>5695552.8701132303</v>
      </c>
      <c r="J115" s="22">
        <v>5766655.7124504596</v>
      </c>
      <c r="K115" s="22">
        <v>5938350.6822966598</v>
      </c>
      <c r="L115" s="22">
        <v>6109561.2053137198</v>
      </c>
      <c r="M115" s="22">
        <v>6044380.4907651702</v>
      </c>
      <c r="N115" s="22">
        <v>6311525.1819825303</v>
      </c>
      <c r="O115" s="22">
        <v>6385332.7299331101</v>
      </c>
      <c r="P115" s="22">
        <v>6920294.1765865497</v>
      </c>
      <c r="Q115" s="22">
        <v>7169045.29910562</v>
      </c>
      <c r="R115" s="22">
        <v>7295714.2365964502</v>
      </c>
      <c r="S115" s="22">
        <v>7394068.2459559105</v>
      </c>
      <c r="T115" s="22">
        <v>7616099.0652903402</v>
      </c>
      <c r="U115" s="22">
        <v>7597913.4264931604</v>
      </c>
    </row>
    <row r="116" spans="1:21" ht="14.25" customHeight="1" x14ac:dyDescent="0.15">
      <c r="A116" s="1"/>
      <c r="B116" s="23" t="s">
        <v>3086</v>
      </c>
      <c r="C116" s="24" t="s">
        <v>3087</v>
      </c>
      <c r="D116" s="16" t="s">
        <v>6163</v>
      </c>
      <c r="E116" s="17" t="s">
        <v>3088</v>
      </c>
      <c r="F116" s="18" t="s">
        <v>3089</v>
      </c>
      <c r="G116" s="18" t="s">
        <v>3090</v>
      </c>
      <c r="H116" s="18" t="s">
        <v>3091</v>
      </c>
      <c r="I116" s="18" t="s">
        <v>3092</v>
      </c>
      <c r="J116" s="18" t="s">
        <v>3093</v>
      </c>
      <c r="K116" s="18" t="s">
        <v>3094</v>
      </c>
      <c r="L116" s="18" t="s">
        <v>3095</v>
      </c>
      <c r="M116" s="18" t="s">
        <v>3096</v>
      </c>
      <c r="N116" s="18" t="s">
        <v>3097</v>
      </c>
      <c r="O116" s="18" t="s">
        <v>3098</v>
      </c>
      <c r="P116" s="18" t="s">
        <v>3099</v>
      </c>
      <c r="Q116" s="18" t="s">
        <v>3100</v>
      </c>
      <c r="R116" s="18" t="s">
        <v>3101</v>
      </c>
      <c r="S116" s="18" t="s">
        <v>3102</v>
      </c>
      <c r="T116" s="18" t="s">
        <v>3103</v>
      </c>
      <c r="U116" s="18" t="s">
        <v>3104</v>
      </c>
    </row>
    <row r="117" spans="1:21" ht="14.25" customHeight="1" x14ac:dyDescent="0.15">
      <c r="A117" s="1"/>
      <c r="B117" s="27" t="s">
        <v>3105</v>
      </c>
      <c r="C117" s="28" t="s">
        <v>3106</v>
      </c>
      <c r="D117" s="16" t="s">
        <v>3107</v>
      </c>
      <c r="E117" s="21" t="s">
        <v>3108</v>
      </c>
      <c r="F117" s="22" t="s">
        <v>3109</v>
      </c>
      <c r="G117" s="22" t="s">
        <v>3110</v>
      </c>
      <c r="H117" s="22" t="s">
        <v>3111</v>
      </c>
      <c r="I117" s="22" t="s">
        <v>3112</v>
      </c>
      <c r="J117" s="22" t="s">
        <v>3113</v>
      </c>
      <c r="K117" s="22" t="s">
        <v>3114</v>
      </c>
      <c r="L117" s="22" t="s">
        <v>3115</v>
      </c>
      <c r="M117" s="22" t="s">
        <v>3116</v>
      </c>
      <c r="N117" s="22" t="s">
        <v>3117</v>
      </c>
      <c r="O117" s="22" t="s">
        <v>3118</v>
      </c>
      <c r="P117" s="22" t="s">
        <v>3119</v>
      </c>
      <c r="Q117" s="22" t="s">
        <v>3120</v>
      </c>
      <c r="R117" s="22" t="s">
        <v>3121</v>
      </c>
      <c r="S117" s="22" t="s">
        <v>3122</v>
      </c>
      <c r="T117" s="22" t="s">
        <v>3123</v>
      </c>
      <c r="U117" s="22" t="s">
        <v>3124</v>
      </c>
    </row>
    <row r="118" spans="1:21" ht="14.25" customHeight="1" x14ac:dyDescent="0.15">
      <c r="A118" s="1"/>
      <c r="B118" s="27" t="s">
        <v>3125</v>
      </c>
      <c r="C118" s="28" t="s">
        <v>3126</v>
      </c>
      <c r="D118" s="16" t="s">
        <v>3127</v>
      </c>
      <c r="E118" s="17" t="s">
        <v>3128</v>
      </c>
      <c r="F118" s="18" t="s">
        <v>3129</v>
      </c>
      <c r="G118" s="18" t="s">
        <v>3130</v>
      </c>
      <c r="H118" s="18" t="s">
        <v>3131</v>
      </c>
      <c r="I118" s="18" t="s">
        <v>3132</v>
      </c>
      <c r="J118" s="18" t="s">
        <v>3133</v>
      </c>
      <c r="K118" s="18" t="s">
        <v>3134</v>
      </c>
      <c r="L118" s="18" t="s">
        <v>3135</v>
      </c>
      <c r="M118" s="18" t="s">
        <v>3136</v>
      </c>
      <c r="N118" s="18" t="s">
        <v>3137</v>
      </c>
      <c r="O118" s="18" t="s">
        <v>3138</v>
      </c>
      <c r="P118" s="18" t="s">
        <v>3139</v>
      </c>
      <c r="Q118" s="18" t="s">
        <v>3140</v>
      </c>
      <c r="R118" s="18" t="s">
        <v>3141</v>
      </c>
      <c r="S118" s="18" t="s">
        <v>3142</v>
      </c>
      <c r="T118" s="18" t="s">
        <v>3143</v>
      </c>
      <c r="U118" s="18" t="s">
        <v>3144</v>
      </c>
    </row>
    <row r="119" spans="1:21" ht="14.25" customHeight="1" x14ac:dyDescent="0.15">
      <c r="A119" s="1"/>
      <c r="B119" s="27" t="s">
        <v>3145</v>
      </c>
      <c r="C119" s="28" t="s">
        <v>3146</v>
      </c>
      <c r="D119" s="16" t="s">
        <v>3147</v>
      </c>
      <c r="E119" s="21">
        <v>5300548.5880146502</v>
      </c>
      <c r="F119" s="22">
        <v>5465628.4096789695</v>
      </c>
      <c r="G119" s="22">
        <v>5502959.5744784102</v>
      </c>
      <c r="H119" s="22">
        <v>5609582.6835191296</v>
      </c>
      <c r="I119" s="22">
        <v>5677881.7052941108</v>
      </c>
      <c r="J119" s="22">
        <v>5745588.4899243303</v>
      </c>
      <c r="K119" s="22">
        <v>5915381.6753660599</v>
      </c>
      <c r="L119" s="22">
        <v>6080001.4575646799</v>
      </c>
      <c r="M119" s="22">
        <v>6012213.1575384</v>
      </c>
      <c r="N119" s="22">
        <v>6275438.1300382195</v>
      </c>
      <c r="O119" s="22">
        <v>6347846.3552412502</v>
      </c>
      <c r="P119" s="22">
        <v>6881949.9861486908</v>
      </c>
      <c r="Q119" s="22">
        <v>7121330.3854813697</v>
      </c>
      <c r="R119" s="22">
        <v>7245248.0111841504</v>
      </c>
      <c r="S119" s="22">
        <v>7341930.2967970194</v>
      </c>
      <c r="T119" s="22">
        <v>7562552.2398655191</v>
      </c>
      <c r="U119" s="22">
        <v>7550663.6935186302</v>
      </c>
    </row>
    <row r="120" spans="1:21" ht="14.25" customHeight="1" x14ac:dyDescent="0.15">
      <c r="A120" s="1"/>
      <c r="B120" s="27" t="s">
        <v>3148</v>
      </c>
      <c r="C120" s="28" t="s">
        <v>3149</v>
      </c>
      <c r="D120" s="16" t="s">
        <v>3150</v>
      </c>
      <c r="E120" s="17">
        <v>15580.447404959101</v>
      </c>
      <c r="F120" s="18">
        <v>20200.105937052798</v>
      </c>
      <c r="G120" s="18">
        <v>19417.543125679</v>
      </c>
      <c r="H120" s="18">
        <v>18900.953163213198</v>
      </c>
      <c r="I120" s="18">
        <v>17671.164819122601</v>
      </c>
      <c r="J120" s="18">
        <v>21067.222526127702</v>
      </c>
      <c r="K120" s="18">
        <v>22969.0069305959</v>
      </c>
      <c r="L120" s="18">
        <v>29559.7477490372</v>
      </c>
      <c r="M120" s="18">
        <v>32167.3332267763</v>
      </c>
      <c r="N120" s="18">
        <v>36087.0519443089</v>
      </c>
      <c r="O120" s="18">
        <v>37486.374691866702</v>
      </c>
      <c r="P120" s="18">
        <v>38344.190437863406</v>
      </c>
      <c r="Q120" s="18">
        <v>47714.913624254797</v>
      </c>
      <c r="R120" s="18">
        <v>50466.225412296502</v>
      </c>
      <c r="S120" s="18">
        <v>52137.949158890195</v>
      </c>
      <c r="T120" s="18">
        <v>53546.825424816197</v>
      </c>
      <c r="U120" s="18">
        <v>47249.732974522303</v>
      </c>
    </row>
    <row r="121" spans="1:21" ht="14.25" customHeight="1" x14ac:dyDescent="0.15">
      <c r="A121" s="1"/>
      <c r="B121" s="27" t="s">
        <v>3151</v>
      </c>
      <c r="C121" s="28" t="s">
        <v>3152</v>
      </c>
      <c r="D121" s="16" t="s">
        <v>3153</v>
      </c>
      <c r="E121" s="21" t="s">
        <v>3154</v>
      </c>
      <c r="F121" s="22" t="s">
        <v>3155</v>
      </c>
      <c r="G121" s="22" t="s">
        <v>3156</v>
      </c>
      <c r="H121" s="22" t="s">
        <v>3157</v>
      </c>
      <c r="I121" s="22" t="s">
        <v>3158</v>
      </c>
      <c r="J121" s="22" t="s">
        <v>3159</v>
      </c>
      <c r="K121" s="22" t="s">
        <v>3160</v>
      </c>
      <c r="L121" s="22" t="s">
        <v>3161</v>
      </c>
      <c r="M121" s="22" t="s">
        <v>3162</v>
      </c>
      <c r="N121" s="22" t="s">
        <v>3163</v>
      </c>
      <c r="O121" s="22" t="s">
        <v>3164</v>
      </c>
      <c r="P121" s="22" t="s">
        <v>3165</v>
      </c>
      <c r="Q121" s="22" t="s">
        <v>3166</v>
      </c>
      <c r="R121" s="22" t="s">
        <v>3167</v>
      </c>
      <c r="S121" s="22" t="s">
        <v>3168</v>
      </c>
      <c r="T121" s="22" t="s">
        <v>3169</v>
      </c>
      <c r="U121" s="22" t="s">
        <v>3170</v>
      </c>
    </row>
    <row r="122" spans="1:21" ht="14.25" customHeight="1" x14ac:dyDescent="0.15">
      <c r="A122" s="1"/>
      <c r="B122" s="27" t="s">
        <v>3171</v>
      </c>
      <c r="C122" s="28" t="s">
        <v>3172</v>
      </c>
      <c r="D122" s="16" t="s">
        <v>3173</v>
      </c>
      <c r="E122" s="17" t="s">
        <v>3174</v>
      </c>
      <c r="F122" s="18" t="s">
        <v>3175</v>
      </c>
      <c r="G122" s="18" t="s">
        <v>3176</v>
      </c>
      <c r="H122" s="18" t="s">
        <v>3177</v>
      </c>
      <c r="I122" s="18" t="s">
        <v>3178</v>
      </c>
      <c r="J122" s="18" t="s">
        <v>3179</v>
      </c>
      <c r="K122" s="18" t="s">
        <v>3180</v>
      </c>
      <c r="L122" s="18" t="s">
        <v>3181</v>
      </c>
      <c r="M122" s="18" t="s">
        <v>3182</v>
      </c>
      <c r="N122" s="18" t="s">
        <v>3183</v>
      </c>
      <c r="O122" s="18" t="s">
        <v>3184</v>
      </c>
      <c r="P122" s="18" t="s">
        <v>3185</v>
      </c>
      <c r="Q122" s="18" t="s">
        <v>3186</v>
      </c>
      <c r="R122" s="18" t="s">
        <v>3187</v>
      </c>
      <c r="S122" s="18" t="s">
        <v>3188</v>
      </c>
      <c r="T122" s="18" t="s">
        <v>3189</v>
      </c>
      <c r="U122" s="18" t="s">
        <v>3190</v>
      </c>
    </row>
    <row r="123" spans="1:21" ht="14.25" customHeight="1" x14ac:dyDescent="0.15">
      <c r="A123" s="1"/>
      <c r="B123" s="27" t="s">
        <v>3191</v>
      </c>
      <c r="C123" s="28" t="s">
        <v>3192</v>
      </c>
      <c r="D123" s="16" t="s">
        <v>3193</v>
      </c>
      <c r="E123" s="21" t="s">
        <v>3194</v>
      </c>
      <c r="F123" s="22" t="s">
        <v>3195</v>
      </c>
      <c r="G123" s="22" t="s">
        <v>3196</v>
      </c>
      <c r="H123" s="22" t="s">
        <v>3197</v>
      </c>
      <c r="I123" s="22" t="s">
        <v>3198</v>
      </c>
      <c r="J123" s="22" t="s">
        <v>3199</v>
      </c>
      <c r="K123" s="22" t="s">
        <v>3200</v>
      </c>
      <c r="L123" s="22" t="s">
        <v>3201</v>
      </c>
      <c r="M123" s="22" t="s">
        <v>3202</v>
      </c>
      <c r="N123" s="22" t="s">
        <v>3203</v>
      </c>
      <c r="O123" s="22" t="s">
        <v>3204</v>
      </c>
      <c r="P123" s="22" t="s">
        <v>3205</v>
      </c>
      <c r="Q123" s="22" t="s">
        <v>3206</v>
      </c>
      <c r="R123" s="22" t="s">
        <v>3207</v>
      </c>
      <c r="S123" s="22" t="s">
        <v>3208</v>
      </c>
      <c r="T123" s="22" t="s">
        <v>3209</v>
      </c>
      <c r="U123" s="22" t="s">
        <v>3210</v>
      </c>
    </row>
    <row r="124" spans="1:21" ht="14.25" customHeight="1" x14ac:dyDescent="0.15">
      <c r="A124" s="1"/>
      <c r="B124" s="27" t="s">
        <v>3211</v>
      </c>
      <c r="C124" s="28" t="s">
        <v>3212</v>
      </c>
      <c r="D124" s="16" t="s">
        <v>3213</v>
      </c>
      <c r="E124" s="17" t="s">
        <v>3214</v>
      </c>
      <c r="F124" s="18" t="s">
        <v>3215</v>
      </c>
      <c r="G124" s="18" t="s">
        <v>3216</v>
      </c>
      <c r="H124" s="18" t="s">
        <v>3217</v>
      </c>
      <c r="I124" s="18" t="s">
        <v>3218</v>
      </c>
      <c r="J124" s="18" t="s">
        <v>3219</v>
      </c>
      <c r="K124" s="18" t="s">
        <v>3220</v>
      </c>
      <c r="L124" s="18" t="s">
        <v>3221</v>
      </c>
      <c r="M124" s="18" t="s">
        <v>3222</v>
      </c>
      <c r="N124" s="18" t="s">
        <v>3223</v>
      </c>
      <c r="O124" s="18" t="s">
        <v>3224</v>
      </c>
      <c r="P124" s="18" t="s">
        <v>3225</v>
      </c>
      <c r="Q124" s="18" t="s">
        <v>3226</v>
      </c>
      <c r="R124" s="18" t="s">
        <v>3227</v>
      </c>
      <c r="S124" s="18" t="s">
        <v>3228</v>
      </c>
      <c r="T124" s="18" t="s">
        <v>3229</v>
      </c>
      <c r="U124" s="18" t="s">
        <v>3230</v>
      </c>
    </row>
    <row r="125" spans="1:21" ht="14.25" customHeight="1" x14ac:dyDescent="0.15">
      <c r="A125" s="1"/>
      <c r="B125" s="23" t="s">
        <v>3231</v>
      </c>
      <c r="C125" s="24" t="s">
        <v>3232</v>
      </c>
      <c r="D125" s="16" t="s">
        <v>6163</v>
      </c>
      <c r="E125" s="21" t="s">
        <v>3233</v>
      </c>
      <c r="F125" s="22" t="s">
        <v>3234</v>
      </c>
      <c r="G125" s="22" t="s">
        <v>3235</v>
      </c>
      <c r="H125" s="22" t="s">
        <v>3236</v>
      </c>
      <c r="I125" s="22" t="s">
        <v>3237</v>
      </c>
      <c r="J125" s="22" t="s">
        <v>3238</v>
      </c>
      <c r="K125" s="22" t="s">
        <v>3239</v>
      </c>
      <c r="L125" s="22" t="s">
        <v>3240</v>
      </c>
      <c r="M125" s="22" t="s">
        <v>3241</v>
      </c>
      <c r="N125" s="22" t="s">
        <v>3242</v>
      </c>
      <c r="O125" s="22" t="s">
        <v>3243</v>
      </c>
      <c r="P125" s="22" t="s">
        <v>3244</v>
      </c>
      <c r="Q125" s="22" t="s">
        <v>3245</v>
      </c>
      <c r="R125" s="22" t="s">
        <v>3246</v>
      </c>
      <c r="S125" s="22" t="s">
        <v>3247</v>
      </c>
      <c r="T125" s="22" t="s">
        <v>3248</v>
      </c>
      <c r="U125" s="22" t="s">
        <v>3249</v>
      </c>
    </row>
    <row r="126" spans="1:21" ht="14.25" customHeight="1" x14ac:dyDescent="0.15">
      <c r="A126" s="1"/>
      <c r="B126" s="27" t="s">
        <v>3250</v>
      </c>
      <c r="C126" s="28" t="s">
        <v>3251</v>
      </c>
      <c r="D126" s="16" t="s">
        <v>3252</v>
      </c>
      <c r="E126" s="17">
        <v>4800063.0207107197</v>
      </c>
      <c r="F126" s="18">
        <v>4933299.0837826906</v>
      </c>
      <c r="G126" s="18">
        <v>4976390.54765746</v>
      </c>
      <c r="H126" s="18">
        <v>5088949.8571865801</v>
      </c>
      <c r="I126" s="18">
        <v>5113446.0753416801</v>
      </c>
      <c r="J126" s="18">
        <v>5176133.1796968495</v>
      </c>
      <c r="K126" s="18">
        <v>4919337.3750444101</v>
      </c>
      <c r="L126" s="18">
        <v>5546249.1266822303</v>
      </c>
      <c r="M126" s="18">
        <v>5472962.4024441699</v>
      </c>
      <c r="N126" s="18">
        <v>5727700.8630505502</v>
      </c>
      <c r="O126" s="18">
        <v>5766631.4927591393</v>
      </c>
      <c r="P126" s="18">
        <v>6265924.0730265798</v>
      </c>
      <c r="Q126" s="18">
        <v>6473266.9497000594</v>
      </c>
      <c r="R126" s="18">
        <v>6607312.6168597499</v>
      </c>
      <c r="S126" s="18">
        <v>6651690.38776433</v>
      </c>
      <c r="T126" s="18">
        <v>6820170.0657018796</v>
      </c>
      <c r="U126" s="18">
        <v>6902025.1247284599</v>
      </c>
    </row>
    <row r="127" spans="1:21" ht="14.25" customHeight="1" x14ac:dyDescent="0.15">
      <c r="A127" s="1"/>
      <c r="B127" s="27" t="s">
        <v>3253</v>
      </c>
      <c r="C127" s="28" t="s">
        <v>3254</v>
      </c>
      <c r="D127" s="16" t="s">
        <v>3255</v>
      </c>
      <c r="E127" s="21">
        <v>516066.01470888098</v>
      </c>
      <c r="F127" s="22">
        <v>552529.43183333799</v>
      </c>
      <c r="G127" s="22">
        <v>545986.56994663004</v>
      </c>
      <c r="H127" s="22">
        <v>539533.77949576208</v>
      </c>
      <c r="I127" s="22">
        <v>582106.79477154894</v>
      </c>
      <c r="J127" s="22">
        <v>590522.53275361098</v>
      </c>
      <c r="K127" s="22">
        <v>1019013.30725225</v>
      </c>
      <c r="L127" s="22">
        <v>563312.07863149</v>
      </c>
      <c r="M127" s="22">
        <v>571418.08832100593</v>
      </c>
      <c r="N127" s="22">
        <v>583824.31893197494</v>
      </c>
      <c r="O127" s="22">
        <v>618701.23717397498</v>
      </c>
      <c r="P127" s="22">
        <v>654370.10355997202</v>
      </c>
      <c r="Q127" s="22">
        <v>695778.34940556705</v>
      </c>
      <c r="R127" s="22">
        <v>688401.61973670206</v>
      </c>
      <c r="S127" s="22">
        <v>742377.85819158703</v>
      </c>
      <c r="T127" s="22">
        <v>795928.99958846101</v>
      </c>
      <c r="U127" s="22">
        <v>695888.30176469602</v>
      </c>
    </row>
    <row r="128" spans="1:21" ht="14.25" customHeight="1" x14ac:dyDescent="0.15">
      <c r="A128" s="1"/>
      <c r="B128" s="19" t="s">
        <v>3256</v>
      </c>
      <c r="C128" s="20" t="s">
        <v>3257</v>
      </c>
      <c r="D128" s="16" t="s">
        <v>3258</v>
      </c>
      <c r="E128" s="17">
        <v>-2788534.646493</v>
      </c>
      <c r="F128" s="18">
        <v>-2746860.00195718</v>
      </c>
      <c r="G128" s="18">
        <v>-2826794.0960975299</v>
      </c>
      <c r="H128" s="18">
        <v>-2961823.4390259301</v>
      </c>
      <c r="I128" s="18">
        <v>-3016102.4778617299</v>
      </c>
      <c r="J128" s="18">
        <v>-3121257.84415452</v>
      </c>
      <c r="K128" s="18">
        <v>-3221125.0601612101</v>
      </c>
      <c r="L128" s="18">
        <v>-3323913.97057646</v>
      </c>
      <c r="M128" s="18">
        <v>-3405597.1174189197</v>
      </c>
      <c r="N128" s="18">
        <v>-3879965.2133861803</v>
      </c>
      <c r="O128" s="18">
        <v>-3872255.2495186604</v>
      </c>
      <c r="P128" s="18">
        <v>-4018630.2989418702</v>
      </c>
      <c r="Q128" s="18">
        <v>-4113490.2831585202</v>
      </c>
      <c r="R128" s="18">
        <v>-4241470.3994014803</v>
      </c>
      <c r="S128" s="18">
        <v>-4393621.8392384499</v>
      </c>
      <c r="T128" s="18">
        <v>-4479219.9138722196</v>
      </c>
      <c r="U128" s="18">
        <v>-4460662.3239660701</v>
      </c>
    </row>
    <row r="129" spans="1:21" ht="14.25" customHeight="1" x14ac:dyDescent="0.15">
      <c r="A129" s="1"/>
      <c r="B129" s="14" t="s">
        <v>3259</v>
      </c>
      <c r="C129" s="15" t="s">
        <v>3260</v>
      </c>
      <c r="D129" s="16" t="s">
        <v>6163</v>
      </c>
      <c r="E129" s="21" t="s">
        <v>3261</v>
      </c>
      <c r="F129" s="22" t="s">
        <v>3262</v>
      </c>
      <c r="G129" s="22" t="s">
        <v>3263</v>
      </c>
      <c r="H129" s="22" t="s">
        <v>3264</v>
      </c>
      <c r="I129" s="22" t="s">
        <v>3265</v>
      </c>
      <c r="J129" s="22" t="s">
        <v>3266</v>
      </c>
      <c r="K129" s="22" t="s">
        <v>3267</v>
      </c>
      <c r="L129" s="22" t="s">
        <v>3268</v>
      </c>
      <c r="M129" s="22" t="s">
        <v>3269</v>
      </c>
      <c r="N129" s="22" t="s">
        <v>3270</v>
      </c>
      <c r="O129" s="22" t="s">
        <v>3271</v>
      </c>
      <c r="P129" s="22" t="s">
        <v>3272</v>
      </c>
      <c r="Q129" s="22" t="s">
        <v>3273</v>
      </c>
      <c r="R129" s="22" t="s">
        <v>3274</v>
      </c>
      <c r="S129" s="22" t="s">
        <v>3275</v>
      </c>
      <c r="T129" s="22" t="s">
        <v>3276</v>
      </c>
      <c r="U129" s="22" t="s">
        <v>3277</v>
      </c>
    </row>
    <row r="130" spans="1:21" ht="14.25" customHeight="1" x14ac:dyDescent="0.15">
      <c r="A130" s="1"/>
      <c r="B130" s="19" t="s">
        <v>3278</v>
      </c>
      <c r="C130" s="20" t="s">
        <v>3279</v>
      </c>
      <c r="D130" s="16" t="s">
        <v>3280</v>
      </c>
      <c r="E130" s="17">
        <v>434790.18618111999</v>
      </c>
      <c r="F130" s="18">
        <v>421467.32763173198</v>
      </c>
      <c r="G130" s="18">
        <v>426979.00479419704</v>
      </c>
      <c r="H130" s="18">
        <v>488170.13605002</v>
      </c>
      <c r="I130" s="18">
        <v>475466.54079635697</v>
      </c>
      <c r="J130" s="18">
        <v>449498.913090488</v>
      </c>
      <c r="K130" s="18">
        <v>438497.97481542401</v>
      </c>
      <c r="L130" s="18">
        <v>581498.28513505799</v>
      </c>
      <c r="M130" s="18">
        <v>477063.31814649998</v>
      </c>
      <c r="N130" s="18">
        <v>308812.30185388599</v>
      </c>
      <c r="O130" s="18">
        <v>415591.10346235399</v>
      </c>
      <c r="P130" s="18">
        <v>520537.69282632001</v>
      </c>
      <c r="Q130" s="18">
        <v>523532.73719790805</v>
      </c>
      <c r="R130" s="18">
        <v>503029.49390606896</v>
      </c>
      <c r="S130" s="18">
        <v>549851.66596710903</v>
      </c>
      <c r="T130" s="18">
        <v>647298.25667524408</v>
      </c>
      <c r="U130" s="18">
        <v>654176.84813156293</v>
      </c>
    </row>
    <row r="131" spans="1:21" ht="14.25" customHeight="1" x14ac:dyDescent="0.15">
      <c r="A131" s="1"/>
      <c r="B131" s="23" t="s">
        <v>3281</v>
      </c>
      <c r="C131" s="24" t="s">
        <v>3282</v>
      </c>
      <c r="D131" s="16" t="s">
        <v>3283</v>
      </c>
      <c r="E131" s="21">
        <v>256831.82712779901</v>
      </c>
      <c r="F131" s="22">
        <v>239076.54542915898</v>
      </c>
      <c r="G131" s="22">
        <v>228345.88139175798</v>
      </c>
      <c r="H131" s="22">
        <v>252130.56546903399</v>
      </c>
      <c r="I131" s="22">
        <v>272007.38641020801</v>
      </c>
      <c r="J131" s="22">
        <v>243319.16350526901</v>
      </c>
      <c r="K131" s="22">
        <v>236461.290485331</v>
      </c>
      <c r="L131" s="22">
        <v>261678.68882513599</v>
      </c>
      <c r="M131" s="22">
        <v>276118.42940989602</v>
      </c>
      <c r="N131" s="22">
        <v>174496.52753717499</v>
      </c>
      <c r="O131" s="22">
        <v>225696.63238365602</v>
      </c>
      <c r="P131" s="22">
        <v>291582.567468989</v>
      </c>
      <c r="Q131" s="22">
        <v>318905.17148309998</v>
      </c>
      <c r="R131" s="22">
        <v>288995.32902379998</v>
      </c>
      <c r="S131" s="22">
        <v>306856.17026771995</v>
      </c>
      <c r="T131" s="22">
        <v>357146.09590300999</v>
      </c>
      <c r="U131" s="22">
        <v>388187.569898088</v>
      </c>
    </row>
    <row r="132" spans="1:21" ht="14.25" customHeight="1" x14ac:dyDescent="0.15">
      <c r="A132" s="1"/>
      <c r="B132" s="23" t="s">
        <v>3284</v>
      </c>
      <c r="C132" s="24" t="s">
        <v>3285</v>
      </c>
      <c r="D132" s="16" t="s">
        <v>3286</v>
      </c>
      <c r="E132" s="17">
        <v>129171.857680489</v>
      </c>
      <c r="F132" s="18">
        <v>130480.585969769</v>
      </c>
      <c r="G132" s="18">
        <v>132990.176823257</v>
      </c>
      <c r="H132" s="18">
        <v>160126.53239972299</v>
      </c>
      <c r="I132" s="18">
        <v>135424.47414258099</v>
      </c>
      <c r="J132" s="18">
        <v>137209.960105476</v>
      </c>
      <c r="K132" s="18">
        <v>140557.23362456501</v>
      </c>
      <c r="L132" s="18">
        <v>168242.343589481</v>
      </c>
      <c r="M132" s="18">
        <v>143274.06439925</v>
      </c>
      <c r="N132" s="18">
        <v>94225.122270676598</v>
      </c>
      <c r="O132" s="18">
        <v>150527.44576987202</v>
      </c>
      <c r="P132" s="18">
        <v>189377.20864763501</v>
      </c>
      <c r="Q132" s="18">
        <v>151642.128197135</v>
      </c>
      <c r="R132" s="18">
        <v>144634.550015891</v>
      </c>
      <c r="S132" s="18">
        <v>160749.485697767</v>
      </c>
      <c r="T132" s="18">
        <v>199071.343813543</v>
      </c>
      <c r="U132" s="18">
        <v>174144.451512503</v>
      </c>
    </row>
    <row r="133" spans="1:21" ht="14.25" customHeight="1" x14ac:dyDescent="0.15">
      <c r="A133" s="1"/>
      <c r="B133" s="23" t="s">
        <v>3287</v>
      </c>
      <c r="C133" s="24" t="s">
        <v>3288</v>
      </c>
      <c r="D133" s="16" t="s">
        <v>3289</v>
      </c>
      <c r="E133" s="21">
        <v>255.81629246</v>
      </c>
      <c r="F133" s="22">
        <v>225.41857594999999</v>
      </c>
      <c r="G133" s="22">
        <v>206.44680611999999</v>
      </c>
      <c r="H133" s="22">
        <v>228.83574055000003</v>
      </c>
      <c r="I133" s="22">
        <v>220.76447196999999</v>
      </c>
      <c r="J133" s="22">
        <v>312.92285694999998</v>
      </c>
      <c r="K133" s="22">
        <v>272.10403033</v>
      </c>
      <c r="L133" s="22">
        <v>249.09927969</v>
      </c>
      <c r="M133" s="22">
        <v>142.55509527999999</v>
      </c>
      <c r="N133" s="22">
        <v>128.12022983</v>
      </c>
      <c r="O133" s="22">
        <v>121.48385575</v>
      </c>
      <c r="P133" s="22">
        <v>287.72835386999998</v>
      </c>
      <c r="Q133" s="22">
        <v>71.495711150000005</v>
      </c>
      <c r="R133" s="22">
        <v>176.49549866999999</v>
      </c>
      <c r="S133" s="22">
        <v>164.87174483000001</v>
      </c>
      <c r="T133" s="22">
        <v>203.9651949</v>
      </c>
      <c r="U133" s="22">
        <v>54.047441939999999</v>
      </c>
    </row>
    <row r="134" spans="1:21" ht="14.25" customHeight="1" x14ac:dyDescent="0.15">
      <c r="A134" s="1"/>
      <c r="B134" s="23" t="s">
        <v>3290</v>
      </c>
      <c r="C134" s="24" t="s">
        <v>3291</v>
      </c>
      <c r="D134" s="16" t="s">
        <v>3292</v>
      </c>
      <c r="E134" s="17">
        <v>48530.685080372197</v>
      </c>
      <c r="F134" s="18">
        <v>51684.777656853897</v>
      </c>
      <c r="G134" s="18">
        <v>65436.499773062103</v>
      </c>
      <c r="H134" s="18">
        <v>75684.202440712805</v>
      </c>
      <c r="I134" s="18">
        <v>67813.9157715974</v>
      </c>
      <c r="J134" s="18">
        <v>68656.866622793896</v>
      </c>
      <c r="K134" s="18">
        <v>61207.346675197703</v>
      </c>
      <c r="L134" s="18">
        <v>151328.15344075102</v>
      </c>
      <c r="M134" s="18">
        <v>57528.269242074697</v>
      </c>
      <c r="N134" s="18">
        <v>39962.531816204399</v>
      </c>
      <c r="O134" s="18">
        <v>39245.541453076105</v>
      </c>
      <c r="P134" s="18">
        <v>39290.188355826103</v>
      </c>
      <c r="Q134" s="18">
        <v>52913.941806523202</v>
      </c>
      <c r="R134" s="18">
        <v>69223.119367707899</v>
      </c>
      <c r="S134" s="18">
        <v>82081.138256792401</v>
      </c>
      <c r="T134" s="18">
        <v>90876.851763790997</v>
      </c>
      <c r="U134" s="18">
        <v>91790.779279031995</v>
      </c>
    </row>
    <row r="135" spans="1:21" ht="14.25" customHeight="1" x14ac:dyDescent="0.15">
      <c r="A135" s="1"/>
      <c r="B135" s="19" t="s">
        <v>3293</v>
      </c>
      <c r="C135" s="20" t="s">
        <v>3294</v>
      </c>
      <c r="D135" s="16" t="s">
        <v>3295</v>
      </c>
      <c r="E135" s="21">
        <v>466848.90816913097</v>
      </c>
      <c r="F135" s="22">
        <v>497715.16193002101</v>
      </c>
      <c r="G135" s="22">
        <v>514624.69305108901</v>
      </c>
      <c r="H135" s="22">
        <v>469780.66343675798</v>
      </c>
      <c r="I135" s="22">
        <v>500165.82695130998</v>
      </c>
      <c r="J135" s="22">
        <v>455996.20324599702</v>
      </c>
      <c r="K135" s="22">
        <v>487429.59763461701</v>
      </c>
      <c r="L135" s="22">
        <v>600089.58692930895</v>
      </c>
      <c r="M135" s="22">
        <v>489370.88204518199</v>
      </c>
      <c r="N135" s="22">
        <v>697187.32995086594</v>
      </c>
      <c r="O135" s="22">
        <v>667711.74389297399</v>
      </c>
      <c r="P135" s="22">
        <v>584545.96390102291</v>
      </c>
      <c r="Q135" s="22">
        <v>493200.45388872101</v>
      </c>
      <c r="R135" s="22">
        <v>594356.55519619607</v>
      </c>
      <c r="S135" s="22">
        <v>578296.394957504</v>
      </c>
      <c r="T135" s="22">
        <v>571828.1183339759</v>
      </c>
      <c r="U135" s="22">
        <v>595684.96512284398</v>
      </c>
    </row>
    <row r="136" spans="1:21" ht="14.25" customHeight="1" x14ac:dyDescent="0.15">
      <c r="A136" s="1"/>
      <c r="B136" s="23" t="s">
        <v>3296</v>
      </c>
      <c r="C136" s="24" t="s">
        <v>3297</v>
      </c>
      <c r="D136" s="16" t="s">
        <v>3298</v>
      </c>
      <c r="E136" s="17">
        <v>45864.221122294002</v>
      </c>
      <c r="F136" s="18">
        <v>46558.054308658997</v>
      </c>
      <c r="G136" s="18">
        <v>45401.338327249003</v>
      </c>
      <c r="H136" s="18">
        <v>47333.463385572999</v>
      </c>
      <c r="I136" s="18">
        <v>51002.591470261999</v>
      </c>
      <c r="J136" s="18">
        <v>46310.191059730001</v>
      </c>
      <c r="K136" s="18">
        <v>47961.380607466002</v>
      </c>
      <c r="L136" s="18">
        <v>55206.191650248998</v>
      </c>
      <c r="M136" s="18">
        <v>48749.234224072999</v>
      </c>
      <c r="N136" s="18">
        <v>48451.663292175006</v>
      </c>
      <c r="O136" s="18">
        <v>49448.588463046995</v>
      </c>
      <c r="P136" s="18">
        <v>57107.689420207003</v>
      </c>
      <c r="Q136" s="18">
        <v>49822.907402582998</v>
      </c>
      <c r="R136" s="18">
        <v>51245.619705824</v>
      </c>
      <c r="S136" s="18">
        <v>50543.493002358999</v>
      </c>
      <c r="T136" s="18">
        <v>58293.788951014001</v>
      </c>
      <c r="U136" s="18">
        <v>50286.112665647001</v>
      </c>
    </row>
    <row r="137" spans="1:21" ht="14.25" customHeight="1" x14ac:dyDescent="0.15">
      <c r="A137" s="1"/>
      <c r="B137" s="23" t="s">
        <v>3299</v>
      </c>
      <c r="C137" s="24" t="s">
        <v>3300</v>
      </c>
      <c r="D137" s="16" t="s">
        <v>3301</v>
      </c>
      <c r="E137" s="21">
        <v>13656.262032663299</v>
      </c>
      <c r="F137" s="22">
        <v>14053.6419323759</v>
      </c>
      <c r="G137" s="22">
        <v>16384.966464454599</v>
      </c>
      <c r="H137" s="22">
        <v>19014.861333528301</v>
      </c>
      <c r="I137" s="22">
        <v>13159.097323735799</v>
      </c>
      <c r="J137" s="22">
        <v>14673.7188503161</v>
      </c>
      <c r="K137" s="22">
        <v>14926.072981751498</v>
      </c>
      <c r="L137" s="22">
        <v>20011.3325114086</v>
      </c>
      <c r="M137" s="22">
        <v>12619.063074728399</v>
      </c>
      <c r="N137" s="22">
        <v>15996.8024478194</v>
      </c>
      <c r="O137" s="22">
        <v>15122.354810042802</v>
      </c>
      <c r="P137" s="22">
        <v>18179.422348188302</v>
      </c>
      <c r="Q137" s="22">
        <v>9854.6140466350007</v>
      </c>
      <c r="R137" s="22">
        <v>16592.752499967999</v>
      </c>
      <c r="S137" s="22">
        <v>15208.515024523002</v>
      </c>
      <c r="T137" s="22">
        <v>20743.34074091</v>
      </c>
      <c r="U137" s="22">
        <v>13240.667501843</v>
      </c>
    </row>
    <row r="138" spans="1:21" ht="14.25" customHeight="1" x14ac:dyDescent="0.15">
      <c r="A138" s="1"/>
      <c r="B138" s="23" t="s">
        <v>3302</v>
      </c>
      <c r="C138" s="24" t="s">
        <v>3303</v>
      </c>
      <c r="D138" s="16" t="s">
        <v>3304</v>
      </c>
      <c r="E138" s="17">
        <v>50274.066633199094</v>
      </c>
      <c r="F138" s="18">
        <v>76910.601598142704</v>
      </c>
      <c r="G138" s="18">
        <v>65627.062689004801</v>
      </c>
      <c r="H138" s="18">
        <v>36743.504343557506</v>
      </c>
      <c r="I138" s="18">
        <v>62989.060339535106</v>
      </c>
      <c r="J138" s="18">
        <v>25908.278322717997</v>
      </c>
      <c r="K138" s="18">
        <v>18205.763552146302</v>
      </c>
      <c r="L138" s="18">
        <v>25220.5582173652</v>
      </c>
      <c r="M138" s="18">
        <v>30586.8898300822</v>
      </c>
      <c r="N138" s="18">
        <v>6917.0132304779299</v>
      </c>
      <c r="O138" s="18">
        <v>24956.0816395455</v>
      </c>
      <c r="P138" s="18">
        <v>12385.4051227853</v>
      </c>
      <c r="Q138" s="18">
        <v>19509.311225063</v>
      </c>
      <c r="R138" s="18">
        <v>31719.524992055402</v>
      </c>
      <c r="S138" s="18">
        <v>40456.786059667102</v>
      </c>
      <c r="T138" s="18">
        <v>18966.662204030603</v>
      </c>
      <c r="U138" s="18">
        <v>29363.312581504</v>
      </c>
    </row>
    <row r="139" spans="1:21" ht="14.25" customHeight="1" x14ac:dyDescent="0.15">
      <c r="A139" s="1"/>
      <c r="B139" s="23" t="s">
        <v>3305</v>
      </c>
      <c r="C139" s="24" t="s">
        <v>3306</v>
      </c>
      <c r="D139" s="16" t="s">
        <v>3307</v>
      </c>
      <c r="E139" s="21">
        <v>7170.7708840799996</v>
      </c>
      <c r="F139" s="22">
        <v>1602.5297907899999</v>
      </c>
      <c r="G139" s="22">
        <v>8085.90445069</v>
      </c>
      <c r="H139" s="22">
        <v>6840.5282269199997</v>
      </c>
      <c r="I139" s="22">
        <v>7421.8371489900001</v>
      </c>
      <c r="J139" s="22">
        <v>1311.8817042400001</v>
      </c>
      <c r="K139" s="22">
        <v>5306.8319863900006</v>
      </c>
      <c r="L139" s="22">
        <v>2396.2492569599999</v>
      </c>
      <c r="M139" s="22">
        <v>3927.7450413379997</v>
      </c>
      <c r="N139" s="22">
        <v>2162.08024196</v>
      </c>
      <c r="O139" s="22">
        <v>2696.9153464599999</v>
      </c>
      <c r="P139" s="22">
        <v>2496.6939066059999</v>
      </c>
      <c r="Q139" s="22">
        <v>3210.5632211300003</v>
      </c>
      <c r="R139" s="22">
        <v>1448.9005577600001</v>
      </c>
      <c r="S139" s="22">
        <v>4222.1264021199995</v>
      </c>
      <c r="T139" s="22">
        <v>3349.0835850999997</v>
      </c>
      <c r="U139" s="22">
        <v>4681.3001946200002</v>
      </c>
    </row>
    <row r="140" spans="1:21" ht="14.25" customHeight="1" x14ac:dyDescent="0.15">
      <c r="A140" s="1"/>
      <c r="B140" s="23" t="s">
        <v>3308</v>
      </c>
      <c r="C140" s="24" t="s">
        <v>3309</v>
      </c>
      <c r="D140" s="16" t="s">
        <v>3310</v>
      </c>
      <c r="E140" s="17">
        <v>109773.56283224899</v>
      </c>
      <c r="F140" s="18">
        <v>111627.706037732</v>
      </c>
      <c r="G140" s="18">
        <v>101617.03468568201</v>
      </c>
      <c r="H140" s="18">
        <v>124554.20744717799</v>
      </c>
      <c r="I140" s="18">
        <v>111676.541795467</v>
      </c>
      <c r="J140" s="18">
        <v>110186.10394604801</v>
      </c>
      <c r="K140" s="18">
        <v>110446.12823107401</v>
      </c>
      <c r="L140" s="18">
        <v>149428.50275823998</v>
      </c>
      <c r="M140" s="18">
        <v>121733.96339510601</v>
      </c>
      <c r="N140" s="18">
        <v>139708.119351395</v>
      </c>
      <c r="O140" s="18">
        <v>176262.894773646</v>
      </c>
      <c r="P140" s="18">
        <v>148661.958945088</v>
      </c>
      <c r="Q140" s="18">
        <v>133546.04573020799</v>
      </c>
      <c r="R140" s="18">
        <v>137249.08996203999</v>
      </c>
      <c r="S140" s="18">
        <v>148650.37171096099</v>
      </c>
      <c r="T140" s="18">
        <v>176021.67952490799</v>
      </c>
      <c r="U140" s="18">
        <v>168943.20208029001</v>
      </c>
    </row>
    <row r="141" spans="1:21" ht="14.25" customHeight="1" x14ac:dyDescent="0.15">
      <c r="A141" s="1"/>
      <c r="B141" s="23" t="s">
        <v>3311</v>
      </c>
      <c r="C141" s="24" t="s">
        <v>3312</v>
      </c>
      <c r="D141" s="16" t="s">
        <v>3313</v>
      </c>
      <c r="E141" s="21">
        <v>235503.366245999</v>
      </c>
      <c r="F141" s="22">
        <v>238066.82366113801</v>
      </c>
      <c r="G141" s="22">
        <v>267562.16211690602</v>
      </c>
      <c r="H141" s="22">
        <v>225824.62697055499</v>
      </c>
      <c r="I141" s="22">
        <v>248214.64868827901</v>
      </c>
      <c r="J141" s="22">
        <v>246031.775996943</v>
      </c>
      <c r="K141" s="22">
        <v>283773.55878938898</v>
      </c>
      <c r="L141" s="22">
        <v>304134.80812971899</v>
      </c>
      <c r="M141" s="22">
        <v>265259.38320199598</v>
      </c>
      <c r="N141" s="22">
        <v>474439.07075934805</v>
      </c>
      <c r="O141" s="22">
        <v>390672.42044276599</v>
      </c>
      <c r="P141" s="22">
        <v>336164.873259124</v>
      </c>
      <c r="Q141" s="22">
        <v>268141.208493418</v>
      </c>
      <c r="R141" s="22">
        <v>341432.695390729</v>
      </c>
      <c r="S141" s="22">
        <v>307394.564540283</v>
      </c>
      <c r="T141" s="22">
        <v>276914.20406364696</v>
      </c>
      <c r="U141" s="22">
        <v>318504.21768495004</v>
      </c>
    </row>
    <row r="142" spans="1:21" ht="14.25" customHeight="1" x14ac:dyDescent="0.15">
      <c r="A142" s="1"/>
      <c r="B142" s="23" t="s">
        <v>3314</v>
      </c>
      <c r="C142" s="24" t="s">
        <v>3315</v>
      </c>
      <c r="D142" s="16" t="s">
        <v>3316</v>
      </c>
      <c r="E142" s="17">
        <v>4606.6584186465898</v>
      </c>
      <c r="F142" s="18">
        <v>8895.8046011835704</v>
      </c>
      <c r="G142" s="18">
        <v>9946.2243171030805</v>
      </c>
      <c r="H142" s="18">
        <v>9469.471729446559</v>
      </c>
      <c r="I142" s="18">
        <v>5702.05018504091</v>
      </c>
      <c r="J142" s="18">
        <v>11574.2533660016</v>
      </c>
      <c r="K142" s="18">
        <v>6809.8614864002802</v>
      </c>
      <c r="L142" s="18">
        <v>43691.944405366899</v>
      </c>
      <c r="M142" s="18">
        <v>6494.6032778586195</v>
      </c>
      <c r="N142" s="18">
        <v>9512.5806276901003</v>
      </c>
      <c r="O142" s="18">
        <v>8552.4884174674899</v>
      </c>
      <c r="P142" s="18">
        <v>9549.9208990241514</v>
      </c>
      <c r="Q142" s="18">
        <v>9115.8037696837291</v>
      </c>
      <c r="R142" s="18">
        <v>14667.9720878195</v>
      </c>
      <c r="S142" s="18">
        <v>11820.538217590401</v>
      </c>
      <c r="T142" s="18">
        <v>17539.3592643661</v>
      </c>
      <c r="U142" s="18">
        <v>10666.152413989901</v>
      </c>
    </row>
    <row r="143" spans="1:21" ht="14.25" customHeight="1" x14ac:dyDescent="0.15">
      <c r="A143" s="1"/>
      <c r="B143" s="19" t="s">
        <v>3317</v>
      </c>
      <c r="C143" s="20" t="s">
        <v>3318</v>
      </c>
      <c r="D143" s="16" t="s">
        <v>3319</v>
      </c>
      <c r="E143" s="21">
        <v>-32058.721988010202</v>
      </c>
      <c r="F143" s="22">
        <v>-76247.834298289308</v>
      </c>
      <c r="G143" s="22">
        <v>-87645.688256892812</v>
      </c>
      <c r="H143" s="22">
        <v>18389.4726132621</v>
      </c>
      <c r="I143" s="22">
        <v>-24699.286154953399</v>
      </c>
      <c r="J143" s="22">
        <v>-6497.2901555083199</v>
      </c>
      <c r="K143" s="22">
        <v>-48931.622819193297</v>
      </c>
      <c r="L143" s="22">
        <v>-18591.301794250998</v>
      </c>
      <c r="M143" s="22">
        <v>-12307.563898681499</v>
      </c>
      <c r="N143" s="22">
        <v>-388375.02809698001</v>
      </c>
      <c r="O143" s="22">
        <v>-252120.64043062</v>
      </c>
      <c r="P143" s="22">
        <v>-64008.271074703101</v>
      </c>
      <c r="Q143" s="22">
        <v>30332.2833091875</v>
      </c>
      <c r="R143" s="22">
        <v>-91327.061290126599</v>
      </c>
      <c r="S143" s="22">
        <v>-28444.7289903942</v>
      </c>
      <c r="T143" s="22">
        <v>75470.138341267811</v>
      </c>
      <c r="U143" s="22">
        <v>58491.883008719102</v>
      </c>
    </row>
    <row r="144" spans="1:21" ht="14.25" customHeight="1" x14ac:dyDescent="0.15">
      <c r="A144" s="1"/>
      <c r="B144" s="19" t="s">
        <v>3320</v>
      </c>
      <c r="C144" s="20" t="s">
        <v>3321</v>
      </c>
      <c r="D144" s="16" t="s">
        <v>3322</v>
      </c>
      <c r="E144" s="17">
        <v>3586.8195481020002</v>
      </c>
      <c r="F144" s="18">
        <v>3682.1727327429999</v>
      </c>
      <c r="G144" s="18">
        <v>5759.835848404</v>
      </c>
      <c r="H144" s="18">
        <v>9645.1419127640002</v>
      </c>
      <c r="I144" s="18">
        <v>3559.979611967</v>
      </c>
      <c r="J144" s="18">
        <v>4302.6313248830002</v>
      </c>
      <c r="K144" s="18">
        <v>839.17813096599991</v>
      </c>
      <c r="L144" s="18">
        <v>9633.0417504389989</v>
      </c>
      <c r="M144" s="18">
        <v>3233.2005297239998</v>
      </c>
      <c r="N144" s="18">
        <v>4765.889941288</v>
      </c>
      <c r="O144" s="18">
        <v>990.79084656099792</v>
      </c>
      <c r="P144" s="18">
        <v>7964.8163229700003</v>
      </c>
      <c r="Q144" s="18">
        <v>1906.793882059</v>
      </c>
      <c r="R144" s="18">
        <v>5553.8340256949996</v>
      </c>
      <c r="S144" s="18">
        <v>4193.2703103940003</v>
      </c>
      <c r="T144" s="18">
        <v>1877.321407589</v>
      </c>
      <c r="U144" s="18">
        <v>3155.2967277769999</v>
      </c>
    </row>
    <row r="145" spans="1:21" ht="24" customHeight="1" x14ac:dyDescent="0.15">
      <c r="A145" s="1"/>
      <c r="B145" s="23" t="s">
        <v>3323</v>
      </c>
      <c r="C145" s="24" t="s">
        <v>3324</v>
      </c>
      <c r="D145" s="16" t="s">
        <v>3325</v>
      </c>
      <c r="E145" s="21">
        <v>3959.0647118920001</v>
      </c>
      <c r="F145" s="22">
        <v>5698.4711718830004</v>
      </c>
      <c r="G145" s="22">
        <v>6512.2963437239996</v>
      </c>
      <c r="H145" s="22">
        <v>10213.805319384001</v>
      </c>
      <c r="I145" s="22">
        <v>3966.335044297</v>
      </c>
      <c r="J145" s="22">
        <v>5368.5443019230006</v>
      </c>
      <c r="K145" s="22">
        <v>5495.6400400960001</v>
      </c>
      <c r="L145" s="22">
        <v>10865.502794419001</v>
      </c>
      <c r="M145" s="22">
        <v>3691.8039172039998</v>
      </c>
      <c r="N145" s="22">
        <v>5488.8604766879998</v>
      </c>
      <c r="O145" s="22">
        <v>6529.8943598610003</v>
      </c>
      <c r="P145" s="22">
        <v>8720.1209837599999</v>
      </c>
      <c r="Q145" s="22">
        <v>2283.4922469390003</v>
      </c>
      <c r="R145" s="22">
        <v>6208.7676691249999</v>
      </c>
      <c r="S145" s="22">
        <v>5587.2443775340007</v>
      </c>
      <c r="T145" s="22">
        <v>8075.8703099390004</v>
      </c>
      <c r="U145" s="22">
        <v>3639.920280627</v>
      </c>
    </row>
    <row r="146" spans="1:21" ht="24" customHeight="1" x14ac:dyDescent="0.15">
      <c r="A146" s="1"/>
      <c r="B146" s="23" t="s">
        <v>3326</v>
      </c>
      <c r="C146" s="24" t="s">
        <v>3327</v>
      </c>
      <c r="D146" s="16" t="s">
        <v>3328</v>
      </c>
      <c r="E146" s="17">
        <v>372.24516379000005</v>
      </c>
      <c r="F146" s="18">
        <v>2016.29843914</v>
      </c>
      <c r="G146" s="18">
        <v>752.46049532000006</v>
      </c>
      <c r="H146" s="18">
        <v>568.66340662000005</v>
      </c>
      <c r="I146" s="18">
        <v>406.35543232999999</v>
      </c>
      <c r="J146" s="18">
        <v>1065.91297704</v>
      </c>
      <c r="K146" s="18">
        <v>4656.4619091300001</v>
      </c>
      <c r="L146" s="18">
        <v>1232.4610439800001</v>
      </c>
      <c r="M146" s="18">
        <v>458.60338748000004</v>
      </c>
      <c r="N146" s="18">
        <v>722.97053540000002</v>
      </c>
      <c r="O146" s="18">
        <v>5539.1035133000005</v>
      </c>
      <c r="P146" s="18">
        <v>755.30466078999996</v>
      </c>
      <c r="Q146" s="18">
        <v>376.69836487999999</v>
      </c>
      <c r="R146" s="18">
        <v>654.93364342999996</v>
      </c>
      <c r="S146" s="18">
        <v>1393.9740671400002</v>
      </c>
      <c r="T146" s="18">
        <v>6198.5489023500004</v>
      </c>
      <c r="U146" s="18">
        <v>484.62355285000001</v>
      </c>
    </row>
    <row r="147" spans="1:21" ht="14.25" customHeight="1" x14ac:dyDescent="0.15">
      <c r="A147" s="1"/>
      <c r="B147" s="19" t="s">
        <v>3329</v>
      </c>
      <c r="C147" s="20" t="s">
        <v>3330</v>
      </c>
      <c r="D147" s="16" t="s">
        <v>3331</v>
      </c>
      <c r="E147" s="21">
        <v>-35645.5415361122</v>
      </c>
      <c r="F147" s="22">
        <v>-79930.007031032306</v>
      </c>
      <c r="G147" s="22">
        <v>-93405.524105296805</v>
      </c>
      <c r="H147" s="22">
        <v>8744.3307004980707</v>
      </c>
      <c r="I147" s="22">
        <v>-28259.265766920398</v>
      </c>
      <c r="J147" s="22">
        <v>-10799.9214803913</v>
      </c>
      <c r="K147" s="22">
        <v>-49770.800950159304</v>
      </c>
      <c r="L147" s="22">
        <v>-28224.34354469</v>
      </c>
      <c r="M147" s="22">
        <v>-15540.7644284055</v>
      </c>
      <c r="N147" s="22">
        <v>-393140.91803826799</v>
      </c>
      <c r="O147" s="22">
        <v>-253111.43127718099</v>
      </c>
      <c r="P147" s="22">
        <v>-71973.087397673095</v>
      </c>
      <c r="Q147" s="22">
        <v>28425.489427128501</v>
      </c>
      <c r="R147" s="22">
        <v>-96880.895315821588</v>
      </c>
      <c r="S147" s="22">
        <v>-32637.9993007882</v>
      </c>
      <c r="T147" s="22">
        <v>73592.816933678798</v>
      </c>
      <c r="U147" s="22">
        <v>55336.586280942101</v>
      </c>
    </row>
    <row r="148" spans="1:21" ht="14.25" customHeight="1" x14ac:dyDescent="0.15">
      <c r="A148" s="1"/>
      <c r="B148" s="19" t="s">
        <v>6163</v>
      </c>
      <c r="C148" s="20" t="s">
        <v>3332</v>
      </c>
      <c r="D148" s="16" t="s">
        <v>3333</v>
      </c>
      <c r="E148" s="17">
        <v>470435.72771723295</v>
      </c>
      <c r="F148" s="18">
        <v>501397.33466276398</v>
      </c>
      <c r="G148" s="18">
        <v>520384.52889949299</v>
      </c>
      <c r="H148" s="18">
        <v>479425.80534952198</v>
      </c>
      <c r="I148" s="18">
        <v>503725.80656327697</v>
      </c>
      <c r="J148" s="18">
        <v>460298.83457087999</v>
      </c>
      <c r="K148" s="18">
        <v>488268.77576558304</v>
      </c>
      <c r="L148" s="18">
        <v>609722.62867974804</v>
      </c>
      <c r="M148" s="18">
        <v>492604.082574906</v>
      </c>
      <c r="N148" s="18">
        <v>701953.2198921541</v>
      </c>
      <c r="O148" s="18">
        <v>668702.53473953507</v>
      </c>
      <c r="P148" s="18">
        <v>592510.780223993</v>
      </c>
      <c r="Q148" s="18">
        <v>495107.24777078006</v>
      </c>
      <c r="R148" s="18">
        <v>599910.38922189095</v>
      </c>
      <c r="S148" s="18">
        <v>582489.665267898</v>
      </c>
      <c r="T148" s="18">
        <v>573705.43974156491</v>
      </c>
      <c r="U148" s="18">
        <v>598840.26185062097</v>
      </c>
    </row>
    <row r="149" spans="1:21" ht="14.25" customHeight="1" x14ac:dyDescent="0.15">
      <c r="A149" s="1"/>
      <c r="B149" s="25" t="s">
        <v>3334</v>
      </c>
      <c r="C149" s="26" t="s">
        <v>3335</v>
      </c>
      <c r="D149" s="16" t="s">
        <v>6163</v>
      </c>
      <c r="E149" s="21" t="s">
        <v>3336</v>
      </c>
      <c r="F149" s="22" t="s">
        <v>3337</v>
      </c>
      <c r="G149" s="22" t="s">
        <v>3338</v>
      </c>
      <c r="H149" s="22" t="s">
        <v>3339</v>
      </c>
      <c r="I149" s="22" t="s">
        <v>3340</v>
      </c>
      <c r="J149" s="22" t="s">
        <v>3341</v>
      </c>
      <c r="K149" s="22" t="s">
        <v>3342</v>
      </c>
      <c r="L149" s="22" t="s">
        <v>3343</v>
      </c>
      <c r="M149" s="22" t="s">
        <v>3344</v>
      </c>
      <c r="N149" s="22" t="s">
        <v>3345</v>
      </c>
      <c r="O149" s="22" t="s">
        <v>3346</v>
      </c>
      <c r="P149" s="22" t="s">
        <v>3347</v>
      </c>
      <c r="Q149" s="22" t="s">
        <v>3348</v>
      </c>
      <c r="R149" s="22" t="s">
        <v>3349</v>
      </c>
      <c r="S149" s="22" t="s">
        <v>3350</v>
      </c>
      <c r="T149" s="22" t="s">
        <v>3351</v>
      </c>
      <c r="U149" s="22" t="s">
        <v>3352</v>
      </c>
    </row>
    <row r="150" spans="1:21" ht="14.25" customHeight="1" x14ac:dyDescent="0.15">
      <c r="A150" s="1"/>
      <c r="B150" s="14" t="s">
        <v>3353</v>
      </c>
      <c r="C150" s="15" t="s">
        <v>3354</v>
      </c>
      <c r="D150" s="16" t="s">
        <v>6163</v>
      </c>
      <c r="E150" s="17" t="s">
        <v>3355</v>
      </c>
      <c r="F150" s="18" t="s">
        <v>3356</v>
      </c>
      <c r="G150" s="18" t="s">
        <v>3357</v>
      </c>
      <c r="H150" s="18" t="s">
        <v>3358</v>
      </c>
      <c r="I150" s="18" t="s">
        <v>3359</v>
      </c>
      <c r="J150" s="18" t="s">
        <v>3360</v>
      </c>
      <c r="K150" s="18" t="s">
        <v>3361</v>
      </c>
      <c r="L150" s="18" t="s">
        <v>3362</v>
      </c>
      <c r="M150" s="18" t="s">
        <v>3363</v>
      </c>
      <c r="N150" s="18" t="s">
        <v>3364</v>
      </c>
      <c r="O150" s="18" t="s">
        <v>3365</v>
      </c>
      <c r="P150" s="18" t="s">
        <v>3366</v>
      </c>
      <c r="Q150" s="18" t="s">
        <v>3367</v>
      </c>
      <c r="R150" s="18" t="s">
        <v>3368</v>
      </c>
      <c r="S150" s="18" t="s">
        <v>3369</v>
      </c>
      <c r="T150" s="18" t="s">
        <v>3370</v>
      </c>
      <c r="U150" s="18" t="s">
        <v>3371</v>
      </c>
    </row>
    <row r="151" spans="1:21" ht="14.25" customHeight="1" x14ac:dyDescent="0.15">
      <c r="A151" s="1"/>
      <c r="B151" s="19" t="s">
        <v>3372</v>
      </c>
      <c r="C151" s="20" t="s">
        <v>3373</v>
      </c>
      <c r="D151" s="16" t="s">
        <v>3374</v>
      </c>
      <c r="E151" s="21">
        <v>708381.05820231303</v>
      </c>
      <c r="F151" s="22">
        <v>682077.86215356109</v>
      </c>
      <c r="G151" s="22">
        <v>683892.397593876</v>
      </c>
      <c r="H151" s="22">
        <v>762393.58718646399</v>
      </c>
      <c r="I151" s="22">
        <v>771356.18960477901</v>
      </c>
      <c r="J151" s="22">
        <v>725435.48507655296</v>
      </c>
      <c r="K151" s="22">
        <v>716242.03642352694</v>
      </c>
      <c r="L151" s="22">
        <v>873863.41178642504</v>
      </c>
      <c r="M151" s="22">
        <v>806944.68303533108</v>
      </c>
      <c r="N151" s="22">
        <v>543661.15213621198</v>
      </c>
      <c r="O151" s="22">
        <v>689381.13101344102</v>
      </c>
      <c r="P151" s="22">
        <v>846434.93227031804</v>
      </c>
      <c r="Q151" s="22">
        <v>886466.60704988695</v>
      </c>
      <c r="R151" s="22">
        <v>829440.67499840097</v>
      </c>
      <c r="S151" s="22">
        <v>908930.73153561098</v>
      </c>
      <c r="T151" s="22">
        <v>1022524.47086489</v>
      </c>
      <c r="U151" s="22" t="s">
        <v>3375</v>
      </c>
    </row>
    <row r="152" spans="1:21" ht="14.25" customHeight="1" x14ac:dyDescent="0.15">
      <c r="A152" s="1"/>
      <c r="B152" s="23" t="s">
        <v>3376</v>
      </c>
      <c r="C152" s="24" t="s">
        <v>3377</v>
      </c>
      <c r="D152" s="16" t="s">
        <v>3378</v>
      </c>
      <c r="E152" s="17">
        <v>438397.77957042295</v>
      </c>
      <c r="F152" s="18">
        <v>404049.68056814303</v>
      </c>
      <c r="G152" s="18">
        <v>392328.532237807</v>
      </c>
      <c r="H152" s="18">
        <v>423366.847307352</v>
      </c>
      <c r="I152" s="18">
        <v>467890.50889321696</v>
      </c>
      <c r="J152" s="18">
        <v>420658.63129129796</v>
      </c>
      <c r="K152" s="18">
        <v>413752.13292659004</v>
      </c>
      <c r="L152" s="18">
        <v>446271.68490106298</v>
      </c>
      <c r="M152" s="18">
        <v>492237.504564517</v>
      </c>
      <c r="N152" s="18">
        <v>319564.42463344097</v>
      </c>
      <c r="O152" s="18">
        <v>405792.33651937998</v>
      </c>
      <c r="P152" s="18">
        <v>498942.75579614204</v>
      </c>
      <c r="Q152" s="18">
        <v>558154.52411169896</v>
      </c>
      <c r="R152" s="18">
        <v>500048.020429141</v>
      </c>
      <c r="S152" s="18">
        <v>542148.51420575404</v>
      </c>
      <c r="T152" s="18">
        <v>601116.24971392599</v>
      </c>
      <c r="U152" s="18" t="s">
        <v>3379</v>
      </c>
    </row>
    <row r="153" spans="1:21" ht="14.25" customHeight="1" x14ac:dyDescent="0.15">
      <c r="A153" s="1"/>
      <c r="B153" s="23" t="s">
        <v>3380</v>
      </c>
      <c r="C153" s="24" t="s">
        <v>3381</v>
      </c>
      <c r="D153" s="16" t="s">
        <v>3382</v>
      </c>
      <c r="E153" s="21">
        <v>178415.70165921599</v>
      </c>
      <c r="F153" s="22">
        <v>182004.44872499199</v>
      </c>
      <c r="G153" s="22">
        <v>180705.13879717098</v>
      </c>
      <c r="H153" s="22">
        <v>217035.14531486999</v>
      </c>
      <c r="I153" s="22">
        <v>188859.572143664</v>
      </c>
      <c r="J153" s="22">
        <v>194602.81290945999</v>
      </c>
      <c r="K153" s="22">
        <v>194200.60665855301</v>
      </c>
      <c r="L153" s="22">
        <v>233372.53831557598</v>
      </c>
      <c r="M153" s="22">
        <v>194040.484954004</v>
      </c>
      <c r="N153" s="22">
        <v>150336.701694969</v>
      </c>
      <c r="O153" s="22">
        <v>201956.50839522001</v>
      </c>
      <c r="P153" s="22">
        <v>252792.12067510001</v>
      </c>
      <c r="Q153" s="22">
        <v>204430.59412311998</v>
      </c>
      <c r="R153" s="22">
        <v>205891.16073955601</v>
      </c>
      <c r="S153" s="22">
        <v>213947.70246412602</v>
      </c>
      <c r="T153" s="22">
        <v>264625.76219541399</v>
      </c>
      <c r="U153" s="22" t="s">
        <v>3383</v>
      </c>
    </row>
    <row r="154" spans="1:21" ht="14.25" customHeight="1" x14ac:dyDescent="0.15">
      <c r="A154" s="1"/>
      <c r="B154" s="23" t="s">
        <v>3384</v>
      </c>
      <c r="C154" s="24" t="s">
        <v>3385</v>
      </c>
      <c r="D154" s="16" t="s">
        <v>3386</v>
      </c>
      <c r="E154" s="17">
        <v>19.863201018306402</v>
      </c>
      <c r="F154" s="18">
        <v>21.655189938464897</v>
      </c>
      <c r="G154" s="18">
        <v>17.450680209178202</v>
      </c>
      <c r="H154" s="18">
        <v>26.313144224055598</v>
      </c>
      <c r="I154" s="18">
        <v>2.0555159369832801</v>
      </c>
      <c r="J154" s="18">
        <v>1.93809321190929</v>
      </c>
      <c r="K154" s="18">
        <v>1.7619846466695899</v>
      </c>
      <c r="L154" s="18">
        <v>4.9902534844586599</v>
      </c>
      <c r="M154" s="18">
        <v>41.838638665911304</v>
      </c>
      <c r="N154" s="18">
        <v>41.824543126393102</v>
      </c>
      <c r="O154" s="18">
        <v>45.662499390600701</v>
      </c>
      <c r="P154" s="18">
        <v>50.224471817084094</v>
      </c>
      <c r="Q154" s="18">
        <v>3.17005588000757</v>
      </c>
      <c r="R154" s="18">
        <v>0.51621363000595</v>
      </c>
      <c r="S154" s="18">
        <v>-0.33040149000589702</v>
      </c>
      <c r="T154" s="18">
        <v>4.9820946400286603</v>
      </c>
      <c r="U154" s="18" t="s">
        <v>3387</v>
      </c>
    </row>
    <row r="155" spans="1:21" ht="14.25" customHeight="1" x14ac:dyDescent="0.15">
      <c r="A155" s="1"/>
      <c r="B155" s="23" t="s">
        <v>3388</v>
      </c>
      <c r="C155" s="24" t="s">
        <v>3389</v>
      </c>
      <c r="D155" s="16" t="s">
        <v>3390</v>
      </c>
      <c r="E155" s="21">
        <v>91547.713771655588</v>
      </c>
      <c r="F155" s="22">
        <v>96002.077670487299</v>
      </c>
      <c r="G155" s="22">
        <v>110841.27587868899</v>
      </c>
      <c r="H155" s="22">
        <v>121965.281420017</v>
      </c>
      <c r="I155" s="22">
        <v>114604.05305196</v>
      </c>
      <c r="J155" s="22">
        <v>110172.102782584</v>
      </c>
      <c r="K155" s="22">
        <v>108287.534853737</v>
      </c>
      <c r="L155" s="22">
        <v>194214.19831630099</v>
      </c>
      <c r="M155" s="22">
        <v>120624.854878144</v>
      </c>
      <c r="N155" s="22">
        <v>73718.2012646761</v>
      </c>
      <c r="O155" s="22">
        <v>81586.623599449405</v>
      </c>
      <c r="P155" s="22">
        <v>94649.831327259395</v>
      </c>
      <c r="Q155" s="22">
        <v>123878.318759188</v>
      </c>
      <c r="R155" s="22">
        <v>123500.977616074</v>
      </c>
      <c r="S155" s="22">
        <v>152834.84526722101</v>
      </c>
      <c r="T155" s="22">
        <v>156777.476860914</v>
      </c>
      <c r="U155" s="22" t="s">
        <v>3391</v>
      </c>
    </row>
    <row r="156" spans="1:21" ht="14.25" customHeight="1" x14ac:dyDescent="0.15">
      <c r="A156" s="1"/>
      <c r="B156" s="19" t="s">
        <v>3392</v>
      </c>
      <c r="C156" s="20" t="s">
        <v>3393</v>
      </c>
      <c r="D156" s="16" t="s">
        <v>3394</v>
      </c>
      <c r="E156" s="17">
        <v>767625.51706379699</v>
      </c>
      <c r="F156" s="18">
        <v>836272.54973863601</v>
      </c>
      <c r="G156" s="18">
        <v>855089.50942290295</v>
      </c>
      <c r="H156" s="18">
        <v>876954.78668317397</v>
      </c>
      <c r="I156" s="18">
        <v>825805.60799084709</v>
      </c>
      <c r="J156" s="18">
        <v>838235.00046308001</v>
      </c>
      <c r="K156" s="18">
        <v>837687.80030503403</v>
      </c>
      <c r="L156" s="18">
        <v>978925.784774411</v>
      </c>
      <c r="M156" s="18">
        <v>807963.19894815702</v>
      </c>
      <c r="N156" s="18">
        <v>1017815.05845982</v>
      </c>
      <c r="O156" s="18">
        <v>948417.66824900499</v>
      </c>
      <c r="P156" s="18">
        <v>1031086.8943062</v>
      </c>
      <c r="Q156" s="18">
        <v>832280.32093093998</v>
      </c>
      <c r="R156" s="18">
        <v>994350.87550405296</v>
      </c>
      <c r="S156" s="18">
        <v>937028.54812123801</v>
      </c>
      <c r="T156" s="18">
        <v>1090408.51365863</v>
      </c>
      <c r="U156" s="18" t="s">
        <v>3395</v>
      </c>
    </row>
    <row r="157" spans="1:21" ht="14.25" customHeight="1" x14ac:dyDescent="0.15">
      <c r="A157" s="1"/>
      <c r="B157" s="23" t="s">
        <v>3396</v>
      </c>
      <c r="C157" s="24" t="s">
        <v>3397</v>
      </c>
      <c r="D157" s="16" t="s">
        <v>3398</v>
      </c>
      <c r="E157" s="21">
        <v>214104.802717313</v>
      </c>
      <c r="F157" s="22">
        <v>221448.26764469699</v>
      </c>
      <c r="G157" s="22">
        <v>214914.33825636402</v>
      </c>
      <c r="H157" s="22">
        <v>259990.885310632</v>
      </c>
      <c r="I157" s="22">
        <v>227185.235851846</v>
      </c>
      <c r="J157" s="22">
        <v>235729.420880338</v>
      </c>
      <c r="K157" s="22">
        <v>227281.936207841</v>
      </c>
      <c r="L157" s="22">
        <v>273731.73101353203</v>
      </c>
      <c r="M157" s="22">
        <v>224431.44940470098</v>
      </c>
      <c r="N157" s="22">
        <v>237191.15389957299</v>
      </c>
      <c r="O157" s="22">
        <v>229725.38652756298</v>
      </c>
      <c r="P157" s="22">
        <v>288707.67005204101</v>
      </c>
      <c r="Q157" s="22">
        <v>226767.13001901098</v>
      </c>
      <c r="R157" s="22">
        <v>250804.825485368</v>
      </c>
      <c r="S157" s="22">
        <v>236822.42807562702</v>
      </c>
      <c r="T157" s="22">
        <v>303517.27300144301</v>
      </c>
      <c r="U157" s="22" t="s">
        <v>3399</v>
      </c>
    </row>
    <row r="158" spans="1:21" ht="14.25" customHeight="1" x14ac:dyDescent="0.15">
      <c r="A158" s="1"/>
      <c r="B158" s="23" t="s">
        <v>3400</v>
      </c>
      <c r="C158" s="24" t="s">
        <v>3401</v>
      </c>
      <c r="D158" s="16" t="s">
        <v>3402</v>
      </c>
      <c r="E158" s="17">
        <v>75444.903745642805</v>
      </c>
      <c r="F158" s="18">
        <v>88882.201731315799</v>
      </c>
      <c r="G158" s="18">
        <v>91255.929494861106</v>
      </c>
      <c r="H158" s="18">
        <v>101183.45814479899</v>
      </c>
      <c r="I158" s="18">
        <v>81501.524297678203</v>
      </c>
      <c r="J158" s="18">
        <v>95592.234567962398</v>
      </c>
      <c r="K158" s="18">
        <v>96677.5420719252</v>
      </c>
      <c r="L158" s="18">
        <v>108413.179980029</v>
      </c>
      <c r="M158" s="18">
        <v>83121.141602209304</v>
      </c>
      <c r="N158" s="18">
        <v>93560.802519252815</v>
      </c>
      <c r="O158" s="18">
        <v>96555.816342770908</v>
      </c>
      <c r="P158" s="18">
        <v>118816.598969071</v>
      </c>
      <c r="Q158" s="18">
        <v>83157.624604040408</v>
      </c>
      <c r="R158" s="18">
        <v>109300.205718129</v>
      </c>
      <c r="S158" s="18">
        <v>111217.16822513401</v>
      </c>
      <c r="T158" s="18">
        <v>144609.39380525501</v>
      </c>
      <c r="U158" s="18" t="s">
        <v>3403</v>
      </c>
    </row>
    <row r="159" spans="1:21" ht="14.25" customHeight="1" x14ac:dyDescent="0.15">
      <c r="A159" s="1"/>
      <c r="B159" s="23" t="s">
        <v>3404</v>
      </c>
      <c r="C159" s="24" t="s">
        <v>3405</v>
      </c>
      <c r="D159" s="16" t="s">
        <v>3406</v>
      </c>
      <c r="E159" s="21">
        <v>26068.570664165902</v>
      </c>
      <c r="F159" s="22">
        <v>26364.950799728002</v>
      </c>
      <c r="G159" s="22">
        <v>26833.392444695302</v>
      </c>
      <c r="H159" s="22">
        <v>27444.086091410802</v>
      </c>
      <c r="I159" s="22">
        <v>28840.905540063501</v>
      </c>
      <c r="J159" s="22">
        <v>28340.458713716202</v>
      </c>
      <c r="K159" s="22">
        <v>28649.758244287103</v>
      </c>
      <c r="L159" s="22">
        <v>29208.877501933202</v>
      </c>
      <c r="M159" s="22">
        <v>29238.993351358298</v>
      </c>
      <c r="N159" s="22">
        <v>29919.4620848095</v>
      </c>
      <c r="O159" s="22">
        <v>30718.2358700031</v>
      </c>
      <c r="P159" s="22">
        <v>32077.3086938292</v>
      </c>
      <c r="Q159" s="22">
        <v>33508.891380310597</v>
      </c>
      <c r="R159" s="22">
        <v>35121.152027995398</v>
      </c>
      <c r="S159" s="22">
        <v>36292.618131594398</v>
      </c>
      <c r="T159" s="22">
        <v>36946.972423771404</v>
      </c>
      <c r="U159" s="22" t="s">
        <v>3407</v>
      </c>
    </row>
    <row r="160" spans="1:21" ht="14.25" customHeight="1" x14ac:dyDescent="0.15">
      <c r="A160" s="1"/>
      <c r="B160" s="23" t="s">
        <v>3408</v>
      </c>
      <c r="C160" s="24" t="s">
        <v>3409</v>
      </c>
      <c r="D160" s="16" t="s">
        <v>3410</v>
      </c>
      <c r="E160" s="17">
        <v>137353.597692629</v>
      </c>
      <c r="F160" s="18">
        <v>173764.44041422001</v>
      </c>
      <c r="G160" s="18">
        <v>167693.345346102</v>
      </c>
      <c r="H160" s="18">
        <v>134596.82103174701</v>
      </c>
      <c r="I160" s="18">
        <v>153881.231559654</v>
      </c>
      <c r="J160" s="18">
        <v>133992.476269807</v>
      </c>
      <c r="K160" s="18">
        <v>114077.82986471899</v>
      </c>
      <c r="L160" s="18">
        <v>124348.90282186</v>
      </c>
      <c r="M160" s="18">
        <v>112158.50267626101</v>
      </c>
      <c r="N160" s="18">
        <v>81986.242919627592</v>
      </c>
      <c r="O160" s="18">
        <v>107564.452210338</v>
      </c>
      <c r="P160" s="18">
        <v>132184.808815606</v>
      </c>
      <c r="Q160" s="18">
        <v>127068.36968034801</v>
      </c>
      <c r="R160" s="18">
        <v>125758.36819711501</v>
      </c>
      <c r="S160" s="18">
        <v>158372.90110221397</v>
      </c>
      <c r="T160" s="18">
        <v>191667.18997949702</v>
      </c>
      <c r="U160" s="18" t="s">
        <v>3411</v>
      </c>
    </row>
    <row r="161" spans="1:21" ht="14.25" customHeight="1" x14ac:dyDescent="0.15">
      <c r="A161" s="1"/>
      <c r="B161" s="23" t="s">
        <v>3412</v>
      </c>
      <c r="C161" s="24" t="s">
        <v>3413</v>
      </c>
      <c r="D161" s="16" t="s">
        <v>3414</v>
      </c>
      <c r="E161" s="21">
        <v>7631.9455110191802</v>
      </c>
      <c r="F161" s="22">
        <v>2219.5571956313001</v>
      </c>
      <c r="G161" s="22">
        <v>8627.93139276683</v>
      </c>
      <c r="H161" s="22">
        <v>7238.2316385527001</v>
      </c>
      <c r="I161" s="22">
        <v>7854.38455003952</v>
      </c>
      <c r="J161" s="22">
        <v>1861.1555274693101</v>
      </c>
      <c r="K161" s="22">
        <v>5712.92022376164</v>
      </c>
      <c r="L161" s="22">
        <v>2880.53127022952</v>
      </c>
      <c r="M161" s="22">
        <v>4452.7722790711096</v>
      </c>
      <c r="N161" s="22">
        <v>2818.4592950839701</v>
      </c>
      <c r="O161" s="22">
        <v>3406.3389507424304</v>
      </c>
      <c r="P161" s="22">
        <v>2993.5487237664902</v>
      </c>
      <c r="Q161" s="22">
        <v>3650.1078734071298</v>
      </c>
      <c r="R161" s="22">
        <v>2355.7937377920298</v>
      </c>
      <c r="S161" s="22">
        <v>4568.7948913133296</v>
      </c>
      <c r="T161" s="22">
        <v>3744.0811394228099</v>
      </c>
      <c r="U161" s="22" t="s">
        <v>3415</v>
      </c>
    </row>
    <row r="162" spans="1:21" ht="14.25" customHeight="1" x14ac:dyDescent="0.15">
      <c r="A162" s="1"/>
      <c r="B162" s="23" t="s">
        <v>3416</v>
      </c>
      <c r="C162" s="24" t="s">
        <v>3417</v>
      </c>
      <c r="D162" s="16" t="s">
        <v>3418</v>
      </c>
      <c r="E162" s="17">
        <v>549.14276171909296</v>
      </c>
      <c r="F162" s="18">
        <v>418.63883382818301</v>
      </c>
      <c r="G162" s="18">
        <v>1302.4972003826399</v>
      </c>
      <c r="H162" s="18">
        <v>1383.8027705700699</v>
      </c>
      <c r="I162" s="18">
        <v>118.815539879317</v>
      </c>
      <c r="J162" s="18">
        <v>160.21606220438798</v>
      </c>
      <c r="K162" s="18">
        <v>311.673496658099</v>
      </c>
      <c r="L162" s="18">
        <v>1868.9287785732299</v>
      </c>
      <c r="M162" s="18">
        <v>592.81576829176606</v>
      </c>
      <c r="N162" s="18">
        <v>870.28524421071097</v>
      </c>
      <c r="O162" s="18">
        <v>132.357068724756</v>
      </c>
      <c r="P162" s="18">
        <v>2416.6489843317499</v>
      </c>
      <c r="Q162" s="18">
        <v>1395.9464690095001</v>
      </c>
      <c r="R162" s="18">
        <v>1008.00448473718</v>
      </c>
      <c r="S162" s="18">
        <v>1233.5840045022499</v>
      </c>
      <c r="T162" s="18">
        <v>1545.3206364744101</v>
      </c>
      <c r="U162" s="18" t="s">
        <v>3419</v>
      </c>
    </row>
    <row r="163" spans="1:21" ht="14.25" customHeight="1" x14ac:dyDescent="0.15">
      <c r="A163" s="1"/>
      <c r="B163" s="23" t="s">
        <v>3420</v>
      </c>
      <c r="C163" s="24" t="s">
        <v>3421</v>
      </c>
      <c r="D163" s="16" t="s">
        <v>3422</v>
      </c>
      <c r="E163" s="21">
        <v>290782.13346638397</v>
      </c>
      <c r="F163" s="22">
        <v>294056.98560094897</v>
      </c>
      <c r="G163" s="22">
        <v>314840.46407035604</v>
      </c>
      <c r="H163" s="22">
        <v>315540.007576011</v>
      </c>
      <c r="I163" s="22">
        <v>309371.17390118301</v>
      </c>
      <c r="J163" s="22">
        <v>310150.94756692101</v>
      </c>
      <c r="K163" s="22">
        <v>338486.53099257097</v>
      </c>
      <c r="L163" s="22">
        <v>372678.71096863499</v>
      </c>
      <c r="M163" s="22">
        <v>330024.63851130899</v>
      </c>
      <c r="N163" s="22">
        <v>541482.91178889805</v>
      </c>
      <c r="O163" s="22">
        <v>450164.64487036498</v>
      </c>
      <c r="P163" s="22">
        <v>418466.14227070101</v>
      </c>
      <c r="Q163" s="22">
        <v>330169.864713936</v>
      </c>
      <c r="R163" s="22">
        <v>430958.93773341901</v>
      </c>
      <c r="S163" s="22">
        <v>348924.97375384101</v>
      </c>
      <c r="T163" s="22">
        <v>357215.20844870602</v>
      </c>
      <c r="U163" s="22" t="s">
        <v>3423</v>
      </c>
    </row>
    <row r="164" spans="1:21" ht="14.25" customHeight="1" x14ac:dyDescent="0.15">
      <c r="A164" s="1"/>
      <c r="B164" s="23" t="s">
        <v>3424</v>
      </c>
      <c r="C164" s="24" t="s">
        <v>3425</v>
      </c>
      <c r="D164" s="16" t="s">
        <v>3426</v>
      </c>
      <c r="E164" s="17">
        <v>15690.420504923401</v>
      </c>
      <c r="F164" s="18">
        <v>29117.507518266702</v>
      </c>
      <c r="G164" s="18">
        <v>29621.611217375703</v>
      </c>
      <c r="H164" s="18">
        <v>29577.4941194518</v>
      </c>
      <c r="I164" s="18">
        <v>17052.336750503902</v>
      </c>
      <c r="J164" s="18">
        <v>32408.090874661801</v>
      </c>
      <c r="K164" s="18">
        <v>26489.609203270698</v>
      </c>
      <c r="L164" s="18">
        <v>65794.922439618109</v>
      </c>
      <c r="M164" s="18">
        <v>23942.885354956903</v>
      </c>
      <c r="N164" s="18">
        <v>29985.740708365003</v>
      </c>
      <c r="O164" s="18">
        <v>30150.436408499299</v>
      </c>
      <c r="P164" s="18">
        <v>35424.167796856003</v>
      </c>
      <c r="Q164" s="18">
        <v>26562.386190878202</v>
      </c>
      <c r="R164" s="18">
        <v>39043.588119497799</v>
      </c>
      <c r="S164" s="18">
        <v>39596.079937013099</v>
      </c>
      <c r="T164" s="18">
        <v>51163.074224064694</v>
      </c>
      <c r="U164" s="18" t="s">
        <v>3427</v>
      </c>
    </row>
    <row r="165" spans="1:21" ht="14.25" customHeight="1" x14ac:dyDescent="0.15">
      <c r="A165" s="1"/>
      <c r="B165" s="19" t="s">
        <v>3428</v>
      </c>
      <c r="C165" s="20" t="s">
        <v>3429</v>
      </c>
      <c r="D165" s="16" t="s">
        <v>3430</v>
      </c>
      <c r="E165" s="21">
        <v>-33175.8881973182</v>
      </c>
      <c r="F165" s="22">
        <v>-127829.73678534701</v>
      </c>
      <c r="G165" s="22">
        <v>-144363.71938433201</v>
      </c>
      <c r="H165" s="22">
        <v>-87117.113405298995</v>
      </c>
      <c r="I165" s="22">
        <v>-25608.5128460044</v>
      </c>
      <c r="J165" s="22">
        <v>-84459.0566728103</v>
      </c>
      <c r="K165" s="22">
        <v>-92796.0056372205</v>
      </c>
      <c r="L165" s="22">
        <v>-75853.49548605259</v>
      </c>
      <c r="M165" s="22">
        <v>28220.477438532398</v>
      </c>
      <c r="N165" s="22">
        <v>-444234.44423879898</v>
      </c>
      <c r="O165" s="22">
        <v>-228318.30136556202</v>
      </c>
      <c r="P165" s="22">
        <v>-152574.65334205498</v>
      </c>
      <c r="Q165" s="22">
        <v>87695.177499257712</v>
      </c>
      <c r="R165" s="22">
        <v>-129789.04847765699</v>
      </c>
      <c r="S165" s="22">
        <v>8194.8015459677299</v>
      </c>
      <c r="T165" s="22">
        <v>-30937.070369968602</v>
      </c>
      <c r="U165" s="22" t="s">
        <v>3431</v>
      </c>
    </row>
    <row r="166" spans="1:21" ht="14.25" customHeight="1" x14ac:dyDescent="0.15">
      <c r="A166" s="1"/>
      <c r="B166" s="19" t="s">
        <v>3432</v>
      </c>
      <c r="C166" s="20" t="s">
        <v>3433</v>
      </c>
      <c r="D166" s="16" t="s">
        <v>3434</v>
      </c>
      <c r="E166" s="17">
        <v>-59244.458861484098</v>
      </c>
      <c r="F166" s="18">
        <v>-154194.68758507501</v>
      </c>
      <c r="G166" s="18">
        <v>-171197.11182902701</v>
      </c>
      <c r="H166" s="18">
        <v>-114561.19949671</v>
      </c>
      <c r="I166" s="18">
        <v>-54449.418386067802</v>
      </c>
      <c r="J166" s="18">
        <v>-112799.51538652601</v>
      </c>
      <c r="K166" s="18">
        <v>-121445.763881508</v>
      </c>
      <c r="L166" s="18">
        <v>-105062.37298798599</v>
      </c>
      <c r="M166" s="18">
        <v>-1018.5159128259401</v>
      </c>
      <c r="N166" s="18">
        <v>-474153.906323609</v>
      </c>
      <c r="O166" s="18">
        <v>-259036.53723556499</v>
      </c>
      <c r="P166" s="18">
        <v>-184651.962035884</v>
      </c>
      <c r="Q166" s="18">
        <v>54186.2861189471</v>
      </c>
      <c r="R166" s="18">
        <v>-164910.200505652</v>
      </c>
      <c r="S166" s="18">
        <v>-28097.816585626701</v>
      </c>
      <c r="T166" s="18">
        <v>-67884.042793740096</v>
      </c>
      <c r="U166" s="18" t="s">
        <v>3435</v>
      </c>
    </row>
    <row r="167" spans="1:21" ht="14.25" customHeight="1" x14ac:dyDescent="0.15">
      <c r="A167" s="1"/>
      <c r="B167" s="19" t="s">
        <v>3436</v>
      </c>
      <c r="C167" s="20" t="s">
        <v>3437</v>
      </c>
      <c r="D167" s="16" t="s">
        <v>3438</v>
      </c>
      <c r="E167" s="21">
        <v>-9960.0476084826514</v>
      </c>
      <c r="F167" s="22">
        <v>-7393.3627781065707</v>
      </c>
      <c r="G167" s="22">
        <v>-3632.57860598247</v>
      </c>
      <c r="H167" s="22">
        <v>5241.9024428005596</v>
      </c>
      <c r="I167" s="22">
        <v>-11987.411215723801</v>
      </c>
      <c r="J167" s="22">
        <v>-10020.0368008122</v>
      </c>
      <c r="K167" s="22">
        <v>-10678.8655162875</v>
      </c>
      <c r="L167" s="22">
        <v>2325.76587416248</v>
      </c>
      <c r="M167" s="22">
        <v>-9472.2455106723191</v>
      </c>
      <c r="N167" s="22">
        <v>-6820.3111770748901</v>
      </c>
      <c r="O167" s="22">
        <v>-8238.3792959455204</v>
      </c>
      <c r="P167" s="22">
        <v>8710.9227295461405</v>
      </c>
      <c r="Q167" s="22">
        <v>-14890.365428179301</v>
      </c>
      <c r="R167" s="22">
        <v>-13595.012968335101</v>
      </c>
      <c r="S167" s="22">
        <v>-11308.874493199601</v>
      </c>
      <c r="T167" s="22">
        <v>8890.8194464554799</v>
      </c>
      <c r="U167" s="22" t="s">
        <v>3439</v>
      </c>
    </row>
    <row r="168" spans="1:21" ht="24" customHeight="1" x14ac:dyDescent="0.15">
      <c r="A168" s="1"/>
      <c r="B168" s="23" t="s">
        <v>3440</v>
      </c>
      <c r="C168" s="24" t="s">
        <v>3441</v>
      </c>
      <c r="D168" s="16" t="s">
        <v>3442</v>
      </c>
      <c r="E168" s="17">
        <v>16709.159308203401</v>
      </c>
      <c r="F168" s="18">
        <v>21297.188723284598</v>
      </c>
      <c r="G168" s="18">
        <v>24158.418543479802</v>
      </c>
      <c r="H168" s="18">
        <v>33686.352521501001</v>
      </c>
      <c r="I168" s="18">
        <v>17460.017943494498</v>
      </c>
      <c r="J168" s="18">
        <v>19641.1422950991</v>
      </c>
      <c r="K168" s="18">
        <v>22924.444425721198</v>
      </c>
      <c r="L168" s="18">
        <v>33282.616017124405</v>
      </c>
      <c r="M168" s="18">
        <v>20581.0439810016</v>
      </c>
      <c r="N168" s="18">
        <v>23971.031312537802</v>
      </c>
      <c r="O168" s="18">
        <v>28236.760262285301</v>
      </c>
      <c r="P168" s="18">
        <v>42067.1484635288</v>
      </c>
      <c r="Q168" s="18">
        <v>19208.126790040402</v>
      </c>
      <c r="R168" s="18">
        <v>22480.796985781199</v>
      </c>
      <c r="S168" s="18">
        <v>26689.6405958061</v>
      </c>
      <c r="T168" s="18">
        <v>52440.349654325597</v>
      </c>
      <c r="U168" s="18" t="s">
        <v>3443</v>
      </c>
    </row>
    <row r="169" spans="1:21" ht="24" customHeight="1" x14ac:dyDescent="0.15">
      <c r="A169" s="1"/>
      <c r="B169" s="23" t="s">
        <v>3444</v>
      </c>
      <c r="C169" s="24" t="s">
        <v>3445</v>
      </c>
      <c r="D169" s="16" t="s">
        <v>3446</v>
      </c>
      <c r="E169" s="21">
        <v>600.63625252012093</v>
      </c>
      <c r="F169" s="22">
        <v>2325.6007016631997</v>
      </c>
      <c r="G169" s="22">
        <v>957.60470476700493</v>
      </c>
      <c r="H169" s="22">
        <v>1000.36398728967</v>
      </c>
      <c r="I169" s="22">
        <v>606.52361915475296</v>
      </c>
      <c r="J169" s="22">
        <v>1320.720382195</v>
      </c>
      <c r="K169" s="22">
        <v>4953.5516977215793</v>
      </c>
      <c r="L169" s="22">
        <v>1747.9726410286601</v>
      </c>
      <c r="M169" s="22">
        <v>814.29614031560698</v>
      </c>
      <c r="N169" s="22">
        <v>871.88040480315999</v>
      </c>
      <c r="O169" s="22">
        <v>5756.9036882277496</v>
      </c>
      <c r="P169" s="22">
        <v>1278.91704015349</v>
      </c>
      <c r="Q169" s="22">
        <v>589.60083790910005</v>
      </c>
      <c r="R169" s="22">
        <v>954.65792612090002</v>
      </c>
      <c r="S169" s="22">
        <v>1705.8969574113</v>
      </c>
      <c r="T169" s="22">
        <v>6602.5577840986998</v>
      </c>
      <c r="U169" s="22" t="s">
        <v>3447</v>
      </c>
    </row>
    <row r="170" spans="1:21" ht="14.25" customHeight="1" x14ac:dyDescent="0.15">
      <c r="A170" s="1"/>
      <c r="B170" s="19" t="s">
        <v>3448</v>
      </c>
      <c r="C170" s="20" t="s">
        <v>3449</v>
      </c>
      <c r="D170" s="16" t="s">
        <v>3450</v>
      </c>
      <c r="E170" s="17">
        <v>-49284.411253001403</v>
      </c>
      <c r="F170" s="18">
        <v>-146801.32480696798</v>
      </c>
      <c r="G170" s="18">
        <v>-167564.533223045</v>
      </c>
      <c r="H170" s="18">
        <v>-119803.10193951</v>
      </c>
      <c r="I170" s="18">
        <v>-42462.007170344099</v>
      </c>
      <c r="J170" s="18">
        <v>-102779.47858571401</v>
      </c>
      <c r="K170" s="18">
        <v>-110766.89836522</v>
      </c>
      <c r="L170" s="18">
        <v>-107388.138862148</v>
      </c>
      <c r="M170" s="18">
        <v>8453.7295978463808</v>
      </c>
      <c r="N170" s="18">
        <v>-467333.59514653397</v>
      </c>
      <c r="O170" s="18">
        <v>-250798.15793961898</v>
      </c>
      <c r="P170" s="18">
        <v>-193362.88476543</v>
      </c>
      <c r="Q170" s="18">
        <v>69076.651547126399</v>
      </c>
      <c r="R170" s="18">
        <v>-151315.18753731699</v>
      </c>
      <c r="S170" s="18">
        <v>-16788.9420924271</v>
      </c>
      <c r="T170" s="18">
        <v>-76774.862240195493</v>
      </c>
      <c r="U170" s="18" t="s">
        <v>3451</v>
      </c>
    </row>
    <row r="171" spans="1:21" ht="24" customHeight="1" x14ac:dyDescent="0.15">
      <c r="A171" s="1"/>
      <c r="B171" s="19" t="s">
        <v>3452</v>
      </c>
      <c r="C171" s="20" t="s">
        <v>3453</v>
      </c>
      <c r="D171" s="16" t="s">
        <v>3454</v>
      </c>
      <c r="E171" s="21">
        <v>44142.1728790669</v>
      </c>
      <c r="F171" s="22">
        <v>-3141.2807256097999</v>
      </c>
      <c r="G171" s="22">
        <v>-136399.48722929801</v>
      </c>
      <c r="H171" s="22">
        <v>-18706.042115178501</v>
      </c>
      <c r="I171" s="22">
        <v>-26090.244197381598</v>
      </c>
      <c r="J171" s="22">
        <v>-35523.569157731297</v>
      </c>
      <c r="K171" s="22">
        <v>39310.312127167395</v>
      </c>
      <c r="L171" s="22">
        <v>57692.943631807902</v>
      </c>
      <c r="M171" s="22">
        <v>-178493.26056056601</v>
      </c>
      <c r="N171" s="22">
        <v>-218953.57368048999</v>
      </c>
      <c r="O171" s="22">
        <v>-251486.92714753601</v>
      </c>
      <c r="P171" s="22">
        <v>389371.27915867604</v>
      </c>
      <c r="Q171" s="22">
        <v>186488.15160748598</v>
      </c>
      <c r="R171" s="22">
        <v>9010.4766007838189</v>
      </c>
      <c r="S171" s="22">
        <v>-19375.7644739485</v>
      </c>
      <c r="T171" s="22">
        <v>131396.18815322401</v>
      </c>
      <c r="U171" s="22">
        <v>-31877.086830563701</v>
      </c>
    </row>
    <row r="172" spans="1:21" ht="14.25" customHeight="1" x14ac:dyDescent="0.15">
      <c r="A172" s="1"/>
      <c r="B172" s="23" t="s">
        <v>3455</v>
      </c>
      <c r="C172" s="24" t="s">
        <v>3456</v>
      </c>
      <c r="D172" s="16" t="s">
        <v>6163</v>
      </c>
      <c r="E172" s="17" t="s">
        <v>3457</v>
      </c>
      <c r="F172" s="18" t="s">
        <v>3458</v>
      </c>
      <c r="G172" s="18" t="s">
        <v>3459</v>
      </c>
      <c r="H172" s="18" t="s">
        <v>3460</v>
      </c>
      <c r="I172" s="18" t="s">
        <v>3461</v>
      </c>
      <c r="J172" s="18" t="s">
        <v>3462</v>
      </c>
      <c r="K172" s="18" t="s">
        <v>3463</v>
      </c>
      <c r="L172" s="18" t="s">
        <v>3464</v>
      </c>
      <c r="M172" s="18" t="s">
        <v>3465</v>
      </c>
      <c r="N172" s="18" t="s">
        <v>3466</v>
      </c>
      <c r="O172" s="18" t="s">
        <v>3467</v>
      </c>
      <c r="P172" s="18" t="s">
        <v>3468</v>
      </c>
      <c r="Q172" s="18" t="s">
        <v>3469</v>
      </c>
      <c r="R172" s="18" t="s">
        <v>3470</v>
      </c>
      <c r="S172" s="18" t="s">
        <v>3471</v>
      </c>
      <c r="T172" s="18" t="s">
        <v>3472</v>
      </c>
      <c r="U172" s="18" t="s">
        <v>3473</v>
      </c>
    </row>
    <row r="173" spans="1:21" ht="24" customHeight="1" x14ac:dyDescent="0.15">
      <c r="A173" s="1"/>
      <c r="B173" s="27" t="s">
        <v>3474</v>
      </c>
      <c r="C173" s="28" t="s">
        <v>3475</v>
      </c>
      <c r="D173" s="16" t="s">
        <v>3476</v>
      </c>
      <c r="E173" s="21" t="s">
        <v>3477</v>
      </c>
      <c r="F173" s="22" t="s">
        <v>3478</v>
      </c>
      <c r="G173" s="22" t="s">
        <v>3479</v>
      </c>
      <c r="H173" s="22" t="s">
        <v>3480</v>
      </c>
      <c r="I173" s="22" t="s">
        <v>3481</v>
      </c>
      <c r="J173" s="22" t="s">
        <v>3482</v>
      </c>
      <c r="K173" s="22" t="s">
        <v>3483</v>
      </c>
      <c r="L173" s="22" t="s">
        <v>3484</v>
      </c>
      <c r="M173" s="22" t="s">
        <v>3485</v>
      </c>
      <c r="N173" s="22" t="s">
        <v>3486</v>
      </c>
      <c r="O173" s="22" t="s">
        <v>3487</v>
      </c>
      <c r="P173" s="22" t="s">
        <v>3488</v>
      </c>
      <c r="Q173" s="22" t="s">
        <v>3489</v>
      </c>
      <c r="R173" s="22" t="s">
        <v>3490</v>
      </c>
      <c r="S173" s="22" t="s">
        <v>3491</v>
      </c>
      <c r="T173" s="22" t="s">
        <v>3492</v>
      </c>
      <c r="U173" s="22" t="s">
        <v>3493</v>
      </c>
    </row>
    <row r="174" spans="1:21" ht="24" customHeight="1" x14ac:dyDescent="0.15">
      <c r="A174" s="1"/>
      <c r="B174" s="27" t="s">
        <v>3494</v>
      </c>
      <c r="C174" s="28" t="s">
        <v>3495</v>
      </c>
      <c r="D174" s="16" t="s">
        <v>3496</v>
      </c>
      <c r="E174" s="17">
        <v>68546.359562402606</v>
      </c>
      <c r="F174" s="18">
        <v>21823.361595075901</v>
      </c>
      <c r="G174" s="18">
        <v>-70970.902353292302</v>
      </c>
      <c r="H174" s="18">
        <v>-23771.217433706501</v>
      </c>
      <c r="I174" s="18">
        <v>-24568.367281724601</v>
      </c>
      <c r="J174" s="18">
        <v>-619.94992042594799</v>
      </c>
      <c r="K174" s="18">
        <v>84109.879873075901</v>
      </c>
      <c r="L174" s="18">
        <v>98908.510608547804</v>
      </c>
      <c r="M174" s="18">
        <v>-177399.15002250901</v>
      </c>
      <c r="N174" s="18">
        <v>-215648.088995664</v>
      </c>
      <c r="O174" s="18">
        <v>-249210.09552382698</v>
      </c>
      <c r="P174" s="18">
        <v>392050.57444429904</v>
      </c>
      <c r="Q174" s="18">
        <v>226807.058946909</v>
      </c>
      <c r="R174" s="18">
        <v>12961.753379898899</v>
      </c>
      <c r="S174" s="18">
        <v>-220.06670060243101</v>
      </c>
      <c r="T174" s="18">
        <v>140960.92711974398</v>
      </c>
      <c r="U174" s="18">
        <v>-27383.866156416698</v>
      </c>
    </row>
    <row r="175" spans="1:21" ht="24" customHeight="1" x14ac:dyDescent="0.15">
      <c r="A175" s="1"/>
      <c r="B175" s="27" t="s">
        <v>3497</v>
      </c>
      <c r="C175" s="28" t="s">
        <v>3498</v>
      </c>
      <c r="D175" s="16" t="s">
        <v>3499</v>
      </c>
      <c r="E175" s="21" t="s">
        <v>3500</v>
      </c>
      <c r="F175" s="22" t="s">
        <v>3501</v>
      </c>
      <c r="G175" s="22" t="s">
        <v>3502</v>
      </c>
      <c r="H175" s="22" t="s">
        <v>3503</v>
      </c>
      <c r="I175" s="22" t="s">
        <v>3504</v>
      </c>
      <c r="J175" s="22" t="s">
        <v>3505</v>
      </c>
      <c r="K175" s="22" t="s">
        <v>3506</v>
      </c>
      <c r="L175" s="22" t="s">
        <v>3507</v>
      </c>
      <c r="M175" s="22" t="s">
        <v>3508</v>
      </c>
      <c r="N175" s="22" t="s">
        <v>3509</v>
      </c>
      <c r="O175" s="22" t="s">
        <v>3510</v>
      </c>
      <c r="P175" s="22" t="s">
        <v>3511</v>
      </c>
      <c r="Q175" s="22" t="s">
        <v>3512</v>
      </c>
      <c r="R175" s="22" t="s">
        <v>3513</v>
      </c>
      <c r="S175" s="22" t="s">
        <v>3514</v>
      </c>
      <c r="T175" s="22" t="s">
        <v>3515</v>
      </c>
      <c r="U175" s="22" t="s">
        <v>3516</v>
      </c>
    </row>
    <row r="176" spans="1:21" ht="14.25" customHeight="1" x14ac:dyDescent="0.15">
      <c r="A176" s="1"/>
      <c r="B176" s="27" t="s">
        <v>3517</v>
      </c>
      <c r="C176" s="28" t="s">
        <v>3518</v>
      </c>
      <c r="D176" s="16" t="s">
        <v>3519</v>
      </c>
      <c r="E176" s="17">
        <v>-24404.186683335702</v>
      </c>
      <c r="F176" s="18">
        <v>-24964.6423206857</v>
      </c>
      <c r="G176" s="18">
        <v>-65428.584876005698</v>
      </c>
      <c r="H176" s="18">
        <v>5065.1753185279995</v>
      </c>
      <c r="I176" s="18">
        <v>-1521.8769156570302</v>
      </c>
      <c r="J176" s="18">
        <v>-34903.6192373054</v>
      </c>
      <c r="K176" s="18">
        <v>-44799.567745908498</v>
      </c>
      <c r="L176" s="18">
        <v>-41215.566976739901</v>
      </c>
      <c r="M176" s="18">
        <v>-1094.11053805751</v>
      </c>
      <c r="N176" s="18">
        <v>-3305.4846848257798</v>
      </c>
      <c r="O176" s="18">
        <v>-2276.83162370934</v>
      </c>
      <c r="P176" s="18">
        <v>-2679.29528562309</v>
      </c>
      <c r="Q176" s="18">
        <v>-40318.9073394226</v>
      </c>
      <c r="R176" s="18">
        <v>-3951.27677911507</v>
      </c>
      <c r="S176" s="18">
        <v>-19155.697773346001</v>
      </c>
      <c r="T176" s="18">
        <v>-9564.7389665206701</v>
      </c>
      <c r="U176" s="18">
        <v>-4493.2206741469599</v>
      </c>
    </row>
    <row r="177" spans="1:21" ht="24" customHeight="1" x14ac:dyDescent="0.15">
      <c r="A177" s="1"/>
      <c r="B177" s="27" t="s">
        <v>3520</v>
      </c>
      <c r="C177" s="28" t="s">
        <v>3521</v>
      </c>
      <c r="D177" s="16" t="s">
        <v>3522</v>
      </c>
      <c r="E177" s="21" t="s">
        <v>3523</v>
      </c>
      <c r="F177" s="22" t="s">
        <v>3524</v>
      </c>
      <c r="G177" s="22" t="s">
        <v>3525</v>
      </c>
      <c r="H177" s="22" t="s">
        <v>3526</v>
      </c>
      <c r="I177" s="22" t="s">
        <v>3527</v>
      </c>
      <c r="J177" s="22" t="s">
        <v>3528</v>
      </c>
      <c r="K177" s="22" t="s">
        <v>3529</v>
      </c>
      <c r="L177" s="22" t="s">
        <v>3530</v>
      </c>
      <c r="M177" s="22" t="s">
        <v>3531</v>
      </c>
      <c r="N177" s="22" t="s">
        <v>3532</v>
      </c>
      <c r="O177" s="22" t="s">
        <v>3533</v>
      </c>
      <c r="P177" s="22" t="s">
        <v>3534</v>
      </c>
      <c r="Q177" s="22" t="s">
        <v>3535</v>
      </c>
      <c r="R177" s="22" t="s">
        <v>3536</v>
      </c>
      <c r="S177" s="22" t="s">
        <v>3537</v>
      </c>
      <c r="T177" s="22" t="s">
        <v>3538</v>
      </c>
      <c r="U177" s="22" t="s">
        <v>3539</v>
      </c>
    </row>
    <row r="178" spans="1:21" ht="24" customHeight="1" x14ac:dyDescent="0.15">
      <c r="A178" s="1"/>
      <c r="B178" s="27" t="s">
        <v>3540</v>
      </c>
      <c r="C178" s="28" t="s">
        <v>3541</v>
      </c>
      <c r="D178" s="16" t="s">
        <v>3542</v>
      </c>
      <c r="E178" s="17" t="s">
        <v>3543</v>
      </c>
      <c r="F178" s="18" t="s">
        <v>3544</v>
      </c>
      <c r="G178" s="18" t="s">
        <v>3545</v>
      </c>
      <c r="H178" s="18" t="s">
        <v>3546</v>
      </c>
      <c r="I178" s="18" t="s">
        <v>3547</v>
      </c>
      <c r="J178" s="18" t="s">
        <v>3548</v>
      </c>
      <c r="K178" s="18" t="s">
        <v>3549</v>
      </c>
      <c r="L178" s="18" t="s">
        <v>3550</v>
      </c>
      <c r="M178" s="18" t="s">
        <v>3551</v>
      </c>
      <c r="N178" s="18" t="s">
        <v>3552</v>
      </c>
      <c r="O178" s="18" t="s">
        <v>3553</v>
      </c>
      <c r="P178" s="18" t="s">
        <v>3554</v>
      </c>
      <c r="Q178" s="18" t="s">
        <v>3555</v>
      </c>
      <c r="R178" s="18" t="s">
        <v>3556</v>
      </c>
      <c r="S178" s="18" t="s">
        <v>3557</v>
      </c>
      <c r="T178" s="18" t="s">
        <v>3558</v>
      </c>
      <c r="U178" s="18" t="s">
        <v>3559</v>
      </c>
    </row>
    <row r="179" spans="1:21" ht="24" customHeight="1" x14ac:dyDescent="0.15">
      <c r="A179" s="1"/>
      <c r="B179" s="27" t="s">
        <v>3560</v>
      </c>
      <c r="C179" s="28" t="s">
        <v>3561</v>
      </c>
      <c r="D179" s="16" t="s">
        <v>3562</v>
      </c>
      <c r="E179" s="21" t="s">
        <v>3563</v>
      </c>
      <c r="F179" s="22" t="s">
        <v>3564</v>
      </c>
      <c r="G179" s="22" t="s">
        <v>3565</v>
      </c>
      <c r="H179" s="22" t="s">
        <v>3566</v>
      </c>
      <c r="I179" s="22" t="s">
        <v>3567</v>
      </c>
      <c r="J179" s="22" t="s">
        <v>3568</v>
      </c>
      <c r="K179" s="22" t="s">
        <v>3569</v>
      </c>
      <c r="L179" s="22" t="s">
        <v>3570</v>
      </c>
      <c r="M179" s="22" t="s">
        <v>3571</v>
      </c>
      <c r="N179" s="22" t="s">
        <v>3572</v>
      </c>
      <c r="O179" s="22" t="s">
        <v>3573</v>
      </c>
      <c r="P179" s="22" t="s">
        <v>3574</v>
      </c>
      <c r="Q179" s="22" t="s">
        <v>3575</v>
      </c>
      <c r="R179" s="22" t="s">
        <v>3576</v>
      </c>
      <c r="S179" s="22" t="s">
        <v>3577</v>
      </c>
      <c r="T179" s="22" t="s">
        <v>3578</v>
      </c>
      <c r="U179" s="22" t="s">
        <v>3579</v>
      </c>
    </row>
    <row r="180" spans="1:21" ht="24" customHeight="1" x14ac:dyDescent="0.15">
      <c r="A180" s="1"/>
      <c r="B180" s="27" t="s">
        <v>3580</v>
      </c>
      <c r="C180" s="28" t="s">
        <v>3581</v>
      </c>
      <c r="D180" s="16" t="s">
        <v>3582</v>
      </c>
      <c r="E180" s="17" t="s">
        <v>3583</v>
      </c>
      <c r="F180" s="18" t="s">
        <v>3584</v>
      </c>
      <c r="G180" s="18" t="s">
        <v>3585</v>
      </c>
      <c r="H180" s="18" t="s">
        <v>3586</v>
      </c>
      <c r="I180" s="18" t="s">
        <v>3587</v>
      </c>
      <c r="J180" s="18" t="s">
        <v>3588</v>
      </c>
      <c r="K180" s="18" t="s">
        <v>3589</v>
      </c>
      <c r="L180" s="18" t="s">
        <v>3590</v>
      </c>
      <c r="M180" s="18" t="s">
        <v>3591</v>
      </c>
      <c r="N180" s="18" t="s">
        <v>3592</v>
      </c>
      <c r="O180" s="18" t="s">
        <v>3593</v>
      </c>
      <c r="P180" s="18" t="s">
        <v>3594</v>
      </c>
      <c r="Q180" s="18" t="s">
        <v>3595</v>
      </c>
      <c r="R180" s="18" t="s">
        <v>3596</v>
      </c>
      <c r="S180" s="18" t="s">
        <v>3597</v>
      </c>
      <c r="T180" s="18" t="s">
        <v>3598</v>
      </c>
      <c r="U180" s="18" t="s">
        <v>3599</v>
      </c>
    </row>
    <row r="181" spans="1:21" ht="14.25" customHeight="1" x14ac:dyDescent="0.15">
      <c r="A181" s="1"/>
      <c r="B181" s="23" t="s">
        <v>3600</v>
      </c>
      <c r="C181" s="24" t="s">
        <v>3601</v>
      </c>
      <c r="D181" s="16" t="s">
        <v>6163</v>
      </c>
      <c r="E181" s="21" t="s">
        <v>3602</v>
      </c>
      <c r="F181" s="22" t="s">
        <v>3603</v>
      </c>
      <c r="G181" s="22" t="s">
        <v>3604</v>
      </c>
      <c r="H181" s="22" t="s">
        <v>3605</v>
      </c>
      <c r="I181" s="22" t="s">
        <v>3606</v>
      </c>
      <c r="J181" s="22" t="s">
        <v>3607</v>
      </c>
      <c r="K181" s="22" t="s">
        <v>3608</v>
      </c>
      <c r="L181" s="22" t="s">
        <v>3609</v>
      </c>
      <c r="M181" s="22" t="s">
        <v>3610</v>
      </c>
      <c r="N181" s="22" t="s">
        <v>3611</v>
      </c>
      <c r="O181" s="22" t="s">
        <v>3612</v>
      </c>
      <c r="P181" s="22" t="s">
        <v>3613</v>
      </c>
      <c r="Q181" s="22" t="s">
        <v>3614</v>
      </c>
      <c r="R181" s="22" t="s">
        <v>3615</v>
      </c>
      <c r="S181" s="22" t="s">
        <v>3616</v>
      </c>
      <c r="T181" s="22" t="s">
        <v>3617</v>
      </c>
      <c r="U181" s="22" t="s">
        <v>3618</v>
      </c>
    </row>
    <row r="182" spans="1:21" ht="14.25" customHeight="1" x14ac:dyDescent="0.15">
      <c r="A182" s="1"/>
      <c r="B182" s="27" t="s">
        <v>3619</v>
      </c>
      <c r="C182" s="28" t="s">
        <v>3620</v>
      </c>
      <c r="D182" s="16" t="s">
        <v>3621</v>
      </c>
      <c r="E182" s="17">
        <v>44137.978037905195</v>
      </c>
      <c r="F182" s="18">
        <v>-3158.81529755261</v>
      </c>
      <c r="G182" s="18">
        <v>-136402.23915676199</v>
      </c>
      <c r="H182" s="18">
        <v>-18708.844481243399</v>
      </c>
      <c r="I182" s="18">
        <v>-26097.874275233502</v>
      </c>
      <c r="J182" s="18">
        <v>-35505.305350573195</v>
      </c>
      <c r="K182" s="18">
        <v>39307.557783164593</v>
      </c>
      <c r="L182" s="18">
        <v>57602.606003414301</v>
      </c>
      <c r="M182" s="18">
        <v>-178393.322668137</v>
      </c>
      <c r="N182" s="18">
        <v>-218969.90555891502</v>
      </c>
      <c r="O182" s="18">
        <v>-251309.95404084699</v>
      </c>
      <c r="P182" s="18">
        <v>389169.60561959003</v>
      </c>
      <c r="Q182" s="18">
        <v>179123.73922406699</v>
      </c>
      <c r="R182" s="18">
        <v>14670.946985696899</v>
      </c>
      <c r="S182" s="18">
        <v>-18298.8387294737</v>
      </c>
      <c r="T182" s="18">
        <v>131390.543445124</v>
      </c>
      <c r="U182" s="18">
        <v>-31986.871153809399</v>
      </c>
    </row>
    <row r="183" spans="1:21" ht="14.25" customHeight="1" x14ac:dyDescent="0.15">
      <c r="A183" s="1"/>
      <c r="B183" s="27" t="s">
        <v>3622</v>
      </c>
      <c r="C183" s="28" t="s">
        <v>3623</v>
      </c>
      <c r="D183" s="16" t="s">
        <v>3624</v>
      </c>
      <c r="E183" s="21">
        <v>4.19484116172094</v>
      </c>
      <c r="F183" s="22">
        <v>17.534571942815401</v>
      </c>
      <c r="G183" s="22">
        <v>2.7519274637437099</v>
      </c>
      <c r="H183" s="22">
        <v>2.8023660648944801</v>
      </c>
      <c r="I183" s="22">
        <v>7.6300778518852299</v>
      </c>
      <c r="J183" s="22">
        <v>-18.263807158184598</v>
      </c>
      <c r="K183" s="22">
        <v>2.7543440027548298</v>
      </c>
      <c r="L183" s="22">
        <v>90.337628393565893</v>
      </c>
      <c r="M183" s="22">
        <v>-99.937892429223197</v>
      </c>
      <c r="N183" s="22">
        <v>16.331878425683499</v>
      </c>
      <c r="O183" s="22">
        <v>-176.97310668921901</v>
      </c>
      <c r="P183" s="22">
        <v>201.673539085702</v>
      </c>
      <c r="Q183" s="22">
        <v>7364.4123834197599</v>
      </c>
      <c r="R183" s="22">
        <v>-5660.4703849130701</v>
      </c>
      <c r="S183" s="22">
        <v>-1076.92574447473</v>
      </c>
      <c r="T183" s="22">
        <v>5.6447080995570005</v>
      </c>
      <c r="U183" s="22">
        <v>109.78432324576201</v>
      </c>
    </row>
    <row r="184" spans="1:21" ht="14.25" customHeight="1" x14ac:dyDescent="0.15">
      <c r="A184" s="1"/>
      <c r="B184" s="19" t="s">
        <v>3625</v>
      </c>
      <c r="C184" s="20" t="s">
        <v>3626</v>
      </c>
      <c r="D184" s="16" t="s">
        <v>3627</v>
      </c>
      <c r="E184" s="17">
        <v>143079.486678407</v>
      </c>
      <c r="F184" s="18">
        <v>155747.25122964001</v>
      </c>
      <c r="G184" s="18">
        <v>31700.086323316398</v>
      </c>
      <c r="H184" s="18">
        <v>115636.755446553</v>
      </c>
      <c r="I184" s="18">
        <v>69814.834005918194</v>
      </c>
      <c r="J184" s="18">
        <v>76415.943325349799</v>
      </c>
      <c r="K184" s="18">
        <v>158755.73876326598</v>
      </c>
      <c r="L184" s="18">
        <v>179413.64496342299</v>
      </c>
      <c r="M184" s="18">
        <v>-112081.610625328</v>
      </c>
      <c r="N184" s="18">
        <v>257762.824958657</v>
      </c>
      <c r="O184" s="18">
        <v>67778.112181159595</v>
      </c>
      <c r="P184" s="18">
        <v>557900.9190548819</v>
      </c>
      <c r="Q184" s="18">
        <v>222400.07540551701</v>
      </c>
      <c r="R184" s="18">
        <v>158905.48532347</v>
      </c>
      <c r="S184" s="18">
        <v>76063.862421932601</v>
      </c>
      <c r="T184" s="18">
        <v>216675.06146105801</v>
      </c>
      <c r="U184" s="18">
        <v>17314.9130481635</v>
      </c>
    </row>
    <row r="185" spans="1:21" ht="14.25" customHeight="1" x14ac:dyDescent="0.15">
      <c r="A185" s="1"/>
      <c r="B185" s="23" t="s">
        <v>3628</v>
      </c>
      <c r="C185" s="24" t="s">
        <v>3629</v>
      </c>
      <c r="D185" s="16" t="s">
        <v>6163</v>
      </c>
      <c r="E185" s="21" t="s">
        <v>3630</v>
      </c>
      <c r="F185" s="22" t="s">
        <v>3631</v>
      </c>
      <c r="G185" s="22" t="s">
        <v>3632</v>
      </c>
      <c r="H185" s="22" t="s">
        <v>3633</v>
      </c>
      <c r="I185" s="22" t="s">
        <v>3634</v>
      </c>
      <c r="J185" s="22" t="s">
        <v>3635</v>
      </c>
      <c r="K185" s="22" t="s">
        <v>3636</v>
      </c>
      <c r="L185" s="22" t="s">
        <v>3637</v>
      </c>
      <c r="M185" s="22" t="s">
        <v>3638</v>
      </c>
      <c r="N185" s="22" t="s">
        <v>3639</v>
      </c>
      <c r="O185" s="22" t="s">
        <v>3640</v>
      </c>
      <c r="P185" s="22" t="s">
        <v>3641</v>
      </c>
      <c r="Q185" s="22" t="s">
        <v>3642</v>
      </c>
      <c r="R185" s="22" t="s">
        <v>3643</v>
      </c>
      <c r="S185" s="22" t="s">
        <v>3644</v>
      </c>
      <c r="T185" s="22" t="s">
        <v>3645</v>
      </c>
      <c r="U185" s="22" t="s">
        <v>3646</v>
      </c>
    </row>
    <row r="186" spans="1:21" ht="24" customHeight="1" x14ac:dyDescent="0.15">
      <c r="A186" s="1"/>
      <c r="B186" s="27" t="s">
        <v>3647</v>
      </c>
      <c r="C186" s="28" t="s">
        <v>3648</v>
      </c>
      <c r="D186" s="16" t="s">
        <v>3649</v>
      </c>
      <c r="E186" s="17" t="s">
        <v>3650</v>
      </c>
      <c r="F186" s="18" t="s">
        <v>3651</v>
      </c>
      <c r="G186" s="18" t="s">
        <v>3652</v>
      </c>
      <c r="H186" s="18" t="s">
        <v>3653</v>
      </c>
      <c r="I186" s="18" t="s">
        <v>3654</v>
      </c>
      <c r="J186" s="18" t="s">
        <v>3655</v>
      </c>
      <c r="K186" s="18" t="s">
        <v>3656</v>
      </c>
      <c r="L186" s="18" t="s">
        <v>3657</v>
      </c>
      <c r="M186" s="18" t="s">
        <v>3658</v>
      </c>
      <c r="N186" s="18" t="s">
        <v>3659</v>
      </c>
      <c r="O186" s="18" t="s">
        <v>3660</v>
      </c>
      <c r="P186" s="18" t="s">
        <v>3661</v>
      </c>
      <c r="Q186" s="18" t="s">
        <v>3662</v>
      </c>
      <c r="R186" s="18" t="s">
        <v>3663</v>
      </c>
      <c r="S186" s="18" t="s">
        <v>3664</v>
      </c>
      <c r="T186" s="18" t="s">
        <v>3665</v>
      </c>
      <c r="U186" s="18" t="s">
        <v>3666</v>
      </c>
    </row>
    <row r="187" spans="1:21" ht="24" customHeight="1" x14ac:dyDescent="0.15">
      <c r="A187" s="1"/>
      <c r="B187" s="27" t="s">
        <v>3667</v>
      </c>
      <c r="C187" s="28" t="s">
        <v>3668</v>
      </c>
      <c r="D187" s="16" t="s">
        <v>3669</v>
      </c>
      <c r="E187" s="21" t="s">
        <v>3670</v>
      </c>
      <c r="F187" s="22" t="s">
        <v>3671</v>
      </c>
      <c r="G187" s="22" t="s">
        <v>3672</v>
      </c>
      <c r="H187" s="22" t="s">
        <v>3673</v>
      </c>
      <c r="I187" s="22" t="s">
        <v>3674</v>
      </c>
      <c r="J187" s="22" t="s">
        <v>3675</v>
      </c>
      <c r="K187" s="22" t="s">
        <v>3676</v>
      </c>
      <c r="L187" s="22" t="s">
        <v>3677</v>
      </c>
      <c r="M187" s="22" t="s">
        <v>3678</v>
      </c>
      <c r="N187" s="22" t="s">
        <v>3679</v>
      </c>
      <c r="O187" s="22" t="s">
        <v>3680</v>
      </c>
      <c r="P187" s="22" t="s">
        <v>3681</v>
      </c>
      <c r="Q187" s="22" t="s">
        <v>3682</v>
      </c>
      <c r="R187" s="22" t="s">
        <v>3683</v>
      </c>
      <c r="S187" s="22" t="s">
        <v>3684</v>
      </c>
      <c r="T187" s="22" t="s">
        <v>3685</v>
      </c>
      <c r="U187" s="22" t="s">
        <v>3686</v>
      </c>
    </row>
    <row r="188" spans="1:21" ht="24" customHeight="1" x14ac:dyDescent="0.15">
      <c r="A188" s="1"/>
      <c r="B188" s="27" t="s">
        <v>3687</v>
      </c>
      <c r="C188" s="28" t="s">
        <v>3688</v>
      </c>
      <c r="D188" s="16" t="s">
        <v>3689</v>
      </c>
      <c r="E188" s="17">
        <v>142521.44598730601</v>
      </c>
      <c r="F188" s="18">
        <v>146678.89673532199</v>
      </c>
      <c r="G188" s="18">
        <v>30154.602448849</v>
      </c>
      <c r="H188" s="18">
        <v>111049.191331133</v>
      </c>
      <c r="I188" s="18">
        <v>67686.608537420005</v>
      </c>
      <c r="J188" s="18">
        <v>69174.755622828699</v>
      </c>
      <c r="K188" s="18">
        <v>152288.346451811</v>
      </c>
      <c r="L188" s="18">
        <v>167406.20267639699</v>
      </c>
      <c r="M188" s="18">
        <v>-111416.99955404</v>
      </c>
      <c r="N188" s="18">
        <v>252741.26855619502</v>
      </c>
      <c r="O188" s="18">
        <v>62452.737905546201</v>
      </c>
      <c r="P188" s="18">
        <v>550178.6100992061</v>
      </c>
      <c r="Q188" s="18">
        <v>216123.413315029</v>
      </c>
      <c r="R188" s="18">
        <v>153795.54679424901</v>
      </c>
      <c r="S188" s="18">
        <v>76187.050424251691</v>
      </c>
      <c r="T188" s="18">
        <v>212236.19748646999</v>
      </c>
      <c r="U188" s="18">
        <v>20652.4425993394</v>
      </c>
    </row>
    <row r="189" spans="1:21" ht="14.25" customHeight="1" x14ac:dyDescent="0.15">
      <c r="A189" s="1"/>
      <c r="B189" s="27" t="s">
        <v>3690</v>
      </c>
      <c r="C189" s="28" t="s">
        <v>3691</v>
      </c>
      <c r="D189" s="16" t="s">
        <v>3692</v>
      </c>
      <c r="E189" s="21">
        <v>558.04069110086004</v>
      </c>
      <c r="F189" s="22">
        <v>9068.3544943183006</v>
      </c>
      <c r="G189" s="22">
        <v>1545.48387446738</v>
      </c>
      <c r="H189" s="22">
        <v>4587.5641154201603</v>
      </c>
      <c r="I189" s="22">
        <v>2128.2254684982699</v>
      </c>
      <c r="J189" s="22">
        <v>7241.1877025211697</v>
      </c>
      <c r="K189" s="22">
        <v>6467.3923114547897</v>
      </c>
      <c r="L189" s="22">
        <v>12007.4422870257</v>
      </c>
      <c r="M189" s="22">
        <v>-664.61107128783499</v>
      </c>
      <c r="N189" s="22">
        <v>5021.5564024617897</v>
      </c>
      <c r="O189" s="22">
        <v>5325.3742756134698</v>
      </c>
      <c r="P189" s="22">
        <v>7722.3089556763498</v>
      </c>
      <c r="Q189" s="22">
        <v>6276.6620904875899</v>
      </c>
      <c r="R189" s="22">
        <v>5109.9385292208099</v>
      </c>
      <c r="S189" s="22">
        <v>-123.18800231908401</v>
      </c>
      <c r="T189" s="22">
        <v>4438.8639745885002</v>
      </c>
      <c r="U189" s="22">
        <v>-3337.52955117587</v>
      </c>
    </row>
    <row r="190" spans="1:21" ht="24" customHeight="1" x14ac:dyDescent="0.15">
      <c r="A190" s="1"/>
      <c r="B190" s="27" t="s">
        <v>3693</v>
      </c>
      <c r="C190" s="28" t="s">
        <v>3694</v>
      </c>
      <c r="D190" s="16" t="s">
        <v>3695</v>
      </c>
      <c r="E190" s="17" t="s">
        <v>3696</v>
      </c>
      <c r="F190" s="18" t="s">
        <v>3697</v>
      </c>
      <c r="G190" s="18" t="s">
        <v>3698</v>
      </c>
      <c r="H190" s="18" t="s">
        <v>3699</v>
      </c>
      <c r="I190" s="18" t="s">
        <v>3700</v>
      </c>
      <c r="J190" s="18" t="s">
        <v>3701</v>
      </c>
      <c r="K190" s="18" t="s">
        <v>3702</v>
      </c>
      <c r="L190" s="18" t="s">
        <v>3703</v>
      </c>
      <c r="M190" s="18" t="s">
        <v>3704</v>
      </c>
      <c r="N190" s="18" t="s">
        <v>3705</v>
      </c>
      <c r="O190" s="18" t="s">
        <v>3706</v>
      </c>
      <c r="P190" s="18" t="s">
        <v>3707</v>
      </c>
      <c r="Q190" s="18" t="s">
        <v>3708</v>
      </c>
      <c r="R190" s="18" t="s">
        <v>3709</v>
      </c>
      <c r="S190" s="18" t="s">
        <v>3710</v>
      </c>
      <c r="T190" s="18" t="s">
        <v>3711</v>
      </c>
      <c r="U190" s="18" t="s">
        <v>3712</v>
      </c>
    </row>
    <row r="191" spans="1:21" ht="24" customHeight="1" x14ac:dyDescent="0.15">
      <c r="A191" s="1"/>
      <c r="B191" s="27" t="s">
        <v>3713</v>
      </c>
      <c r="C191" s="28" t="s">
        <v>3714</v>
      </c>
      <c r="D191" s="16" t="s">
        <v>3715</v>
      </c>
      <c r="E191" s="21" t="s">
        <v>3716</v>
      </c>
      <c r="F191" s="22" t="s">
        <v>3717</v>
      </c>
      <c r="G191" s="22" t="s">
        <v>3718</v>
      </c>
      <c r="H191" s="22" t="s">
        <v>3719</v>
      </c>
      <c r="I191" s="22" t="s">
        <v>3720</v>
      </c>
      <c r="J191" s="22" t="s">
        <v>3721</v>
      </c>
      <c r="K191" s="22" t="s">
        <v>3722</v>
      </c>
      <c r="L191" s="22" t="s">
        <v>3723</v>
      </c>
      <c r="M191" s="22" t="s">
        <v>3724</v>
      </c>
      <c r="N191" s="22" t="s">
        <v>3725</v>
      </c>
      <c r="O191" s="22" t="s">
        <v>3726</v>
      </c>
      <c r="P191" s="22" t="s">
        <v>3727</v>
      </c>
      <c r="Q191" s="22" t="s">
        <v>3728</v>
      </c>
      <c r="R191" s="22" t="s">
        <v>3729</v>
      </c>
      <c r="S191" s="22" t="s">
        <v>3730</v>
      </c>
      <c r="T191" s="22" t="s">
        <v>3731</v>
      </c>
      <c r="U191" s="22" t="s">
        <v>3732</v>
      </c>
    </row>
    <row r="192" spans="1:21" ht="24" customHeight="1" x14ac:dyDescent="0.15">
      <c r="A192" s="1"/>
      <c r="B192" s="27" t="s">
        <v>3733</v>
      </c>
      <c r="C192" s="28" t="s">
        <v>3734</v>
      </c>
      <c r="D192" s="16" t="s">
        <v>3735</v>
      </c>
      <c r="E192" s="17" t="s">
        <v>3736</v>
      </c>
      <c r="F192" s="18" t="s">
        <v>3737</v>
      </c>
      <c r="G192" s="18" t="s">
        <v>3738</v>
      </c>
      <c r="H192" s="18" t="s">
        <v>3739</v>
      </c>
      <c r="I192" s="18" t="s">
        <v>3740</v>
      </c>
      <c r="J192" s="18" t="s">
        <v>3741</v>
      </c>
      <c r="K192" s="18" t="s">
        <v>3742</v>
      </c>
      <c r="L192" s="18" t="s">
        <v>3743</v>
      </c>
      <c r="M192" s="18" t="s">
        <v>3744</v>
      </c>
      <c r="N192" s="18" t="s">
        <v>3745</v>
      </c>
      <c r="O192" s="18" t="s">
        <v>3746</v>
      </c>
      <c r="P192" s="18" t="s">
        <v>3747</v>
      </c>
      <c r="Q192" s="18" t="s">
        <v>3748</v>
      </c>
      <c r="R192" s="18" t="s">
        <v>3749</v>
      </c>
      <c r="S192" s="18" t="s">
        <v>3750</v>
      </c>
      <c r="T192" s="18" t="s">
        <v>3751</v>
      </c>
      <c r="U192" s="18" t="s">
        <v>3752</v>
      </c>
    </row>
    <row r="193" spans="1:21" ht="24" customHeight="1" x14ac:dyDescent="0.15">
      <c r="A193" s="1"/>
      <c r="B193" s="27" t="s">
        <v>3753</v>
      </c>
      <c r="C193" s="28" t="s">
        <v>3754</v>
      </c>
      <c r="D193" s="16" t="s">
        <v>3755</v>
      </c>
      <c r="E193" s="21" t="s">
        <v>3756</v>
      </c>
      <c r="F193" s="22" t="s">
        <v>3757</v>
      </c>
      <c r="G193" s="22" t="s">
        <v>3758</v>
      </c>
      <c r="H193" s="22" t="s">
        <v>3759</v>
      </c>
      <c r="I193" s="22" t="s">
        <v>3760</v>
      </c>
      <c r="J193" s="22" t="s">
        <v>3761</v>
      </c>
      <c r="K193" s="22" t="s">
        <v>3762</v>
      </c>
      <c r="L193" s="22" t="s">
        <v>3763</v>
      </c>
      <c r="M193" s="22" t="s">
        <v>3764</v>
      </c>
      <c r="N193" s="22" t="s">
        <v>3765</v>
      </c>
      <c r="O193" s="22" t="s">
        <v>3766</v>
      </c>
      <c r="P193" s="22" t="s">
        <v>3767</v>
      </c>
      <c r="Q193" s="22" t="s">
        <v>3768</v>
      </c>
      <c r="R193" s="22" t="s">
        <v>3769</v>
      </c>
      <c r="S193" s="22" t="s">
        <v>3770</v>
      </c>
      <c r="T193" s="22" t="s">
        <v>3771</v>
      </c>
      <c r="U193" s="22" t="s">
        <v>3772</v>
      </c>
    </row>
    <row r="194" spans="1:21" ht="14.25" customHeight="1" x14ac:dyDescent="0.15">
      <c r="A194" s="1"/>
      <c r="B194" s="23" t="s">
        <v>3773</v>
      </c>
      <c r="C194" s="24" t="s">
        <v>3774</v>
      </c>
      <c r="D194" s="16" t="s">
        <v>6163</v>
      </c>
      <c r="E194" s="17" t="s">
        <v>3775</v>
      </c>
      <c r="F194" s="18" t="s">
        <v>3776</v>
      </c>
      <c r="G194" s="18" t="s">
        <v>3777</v>
      </c>
      <c r="H194" s="18" t="s">
        <v>3778</v>
      </c>
      <c r="I194" s="18" t="s">
        <v>3779</v>
      </c>
      <c r="J194" s="18" t="s">
        <v>3780</v>
      </c>
      <c r="K194" s="18" t="s">
        <v>3781</v>
      </c>
      <c r="L194" s="18" t="s">
        <v>3782</v>
      </c>
      <c r="M194" s="18" t="s">
        <v>3783</v>
      </c>
      <c r="N194" s="18" t="s">
        <v>3784</v>
      </c>
      <c r="O194" s="18" t="s">
        <v>3785</v>
      </c>
      <c r="P194" s="18" t="s">
        <v>3786</v>
      </c>
      <c r="Q194" s="18" t="s">
        <v>3787</v>
      </c>
      <c r="R194" s="18" t="s">
        <v>3788</v>
      </c>
      <c r="S194" s="18" t="s">
        <v>3789</v>
      </c>
      <c r="T194" s="18" t="s">
        <v>3790</v>
      </c>
      <c r="U194" s="18" t="s">
        <v>3791</v>
      </c>
    </row>
    <row r="195" spans="1:21" ht="14.25" customHeight="1" x14ac:dyDescent="0.15">
      <c r="A195" s="1"/>
      <c r="B195" s="27" t="s">
        <v>3792</v>
      </c>
      <c r="C195" s="28" t="s">
        <v>3793</v>
      </c>
      <c r="D195" s="16" t="s">
        <v>3794</v>
      </c>
      <c r="E195" s="21">
        <v>135186.14865222998</v>
      </c>
      <c r="F195" s="22">
        <v>133950.04101507898</v>
      </c>
      <c r="G195" s="22">
        <v>42204.1353253505</v>
      </c>
      <c r="H195" s="22">
        <v>116436.701454044</v>
      </c>
      <c r="I195" s="22">
        <v>28181.319594754699</v>
      </c>
      <c r="J195" s="22">
        <v>65957.52461437069</v>
      </c>
      <c r="K195" s="22">
        <v>165216.72095955399</v>
      </c>
      <c r="L195" s="22">
        <v>201079.113685777</v>
      </c>
      <c r="M195" s="22">
        <v>-76290.624919987502</v>
      </c>
      <c r="N195" s="22">
        <v>256342.88642853699</v>
      </c>
      <c r="O195" s="22">
        <v>43017.9317676137</v>
      </c>
      <c r="P195" s="22">
        <v>504590.81380390102</v>
      </c>
      <c r="Q195" s="22">
        <v>205368.00857508401</v>
      </c>
      <c r="R195" s="22">
        <v>137126.84415174299</v>
      </c>
      <c r="S195" s="22">
        <v>42453.985265845396</v>
      </c>
      <c r="T195" s="22">
        <v>167069.03358430701</v>
      </c>
      <c r="U195" s="22">
        <v>82089.858924487897</v>
      </c>
    </row>
    <row r="196" spans="1:21" ht="14.25" customHeight="1" x14ac:dyDescent="0.15">
      <c r="A196" s="1"/>
      <c r="B196" s="27" t="s">
        <v>3795</v>
      </c>
      <c r="C196" s="28" t="s">
        <v>3796</v>
      </c>
      <c r="D196" s="16" t="s">
        <v>3797</v>
      </c>
      <c r="E196" s="17">
        <v>7893.3380261770599</v>
      </c>
      <c r="F196" s="18">
        <v>21797.210214560797</v>
      </c>
      <c r="G196" s="18">
        <v>-10504.049002034</v>
      </c>
      <c r="H196" s="18">
        <v>-799.94600749080598</v>
      </c>
      <c r="I196" s="18">
        <v>41633.514411163495</v>
      </c>
      <c r="J196" s="18">
        <v>10458.4187109791</v>
      </c>
      <c r="K196" s="18">
        <v>-6460.9821962883198</v>
      </c>
      <c r="L196" s="18">
        <v>-21665.468722354901</v>
      </c>
      <c r="M196" s="18">
        <v>-35790.985705340601</v>
      </c>
      <c r="N196" s="18">
        <v>1419.93853012011</v>
      </c>
      <c r="O196" s="18">
        <v>24760.180413545899</v>
      </c>
      <c r="P196" s="18">
        <v>53310.105250981003</v>
      </c>
      <c r="Q196" s="18">
        <v>17032.066830432999</v>
      </c>
      <c r="R196" s="18">
        <v>21778.641171726897</v>
      </c>
      <c r="S196" s="18">
        <v>33609.877156087197</v>
      </c>
      <c r="T196" s="18">
        <v>49606.027876751505</v>
      </c>
      <c r="U196" s="18">
        <v>-64774.945876324302</v>
      </c>
    </row>
    <row r="197" spans="1:21" ht="24" customHeight="1" x14ac:dyDescent="0.15">
      <c r="A197" s="1"/>
      <c r="B197" s="19" t="s">
        <v>3798</v>
      </c>
      <c r="C197" s="20" t="s">
        <v>3799</v>
      </c>
      <c r="D197" s="16" t="s">
        <v>3800</v>
      </c>
      <c r="E197" s="21">
        <v>-49652.902546338701</v>
      </c>
      <c r="F197" s="22">
        <v>-12087.207148281601</v>
      </c>
      <c r="G197" s="22">
        <v>-535.04032956983394</v>
      </c>
      <c r="H197" s="22">
        <v>-14539.695622221099</v>
      </c>
      <c r="I197" s="22">
        <v>-53443.071032955704</v>
      </c>
      <c r="J197" s="22">
        <v>-9160.0338973667785</v>
      </c>
      <c r="K197" s="22">
        <v>-8678.5282708785089</v>
      </c>
      <c r="L197" s="22">
        <v>-14332.5624694668</v>
      </c>
      <c r="M197" s="22">
        <v>-74865.3795330844</v>
      </c>
      <c r="N197" s="22">
        <v>-9382.8034926133096</v>
      </c>
      <c r="O197" s="22">
        <v>-68466.881389076298</v>
      </c>
      <c r="P197" s="22">
        <v>24833.244869223799</v>
      </c>
      <c r="Q197" s="22">
        <v>-104988.57534515699</v>
      </c>
      <c r="R197" s="22">
        <v>1420.1788146306401</v>
      </c>
      <c r="S197" s="22">
        <v>-78650.684803454002</v>
      </c>
      <c r="T197" s="22">
        <v>-8504.0110676384593</v>
      </c>
      <c r="U197" s="22" t="s">
        <v>3801</v>
      </c>
    </row>
    <row r="198" spans="1:21" ht="14.25" customHeight="1" x14ac:dyDescent="0.15">
      <c r="A198" s="1"/>
      <c r="B198" s="19" t="s">
        <v>6163</v>
      </c>
      <c r="C198" s="20" t="s">
        <v>3802</v>
      </c>
      <c r="D198" s="16" t="s">
        <v>3803</v>
      </c>
      <c r="E198" s="17">
        <v>757665.46945531399</v>
      </c>
      <c r="F198" s="18">
        <v>828879.18696053</v>
      </c>
      <c r="G198" s="18">
        <v>851456.93081692106</v>
      </c>
      <c r="H198" s="18">
        <v>882196.68912597396</v>
      </c>
      <c r="I198" s="18">
        <v>813818.19677512301</v>
      </c>
      <c r="J198" s="18">
        <v>828214.9636622679</v>
      </c>
      <c r="K198" s="18">
        <v>827008.93478874699</v>
      </c>
      <c r="L198" s="18">
        <v>981251.55064857297</v>
      </c>
      <c r="M198" s="18">
        <v>798490.95343748503</v>
      </c>
      <c r="N198" s="18">
        <v>1010994.74728275</v>
      </c>
      <c r="O198" s="18">
        <v>940179.28895306005</v>
      </c>
      <c r="P198" s="18">
        <v>1039797.81703575</v>
      </c>
      <c r="Q198" s="18">
        <v>817389.95550276095</v>
      </c>
      <c r="R198" s="18">
        <v>980755.86253571801</v>
      </c>
      <c r="S198" s="18">
        <v>925719.67362803791</v>
      </c>
      <c r="T198" s="18">
        <v>1099299.3331050901</v>
      </c>
      <c r="U198" s="18" t="s">
        <v>3804</v>
      </c>
    </row>
    <row r="199" spans="1:21" ht="14.25" customHeight="1" x14ac:dyDescent="0.15">
      <c r="A199" s="1"/>
      <c r="B199" s="14" t="s">
        <v>3805</v>
      </c>
      <c r="C199" s="15" t="s">
        <v>3806</v>
      </c>
      <c r="D199" s="16" t="s">
        <v>6163</v>
      </c>
      <c r="E199" s="21" t="s">
        <v>3807</v>
      </c>
      <c r="F199" s="22" t="s">
        <v>3808</v>
      </c>
      <c r="G199" s="22" t="s">
        <v>3809</v>
      </c>
      <c r="H199" s="22" t="s">
        <v>3810</v>
      </c>
      <c r="I199" s="22" t="s">
        <v>3811</v>
      </c>
      <c r="J199" s="22" t="s">
        <v>3812</v>
      </c>
      <c r="K199" s="22" t="s">
        <v>3813</v>
      </c>
      <c r="L199" s="22" t="s">
        <v>3814</v>
      </c>
      <c r="M199" s="22" t="s">
        <v>3815</v>
      </c>
      <c r="N199" s="22" t="s">
        <v>3816</v>
      </c>
      <c r="O199" s="22" t="s">
        <v>3817</v>
      </c>
      <c r="P199" s="22" t="s">
        <v>3818</v>
      </c>
      <c r="Q199" s="22" t="s">
        <v>3819</v>
      </c>
      <c r="R199" s="22" t="s">
        <v>3820</v>
      </c>
      <c r="S199" s="22" t="s">
        <v>3821</v>
      </c>
      <c r="T199" s="22" t="s">
        <v>3822</v>
      </c>
      <c r="U199" s="22" t="s">
        <v>3823</v>
      </c>
    </row>
    <row r="200" spans="1:21" ht="14.25" customHeight="1" x14ac:dyDescent="0.15">
      <c r="A200" s="1"/>
      <c r="B200" s="19" t="s">
        <v>3824</v>
      </c>
      <c r="C200" s="20" t="s">
        <v>3825</v>
      </c>
      <c r="D200" s="16" t="s">
        <v>3826</v>
      </c>
      <c r="E200" s="17">
        <v>2013771.4100318102</v>
      </c>
      <c r="F200" s="18">
        <v>2217048.4486070499</v>
      </c>
      <c r="G200" s="18">
        <v>2157184.7007206599</v>
      </c>
      <c r="H200" s="18">
        <v>2104945.9349354501</v>
      </c>
      <c r="I200" s="18">
        <v>2125871.2438285802</v>
      </c>
      <c r="J200" s="18">
        <v>2084184.5584916899</v>
      </c>
      <c r="K200" s="18">
        <v>2149051.8171562301</v>
      </c>
      <c r="L200" s="18">
        <v>2205454.1955005601</v>
      </c>
      <c r="M200" s="18">
        <v>2061444.7990461101</v>
      </c>
      <c r="N200" s="18">
        <v>1845772.8325551299</v>
      </c>
      <c r="O200" s="18">
        <v>1946539.4050101</v>
      </c>
      <c r="P200" s="18">
        <v>2332618.4783264999</v>
      </c>
      <c r="Q200" s="18">
        <v>2527067.6334875599</v>
      </c>
      <c r="R200" s="18">
        <v>2536592.6180464998</v>
      </c>
      <c r="S200" s="18">
        <v>2521820.2727784701</v>
      </c>
      <c r="T200" s="18">
        <v>2655172.8489858997</v>
      </c>
      <c r="U200" s="18">
        <v>2689380.2482473501</v>
      </c>
    </row>
    <row r="201" spans="1:21" ht="14.25" customHeight="1" x14ac:dyDescent="0.15">
      <c r="A201" s="1"/>
      <c r="B201" s="23" t="s">
        <v>3827</v>
      </c>
      <c r="C201" s="24" t="s">
        <v>3828</v>
      </c>
      <c r="D201" s="16" t="s">
        <v>6163</v>
      </c>
      <c r="E201" s="21" t="s">
        <v>3829</v>
      </c>
      <c r="F201" s="22" t="s">
        <v>3830</v>
      </c>
      <c r="G201" s="22" t="s">
        <v>3831</v>
      </c>
      <c r="H201" s="22" t="s">
        <v>3832</v>
      </c>
      <c r="I201" s="22" t="s">
        <v>3833</v>
      </c>
      <c r="J201" s="22" t="s">
        <v>3834</v>
      </c>
      <c r="K201" s="22" t="s">
        <v>3835</v>
      </c>
      <c r="L201" s="22" t="s">
        <v>3836</v>
      </c>
      <c r="M201" s="22" t="s">
        <v>3837</v>
      </c>
      <c r="N201" s="22" t="s">
        <v>3838</v>
      </c>
      <c r="O201" s="22" t="s">
        <v>3839</v>
      </c>
      <c r="P201" s="22" t="s">
        <v>3840</v>
      </c>
      <c r="Q201" s="22" t="s">
        <v>3841</v>
      </c>
      <c r="R201" s="22" t="s">
        <v>3842</v>
      </c>
      <c r="S201" s="22" t="s">
        <v>3843</v>
      </c>
      <c r="T201" s="22" t="s">
        <v>3844</v>
      </c>
      <c r="U201" s="22" t="s">
        <v>3845</v>
      </c>
    </row>
    <row r="202" spans="1:21" ht="14.25" customHeight="1" x14ac:dyDescent="0.15">
      <c r="A202" s="1"/>
      <c r="B202" s="27" t="s">
        <v>3846</v>
      </c>
      <c r="C202" s="28" t="s">
        <v>3847</v>
      </c>
      <c r="D202" s="16" t="s">
        <v>3848</v>
      </c>
      <c r="E202" s="17" t="s">
        <v>3849</v>
      </c>
      <c r="F202" s="18" t="s">
        <v>3850</v>
      </c>
      <c r="G202" s="18" t="s">
        <v>3851</v>
      </c>
      <c r="H202" s="18" t="s">
        <v>3852</v>
      </c>
      <c r="I202" s="18" t="s">
        <v>3853</v>
      </c>
      <c r="J202" s="18" t="s">
        <v>3854</v>
      </c>
      <c r="K202" s="18" t="s">
        <v>3855</v>
      </c>
      <c r="L202" s="18" t="s">
        <v>3856</v>
      </c>
      <c r="M202" s="18" t="s">
        <v>3857</v>
      </c>
      <c r="N202" s="18" t="s">
        <v>3858</v>
      </c>
      <c r="O202" s="18" t="s">
        <v>3859</v>
      </c>
      <c r="P202" s="18" t="s">
        <v>3860</v>
      </c>
      <c r="Q202" s="18" t="s">
        <v>3861</v>
      </c>
      <c r="R202" s="18" t="s">
        <v>3862</v>
      </c>
      <c r="S202" s="18" t="s">
        <v>3863</v>
      </c>
      <c r="T202" s="18" t="s">
        <v>3864</v>
      </c>
      <c r="U202" s="18" t="s">
        <v>3865</v>
      </c>
    </row>
    <row r="203" spans="1:21" ht="14.25" customHeight="1" x14ac:dyDescent="0.15">
      <c r="A203" s="1"/>
      <c r="B203" s="27" t="s">
        <v>3866</v>
      </c>
      <c r="C203" s="28" t="s">
        <v>3867</v>
      </c>
      <c r="D203" s="16" t="s">
        <v>3868</v>
      </c>
      <c r="E203" s="21">
        <v>1580895.2661002099</v>
      </c>
      <c r="F203" s="22">
        <v>1805950.7350150801</v>
      </c>
      <c r="G203" s="22">
        <v>1811875.9820603898</v>
      </c>
      <c r="H203" s="22">
        <v>1755327.55506522</v>
      </c>
      <c r="I203" s="22">
        <v>1777638.6507411399</v>
      </c>
      <c r="J203" s="22">
        <v>1770989.68889647</v>
      </c>
      <c r="K203" s="22">
        <v>1880094.5108171399</v>
      </c>
      <c r="L203" s="22">
        <v>1978271.35431507</v>
      </c>
      <c r="M203" s="22">
        <v>1830516.4804761698</v>
      </c>
      <c r="N203" s="22">
        <v>1616995.93824275</v>
      </c>
      <c r="O203" s="22">
        <v>1719374.8840340502</v>
      </c>
      <c r="P203" s="22">
        <v>2109949.66518021</v>
      </c>
      <c r="Q203" s="22">
        <v>2342728.2174142799</v>
      </c>
      <c r="R203" s="22">
        <v>2359034.7346179602</v>
      </c>
      <c r="S203" s="22">
        <v>2361868.04603452</v>
      </c>
      <c r="T203" s="22">
        <v>2504332.3452183101</v>
      </c>
      <c r="U203" s="22">
        <v>2546748.3519577798</v>
      </c>
    </row>
    <row r="204" spans="1:21" ht="14.25" customHeight="1" x14ac:dyDescent="0.15">
      <c r="A204" s="1"/>
      <c r="B204" s="27" t="s">
        <v>3869</v>
      </c>
      <c r="C204" s="28" t="s">
        <v>3870</v>
      </c>
      <c r="D204" s="16" t="s">
        <v>3871</v>
      </c>
      <c r="E204" s="17" t="s">
        <v>3872</v>
      </c>
      <c r="F204" s="18" t="s">
        <v>3873</v>
      </c>
      <c r="G204" s="18" t="s">
        <v>3874</v>
      </c>
      <c r="H204" s="18" t="s">
        <v>3875</v>
      </c>
      <c r="I204" s="18" t="s">
        <v>3876</v>
      </c>
      <c r="J204" s="18" t="s">
        <v>3877</v>
      </c>
      <c r="K204" s="18" t="s">
        <v>3878</v>
      </c>
      <c r="L204" s="18" t="s">
        <v>3879</v>
      </c>
      <c r="M204" s="18" t="s">
        <v>3880</v>
      </c>
      <c r="N204" s="18" t="s">
        <v>3881</v>
      </c>
      <c r="O204" s="18" t="s">
        <v>3882</v>
      </c>
      <c r="P204" s="18" t="s">
        <v>3883</v>
      </c>
      <c r="Q204" s="18" t="s">
        <v>3884</v>
      </c>
      <c r="R204" s="18" t="s">
        <v>3885</v>
      </c>
      <c r="S204" s="18" t="s">
        <v>3886</v>
      </c>
      <c r="T204" s="18" t="s">
        <v>3887</v>
      </c>
      <c r="U204" s="18" t="s">
        <v>3888</v>
      </c>
    </row>
    <row r="205" spans="1:21" ht="14.25" customHeight="1" x14ac:dyDescent="0.15">
      <c r="A205" s="1"/>
      <c r="B205" s="27" t="s">
        <v>3889</v>
      </c>
      <c r="C205" s="28" t="s">
        <v>3890</v>
      </c>
      <c r="D205" s="16" t="s">
        <v>3891</v>
      </c>
      <c r="E205" s="21">
        <v>432876.14393159701</v>
      </c>
      <c r="F205" s="22">
        <v>411097.71359197196</v>
      </c>
      <c r="G205" s="22">
        <v>345308.71866027097</v>
      </c>
      <c r="H205" s="22">
        <v>349618.37987023202</v>
      </c>
      <c r="I205" s="22">
        <v>348232.59308744897</v>
      </c>
      <c r="J205" s="22">
        <v>313194.86959522497</v>
      </c>
      <c r="K205" s="22">
        <v>268957.30633908499</v>
      </c>
      <c r="L205" s="22">
        <v>227182.84118548999</v>
      </c>
      <c r="M205" s="22">
        <v>230928.31856994401</v>
      </c>
      <c r="N205" s="22">
        <v>228776.89431238401</v>
      </c>
      <c r="O205" s="22">
        <v>227164.520976058</v>
      </c>
      <c r="P205" s="22">
        <v>222668.81314629401</v>
      </c>
      <c r="Q205" s="22">
        <v>184339.416073281</v>
      </c>
      <c r="R205" s="22">
        <v>177557.88342854599</v>
      </c>
      <c r="S205" s="22">
        <v>159952.22674394699</v>
      </c>
      <c r="T205" s="22">
        <v>150840.50376758201</v>
      </c>
      <c r="U205" s="22">
        <v>142631.896289567</v>
      </c>
    </row>
    <row r="206" spans="1:21" ht="14.25" customHeight="1" x14ac:dyDescent="0.15">
      <c r="A206" s="1"/>
      <c r="B206" s="27" t="s">
        <v>3892</v>
      </c>
      <c r="C206" s="28" t="s">
        <v>3893</v>
      </c>
      <c r="D206" s="16" t="s">
        <v>3894</v>
      </c>
      <c r="E206" s="17" t="s">
        <v>3895</v>
      </c>
      <c r="F206" s="18" t="s">
        <v>3896</v>
      </c>
      <c r="G206" s="18" t="s">
        <v>3897</v>
      </c>
      <c r="H206" s="18" t="s">
        <v>3898</v>
      </c>
      <c r="I206" s="18" t="s">
        <v>3899</v>
      </c>
      <c r="J206" s="18" t="s">
        <v>3900</v>
      </c>
      <c r="K206" s="18" t="s">
        <v>3901</v>
      </c>
      <c r="L206" s="18" t="s">
        <v>3902</v>
      </c>
      <c r="M206" s="18" t="s">
        <v>3903</v>
      </c>
      <c r="N206" s="18" t="s">
        <v>3904</v>
      </c>
      <c r="O206" s="18" t="s">
        <v>3905</v>
      </c>
      <c r="P206" s="18" t="s">
        <v>3906</v>
      </c>
      <c r="Q206" s="18" t="s">
        <v>3907</v>
      </c>
      <c r="R206" s="18" t="s">
        <v>3908</v>
      </c>
      <c r="S206" s="18" t="s">
        <v>3909</v>
      </c>
      <c r="T206" s="18" t="s">
        <v>3910</v>
      </c>
      <c r="U206" s="18" t="s">
        <v>3911</v>
      </c>
    </row>
    <row r="207" spans="1:21" ht="14.25" customHeight="1" x14ac:dyDescent="0.15">
      <c r="A207" s="1"/>
      <c r="B207" s="27" t="s">
        <v>3912</v>
      </c>
      <c r="C207" s="28" t="s">
        <v>3913</v>
      </c>
      <c r="D207" s="16" t="s">
        <v>3914</v>
      </c>
      <c r="E207" s="21" t="s">
        <v>3915</v>
      </c>
      <c r="F207" s="22" t="s">
        <v>3916</v>
      </c>
      <c r="G207" s="22" t="s">
        <v>3917</v>
      </c>
      <c r="H207" s="22" t="s">
        <v>3918</v>
      </c>
      <c r="I207" s="22" t="s">
        <v>3919</v>
      </c>
      <c r="J207" s="22" t="s">
        <v>3920</v>
      </c>
      <c r="K207" s="22" t="s">
        <v>3921</v>
      </c>
      <c r="L207" s="22" t="s">
        <v>3922</v>
      </c>
      <c r="M207" s="22" t="s">
        <v>3923</v>
      </c>
      <c r="N207" s="22" t="s">
        <v>3924</v>
      </c>
      <c r="O207" s="22" t="s">
        <v>3925</v>
      </c>
      <c r="P207" s="22" t="s">
        <v>3926</v>
      </c>
      <c r="Q207" s="22" t="s">
        <v>3927</v>
      </c>
      <c r="R207" s="22" t="s">
        <v>3928</v>
      </c>
      <c r="S207" s="22" t="s">
        <v>3929</v>
      </c>
      <c r="T207" s="22" t="s">
        <v>3930</v>
      </c>
      <c r="U207" s="22" t="s">
        <v>3931</v>
      </c>
    </row>
    <row r="208" spans="1:21" ht="14.25" customHeight="1" x14ac:dyDescent="0.15">
      <c r="A208" s="1"/>
      <c r="B208" s="27" t="s">
        <v>3932</v>
      </c>
      <c r="C208" s="28" t="s">
        <v>3933</v>
      </c>
      <c r="D208" s="16" t="s">
        <v>3934</v>
      </c>
      <c r="E208" s="17" t="s">
        <v>3935</v>
      </c>
      <c r="F208" s="18" t="s">
        <v>3936</v>
      </c>
      <c r="G208" s="18" t="s">
        <v>3937</v>
      </c>
      <c r="H208" s="18" t="s">
        <v>3938</v>
      </c>
      <c r="I208" s="18" t="s">
        <v>3939</v>
      </c>
      <c r="J208" s="18" t="s">
        <v>3940</v>
      </c>
      <c r="K208" s="18" t="s">
        <v>3941</v>
      </c>
      <c r="L208" s="18" t="s">
        <v>3942</v>
      </c>
      <c r="M208" s="18" t="s">
        <v>3943</v>
      </c>
      <c r="N208" s="18" t="s">
        <v>3944</v>
      </c>
      <c r="O208" s="18" t="s">
        <v>3945</v>
      </c>
      <c r="P208" s="18" t="s">
        <v>3946</v>
      </c>
      <c r="Q208" s="18" t="s">
        <v>3947</v>
      </c>
      <c r="R208" s="18" t="s">
        <v>3948</v>
      </c>
      <c r="S208" s="18" t="s">
        <v>3949</v>
      </c>
      <c r="T208" s="18" t="s">
        <v>3950</v>
      </c>
      <c r="U208" s="18" t="s">
        <v>3951</v>
      </c>
    </row>
    <row r="209" spans="1:21" ht="14.25" customHeight="1" x14ac:dyDescent="0.15">
      <c r="A209" s="1"/>
      <c r="B209" s="27" t="s">
        <v>3952</v>
      </c>
      <c r="C209" s="28" t="s">
        <v>3953</v>
      </c>
      <c r="D209" s="16" t="s">
        <v>3954</v>
      </c>
      <c r="E209" s="21" t="s">
        <v>3955</v>
      </c>
      <c r="F209" s="22" t="s">
        <v>3956</v>
      </c>
      <c r="G209" s="22" t="s">
        <v>3957</v>
      </c>
      <c r="H209" s="22" t="s">
        <v>3958</v>
      </c>
      <c r="I209" s="22" t="s">
        <v>3959</v>
      </c>
      <c r="J209" s="22" t="s">
        <v>3960</v>
      </c>
      <c r="K209" s="22" t="s">
        <v>3961</v>
      </c>
      <c r="L209" s="22" t="s">
        <v>3962</v>
      </c>
      <c r="M209" s="22" t="s">
        <v>3963</v>
      </c>
      <c r="N209" s="22" t="s">
        <v>3964</v>
      </c>
      <c r="O209" s="22" t="s">
        <v>3965</v>
      </c>
      <c r="P209" s="22" t="s">
        <v>3966</v>
      </c>
      <c r="Q209" s="22" t="s">
        <v>3967</v>
      </c>
      <c r="R209" s="22" t="s">
        <v>3968</v>
      </c>
      <c r="S209" s="22" t="s">
        <v>3969</v>
      </c>
      <c r="T209" s="22" t="s">
        <v>3970</v>
      </c>
      <c r="U209" s="22" t="s">
        <v>3971</v>
      </c>
    </row>
    <row r="210" spans="1:21" ht="14.25" customHeight="1" x14ac:dyDescent="0.15">
      <c r="A210" s="1"/>
      <c r="B210" s="23" t="s">
        <v>3972</v>
      </c>
      <c r="C210" s="24" t="s">
        <v>3973</v>
      </c>
      <c r="D210" s="16" t="s">
        <v>6163</v>
      </c>
      <c r="E210" s="17" t="s">
        <v>3974</v>
      </c>
      <c r="F210" s="18" t="s">
        <v>3975</v>
      </c>
      <c r="G210" s="18" t="s">
        <v>3976</v>
      </c>
      <c r="H210" s="18" t="s">
        <v>3977</v>
      </c>
      <c r="I210" s="18" t="s">
        <v>3978</v>
      </c>
      <c r="J210" s="18" t="s">
        <v>3979</v>
      </c>
      <c r="K210" s="18" t="s">
        <v>3980</v>
      </c>
      <c r="L210" s="18" t="s">
        <v>3981</v>
      </c>
      <c r="M210" s="18" t="s">
        <v>3982</v>
      </c>
      <c r="N210" s="18" t="s">
        <v>3983</v>
      </c>
      <c r="O210" s="18" t="s">
        <v>3984</v>
      </c>
      <c r="P210" s="18" t="s">
        <v>3985</v>
      </c>
      <c r="Q210" s="18" t="s">
        <v>3986</v>
      </c>
      <c r="R210" s="18" t="s">
        <v>3987</v>
      </c>
      <c r="S210" s="18" t="s">
        <v>3988</v>
      </c>
      <c r="T210" s="18" t="s">
        <v>3989</v>
      </c>
      <c r="U210" s="18" t="s">
        <v>3990</v>
      </c>
    </row>
    <row r="211" spans="1:21" ht="14.25" customHeight="1" x14ac:dyDescent="0.15">
      <c r="A211" s="1"/>
      <c r="B211" s="27" t="s">
        <v>3991</v>
      </c>
      <c r="C211" s="28" t="s">
        <v>3992</v>
      </c>
      <c r="D211" s="16" t="s">
        <v>3993</v>
      </c>
      <c r="E211" s="21">
        <v>2013670.84507755</v>
      </c>
      <c r="F211" s="22">
        <v>2216912.73272519</v>
      </c>
      <c r="G211" s="22">
        <v>2157040.6934371497</v>
      </c>
      <c r="H211" s="22">
        <v>2104804.0532892598</v>
      </c>
      <c r="I211" s="22">
        <v>2125720.5597300301</v>
      </c>
      <c r="J211" s="22">
        <v>2084053.7794964099</v>
      </c>
      <c r="K211" s="22">
        <v>2148923.8029839802</v>
      </c>
      <c r="L211" s="22">
        <v>2205240.92714509</v>
      </c>
      <c r="M211" s="22">
        <v>2061291.4815364799</v>
      </c>
      <c r="N211" s="22">
        <v>1845593.5569452499</v>
      </c>
      <c r="O211" s="22">
        <v>1946539.4050101</v>
      </c>
      <c r="P211" s="22">
        <v>2332431.0499467002</v>
      </c>
      <c r="Q211" s="22">
        <v>2519119.1513094301</v>
      </c>
      <c r="R211" s="22">
        <v>2535222.5725388797</v>
      </c>
      <c r="S211" s="22">
        <v>2521468.7727407902</v>
      </c>
      <c r="T211" s="22">
        <v>2654807.0228129998</v>
      </c>
      <c r="U211" s="22">
        <v>2688962.3549127998</v>
      </c>
    </row>
    <row r="212" spans="1:21" ht="14.25" customHeight="1" x14ac:dyDescent="0.15">
      <c r="A212" s="1"/>
      <c r="B212" s="27" t="s">
        <v>3994</v>
      </c>
      <c r="C212" s="28" t="s">
        <v>3995</v>
      </c>
      <c r="D212" s="16" t="s">
        <v>3996</v>
      </c>
      <c r="E212" s="17">
        <v>100.56495426000001</v>
      </c>
      <c r="F212" s="18">
        <v>135.71588186000002</v>
      </c>
      <c r="G212" s="18">
        <v>144.00728351473799</v>
      </c>
      <c r="H212" s="18">
        <v>141.88164619</v>
      </c>
      <c r="I212" s="18">
        <v>150.68409855000002</v>
      </c>
      <c r="J212" s="18">
        <v>130.77899528000199</v>
      </c>
      <c r="K212" s="18">
        <v>128.01417224999599</v>
      </c>
      <c r="L212" s="18">
        <v>213.26835546999698</v>
      </c>
      <c r="M212" s="18">
        <v>153.31750962999999</v>
      </c>
      <c r="N212" s="18">
        <v>179.27560987999999</v>
      </c>
      <c r="O212" s="18" t="s">
        <v>3997</v>
      </c>
      <c r="P212" s="18">
        <v>187.42837980000002</v>
      </c>
      <c r="Q212" s="18">
        <v>7948.4821781352102</v>
      </c>
      <c r="R212" s="18">
        <v>1370.0455076199999</v>
      </c>
      <c r="S212" s="18">
        <v>351.50003767999999</v>
      </c>
      <c r="T212" s="18">
        <v>365.82617290007596</v>
      </c>
      <c r="U212" s="18">
        <v>417.89333455000002</v>
      </c>
    </row>
    <row r="213" spans="1:21" ht="14.25" customHeight="1" x14ac:dyDescent="0.15">
      <c r="A213" s="1"/>
      <c r="B213" s="19" t="s">
        <v>3998</v>
      </c>
      <c r="C213" s="20" t="s">
        <v>3999</v>
      </c>
      <c r="D213" s="16" t="s">
        <v>4000</v>
      </c>
      <c r="E213" s="21">
        <v>5593531.1364642102</v>
      </c>
      <c r="F213" s="22">
        <v>5790723.4009777801</v>
      </c>
      <c r="G213" s="22">
        <v>5830451.9283184502</v>
      </c>
      <c r="H213" s="22">
        <v>5937903.8157747304</v>
      </c>
      <c r="I213" s="22">
        <v>6007918.6602864005</v>
      </c>
      <c r="J213" s="22">
        <v>6078713.8583271699</v>
      </c>
      <c r="K213" s="22">
        <v>6268086.5565951997</v>
      </c>
      <c r="L213" s="22">
        <v>6437298.6724014906</v>
      </c>
      <c r="M213" s="22">
        <v>6420093.0653928304</v>
      </c>
      <c r="N213" s="22">
        <v>6699653.2632001108</v>
      </c>
      <c r="O213" s="22">
        <v>6784365.8225146998</v>
      </c>
      <c r="P213" s="22">
        <v>7305733.5292840805</v>
      </c>
      <c r="Q213" s="22">
        <v>7572176.57510632</v>
      </c>
      <c r="R213" s="22">
        <v>7670021.2237945898</v>
      </c>
      <c r="S213" s="22">
        <v>7784670.2077080198</v>
      </c>
      <c r="T213" s="22">
        <v>8014882.9212485198</v>
      </c>
      <c r="U213" s="22">
        <v>7961559.2313428605</v>
      </c>
    </row>
    <row r="214" spans="1:21" ht="14.25" customHeight="1" x14ac:dyDescent="0.15">
      <c r="A214" s="1"/>
      <c r="B214" s="23" t="s">
        <v>4001</v>
      </c>
      <c r="C214" s="24" t="s">
        <v>4002</v>
      </c>
      <c r="D214" s="16" t="s">
        <v>6163</v>
      </c>
      <c r="E214" s="17" t="s">
        <v>4003</v>
      </c>
      <c r="F214" s="18" t="s">
        <v>4004</v>
      </c>
      <c r="G214" s="18" t="s">
        <v>4005</v>
      </c>
      <c r="H214" s="18" t="s">
        <v>4006</v>
      </c>
      <c r="I214" s="18" t="s">
        <v>4007</v>
      </c>
      <c r="J214" s="18" t="s">
        <v>4008</v>
      </c>
      <c r="K214" s="18" t="s">
        <v>4009</v>
      </c>
      <c r="L214" s="18" t="s">
        <v>4010</v>
      </c>
      <c r="M214" s="18" t="s">
        <v>4011</v>
      </c>
      <c r="N214" s="18" t="s">
        <v>4012</v>
      </c>
      <c r="O214" s="18" t="s">
        <v>4013</v>
      </c>
      <c r="P214" s="18" t="s">
        <v>4014</v>
      </c>
      <c r="Q214" s="18" t="s">
        <v>4015</v>
      </c>
      <c r="R214" s="18" t="s">
        <v>4016</v>
      </c>
      <c r="S214" s="18" t="s">
        <v>4017</v>
      </c>
      <c r="T214" s="18" t="s">
        <v>4018</v>
      </c>
      <c r="U214" s="18" t="s">
        <v>4019</v>
      </c>
    </row>
    <row r="215" spans="1:21" ht="14.25" customHeight="1" x14ac:dyDescent="0.15">
      <c r="A215" s="1"/>
      <c r="B215" s="27" t="s">
        <v>4020</v>
      </c>
      <c r="C215" s="28" t="s">
        <v>4021</v>
      </c>
      <c r="D215" s="16" t="s">
        <v>4022</v>
      </c>
      <c r="E215" s="21" t="s">
        <v>4023</v>
      </c>
      <c r="F215" s="22" t="s">
        <v>4024</v>
      </c>
      <c r="G215" s="22" t="s">
        <v>4025</v>
      </c>
      <c r="H215" s="22" t="s">
        <v>4026</v>
      </c>
      <c r="I215" s="22" t="s">
        <v>4027</v>
      </c>
      <c r="J215" s="22" t="s">
        <v>4028</v>
      </c>
      <c r="K215" s="22" t="s">
        <v>4029</v>
      </c>
      <c r="L215" s="22" t="s">
        <v>4030</v>
      </c>
      <c r="M215" s="22" t="s">
        <v>4031</v>
      </c>
      <c r="N215" s="22" t="s">
        <v>4032</v>
      </c>
      <c r="O215" s="22" t="s">
        <v>4033</v>
      </c>
      <c r="P215" s="22" t="s">
        <v>4034</v>
      </c>
      <c r="Q215" s="22" t="s">
        <v>4035</v>
      </c>
      <c r="R215" s="22" t="s">
        <v>4036</v>
      </c>
      <c r="S215" s="22" t="s">
        <v>4037</v>
      </c>
      <c r="T215" s="22" t="s">
        <v>4038</v>
      </c>
      <c r="U215" s="22" t="s">
        <v>4039</v>
      </c>
    </row>
    <row r="216" spans="1:21" ht="14.25" customHeight="1" x14ac:dyDescent="0.15">
      <c r="A216" s="1"/>
      <c r="B216" s="27" t="s">
        <v>4040</v>
      </c>
      <c r="C216" s="28" t="s">
        <v>4041</v>
      </c>
      <c r="D216" s="16" t="s">
        <v>4042</v>
      </c>
      <c r="E216" s="17" t="s">
        <v>4043</v>
      </c>
      <c r="F216" s="18" t="s">
        <v>4044</v>
      </c>
      <c r="G216" s="18" t="s">
        <v>4045</v>
      </c>
      <c r="H216" s="18" t="s">
        <v>4046</v>
      </c>
      <c r="I216" s="18" t="s">
        <v>4047</v>
      </c>
      <c r="J216" s="18" t="s">
        <v>4048</v>
      </c>
      <c r="K216" s="18" t="s">
        <v>4049</v>
      </c>
      <c r="L216" s="18" t="s">
        <v>4050</v>
      </c>
      <c r="M216" s="18" t="s">
        <v>4051</v>
      </c>
      <c r="N216" s="18" t="s">
        <v>4052</v>
      </c>
      <c r="O216" s="18" t="s">
        <v>4053</v>
      </c>
      <c r="P216" s="18" t="s">
        <v>4054</v>
      </c>
      <c r="Q216" s="18" t="s">
        <v>4055</v>
      </c>
      <c r="R216" s="18" t="s">
        <v>4056</v>
      </c>
      <c r="S216" s="18" t="s">
        <v>4057</v>
      </c>
      <c r="T216" s="18" t="s">
        <v>4058</v>
      </c>
      <c r="U216" s="18" t="s">
        <v>4059</v>
      </c>
    </row>
    <row r="217" spans="1:21" ht="14.25" customHeight="1" x14ac:dyDescent="0.15">
      <c r="A217" s="1"/>
      <c r="B217" s="27" t="s">
        <v>4060</v>
      </c>
      <c r="C217" s="28" t="s">
        <v>4061</v>
      </c>
      <c r="D217" s="16" t="s">
        <v>4062</v>
      </c>
      <c r="E217" s="21">
        <v>5300548.5880146502</v>
      </c>
      <c r="F217" s="22">
        <v>5465628.4096789695</v>
      </c>
      <c r="G217" s="22">
        <v>5502959.5744784102</v>
      </c>
      <c r="H217" s="22">
        <v>5609582.6835191296</v>
      </c>
      <c r="I217" s="22">
        <v>5677881.7052941108</v>
      </c>
      <c r="J217" s="22">
        <v>5745588.4899243303</v>
      </c>
      <c r="K217" s="22">
        <v>5915381.6753660599</v>
      </c>
      <c r="L217" s="22">
        <v>6080001.4575646799</v>
      </c>
      <c r="M217" s="22">
        <v>6012213.1575384</v>
      </c>
      <c r="N217" s="22">
        <v>6275438.1300382195</v>
      </c>
      <c r="O217" s="22">
        <v>6347846.3552412502</v>
      </c>
      <c r="P217" s="22">
        <v>6881949.9861486908</v>
      </c>
      <c r="Q217" s="22">
        <v>7121330.3854813697</v>
      </c>
      <c r="R217" s="22">
        <v>7245248.0111841504</v>
      </c>
      <c r="S217" s="22">
        <v>7341930.2967970194</v>
      </c>
      <c r="T217" s="22">
        <v>7562552.2398655191</v>
      </c>
      <c r="U217" s="22">
        <v>7550663.6935186302</v>
      </c>
    </row>
    <row r="218" spans="1:21" ht="14.25" customHeight="1" x14ac:dyDescent="0.15">
      <c r="A218" s="1"/>
      <c r="B218" s="27" t="s">
        <v>4063</v>
      </c>
      <c r="C218" s="28" t="s">
        <v>4064</v>
      </c>
      <c r="D218" s="16" t="s">
        <v>4065</v>
      </c>
      <c r="E218" s="17">
        <v>292982.548449561</v>
      </c>
      <c r="F218" s="18">
        <v>325094.99129881099</v>
      </c>
      <c r="G218" s="18">
        <v>327492.35384003603</v>
      </c>
      <c r="H218" s="18">
        <v>328321.13225559401</v>
      </c>
      <c r="I218" s="18">
        <v>330036.95499229699</v>
      </c>
      <c r="J218" s="18">
        <v>333125.36840283801</v>
      </c>
      <c r="K218" s="18">
        <v>352704.88122914097</v>
      </c>
      <c r="L218" s="18">
        <v>357297.21483681095</v>
      </c>
      <c r="M218" s="18">
        <v>407879.90785443597</v>
      </c>
      <c r="N218" s="18">
        <v>424215.13316189102</v>
      </c>
      <c r="O218" s="18">
        <v>436519.46727345098</v>
      </c>
      <c r="P218" s="18">
        <v>423783.543135388</v>
      </c>
      <c r="Q218" s="18">
        <v>450846.18962495396</v>
      </c>
      <c r="R218" s="18">
        <v>424773.21261044202</v>
      </c>
      <c r="S218" s="18">
        <v>442739.91091099498</v>
      </c>
      <c r="T218" s="18">
        <v>452330.68138300098</v>
      </c>
      <c r="U218" s="18">
        <v>410895.537824228</v>
      </c>
    </row>
    <row r="219" spans="1:21" ht="14.25" customHeight="1" x14ac:dyDescent="0.15">
      <c r="A219" s="1"/>
      <c r="B219" s="27" t="s">
        <v>4066</v>
      </c>
      <c r="C219" s="28" t="s">
        <v>4067</v>
      </c>
      <c r="D219" s="16" t="s">
        <v>4068</v>
      </c>
      <c r="E219" s="21" t="s">
        <v>4069</v>
      </c>
      <c r="F219" s="22" t="s">
        <v>4070</v>
      </c>
      <c r="G219" s="22" t="s">
        <v>4071</v>
      </c>
      <c r="H219" s="22" t="s">
        <v>4072</v>
      </c>
      <c r="I219" s="22" t="s">
        <v>4073</v>
      </c>
      <c r="J219" s="22" t="s">
        <v>4074</v>
      </c>
      <c r="K219" s="22" t="s">
        <v>4075</v>
      </c>
      <c r="L219" s="22" t="s">
        <v>4076</v>
      </c>
      <c r="M219" s="22" t="s">
        <v>4077</v>
      </c>
      <c r="N219" s="22" t="s">
        <v>4078</v>
      </c>
      <c r="O219" s="22" t="s">
        <v>4079</v>
      </c>
      <c r="P219" s="22" t="s">
        <v>4080</v>
      </c>
      <c r="Q219" s="22" t="s">
        <v>4081</v>
      </c>
      <c r="R219" s="22" t="s">
        <v>4082</v>
      </c>
      <c r="S219" s="22" t="s">
        <v>4083</v>
      </c>
      <c r="T219" s="22" t="s">
        <v>4084</v>
      </c>
      <c r="U219" s="22" t="s">
        <v>4085</v>
      </c>
    </row>
    <row r="220" spans="1:21" ht="14.25" customHeight="1" x14ac:dyDescent="0.15">
      <c r="A220" s="1"/>
      <c r="B220" s="27" t="s">
        <v>4086</v>
      </c>
      <c r="C220" s="28" t="s">
        <v>4087</v>
      </c>
      <c r="D220" s="16" t="s">
        <v>4088</v>
      </c>
      <c r="E220" s="17" t="s">
        <v>4089</v>
      </c>
      <c r="F220" s="18" t="s">
        <v>4090</v>
      </c>
      <c r="G220" s="18" t="s">
        <v>4091</v>
      </c>
      <c r="H220" s="18" t="s">
        <v>4092</v>
      </c>
      <c r="I220" s="18" t="s">
        <v>4093</v>
      </c>
      <c r="J220" s="18" t="s">
        <v>4094</v>
      </c>
      <c r="K220" s="18" t="s">
        <v>4095</v>
      </c>
      <c r="L220" s="18" t="s">
        <v>4096</v>
      </c>
      <c r="M220" s="18" t="s">
        <v>4097</v>
      </c>
      <c r="N220" s="18" t="s">
        <v>4098</v>
      </c>
      <c r="O220" s="18" t="s">
        <v>4099</v>
      </c>
      <c r="P220" s="18" t="s">
        <v>4100</v>
      </c>
      <c r="Q220" s="18" t="s">
        <v>4101</v>
      </c>
      <c r="R220" s="18" t="s">
        <v>4102</v>
      </c>
      <c r="S220" s="18" t="s">
        <v>4103</v>
      </c>
      <c r="T220" s="18" t="s">
        <v>4104</v>
      </c>
      <c r="U220" s="18" t="s">
        <v>4105</v>
      </c>
    </row>
    <row r="221" spans="1:21" ht="14.25" customHeight="1" x14ac:dyDescent="0.15">
      <c r="A221" s="1"/>
      <c r="B221" s="27" t="s">
        <v>4106</v>
      </c>
      <c r="C221" s="28" t="s">
        <v>4107</v>
      </c>
      <c r="D221" s="16" t="s">
        <v>4108</v>
      </c>
      <c r="E221" s="21" t="s">
        <v>4109</v>
      </c>
      <c r="F221" s="22" t="s">
        <v>4110</v>
      </c>
      <c r="G221" s="22" t="s">
        <v>4111</v>
      </c>
      <c r="H221" s="22" t="s">
        <v>4112</v>
      </c>
      <c r="I221" s="22" t="s">
        <v>4113</v>
      </c>
      <c r="J221" s="22" t="s">
        <v>4114</v>
      </c>
      <c r="K221" s="22" t="s">
        <v>4115</v>
      </c>
      <c r="L221" s="22" t="s">
        <v>4116</v>
      </c>
      <c r="M221" s="22" t="s">
        <v>4117</v>
      </c>
      <c r="N221" s="22" t="s">
        <v>4118</v>
      </c>
      <c r="O221" s="22" t="s">
        <v>4119</v>
      </c>
      <c r="P221" s="22" t="s">
        <v>4120</v>
      </c>
      <c r="Q221" s="22" t="s">
        <v>4121</v>
      </c>
      <c r="R221" s="22" t="s">
        <v>4122</v>
      </c>
      <c r="S221" s="22" t="s">
        <v>4123</v>
      </c>
      <c r="T221" s="22" t="s">
        <v>4124</v>
      </c>
      <c r="U221" s="22" t="s">
        <v>4125</v>
      </c>
    </row>
    <row r="222" spans="1:21" ht="14.25" customHeight="1" x14ac:dyDescent="0.15">
      <c r="A222" s="1"/>
      <c r="B222" s="27" t="s">
        <v>4126</v>
      </c>
      <c r="C222" s="28" t="s">
        <v>4127</v>
      </c>
      <c r="D222" s="16" t="s">
        <v>4128</v>
      </c>
      <c r="E222" s="17" t="s">
        <v>4129</v>
      </c>
      <c r="F222" s="18" t="s">
        <v>4130</v>
      </c>
      <c r="G222" s="18" t="s">
        <v>4131</v>
      </c>
      <c r="H222" s="18" t="s">
        <v>4132</v>
      </c>
      <c r="I222" s="18" t="s">
        <v>4133</v>
      </c>
      <c r="J222" s="18" t="s">
        <v>4134</v>
      </c>
      <c r="K222" s="18" t="s">
        <v>4135</v>
      </c>
      <c r="L222" s="18" t="s">
        <v>4136</v>
      </c>
      <c r="M222" s="18" t="s">
        <v>4137</v>
      </c>
      <c r="N222" s="18" t="s">
        <v>4138</v>
      </c>
      <c r="O222" s="18" t="s">
        <v>4139</v>
      </c>
      <c r="P222" s="18" t="s">
        <v>4140</v>
      </c>
      <c r="Q222" s="18" t="s">
        <v>4141</v>
      </c>
      <c r="R222" s="18" t="s">
        <v>4142</v>
      </c>
      <c r="S222" s="18" t="s">
        <v>4143</v>
      </c>
      <c r="T222" s="18" t="s">
        <v>4144</v>
      </c>
      <c r="U222" s="18" t="s">
        <v>4145</v>
      </c>
    </row>
    <row r="223" spans="1:21" ht="14.25" customHeight="1" x14ac:dyDescent="0.15">
      <c r="A223" s="1"/>
      <c r="B223" s="23" t="s">
        <v>4146</v>
      </c>
      <c r="C223" s="24" t="s">
        <v>4147</v>
      </c>
      <c r="D223" s="16" t="s">
        <v>6163</v>
      </c>
      <c r="E223" s="21" t="s">
        <v>4148</v>
      </c>
      <c r="F223" s="22" t="s">
        <v>4149</v>
      </c>
      <c r="G223" s="22" t="s">
        <v>4150</v>
      </c>
      <c r="H223" s="22" t="s">
        <v>4151</v>
      </c>
      <c r="I223" s="22" t="s">
        <v>4152</v>
      </c>
      <c r="J223" s="22" t="s">
        <v>4153</v>
      </c>
      <c r="K223" s="22" t="s">
        <v>4154</v>
      </c>
      <c r="L223" s="22" t="s">
        <v>4155</v>
      </c>
      <c r="M223" s="22" t="s">
        <v>4156</v>
      </c>
      <c r="N223" s="22" t="s">
        <v>4157</v>
      </c>
      <c r="O223" s="22" t="s">
        <v>4158</v>
      </c>
      <c r="P223" s="22" t="s">
        <v>4159</v>
      </c>
      <c r="Q223" s="22" t="s">
        <v>4160</v>
      </c>
      <c r="R223" s="22" t="s">
        <v>4161</v>
      </c>
      <c r="S223" s="22" t="s">
        <v>4162</v>
      </c>
      <c r="T223" s="22" t="s">
        <v>4163</v>
      </c>
      <c r="U223" s="22" t="s">
        <v>4164</v>
      </c>
    </row>
    <row r="224" spans="1:21" ht="14.25" customHeight="1" x14ac:dyDescent="0.15">
      <c r="A224" s="1"/>
      <c r="B224" s="27" t="s">
        <v>4165</v>
      </c>
      <c r="C224" s="28" t="s">
        <v>4166</v>
      </c>
      <c r="D224" s="16" t="s">
        <v>4167</v>
      </c>
      <c r="E224" s="17">
        <v>4964493.7198192999</v>
      </c>
      <c r="F224" s="18">
        <v>5105769.8382053608</v>
      </c>
      <c r="G224" s="18">
        <v>5150529.5431768801</v>
      </c>
      <c r="H224" s="18">
        <v>5265822.1247438705</v>
      </c>
      <c r="I224" s="18">
        <v>5294261.6732196603</v>
      </c>
      <c r="J224" s="18">
        <v>5359414.7403334696</v>
      </c>
      <c r="K224" s="18">
        <v>5109330.70520736</v>
      </c>
      <c r="L224" s="18">
        <v>5739847.0817482695</v>
      </c>
      <c r="M224" s="18">
        <v>5677556.6646540994</v>
      </c>
      <c r="N224" s="18">
        <v>5937354.0264105191</v>
      </c>
      <c r="O224" s="18">
        <v>5982354.3758557905</v>
      </c>
      <c r="P224" s="18">
        <v>6483297.8409024598</v>
      </c>
      <c r="Q224" s="18">
        <v>6695365.5474280501</v>
      </c>
      <c r="R224" s="18">
        <v>6825380.4409021502</v>
      </c>
      <c r="S224" s="18">
        <v>6873681.3482831204</v>
      </c>
      <c r="T224" s="18">
        <v>7046849.37946661</v>
      </c>
      <c r="U224" s="18">
        <v>7122109.5485054599</v>
      </c>
    </row>
    <row r="225" spans="1:21" ht="14.25" customHeight="1" x14ac:dyDescent="0.15">
      <c r="A225" s="1"/>
      <c r="B225" s="27" t="s">
        <v>4168</v>
      </c>
      <c r="C225" s="28" t="s">
        <v>4169</v>
      </c>
      <c r="D225" s="16" t="s">
        <v>4170</v>
      </c>
      <c r="E225" s="21">
        <v>629037.416644905</v>
      </c>
      <c r="F225" s="22">
        <v>684953.56277242897</v>
      </c>
      <c r="G225" s="22">
        <v>679922.38514156698</v>
      </c>
      <c r="H225" s="22">
        <v>672081.69103085308</v>
      </c>
      <c r="I225" s="22">
        <v>713656.98706674401</v>
      </c>
      <c r="J225" s="22">
        <v>719299.11799370393</v>
      </c>
      <c r="K225" s="22">
        <v>1158755.85138784</v>
      </c>
      <c r="L225" s="22">
        <v>697451.59065322403</v>
      </c>
      <c r="M225" s="22">
        <v>742536.400738728</v>
      </c>
      <c r="N225" s="22">
        <v>762299.23678958998</v>
      </c>
      <c r="O225" s="22">
        <v>802011.44665890199</v>
      </c>
      <c r="P225" s="22">
        <v>822435.68838161591</v>
      </c>
      <c r="Q225" s="22">
        <v>876811.02767827408</v>
      </c>
      <c r="R225" s="22">
        <v>844640.78289243998</v>
      </c>
      <c r="S225" s="22">
        <v>910988.85942489596</v>
      </c>
      <c r="T225" s="22">
        <v>968033.54178191791</v>
      </c>
      <c r="U225" s="22">
        <v>839449.68283740501</v>
      </c>
    </row>
    <row r="226" spans="1:21" ht="14.25" customHeight="1" x14ac:dyDescent="0.15">
      <c r="A226" s="1"/>
      <c r="B226" s="19" t="s">
        <v>4171</v>
      </c>
      <c r="C226" s="20" t="s">
        <v>4172</v>
      </c>
      <c r="D226" s="16" t="s">
        <v>4173</v>
      </c>
      <c r="E226" s="17">
        <v>-3579759.7264323998</v>
      </c>
      <c r="F226" s="18">
        <v>-3573674.9523707298</v>
      </c>
      <c r="G226" s="18">
        <v>-3673267.2275977898</v>
      </c>
      <c r="H226" s="18">
        <v>-3832957.8808392799</v>
      </c>
      <c r="I226" s="18">
        <v>-3882047.4164578198</v>
      </c>
      <c r="J226" s="18">
        <v>-3994529.2998354798</v>
      </c>
      <c r="K226" s="18">
        <v>-4119034.7394389701</v>
      </c>
      <c r="L226" s="18">
        <v>-4231844.4769009305</v>
      </c>
      <c r="M226" s="18">
        <v>-4358648.26634672</v>
      </c>
      <c r="N226" s="18">
        <v>-4853880.4306449806</v>
      </c>
      <c r="O226" s="18">
        <v>-4837826.41750459</v>
      </c>
      <c r="P226" s="18">
        <v>-4973115.0509575801</v>
      </c>
      <c r="Q226" s="18">
        <v>-5045108.9416187601</v>
      </c>
      <c r="R226" s="18">
        <v>-5133428.60574809</v>
      </c>
      <c r="S226" s="18">
        <v>-5262849.9349295497</v>
      </c>
      <c r="T226" s="18">
        <v>-5359710.0722626299</v>
      </c>
      <c r="U226" s="18">
        <v>-5272178.9830955099</v>
      </c>
    </row>
    <row r="227" spans="1:21" ht="14.25" customHeight="1" x14ac:dyDescent="0.15">
      <c r="A227" s="1"/>
      <c r="B227" s="14" t="s">
        <v>4174</v>
      </c>
      <c r="C227" s="15" t="s">
        <v>4175</v>
      </c>
      <c r="D227" s="16" t="s">
        <v>6163</v>
      </c>
      <c r="E227" s="21" t="s">
        <v>4176</v>
      </c>
      <c r="F227" s="22" t="s">
        <v>4177</v>
      </c>
      <c r="G227" s="22" t="s">
        <v>4178</v>
      </c>
      <c r="H227" s="22" t="s">
        <v>4179</v>
      </c>
      <c r="I227" s="22" t="s">
        <v>4180</v>
      </c>
      <c r="J227" s="22" t="s">
        <v>4181</v>
      </c>
      <c r="K227" s="22" t="s">
        <v>4182</v>
      </c>
      <c r="L227" s="22" t="s">
        <v>4183</v>
      </c>
      <c r="M227" s="22" t="s">
        <v>4184</v>
      </c>
      <c r="N227" s="22" t="s">
        <v>4185</v>
      </c>
      <c r="O227" s="22" t="s">
        <v>4186</v>
      </c>
      <c r="P227" s="22" t="s">
        <v>4187</v>
      </c>
      <c r="Q227" s="22" t="s">
        <v>4188</v>
      </c>
      <c r="R227" s="22" t="s">
        <v>4189</v>
      </c>
      <c r="S227" s="22" t="s">
        <v>4190</v>
      </c>
      <c r="T227" s="22" t="s">
        <v>4191</v>
      </c>
      <c r="U227" s="22" t="s">
        <v>4192</v>
      </c>
    </row>
    <row r="228" spans="1:21" ht="14.25" customHeight="1" x14ac:dyDescent="0.15">
      <c r="A228" s="1"/>
      <c r="B228" s="19" t="s">
        <v>4193</v>
      </c>
      <c r="C228" s="20" t="s">
        <v>4194</v>
      </c>
      <c r="D228" s="16" t="s">
        <v>4195</v>
      </c>
      <c r="E228" s="17">
        <v>661029.03763801698</v>
      </c>
      <c r="F228" s="18">
        <v>629453.43857887003</v>
      </c>
      <c r="G228" s="18">
        <v>635468.65317846404</v>
      </c>
      <c r="H228" s="18">
        <v>711123.002263912</v>
      </c>
      <c r="I228" s="18">
        <v>724069.71702213201</v>
      </c>
      <c r="J228" s="18">
        <v>678744.92873784492</v>
      </c>
      <c r="K228" s="18">
        <v>668159.33796132402</v>
      </c>
      <c r="L228" s="18">
        <v>827614.332233425</v>
      </c>
      <c r="M228" s="18">
        <v>753637.82188570802</v>
      </c>
      <c r="N228" s="18">
        <v>496536.59143612999</v>
      </c>
      <c r="O228" s="18">
        <v>645827.60790850304</v>
      </c>
      <c r="P228" s="18">
        <v>782384.40425853408</v>
      </c>
      <c r="Q228" s="18">
        <v>829893.89999413304</v>
      </c>
      <c r="R228" s="18">
        <v>770546.50274670904</v>
      </c>
      <c r="S228" s="18">
        <v>865579.18335914693</v>
      </c>
      <c r="T228" s="18">
        <v>959873.91689082107</v>
      </c>
      <c r="U228" s="18" t="s">
        <v>4196</v>
      </c>
    </row>
    <row r="229" spans="1:21" ht="14.25" customHeight="1" x14ac:dyDescent="0.15">
      <c r="A229" s="1"/>
      <c r="B229" s="23" t="s">
        <v>4197</v>
      </c>
      <c r="C229" s="24" t="s">
        <v>4198</v>
      </c>
      <c r="D229" s="16" t="s">
        <v>4199</v>
      </c>
      <c r="E229" s="21">
        <v>438560.99218157702</v>
      </c>
      <c r="F229" s="22">
        <v>403989.07106905698</v>
      </c>
      <c r="G229" s="22">
        <v>392375.75726953801</v>
      </c>
      <c r="H229" s="22">
        <v>423217.01916355296</v>
      </c>
      <c r="I229" s="22">
        <v>468005.98550120502</v>
      </c>
      <c r="J229" s="22">
        <v>420601.221577494</v>
      </c>
      <c r="K229" s="22">
        <v>412660.93434522697</v>
      </c>
      <c r="L229" s="22">
        <v>445675.07798239205</v>
      </c>
      <c r="M229" s="22">
        <v>492237.504564517</v>
      </c>
      <c r="N229" s="22">
        <v>319564.42463344097</v>
      </c>
      <c r="O229" s="22">
        <v>405792.33651937998</v>
      </c>
      <c r="P229" s="22">
        <v>498942.75579614204</v>
      </c>
      <c r="Q229" s="22">
        <v>558154.52411169896</v>
      </c>
      <c r="R229" s="22">
        <v>500048.020429141</v>
      </c>
      <c r="S229" s="22">
        <v>542148.51420575404</v>
      </c>
      <c r="T229" s="22">
        <v>601116.24971392599</v>
      </c>
      <c r="U229" s="22" t="s">
        <v>4200</v>
      </c>
    </row>
    <row r="230" spans="1:21" ht="14.25" customHeight="1" x14ac:dyDescent="0.15">
      <c r="A230" s="1"/>
      <c r="B230" s="23" t="s">
        <v>4201</v>
      </c>
      <c r="C230" s="24" t="s">
        <v>4202</v>
      </c>
      <c r="D230" s="16" t="s">
        <v>4203</v>
      </c>
      <c r="E230" s="17">
        <v>153905.26543148499</v>
      </c>
      <c r="F230" s="18">
        <v>155880.02561952101</v>
      </c>
      <c r="G230" s="18">
        <v>158718.42098674399</v>
      </c>
      <c r="H230" s="18">
        <v>192400.30295929901</v>
      </c>
      <c r="I230" s="18">
        <v>162957.57529630201</v>
      </c>
      <c r="J230" s="18">
        <v>165636.04647500298</v>
      </c>
      <c r="K230" s="18">
        <v>169523.36773877</v>
      </c>
      <c r="L230" s="18">
        <v>204617.391750718</v>
      </c>
      <c r="M230" s="18">
        <v>170320.70760236299</v>
      </c>
      <c r="N230" s="18">
        <v>121371.216430377</v>
      </c>
      <c r="O230" s="18">
        <v>181339.489019175</v>
      </c>
      <c r="P230" s="18">
        <v>226696.73372441699</v>
      </c>
      <c r="Q230" s="18">
        <v>181055.75041012</v>
      </c>
      <c r="R230" s="18">
        <v>175111.72680955601</v>
      </c>
      <c r="S230" s="18">
        <v>191333.33053912601</v>
      </c>
      <c r="T230" s="18">
        <v>238919.556079414</v>
      </c>
      <c r="U230" s="18" t="s">
        <v>4204</v>
      </c>
    </row>
    <row r="231" spans="1:21" ht="14.25" customHeight="1" x14ac:dyDescent="0.15">
      <c r="A231" s="1"/>
      <c r="B231" s="23" t="s">
        <v>4205</v>
      </c>
      <c r="C231" s="24" t="s">
        <v>4206</v>
      </c>
      <c r="D231" s="16" t="s">
        <v>4207</v>
      </c>
      <c r="E231" s="21">
        <v>-280.229980366392</v>
      </c>
      <c r="F231" s="22">
        <v>-11.6146133454167</v>
      </c>
      <c r="G231" s="22">
        <v>8.1760228735511209</v>
      </c>
      <c r="H231" s="22">
        <v>368.95078622829197</v>
      </c>
      <c r="I231" s="22">
        <v>-86.99589489970819</v>
      </c>
      <c r="J231" s="22">
        <v>159.362415676849</v>
      </c>
      <c r="K231" s="22">
        <v>143.83220507710899</v>
      </c>
      <c r="L231" s="22">
        <v>-205.452878574171</v>
      </c>
      <c r="M231" s="22">
        <v>41.838638665911304</v>
      </c>
      <c r="N231" s="22">
        <v>41.824543126393102</v>
      </c>
      <c r="O231" s="22">
        <v>45.662499390600701</v>
      </c>
      <c r="P231" s="22">
        <v>50.224471817084094</v>
      </c>
      <c r="Q231" s="22">
        <v>3.17005588000757</v>
      </c>
      <c r="R231" s="22">
        <v>0.51621363000595</v>
      </c>
      <c r="S231" s="22">
        <v>-0.33040149000589702</v>
      </c>
      <c r="T231" s="22">
        <v>4.9820946400286603</v>
      </c>
      <c r="U231" s="22" t="s">
        <v>4208</v>
      </c>
    </row>
    <row r="232" spans="1:21" ht="14.25" customHeight="1" x14ac:dyDescent="0.15">
      <c r="A232" s="1"/>
      <c r="B232" s="23" t="s">
        <v>4209</v>
      </c>
      <c r="C232" s="24" t="s">
        <v>4210</v>
      </c>
      <c r="D232" s="16" t="s">
        <v>4211</v>
      </c>
      <c r="E232" s="17">
        <v>68843.010005321703</v>
      </c>
      <c r="F232" s="18">
        <v>69595.956503637208</v>
      </c>
      <c r="G232" s="18">
        <v>84366.298899307803</v>
      </c>
      <c r="H232" s="18">
        <v>95136.729354832307</v>
      </c>
      <c r="I232" s="18">
        <v>93193.152119524311</v>
      </c>
      <c r="J232" s="18">
        <v>92348.298269670195</v>
      </c>
      <c r="K232" s="18">
        <v>85831.203672250107</v>
      </c>
      <c r="L232" s="18">
        <v>177527.315378889</v>
      </c>
      <c r="M232" s="18">
        <v>91037.771080161197</v>
      </c>
      <c r="N232" s="18">
        <v>55559.125829185898</v>
      </c>
      <c r="O232" s="18">
        <v>58650.119870556504</v>
      </c>
      <c r="P232" s="18">
        <v>56694.690266157901</v>
      </c>
      <c r="Q232" s="18">
        <v>90680.455416433106</v>
      </c>
      <c r="R232" s="18">
        <v>95386.239294382511</v>
      </c>
      <c r="S232" s="18">
        <v>132097.66901575701</v>
      </c>
      <c r="T232" s="18">
        <v>119833.129002841</v>
      </c>
      <c r="U232" s="18" t="s">
        <v>4212</v>
      </c>
    </row>
    <row r="233" spans="1:21" ht="14.25" customHeight="1" x14ac:dyDescent="0.15">
      <c r="A233" s="1"/>
      <c r="B233" s="19" t="s">
        <v>4213</v>
      </c>
      <c r="C233" s="20" t="s">
        <v>4214</v>
      </c>
      <c r="D233" s="16" t="s">
        <v>4215</v>
      </c>
      <c r="E233" s="21">
        <v>628387.05871958798</v>
      </c>
      <c r="F233" s="22">
        <v>681488.14402176405</v>
      </c>
      <c r="G233" s="22">
        <v>710678.31020782702</v>
      </c>
      <c r="H233" s="22">
        <v>691578.18664851005</v>
      </c>
      <c r="I233" s="22">
        <v>680733.18114343006</v>
      </c>
      <c r="J233" s="22">
        <v>665738.88470868196</v>
      </c>
      <c r="K233" s="22">
        <v>697184.87070839701</v>
      </c>
      <c r="L233" s="22">
        <v>821235.45055193396</v>
      </c>
      <c r="M233" s="22">
        <v>669161.15418840502</v>
      </c>
      <c r="N233" s="22">
        <v>871871.76663071592</v>
      </c>
      <c r="O233" s="22">
        <v>814733.39250584901</v>
      </c>
      <c r="P233" s="22">
        <v>844361.35594526096</v>
      </c>
      <c r="Q233" s="22">
        <v>660731.60027459997</v>
      </c>
      <c r="R233" s="22">
        <v>805221.53486681101</v>
      </c>
      <c r="S233" s="22">
        <v>778005.30431250692</v>
      </c>
      <c r="T233" s="22">
        <v>847034.55271427601</v>
      </c>
      <c r="U233" s="22" t="s">
        <v>4216</v>
      </c>
    </row>
    <row r="234" spans="1:21" ht="14.25" customHeight="1" x14ac:dyDescent="0.15">
      <c r="A234" s="1"/>
      <c r="B234" s="23" t="s">
        <v>4217</v>
      </c>
      <c r="C234" s="24" t="s">
        <v>4218</v>
      </c>
      <c r="D234" s="16" t="s">
        <v>4219</v>
      </c>
      <c r="E234" s="17">
        <v>190935.77572765001</v>
      </c>
      <c r="F234" s="18">
        <v>193384.58976017401</v>
      </c>
      <c r="G234" s="18">
        <v>191099.258482504</v>
      </c>
      <c r="H234" s="18">
        <v>224283.77388192998</v>
      </c>
      <c r="I234" s="18">
        <v>205540.15953885799</v>
      </c>
      <c r="J234" s="18">
        <v>203711.13951344401</v>
      </c>
      <c r="K234" s="18">
        <v>205660.73196579301</v>
      </c>
      <c r="L234" s="18">
        <v>241175.27373119502</v>
      </c>
      <c r="M234" s="18">
        <v>204072.48144041799</v>
      </c>
      <c r="N234" s="18">
        <v>202464.11550920599</v>
      </c>
      <c r="O234" s="18">
        <v>210456.35558591801</v>
      </c>
      <c r="P234" s="18">
        <v>261394.93426837702</v>
      </c>
      <c r="Q234" s="18">
        <v>203914.54635135501</v>
      </c>
      <c r="R234" s="18">
        <v>216307.96077645599</v>
      </c>
      <c r="S234" s="18">
        <v>214960.825178712</v>
      </c>
      <c r="T234" s="18">
        <v>275138.86958896503</v>
      </c>
      <c r="U234" s="18" t="s">
        <v>4220</v>
      </c>
    </row>
    <row r="235" spans="1:21" ht="14.25" customHeight="1" x14ac:dyDescent="0.15">
      <c r="A235" s="1"/>
      <c r="B235" s="23" t="s">
        <v>4221</v>
      </c>
      <c r="C235" s="24" t="s">
        <v>4222</v>
      </c>
      <c r="D235" s="16" t="s">
        <v>4223</v>
      </c>
      <c r="E235" s="21">
        <v>73628.379731609806</v>
      </c>
      <c r="F235" s="22">
        <v>88049.341131303503</v>
      </c>
      <c r="G235" s="22">
        <v>91820.632330946304</v>
      </c>
      <c r="H235" s="22">
        <v>100805.52245282201</v>
      </c>
      <c r="I235" s="22">
        <v>79428.201160058903</v>
      </c>
      <c r="J235" s="22">
        <v>95289.982791419694</v>
      </c>
      <c r="K235" s="22">
        <v>95951.500254873201</v>
      </c>
      <c r="L235" s="22">
        <v>108927.984705101</v>
      </c>
      <c r="M235" s="22">
        <v>82908.753241256607</v>
      </c>
      <c r="N235" s="22">
        <v>94072.757439357098</v>
      </c>
      <c r="O235" s="22">
        <v>97098.106283120505</v>
      </c>
      <c r="P235" s="22">
        <v>117794.58215456101</v>
      </c>
      <c r="Q235" s="22">
        <v>79841.861275398609</v>
      </c>
      <c r="R235" s="22">
        <v>110677.98919657401</v>
      </c>
      <c r="S235" s="22">
        <v>109723.831841541</v>
      </c>
      <c r="T235" s="22">
        <v>141798.90972540999</v>
      </c>
      <c r="U235" s="22" t="s">
        <v>4224</v>
      </c>
    </row>
    <row r="236" spans="1:21" ht="14.25" customHeight="1" x14ac:dyDescent="0.15">
      <c r="A236" s="1"/>
      <c r="B236" s="23" t="s">
        <v>4225</v>
      </c>
      <c r="C236" s="24" t="s">
        <v>4226</v>
      </c>
      <c r="D236" s="16" t="s">
        <v>4227</v>
      </c>
      <c r="E236" s="17">
        <v>52720.133785891601</v>
      </c>
      <c r="F236" s="18">
        <v>78319.182073547505</v>
      </c>
      <c r="G236" s="18">
        <v>68041.907653151095</v>
      </c>
      <c r="H236" s="18">
        <v>38962.180077543002</v>
      </c>
      <c r="I236" s="18">
        <v>66093.920455837098</v>
      </c>
      <c r="J236" s="18">
        <v>28547.247286705799</v>
      </c>
      <c r="K236" s="18">
        <v>20626.671954694699</v>
      </c>
      <c r="L236" s="18">
        <v>27932.588355645901</v>
      </c>
      <c r="M236" s="18">
        <v>31758.757862094102</v>
      </c>
      <c r="N236" s="18">
        <v>8424.8602065186096</v>
      </c>
      <c r="O236" s="18">
        <v>25388.3290881223</v>
      </c>
      <c r="P236" s="18">
        <v>13110.380577718201</v>
      </c>
      <c r="Q236" s="18">
        <v>20671.6445506278</v>
      </c>
      <c r="R236" s="18">
        <v>34101.590828121101</v>
      </c>
      <c r="S236" s="18">
        <v>41878.3947672781</v>
      </c>
      <c r="T236" s="18">
        <v>21933.650320550598</v>
      </c>
      <c r="U236" s="18" t="s">
        <v>4228</v>
      </c>
    </row>
    <row r="237" spans="1:21" ht="14.25" customHeight="1" x14ac:dyDescent="0.15">
      <c r="A237" s="1"/>
      <c r="B237" s="23" t="s">
        <v>4229</v>
      </c>
      <c r="C237" s="24" t="s">
        <v>4230</v>
      </c>
      <c r="D237" s="16" t="s">
        <v>4231</v>
      </c>
      <c r="E237" s="21">
        <v>7620.9296861660205</v>
      </c>
      <c r="F237" s="22">
        <v>2075.7975826106999</v>
      </c>
      <c r="G237" s="22">
        <v>8504.0634907526801</v>
      </c>
      <c r="H237" s="22">
        <v>7486.4100486806001</v>
      </c>
      <c r="I237" s="22">
        <v>7847.1741927970506</v>
      </c>
      <c r="J237" s="22">
        <v>1759.5873724819801</v>
      </c>
      <c r="K237" s="22">
        <v>5702.7962625530499</v>
      </c>
      <c r="L237" s="22">
        <v>3002.1342065979197</v>
      </c>
      <c r="M237" s="22">
        <v>4261.4077070981803</v>
      </c>
      <c r="N237" s="22">
        <v>2484.3466758562199</v>
      </c>
      <c r="O237" s="22">
        <v>3060.1343804798103</v>
      </c>
      <c r="P237" s="22">
        <v>3016.6134222097903</v>
      </c>
      <c r="Q237" s="22">
        <v>3717.8502100690698</v>
      </c>
      <c r="R237" s="22">
        <v>2029.05389184059</v>
      </c>
      <c r="S237" s="22">
        <v>4674.2521828464096</v>
      </c>
      <c r="T237" s="22">
        <v>3945.8302399520603</v>
      </c>
      <c r="U237" s="22" t="s">
        <v>4232</v>
      </c>
    </row>
    <row r="238" spans="1:21" ht="14.25" customHeight="1" x14ac:dyDescent="0.15">
      <c r="A238" s="1"/>
      <c r="B238" s="23" t="s">
        <v>4233</v>
      </c>
      <c r="C238" s="24" t="s">
        <v>4234</v>
      </c>
      <c r="D238" s="16" t="s">
        <v>4235</v>
      </c>
      <c r="E238" s="17">
        <v>523.80029115648404</v>
      </c>
      <c r="F238" s="18">
        <v>428.70886992104397</v>
      </c>
      <c r="G238" s="18">
        <v>1322.4353864243301</v>
      </c>
      <c r="H238" s="18">
        <v>1379.9339571581199</v>
      </c>
      <c r="I238" s="18">
        <v>104.438247106242</v>
      </c>
      <c r="J238" s="18">
        <v>175.78733352760898</v>
      </c>
      <c r="K238" s="18">
        <v>317.57837439660199</v>
      </c>
      <c r="L238" s="18">
        <v>1861.88790668451</v>
      </c>
      <c r="M238" s="18">
        <v>572.94896109172294</v>
      </c>
      <c r="N238" s="18">
        <v>864.08534770424001</v>
      </c>
      <c r="O238" s="18">
        <v>130.154436320619</v>
      </c>
      <c r="P238" s="18">
        <v>2442.0343241023897</v>
      </c>
      <c r="Q238" s="18">
        <v>1406.3993615230399</v>
      </c>
      <c r="R238" s="18">
        <v>1005.00443899556</v>
      </c>
      <c r="S238" s="18">
        <v>1230.3121140662101</v>
      </c>
      <c r="T238" s="18">
        <v>1543.7802717020099</v>
      </c>
      <c r="U238" s="18" t="s">
        <v>4236</v>
      </c>
    </row>
    <row r="239" spans="1:21" ht="14.25" customHeight="1" x14ac:dyDescent="0.15">
      <c r="A239" s="1"/>
      <c r="B239" s="23" t="s">
        <v>4237</v>
      </c>
      <c r="C239" s="24" t="s">
        <v>4238</v>
      </c>
      <c r="D239" s="16" t="s">
        <v>4239</v>
      </c>
      <c r="E239" s="21">
        <v>287966.25808363297</v>
      </c>
      <c r="F239" s="22">
        <v>290426.76637318404</v>
      </c>
      <c r="G239" s="22">
        <v>320214.59172554698</v>
      </c>
      <c r="H239" s="22">
        <v>288650.55797009496</v>
      </c>
      <c r="I239" s="22">
        <v>305269.28871096805</v>
      </c>
      <c r="J239" s="22">
        <v>303131.69487740099</v>
      </c>
      <c r="K239" s="22">
        <v>341416.88174366398</v>
      </c>
      <c r="L239" s="22">
        <v>372030.68089916103</v>
      </c>
      <c r="M239" s="22">
        <v>321097.32501688797</v>
      </c>
      <c r="N239" s="22">
        <v>533368.99658865703</v>
      </c>
      <c r="O239" s="22">
        <v>448744.52133308502</v>
      </c>
      <c r="P239" s="22">
        <v>411365.02422712301</v>
      </c>
      <c r="Q239" s="22">
        <v>324028.74019158195</v>
      </c>
      <c r="R239" s="22">
        <v>401721.92863868998</v>
      </c>
      <c r="S239" s="22">
        <v>366652.12287451501</v>
      </c>
      <c r="T239" s="22">
        <v>352288.06354225299</v>
      </c>
      <c r="U239" s="22" t="s">
        <v>4240</v>
      </c>
    </row>
    <row r="240" spans="1:21" ht="14.25" customHeight="1" x14ac:dyDescent="0.15">
      <c r="A240" s="1"/>
      <c r="B240" s="23" t="s">
        <v>4241</v>
      </c>
      <c r="C240" s="24" t="s">
        <v>4242</v>
      </c>
      <c r="D240" s="16" t="s">
        <v>4243</v>
      </c>
      <c r="E240" s="17">
        <v>14991.781413480499</v>
      </c>
      <c r="F240" s="18">
        <v>28803.758231022999</v>
      </c>
      <c r="G240" s="18">
        <v>29675.421138501701</v>
      </c>
      <c r="H240" s="18">
        <v>30009.808260281399</v>
      </c>
      <c r="I240" s="18">
        <v>16449.998837804702</v>
      </c>
      <c r="J240" s="18">
        <v>33123.445533701801</v>
      </c>
      <c r="K240" s="18">
        <v>27508.7101524223</v>
      </c>
      <c r="L240" s="18">
        <v>66304.900747547799</v>
      </c>
      <c r="M240" s="18">
        <v>24489.4799595574</v>
      </c>
      <c r="N240" s="18">
        <v>30192.604863416302</v>
      </c>
      <c r="O240" s="18">
        <v>29855.7913988033</v>
      </c>
      <c r="P240" s="18">
        <v>35237.786971170404</v>
      </c>
      <c r="Q240" s="18">
        <v>27150.558334044701</v>
      </c>
      <c r="R240" s="18">
        <v>39378.007096134002</v>
      </c>
      <c r="S240" s="18">
        <v>38885.565353549398</v>
      </c>
      <c r="T240" s="18">
        <v>50385.449025442598</v>
      </c>
      <c r="U240" s="18" t="s">
        <v>4244</v>
      </c>
    </row>
    <row r="241" spans="1:21" ht="14.25" customHeight="1" x14ac:dyDescent="0.15">
      <c r="A241" s="1"/>
      <c r="B241" s="19" t="s">
        <v>4245</v>
      </c>
      <c r="C241" s="20" t="s">
        <v>4246</v>
      </c>
      <c r="D241" s="16" t="s">
        <v>4247</v>
      </c>
      <c r="E241" s="21">
        <v>32641.978918429002</v>
      </c>
      <c r="F241" s="22">
        <v>-52034.705442893995</v>
      </c>
      <c r="G241" s="22">
        <v>-75209.657029362599</v>
      </c>
      <c r="H241" s="22">
        <v>19544.815615402302</v>
      </c>
      <c r="I241" s="22">
        <v>43336.535878701601</v>
      </c>
      <c r="J241" s="22">
        <v>13006.0440291625</v>
      </c>
      <c r="K241" s="22">
        <v>-29025.532747072499</v>
      </c>
      <c r="L241" s="22">
        <v>6378.8816814909196</v>
      </c>
      <c r="M241" s="22">
        <v>84476.667697302997</v>
      </c>
      <c r="N241" s="22">
        <v>-375335.17519458599</v>
      </c>
      <c r="O241" s="22">
        <v>-168905.78459734601</v>
      </c>
      <c r="P241" s="22">
        <v>-61976.951686727698</v>
      </c>
      <c r="Q241" s="22">
        <v>169162.29971953202</v>
      </c>
      <c r="R241" s="22">
        <v>-34675.032120102303</v>
      </c>
      <c r="S241" s="22">
        <v>87573.879046639689</v>
      </c>
      <c r="T241" s="22">
        <v>112839.364176545</v>
      </c>
      <c r="U241" s="22" t="s">
        <v>4248</v>
      </c>
    </row>
    <row r="242" spans="1:21" ht="14.25" customHeight="1" x14ac:dyDescent="0.15">
      <c r="A242" s="1"/>
      <c r="B242" s="19" t="s">
        <v>4249</v>
      </c>
      <c r="C242" s="20" t="s">
        <v>4250</v>
      </c>
      <c r="D242" s="16" t="s">
        <v>4251</v>
      </c>
      <c r="E242" s="17">
        <v>15733.7362804647</v>
      </c>
      <c r="F242" s="18">
        <v>18957.5209887208</v>
      </c>
      <c r="G242" s="18">
        <v>23379.597910459001</v>
      </c>
      <c r="H242" s="18">
        <v>31916.685544631302</v>
      </c>
      <c r="I242" s="18">
        <v>16491.595076850899</v>
      </c>
      <c r="J242" s="18">
        <v>18020.1748684421</v>
      </c>
      <c r="K242" s="18">
        <v>17526.479271783599</v>
      </c>
      <c r="L242" s="18">
        <v>31832.4547287315</v>
      </c>
      <c r="M242" s="18">
        <v>20580.076439012901</v>
      </c>
      <c r="N242" s="18">
        <v>23261.858980778499</v>
      </c>
      <c r="O242" s="18">
        <v>22498.314353283797</v>
      </c>
      <c r="P242" s="18">
        <v>39334.611592497102</v>
      </c>
      <c r="Q242" s="18">
        <v>17923.2613404398</v>
      </c>
      <c r="R242" s="18">
        <v>21783.820597798302</v>
      </c>
      <c r="S242" s="18">
        <v>25842.493016373402</v>
      </c>
      <c r="T242" s="18">
        <v>37073.645031540102</v>
      </c>
      <c r="U242" s="18" t="s">
        <v>4252</v>
      </c>
    </row>
    <row r="243" spans="1:21" ht="24" customHeight="1" x14ac:dyDescent="0.15">
      <c r="A243" s="1"/>
      <c r="B243" s="23" t="s">
        <v>4253</v>
      </c>
      <c r="C243" s="24" t="s">
        <v>4254</v>
      </c>
      <c r="D243" s="16" t="s">
        <v>4255</v>
      </c>
      <c r="E243" s="21">
        <v>16333.5993472807</v>
      </c>
      <c r="F243" s="22">
        <v>21281.598167473701</v>
      </c>
      <c r="G243" s="22">
        <v>24336.846275537602</v>
      </c>
      <c r="H243" s="22">
        <v>32919.7025802239</v>
      </c>
      <c r="I243" s="22">
        <v>17099.064629356599</v>
      </c>
      <c r="J243" s="22">
        <v>19342.8420299668</v>
      </c>
      <c r="K243" s="22">
        <v>22481.226618271499</v>
      </c>
      <c r="L243" s="22">
        <v>33576.339008313204</v>
      </c>
      <c r="M243" s="22">
        <v>21394.372579328498</v>
      </c>
      <c r="N243" s="22">
        <v>24133.739385581699</v>
      </c>
      <c r="O243" s="22">
        <v>28255.218041511602</v>
      </c>
      <c r="P243" s="22">
        <v>40613.528632650596</v>
      </c>
      <c r="Q243" s="22">
        <v>18512.8621783489</v>
      </c>
      <c r="R243" s="22">
        <v>22738.478523919202</v>
      </c>
      <c r="S243" s="22">
        <v>27548.389973784699</v>
      </c>
      <c r="T243" s="22">
        <v>43676.202815638804</v>
      </c>
      <c r="U243" s="22" t="s">
        <v>4256</v>
      </c>
    </row>
    <row r="244" spans="1:21" ht="24" customHeight="1" x14ac:dyDescent="0.15">
      <c r="A244" s="1"/>
      <c r="B244" s="23" t="s">
        <v>4257</v>
      </c>
      <c r="C244" s="24" t="s">
        <v>4258</v>
      </c>
      <c r="D244" s="16" t="s">
        <v>4259</v>
      </c>
      <c r="E244" s="17">
        <v>599.86306681594101</v>
      </c>
      <c r="F244" s="18">
        <v>2324.0771787528302</v>
      </c>
      <c r="G244" s="18">
        <v>957.24836507860596</v>
      </c>
      <c r="H244" s="18">
        <v>1003.01703559263</v>
      </c>
      <c r="I244" s="18">
        <v>607.46955250569408</v>
      </c>
      <c r="J244" s="18">
        <v>1322.6671615246798</v>
      </c>
      <c r="K244" s="18">
        <v>4954.7473464879195</v>
      </c>
      <c r="L244" s="18">
        <v>1743.8842795817002</v>
      </c>
      <c r="M244" s="18">
        <v>814.29614031560698</v>
      </c>
      <c r="N244" s="18">
        <v>871.88040480315999</v>
      </c>
      <c r="O244" s="18">
        <v>5756.9036882277496</v>
      </c>
      <c r="P244" s="18">
        <v>1278.91704015349</v>
      </c>
      <c r="Q244" s="18">
        <v>589.60083790910005</v>
      </c>
      <c r="R244" s="18">
        <v>954.65792612090002</v>
      </c>
      <c r="S244" s="18">
        <v>1705.8969574113</v>
      </c>
      <c r="T244" s="18">
        <v>6602.5577840986998</v>
      </c>
      <c r="U244" s="18" t="s">
        <v>4260</v>
      </c>
    </row>
    <row r="245" spans="1:21" ht="14.25" customHeight="1" x14ac:dyDescent="0.15">
      <c r="A245" s="1"/>
      <c r="B245" s="19" t="s">
        <v>4261</v>
      </c>
      <c r="C245" s="20" t="s">
        <v>4262</v>
      </c>
      <c r="D245" s="16" t="s">
        <v>4263</v>
      </c>
      <c r="E245" s="21">
        <v>16908.2426379643</v>
      </c>
      <c r="F245" s="22">
        <v>-70992.226431614894</v>
      </c>
      <c r="G245" s="22">
        <v>-98589.254939821592</v>
      </c>
      <c r="H245" s="22">
        <v>-12371.869929229</v>
      </c>
      <c r="I245" s="22">
        <v>26844.940801850702</v>
      </c>
      <c r="J245" s="22">
        <v>-5014.13083927962</v>
      </c>
      <c r="K245" s="22">
        <v>-46552.012018856105</v>
      </c>
      <c r="L245" s="22">
        <v>-25453.573047240599</v>
      </c>
      <c r="M245" s="22">
        <v>63896.5912582901</v>
      </c>
      <c r="N245" s="22">
        <v>-398597.03417536401</v>
      </c>
      <c r="O245" s="22">
        <v>-191404.09895063</v>
      </c>
      <c r="P245" s="22">
        <v>-101311.56327922501</v>
      </c>
      <c r="Q245" s="22">
        <v>151239.03837909299</v>
      </c>
      <c r="R245" s="22">
        <v>-56458.852717900598</v>
      </c>
      <c r="S245" s="22">
        <v>61731.3860302662</v>
      </c>
      <c r="T245" s="22">
        <v>75765.719145004507</v>
      </c>
      <c r="U245" s="22" t="s">
        <v>4264</v>
      </c>
    </row>
    <row r="246" spans="1:21" ht="24" customHeight="1" x14ac:dyDescent="0.15">
      <c r="A246" s="1"/>
      <c r="B246" s="19" t="s">
        <v>4265</v>
      </c>
      <c r="C246" s="20" t="s">
        <v>4266</v>
      </c>
      <c r="D246" s="16" t="s">
        <v>4267</v>
      </c>
      <c r="E246" s="17">
        <v>-27837.382385508001</v>
      </c>
      <c r="F246" s="18">
        <v>-27568.261950615</v>
      </c>
      <c r="G246" s="18">
        <v>-59514.298437645404</v>
      </c>
      <c r="H246" s="18">
        <v>18207.974324506402</v>
      </c>
      <c r="I246" s="18">
        <v>12425.845925752999</v>
      </c>
      <c r="J246" s="18">
        <v>-31752.520748631599</v>
      </c>
      <c r="K246" s="18">
        <v>-45265.989778196199</v>
      </c>
      <c r="L246" s="18">
        <v>-39979.698225651606</v>
      </c>
      <c r="M246" s="18">
        <v>-1852.93818572693</v>
      </c>
      <c r="N246" s="18">
        <v>-3112.5829623214504</v>
      </c>
      <c r="O246" s="18">
        <v>-3148.14882226185</v>
      </c>
      <c r="P246" s="18">
        <v>-2646.3890755367797</v>
      </c>
      <c r="Q246" s="18">
        <v>-40225.903874477204</v>
      </c>
      <c r="R246" s="18">
        <v>-4350.32791853248</v>
      </c>
      <c r="S246" s="18">
        <v>-21599.0528136877</v>
      </c>
      <c r="T246" s="18">
        <v>-9055.6032295031109</v>
      </c>
      <c r="U246" s="18" t="s">
        <v>4268</v>
      </c>
    </row>
    <row r="247" spans="1:21" ht="14.25" customHeight="1" x14ac:dyDescent="0.15">
      <c r="A247" s="1"/>
      <c r="B247" s="23" t="s">
        <v>4269</v>
      </c>
      <c r="C247" s="24" t="s">
        <v>4270</v>
      </c>
      <c r="D247" s="16" t="s">
        <v>4271</v>
      </c>
      <c r="E247" s="21">
        <v>-27837.382385508001</v>
      </c>
      <c r="F247" s="22">
        <v>-27568.261950615</v>
      </c>
      <c r="G247" s="22">
        <v>-59514.298437645404</v>
      </c>
      <c r="H247" s="22">
        <v>18207.974324506402</v>
      </c>
      <c r="I247" s="22">
        <v>12425.845925752999</v>
      </c>
      <c r="J247" s="22">
        <v>-31752.520748631599</v>
      </c>
      <c r="K247" s="22">
        <v>-45265.989778196199</v>
      </c>
      <c r="L247" s="22">
        <v>-39979.698225651606</v>
      </c>
      <c r="M247" s="22">
        <v>-1852.93818572693</v>
      </c>
      <c r="N247" s="22">
        <v>-3112.5829623214504</v>
      </c>
      <c r="O247" s="22">
        <v>-3148.14882226185</v>
      </c>
      <c r="P247" s="22">
        <v>-2646.3890755367797</v>
      </c>
      <c r="Q247" s="22">
        <v>-40225.903874477204</v>
      </c>
      <c r="R247" s="22">
        <v>-4350.32791853248</v>
      </c>
      <c r="S247" s="22">
        <v>-21599.0528136877</v>
      </c>
      <c r="T247" s="22">
        <v>-9055.6032295031109</v>
      </c>
      <c r="U247" s="22" t="s">
        <v>4272</v>
      </c>
    </row>
    <row r="248" spans="1:21" ht="14.25" customHeight="1" x14ac:dyDescent="0.15">
      <c r="A248" s="1"/>
      <c r="B248" s="23" t="s">
        <v>4273</v>
      </c>
      <c r="C248" s="24" t="s">
        <v>4274</v>
      </c>
      <c r="D248" s="16" t="s">
        <v>4275</v>
      </c>
      <c r="E248" s="17" t="s">
        <v>4276</v>
      </c>
      <c r="F248" s="18" t="s">
        <v>4277</v>
      </c>
      <c r="G248" s="18" t="s">
        <v>4278</v>
      </c>
      <c r="H248" s="18" t="s">
        <v>4279</v>
      </c>
      <c r="I248" s="18" t="s">
        <v>4280</v>
      </c>
      <c r="J248" s="18" t="s">
        <v>4281</v>
      </c>
      <c r="K248" s="18" t="s">
        <v>4282</v>
      </c>
      <c r="L248" s="18" t="s">
        <v>4283</v>
      </c>
      <c r="M248" s="18" t="s">
        <v>4284</v>
      </c>
      <c r="N248" s="18" t="s">
        <v>4285</v>
      </c>
      <c r="O248" s="18" t="s">
        <v>4286</v>
      </c>
      <c r="P248" s="18" t="s">
        <v>4287</v>
      </c>
      <c r="Q248" s="18" t="s">
        <v>4288</v>
      </c>
      <c r="R248" s="18" t="s">
        <v>4289</v>
      </c>
      <c r="S248" s="18" t="s">
        <v>4290</v>
      </c>
      <c r="T248" s="18" t="s">
        <v>4291</v>
      </c>
      <c r="U248" s="18" t="s">
        <v>4292</v>
      </c>
    </row>
    <row r="249" spans="1:21" ht="14.25" customHeight="1" x14ac:dyDescent="0.15">
      <c r="A249" s="1"/>
      <c r="B249" s="19" t="s">
        <v>4293</v>
      </c>
      <c r="C249" s="20" t="s">
        <v>4294</v>
      </c>
      <c r="D249" s="16" t="s">
        <v>4295</v>
      </c>
      <c r="E249" s="21">
        <v>79708.328146896805</v>
      </c>
      <c r="F249" s="22">
        <v>104091.13018024201</v>
      </c>
      <c r="G249" s="22">
        <v>-27406.273478510298</v>
      </c>
      <c r="H249" s="22">
        <v>44192.411974851799</v>
      </c>
      <c r="I249" s="22">
        <v>10198.080825629499</v>
      </c>
      <c r="J249" s="22">
        <v>-17594.269666181703</v>
      </c>
      <c r="K249" s="22">
        <v>65063.236992098296</v>
      </c>
      <c r="L249" s="22">
        <v>84118.022027869287</v>
      </c>
      <c r="M249" s="22">
        <v>-193763.606484077</v>
      </c>
      <c r="N249" s="22">
        <v>184127.85295825201</v>
      </c>
      <c r="O249" s="22">
        <v>-14234.8755258492</v>
      </c>
      <c r="P249" s="22">
        <v>437912.990969698</v>
      </c>
      <c r="Q249" s="22">
        <v>114079.17917870599</v>
      </c>
      <c r="R249" s="22">
        <v>63950.328024136201</v>
      </c>
      <c r="S249" s="22">
        <v>-43435.1835816128</v>
      </c>
      <c r="T249" s="22">
        <v>43857.487863261704</v>
      </c>
      <c r="U249" s="22" t="s">
        <v>4296</v>
      </c>
    </row>
    <row r="250" spans="1:21" ht="14.25" customHeight="1" x14ac:dyDescent="0.15">
      <c r="A250" s="1"/>
      <c r="B250" s="23" t="s">
        <v>4297</v>
      </c>
      <c r="C250" s="24" t="s">
        <v>4298</v>
      </c>
      <c r="D250" s="16" t="s">
        <v>6163</v>
      </c>
      <c r="E250" s="17" t="s">
        <v>4299</v>
      </c>
      <c r="F250" s="18" t="s">
        <v>4300</v>
      </c>
      <c r="G250" s="18" t="s">
        <v>4301</v>
      </c>
      <c r="H250" s="18" t="s">
        <v>4302</v>
      </c>
      <c r="I250" s="18" t="s">
        <v>4303</v>
      </c>
      <c r="J250" s="18" t="s">
        <v>4304</v>
      </c>
      <c r="K250" s="18" t="s">
        <v>4305</v>
      </c>
      <c r="L250" s="18" t="s">
        <v>4306</v>
      </c>
      <c r="M250" s="18" t="s">
        <v>4307</v>
      </c>
      <c r="N250" s="18" t="s">
        <v>4308</v>
      </c>
      <c r="O250" s="18" t="s">
        <v>4309</v>
      </c>
      <c r="P250" s="18" t="s">
        <v>4310</v>
      </c>
      <c r="Q250" s="18" t="s">
        <v>4311</v>
      </c>
      <c r="R250" s="18" t="s">
        <v>4312</v>
      </c>
      <c r="S250" s="18" t="s">
        <v>4313</v>
      </c>
      <c r="T250" s="18" t="s">
        <v>4314</v>
      </c>
      <c r="U250" s="18" t="s">
        <v>4315</v>
      </c>
    </row>
    <row r="251" spans="1:21" ht="24" customHeight="1" x14ac:dyDescent="0.15">
      <c r="A251" s="1"/>
      <c r="B251" s="27" t="s">
        <v>4316</v>
      </c>
      <c r="C251" s="28" t="s">
        <v>4317</v>
      </c>
      <c r="D251" s="16" t="s">
        <v>4318</v>
      </c>
      <c r="E251" s="21" t="s">
        <v>4319</v>
      </c>
      <c r="F251" s="22" t="s">
        <v>4320</v>
      </c>
      <c r="G251" s="22" t="s">
        <v>4321</v>
      </c>
      <c r="H251" s="22" t="s">
        <v>4322</v>
      </c>
      <c r="I251" s="22" t="s">
        <v>4323</v>
      </c>
      <c r="J251" s="22" t="s">
        <v>4324</v>
      </c>
      <c r="K251" s="22" t="s">
        <v>4325</v>
      </c>
      <c r="L251" s="22" t="s">
        <v>4326</v>
      </c>
      <c r="M251" s="22" t="s">
        <v>4327</v>
      </c>
      <c r="N251" s="22" t="s">
        <v>4328</v>
      </c>
      <c r="O251" s="22" t="s">
        <v>4329</v>
      </c>
      <c r="P251" s="22" t="s">
        <v>4330</v>
      </c>
      <c r="Q251" s="22" t="s">
        <v>4331</v>
      </c>
      <c r="R251" s="22" t="s">
        <v>4332</v>
      </c>
      <c r="S251" s="22" t="s">
        <v>4333</v>
      </c>
      <c r="T251" s="22" t="s">
        <v>4334</v>
      </c>
      <c r="U251" s="22" t="s">
        <v>4335</v>
      </c>
    </row>
    <row r="252" spans="1:21" ht="24" customHeight="1" x14ac:dyDescent="0.15">
      <c r="A252" s="1"/>
      <c r="B252" s="27" t="s">
        <v>4336</v>
      </c>
      <c r="C252" s="28" t="s">
        <v>4337</v>
      </c>
      <c r="D252" s="16" t="s">
        <v>4338</v>
      </c>
      <c r="E252" s="17" t="s">
        <v>4339</v>
      </c>
      <c r="F252" s="18" t="s">
        <v>4340</v>
      </c>
      <c r="G252" s="18" t="s">
        <v>4341</v>
      </c>
      <c r="H252" s="18" t="s">
        <v>4342</v>
      </c>
      <c r="I252" s="18" t="s">
        <v>4343</v>
      </c>
      <c r="J252" s="18" t="s">
        <v>4344</v>
      </c>
      <c r="K252" s="18" t="s">
        <v>4345</v>
      </c>
      <c r="L252" s="18" t="s">
        <v>4346</v>
      </c>
      <c r="M252" s="18" t="s">
        <v>4347</v>
      </c>
      <c r="N252" s="18" t="s">
        <v>4348</v>
      </c>
      <c r="O252" s="18" t="s">
        <v>4349</v>
      </c>
      <c r="P252" s="18" t="s">
        <v>4350</v>
      </c>
      <c r="Q252" s="18" t="s">
        <v>4351</v>
      </c>
      <c r="R252" s="18" t="s">
        <v>4352</v>
      </c>
      <c r="S252" s="18" t="s">
        <v>4353</v>
      </c>
      <c r="T252" s="18" t="s">
        <v>4354</v>
      </c>
      <c r="U252" s="18" t="s">
        <v>4355</v>
      </c>
    </row>
    <row r="253" spans="1:21" ht="24" customHeight="1" x14ac:dyDescent="0.15">
      <c r="A253" s="1"/>
      <c r="B253" s="27" t="s">
        <v>4356</v>
      </c>
      <c r="C253" s="28" t="s">
        <v>4357</v>
      </c>
      <c r="D253" s="16" t="s">
        <v>4358</v>
      </c>
      <c r="E253" s="21">
        <v>59705.478718652499</v>
      </c>
      <c r="F253" s="22">
        <v>53972.424423494602</v>
      </c>
      <c r="G253" s="22">
        <v>-67985.377831056103</v>
      </c>
      <c r="H253" s="22">
        <v>17573.152408151902</v>
      </c>
      <c r="I253" s="22">
        <v>-19677.9325089005</v>
      </c>
      <c r="J253" s="22">
        <v>-35103.1987068245</v>
      </c>
      <c r="K253" s="22">
        <v>59029.3887586204</v>
      </c>
      <c r="L253" s="22">
        <v>72074.765838884006</v>
      </c>
      <c r="M253" s="22">
        <v>-191737.162041676</v>
      </c>
      <c r="N253" s="22">
        <v>180145.582221966</v>
      </c>
      <c r="O253" s="22">
        <v>-17630.531881952098</v>
      </c>
      <c r="P253" s="22">
        <v>431746.33677781501</v>
      </c>
      <c r="Q253" s="22">
        <v>108971.44143845799</v>
      </c>
      <c r="R253" s="22">
        <v>58649.210976808405</v>
      </c>
      <c r="S253" s="22">
        <v>-41657.150592005099</v>
      </c>
      <c r="T253" s="22">
        <v>40244.0706833203</v>
      </c>
      <c r="U253" s="22" t="s">
        <v>4359</v>
      </c>
    </row>
    <row r="254" spans="1:21" ht="14.25" customHeight="1" x14ac:dyDescent="0.15">
      <c r="A254" s="1"/>
      <c r="B254" s="27" t="s">
        <v>4360</v>
      </c>
      <c r="C254" s="28" t="s">
        <v>4361</v>
      </c>
      <c r="D254" s="16" t="s">
        <v>4362</v>
      </c>
      <c r="E254" s="17">
        <v>20002.849428244201</v>
      </c>
      <c r="F254" s="18">
        <v>50118.705756747098</v>
      </c>
      <c r="G254" s="18">
        <v>40579.104352545801</v>
      </c>
      <c r="H254" s="18">
        <v>26619.2595666999</v>
      </c>
      <c r="I254" s="18">
        <v>29876.013334529998</v>
      </c>
      <c r="J254" s="18">
        <v>17508.929040642899</v>
      </c>
      <c r="K254" s="18">
        <v>6033.84823347786</v>
      </c>
      <c r="L254" s="18">
        <v>12043.2561889853</v>
      </c>
      <c r="M254" s="18">
        <v>-2026.4444424011901</v>
      </c>
      <c r="N254" s="18">
        <v>3982.2707362862102</v>
      </c>
      <c r="O254" s="18">
        <v>3395.6563561029102</v>
      </c>
      <c r="P254" s="18">
        <v>6166.6541918829298</v>
      </c>
      <c r="Q254" s="18">
        <v>5107.7377402485508</v>
      </c>
      <c r="R254" s="18">
        <v>5301.1170473278598</v>
      </c>
      <c r="S254" s="18">
        <v>-1778.0329896077099</v>
      </c>
      <c r="T254" s="18">
        <v>3613.4171799413198</v>
      </c>
      <c r="U254" s="18" t="s">
        <v>4363</v>
      </c>
    </row>
    <row r="255" spans="1:21" ht="24" customHeight="1" x14ac:dyDescent="0.15">
      <c r="A255" s="1"/>
      <c r="B255" s="27" t="s">
        <v>4364</v>
      </c>
      <c r="C255" s="28" t="s">
        <v>4365</v>
      </c>
      <c r="D255" s="16" t="s">
        <v>4366</v>
      </c>
      <c r="E255" s="21" t="s">
        <v>4367</v>
      </c>
      <c r="F255" s="22" t="s">
        <v>4368</v>
      </c>
      <c r="G255" s="22" t="s">
        <v>4369</v>
      </c>
      <c r="H255" s="22" t="s">
        <v>4370</v>
      </c>
      <c r="I255" s="22" t="s">
        <v>4371</v>
      </c>
      <c r="J255" s="22" t="s">
        <v>4372</v>
      </c>
      <c r="K255" s="22" t="s">
        <v>4373</v>
      </c>
      <c r="L255" s="22" t="s">
        <v>4374</v>
      </c>
      <c r="M255" s="22" t="s">
        <v>4375</v>
      </c>
      <c r="N255" s="22" t="s">
        <v>4376</v>
      </c>
      <c r="O255" s="22" t="s">
        <v>4377</v>
      </c>
      <c r="P255" s="22" t="s">
        <v>4378</v>
      </c>
      <c r="Q255" s="22" t="s">
        <v>4379</v>
      </c>
      <c r="R255" s="22" t="s">
        <v>4380</v>
      </c>
      <c r="S255" s="22" t="s">
        <v>4381</v>
      </c>
      <c r="T255" s="22" t="s">
        <v>4382</v>
      </c>
      <c r="U255" s="22" t="s">
        <v>4383</v>
      </c>
    </row>
    <row r="256" spans="1:21" ht="24" customHeight="1" x14ac:dyDescent="0.15">
      <c r="A256" s="1"/>
      <c r="B256" s="27" t="s">
        <v>4384</v>
      </c>
      <c r="C256" s="28" t="s">
        <v>4385</v>
      </c>
      <c r="D256" s="16" t="s">
        <v>4386</v>
      </c>
      <c r="E256" s="17" t="s">
        <v>4387</v>
      </c>
      <c r="F256" s="18" t="s">
        <v>4388</v>
      </c>
      <c r="G256" s="18" t="s">
        <v>4389</v>
      </c>
      <c r="H256" s="18" t="s">
        <v>4390</v>
      </c>
      <c r="I256" s="18" t="s">
        <v>4391</v>
      </c>
      <c r="J256" s="18" t="s">
        <v>4392</v>
      </c>
      <c r="K256" s="18" t="s">
        <v>4393</v>
      </c>
      <c r="L256" s="18" t="s">
        <v>4394</v>
      </c>
      <c r="M256" s="18" t="s">
        <v>4395</v>
      </c>
      <c r="N256" s="18" t="s">
        <v>4396</v>
      </c>
      <c r="O256" s="18" t="s">
        <v>4397</v>
      </c>
      <c r="P256" s="18" t="s">
        <v>4398</v>
      </c>
      <c r="Q256" s="18" t="s">
        <v>4399</v>
      </c>
      <c r="R256" s="18" t="s">
        <v>4400</v>
      </c>
      <c r="S256" s="18" t="s">
        <v>4401</v>
      </c>
      <c r="T256" s="18" t="s">
        <v>4402</v>
      </c>
      <c r="U256" s="18" t="s">
        <v>4403</v>
      </c>
    </row>
    <row r="257" spans="1:21" ht="14.25" customHeight="1" x14ac:dyDescent="0.15">
      <c r="A257" s="1"/>
      <c r="B257" s="27" t="s">
        <v>4404</v>
      </c>
      <c r="C257" s="28" t="s">
        <v>4405</v>
      </c>
      <c r="D257" s="16" t="s">
        <v>4406</v>
      </c>
      <c r="E257" s="21" t="s">
        <v>4407</v>
      </c>
      <c r="F257" s="22" t="s">
        <v>4408</v>
      </c>
      <c r="G257" s="22" t="s">
        <v>4409</v>
      </c>
      <c r="H257" s="22" t="s">
        <v>4410</v>
      </c>
      <c r="I257" s="22" t="s">
        <v>4411</v>
      </c>
      <c r="J257" s="22" t="s">
        <v>4412</v>
      </c>
      <c r="K257" s="22" t="s">
        <v>4413</v>
      </c>
      <c r="L257" s="22" t="s">
        <v>4414</v>
      </c>
      <c r="M257" s="22" t="s">
        <v>4415</v>
      </c>
      <c r="N257" s="22" t="s">
        <v>4416</v>
      </c>
      <c r="O257" s="22" t="s">
        <v>4417</v>
      </c>
      <c r="P257" s="22" t="s">
        <v>4418</v>
      </c>
      <c r="Q257" s="22" t="s">
        <v>4419</v>
      </c>
      <c r="R257" s="22" t="s">
        <v>4420</v>
      </c>
      <c r="S257" s="22" t="s">
        <v>4421</v>
      </c>
      <c r="T257" s="22" t="s">
        <v>4422</v>
      </c>
      <c r="U257" s="22" t="s">
        <v>4423</v>
      </c>
    </row>
    <row r="258" spans="1:21" ht="14.25" customHeight="1" x14ac:dyDescent="0.15">
      <c r="A258" s="1"/>
      <c r="B258" s="23" t="s">
        <v>4424</v>
      </c>
      <c r="C258" s="24" t="s">
        <v>4425</v>
      </c>
      <c r="D258" s="16" t="s">
        <v>6163</v>
      </c>
      <c r="E258" s="17" t="s">
        <v>4426</v>
      </c>
      <c r="F258" s="18" t="s">
        <v>4427</v>
      </c>
      <c r="G258" s="18" t="s">
        <v>4428</v>
      </c>
      <c r="H258" s="18" t="s">
        <v>4429</v>
      </c>
      <c r="I258" s="18" t="s">
        <v>4430</v>
      </c>
      <c r="J258" s="18" t="s">
        <v>4431</v>
      </c>
      <c r="K258" s="18" t="s">
        <v>4432</v>
      </c>
      <c r="L258" s="18" t="s">
        <v>4433</v>
      </c>
      <c r="M258" s="18" t="s">
        <v>4434</v>
      </c>
      <c r="N258" s="18" t="s">
        <v>4435</v>
      </c>
      <c r="O258" s="18" t="s">
        <v>4436</v>
      </c>
      <c r="P258" s="18" t="s">
        <v>4437</v>
      </c>
      <c r="Q258" s="18" t="s">
        <v>4438</v>
      </c>
      <c r="R258" s="18" t="s">
        <v>4439</v>
      </c>
      <c r="S258" s="18" t="s">
        <v>4440</v>
      </c>
      <c r="T258" s="18" t="s">
        <v>4441</v>
      </c>
      <c r="U258" s="18" t="s">
        <v>4442</v>
      </c>
    </row>
    <row r="259" spans="1:21" ht="14.25" customHeight="1" x14ac:dyDescent="0.15">
      <c r="A259" s="1"/>
      <c r="B259" s="27" t="s">
        <v>4443</v>
      </c>
      <c r="C259" s="28" t="s">
        <v>4444</v>
      </c>
      <c r="D259" s="16" t="s">
        <v>4445</v>
      </c>
      <c r="E259" s="21">
        <v>80797.096019351899</v>
      </c>
      <c r="F259" s="22">
        <v>89260.704550843089</v>
      </c>
      <c r="G259" s="22">
        <v>-8871.7006058910101</v>
      </c>
      <c r="H259" s="22">
        <v>51345.888573915494</v>
      </c>
      <c r="I259" s="22">
        <v>-23946.073840765301</v>
      </c>
      <c r="J259" s="22">
        <v>-20222.7777933533</v>
      </c>
      <c r="K259" s="22">
        <v>86665.994075751296</v>
      </c>
      <c r="L259" s="22">
        <v>110723.05901668</v>
      </c>
      <c r="M259" s="22">
        <v>-150549.10627299701</v>
      </c>
      <c r="N259" s="22">
        <v>188158.435848711</v>
      </c>
      <c r="O259" s="22">
        <v>-32868.840018392402</v>
      </c>
      <c r="P259" s="22">
        <v>392065.43097704306</v>
      </c>
      <c r="Q259" s="22">
        <v>103306.04199744701</v>
      </c>
      <c r="R259" s="22">
        <v>50464.719219952596</v>
      </c>
      <c r="S259" s="22">
        <v>-67625.693149645405</v>
      </c>
      <c r="T259" s="22">
        <v>5885.5829153318009</v>
      </c>
      <c r="U259" s="22" t="s">
        <v>4446</v>
      </c>
    </row>
    <row r="260" spans="1:21" ht="14.25" customHeight="1" x14ac:dyDescent="0.15">
      <c r="A260" s="1"/>
      <c r="B260" s="27" t="s">
        <v>4447</v>
      </c>
      <c r="C260" s="28" t="s">
        <v>4448</v>
      </c>
      <c r="D260" s="16" t="s">
        <v>4449</v>
      </c>
      <c r="E260" s="17">
        <v>-1088.7678724551402</v>
      </c>
      <c r="F260" s="18">
        <v>14830.4256293987</v>
      </c>
      <c r="G260" s="18">
        <v>-18534.572872619301</v>
      </c>
      <c r="H260" s="18">
        <v>-7153.4765990637306</v>
      </c>
      <c r="I260" s="18">
        <v>34144.154666394796</v>
      </c>
      <c r="J260" s="18">
        <v>2628.5081271716099</v>
      </c>
      <c r="K260" s="18">
        <v>-21602.757083653098</v>
      </c>
      <c r="L260" s="18">
        <v>-26605.036988810902</v>
      </c>
      <c r="M260" s="18">
        <v>-43214.500211080005</v>
      </c>
      <c r="N260" s="18">
        <v>-4030.5828904585101</v>
      </c>
      <c r="O260" s="18">
        <v>18633.9644925432</v>
      </c>
      <c r="P260" s="18">
        <v>45847.559992654897</v>
      </c>
      <c r="Q260" s="18">
        <v>10773.137181259501</v>
      </c>
      <c r="R260" s="18">
        <v>13485.608804183599</v>
      </c>
      <c r="S260" s="18">
        <v>24190.509568032601</v>
      </c>
      <c r="T260" s="18">
        <v>37971.904947929899</v>
      </c>
      <c r="U260" s="18" t="s">
        <v>4450</v>
      </c>
    </row>
    <row r="261" spans="1:21" ht="14.25" customHeight="1" x14ac:dyDescent="0.15">
      <c r="A261" s="1"/>
      <c r="B261" s="19" t="s">
        <v>4451</v>
      </c>
      <c r="C261" s="20" t="s">
        <v>4452</v>
      </c>
      <c r="D261" s="16" t="s">
        <v>4453</v>
      </c>
      <c r="E261" s="21">
        <v>107545.71053240499</v>
      </c>
      <c r="F261" s="22">
        <v>131659.39213085698</v>
      </c>
      <c r="G261" s="22">
        <v>32108.024959135102</v>
      </c>
      <c r="H261" s="22">
        <v>25984.4376503454</v>
      </c>
      <c r="I261" s="22">
        <v>-2227.7651001234999</v>
      </c>
      <c r="J261" s="22">
        <v>14158.2510824499</v>
      </c>
      <c r="K261" s="22">
        <v>110329.226770294</v>
      </c>
      <c r="L261" s="22">
        <v>124097.72025352099</v>
      </c>
      <c r="M261" s="22">
        <v>-191910.66829835001</v>
      </c>
      <c r="N261" s="22">
        <v>187240.435920574</v>
      </c>
      <c r="O261" s="22">
        <v>-11086.726703587299</v>
      </c>
      <c r="P261" s="22">
        <v>440559.38004523498</v>
      </c>
      <c r="Q261" s="22">
        <v>154305.08305318301</v>
      </c>
      <c r="R261" s="22">
        <v>68300.655942668702</v>
      </c>
      <c r="S261" s="22">
        <v>-21836.130767925097</v>
      </c>
      <c r="T261" s="22">
        <v>52913.0910927648</v>
      </c>
      <c r="U261" s="22" t="s">
        <v>4454</v>
      </c>
    </row>
    <row r="262" spans="1:21" ht="14.25" customHeight="1" x14ac:dyDescent="0.15">
      <c r="A262" s="1"/>
      <c r="B262" s="19" t="s">
        <v>4455</v>
      </c>
      <c r="C262" s="20" t="s">
        <v>4456</v>
      </c>
      <c r="D262" s="16" t="s">
        <v>4457</v>
      </c>
      <c r="E262" s="17">
        <v>71332.458718299604</v>
      </c>
      <c r="F262" s="18">
        <v>41843.1721737193</v>
      </c>
      <c r="G262" s="18">
        <v>-62049.857923435797</v>
      </c>
      <c r="H262" s="18">
        <v>-36354.948843292703</v>
      </c>
      <c r="I262" s="18">
        <v>-27997.468651569303</v>
      </c>
      <c r="J262" s="18">
        <v>-6299.1456729060101</v>
      </c>
      <c r="K262" s="18">
        <v>65194.636075977702</v>
      </c>
      <c r="L262" s="18">
        <v>78000.408508314198</v>
      </c>
      <c r="M262" s="18">
        <v>-196689.44703499399</v>
      </c>
      <c r="N262" s="18">
        <v>-223799.19641420903</v>
      </c>
      <c r="O262" s="18">
        <v>-261757.78325123998</v>
      </c>
      <c r="P262" s="18">
        <v>363585.38351448398</v>
      </c>
      <c r="Q262" s="18">
        <v>194048.789895147</v>
      </c>
      <c r="R262" s="18">
        <v>-14388.9315307698</v>
      </c>
      <c r="S262" s="18">
        <v>-19528.522872539797</v>
      </c>
      <c r="T262" s="18">
        <v>102937.46648083</v>
      </c>
      <c r="U262" s="18" t="s">
        <v>4458</v>
      </c>
    </row>
    <row r="263" spans="1:21" ht="14.25" customHeight="1" x14ac:dyDescent="0.15">
      <c r="A263" s="1"/>
      <c r="B263" s="19" t="s">
        <v>4459</v>
      </c>
      <c r="C263" s="20" t="s">
        <v>4460</v>
      </c>
      <c r="D263" s="16" t="s">
        <v>4461</v>
      </c>
      <c r="E263" s="21">
        <v>-53121.494452069506</v>
      </c>
      <c r="F263" s="22">
        <v>-18823.993525522801</v>
      </c>
      <c r="G263" s="22">
        <v>4431.37205725073</v>
      </c>
      <c r="H263" s="22">
        <v>-49967.516564409103</v>
      </c>
      <c r="I263" s="22">
        <v>-52614.644353296499</v>
      </c>
      <c r="J263" s="22">
        <v>-15443.2659160763</v>
      </c>
      <c r="K263" s="22">
        <v>1417.4213245393</v>
      </c>
      <c r="L263" s="22">
        <v>-20643.738697966099</v>
      </c>
      <c r="M263" s="22">
        <v>-68675.369994933993</v>
      </c>
      <c r="N263" s="22">
        <v>-12442.598159418301</v>
      </c>
      <c r="O263" s="22">
        <v>-59266.957597022498</v>
      </c>
      <c r="P263" s="22">
        <v>24337.566748474001</v>
      </c>
      <c r="Q263" s="22">
        <v>-111495.33153712899</v>
      </c>
      <c r="R263" s="22">
        <v>-26230.734755537898</v>
      </c>
      <c r="S263" s="22">
        <v>-59423.7781348809</v>
      </c>
      <c r="T263" s="22">
        <v>-25741.343756939201</v>
      </c>
      <c r="U263" s="22" t="s">
        <v>4462</v>
      </c>
    </row>
    <row r="264" spans="1:21" ht="14.25" customHeight="1" x14ac:dyDescent="0.15">
      <c r="A264" s="1"/>
      <c r="B264" s="29" t="s">
        <v>6163</v>
      </c>
      <c r="C264" s="30" t="s">
        <v>4463</v>
      </c>
      <c r="D264" s="31" t="s">
        <v>4464</v>
      </c>
      <c r="E264" s="17">
        <v>644120.79500005301</v>
      </c>
      <c r="F264" s="18">
        <v>700445.66501048498</v>
      </c>
      <c r="G264" s="18">
        <v>734057.90811828605</v>
      </c>
      <c r="H264" s="18">
        <v>723494.87219314103</v>
      </c>
      <c r="I264" s="18">
        <v>697224.77622028103</v>
      </c>
      <c r="J264" s="18">
        <v>683759.05957712408</v>
      </c>
      <c r="K264" s="18">
        <v>714711.34998018108</v>
      </c>
      <c r="L264" s="18">
        <v>853067.90528066596</v>
      </c>
      <c r="M264" s="18">
        <v>689741.23062741791</v>
      </c>
      <c r="N264" s="18">
        <v>895133.62561149406</v>
      </c>
      <c r="O264" s="18">
        <v>837231.70685913309</v>
      </c>
      <c r="P264" s="18">
        <v>883695.96753775899</v>
      </c>
      <c r="Q264" s="18">
        <v>678654.86161503999</v>
      </c>
      <c r="R264" s="18">
        <v>827005.35546461004</v>
      </c>
      <c r="S264" s="18">
        <v>803847.79732888099</v>
      </c>
      <c r="T264" s="18">
        <v>884108.19774581608</v>
      </c>
      <c r="U264" s="18" t="s">
        <v>4465</v>
      </c>
    </row>
  </sheetData>
  <mergeCells count="1">
    <mergeCell ref="B8:C8"/>
  </mergeCells>
  <pageMargins left="0.7" right="0.7" top="0.75" bottom="0.75" header="0.39" footer="0.39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03"/>
  <sheetViews>
    <sheetView showGridLines="0" showRowColHeaders="0" workbookViewId="0">
      <pane xSplit="4" ySplit="8" topLeftCell="E9" activePane="bottomRight" state="frozen"/>
      <selection pane="topRight"/>
      <selection pane="bottomLeft"/>
      <selection pane="bottomRight" activeCell="E9" sqref="E9"/>
    </sheetView>
  </sheetViews>
  <sheetFormatPr baseColWidth="10" defaultColWidth="10.1640625" defaultRowHeight="14.5" customHeight="1" x14ac:dyDescent="0.15"/>
  <cols>
    <col min="1" max="1" width="3.33203125" customWidth="1"/>
    <col min="2" max="2" width="51.83203125" customWidth="1"/>
    <col min="3" max="3" width="34" customWidth="1"/>
    <col min="4" max="4" width="8.5" customWidth="1"/>
    <col min="5" max="17" width="12.5" customWidth="1"/>
  </cols>
  <sheetData>
    <row r="1" spans="1:17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9.5" customHeight="1" x14ac:dyDescent="0.15">
      <c r="A2" s="1"/>
      <c r="B2" s="2" t="s">
        <v>4466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9.5" customHeight="1" x14ac:dyDescent="0.15">
      <c r="A3" s="1"/>
      <c r="B3" s="3" t="s">
        <v>4467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4.25" customHeight="1" x14ac:dyDescent="0.15">
      <c r="A4" s="1"/>
      <c r="B4" s="1" t="s">
        <v>4468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4.25" customHeight="1" x14ac:dyDescent="0.15">
      <c r="A5" s="1"/>
      <c r="B5" s="4" t="s">
        <v>4469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 customHeight="1" x14ac:dyDescent="0.15">
      <c r="A6" s="1"/>
      <c r="B6" s="4" t="s">
        <v>4470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3.5" customHeight="1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4.25" customHeight="1" x14ac:dyDescent="0.15">
      <c r="A8" s="1"/>
      <c r="B8" s="39" t="s">
        <v>4471</v>
      </c>
      <c r="C8" s="39"/>
      <c r="D8" s="5" t="s">
        <v>4472</v>
      </c>
      <c r="E8" s="6" t="s">
        <v>4473</v>
      </c>
      <c r="F8" s="7" t="s">
        <v>4474</v>
      </c>
      <c r="G8" s="7" t="s">
        <v>4475</v>
      </c>
      <c r="H8" s="7" t="s">
        <v>4476</v>
      </c>
      <c r="I8" s="7" t="s">
        <v>4477</v>
      </c>
      <c r="J8" s="7" t="s">
        <v>4478</v>
      </c>
      <c r="K8" s="7" t="s">
        <v>4479</v>
      </c>
      <c r="L8" s="7" t="s">
        <v>4480</v>
      </c>
      <c r="M8" s="7" t="s">
        <v>4481</v>
      </c>
      <c r="N8" s="7" t="s">
        <v>4482</v>
      </c>
      <c r="O8" s="7" t="s">
        <v>4483</v>
      </c>
      <c r="P8" s="7" t="s">
        <v>4484</v>
      </c>
      <c r="Q8" s="8" t="s">
        <v>4485</v>
      </c>
    </row>
    <row r="9" spans="1:17" ht="14.25" customHeight="1" x14ac:dyDescent="0.15">
      <c r="A9" s="1"/>
      <c r="B9" s="9" t="s">
        <v>4486</v>
      </c>
      <c r="C9" s="10" t="s">
        <v>4487</v>
      </c>
      <c r="D9" s="11" t="s">
        <v>6163</v>
      </c>
      <c r="E9" s="12" t="s">
        <v>4488</v>
      </c>
      <c r="F9" s="13" t="s">
        <v>4489</v>
      </c>
      <c r="G9" s="13" t="s">
        <v>4490</v>
      </c>
      <c r="H9" s="13" t="s">
        <v>4491</v>
      </c>
      <c r="I9" s="13" t="s">
        <v>4492</v>
      </c>
      <c r="J9" s="13" t="s">
        <v>4493</v>
      </c>
      <c r="K9" s="13" t="s">
        <v>4494</v>
      </c>
      <c r="L9" s="13" t="s">
        <v>4495</v>
      </c>
      <c r="M9" s="13" t="s">
        <v>4496</v>
      </c>
      <c r="N9" s="13" t="s">
        <v>4497</v>
      </c>
      <c r="O9" s="13" t="s">
        <v>4498</v>
      </c>
      <c r="P9" s="13" t="s">
        <v>4499</v>
      </c>
      <c r="Q9" s="13" t="s">
        <v>4500</v>
      </c>
    </row>
    <row r="10" spans="1:17" ht="14.25" customHeight="1" x14ac:dyDescent="0.15">
      <c r="A10" s="1"/>
      <c r="B10" s="14" t="s">
        <v>4501</v>
      </c>
      <c r="C10" s="15" t="s">
        <v>4502</v>
      </c>
      <c r="D10" s="16" t="s">
        <v>6163</v>
      </c>
      <c r="E10" s="17" t="s">
        <v>4503</v>
      </c>
      <c r="F10" s="18" t="s">
        <v>4504</v>
      </c>
      <c r="G10" s="18" t="s">
        <v>4505</v>
      </c>
      <c r="H10" s="18" t="s">
        <v>4506</v>
      </c>
      <c r="I10" s="18" t="s">
        <v>4507</v>
      </c>
      <c r="J10" s="18" t="s">
        <v>4508</v>
      </c>
      <c r="K10" s="18" t="s">
        <v>4509</v>
      </c>
      <c r="L10" s="18" t="s">
        <v>4510</v>
      </c>
      <c r="M10" s="18" t="s">
        <v>4511</v>
      </c>
      <c r="N10" s="18" t="s">
        <v>4512</v>
      </c>
      <c r="O10" s="18" t="s">
        <v>4513</v>
      </c>
      <c r="P10" s="18" t="s">
        <v>4514</v>
      </c>
      <c r="Q10" s="18" t="s">
        <v>4515</v>
      </c>
    </row>
    <row r="11" spans="1:17" ht="14.25" customHeight="1" x14ac:dyDescent="0.15">
      <c r="A11" s="1"/>
      <c r="B11" s="19" t="s">
        <v>4516</v>
      </c>
      <c r="C11" s="20" t="s">
        <v>4517</v>
      </c>
      <c r="D11" s="16" t="s">
        <v>4518</v>
      </c>
      <c r="E11" s="21">
        <v>174065.020051242</v>
      </c>
      <c r="F11" s="22">
        <v>191830.72813779002</v>
      </c>
      <c r="G11" s="22">
        <v>174031.29262085402</v>
      </c>
      <c r="H11" s="22">
        <v>169025.61113873901</v>
      </c>
      <c r="I11" s="22">
        <v>196899.178471703</v>
      </c>
      <c r="J11" s="22">
        <v>184672.757881756</v>
      </c>
      <c r="K11" s="22">
        <v>182726.742148789</v>
      </c>
      <c r="L11" s="22">
        <v>214047.719135386</v>
      </c>
      <c r="M11" s="22">
        <v>208300.02066960101</v>
      </c>
      <c r="N11" s="22">
        <v>251115.83762126</v>
      </c>
      <c r="O11" s="22" t="s">
        <v>4519</v>
      </c>
      <c r="P11" s="22" t="s">
        <v>4520</v>
      </c>
      <c r="Q11" s="22" t="s">
        <v>4521</v>
      </c>
    </row>
    <row r="12" spans="1:17" ht="14.25" customHeight="1" x14ac:dyDescent="0.15">
      <c r="A12" s="1"/>
      <c r="B12" s="23" t="s">
        <v>4522</v>
      </c>
      <c r="C12" s="24" t="s">
        <v>4523</v>
      </c>
      <c r="D12" s="16" t="s">
        <v>4524</v>
      </c>
      <c r="E12" s="17">
        <v>97915.499992781202</v>
      </c>
      <c r="F12" s="18">
        <v>107371.17136084101</v>
      </c>
      <c r="G12" s="18">
        <v>94210.409330148192</v>
      </c>
      <c r="H12" s="18">
        <v>87413.748332811199</v>
      </c>
      <c r="I12" s="18">
        <v>109474.510920314</v>
      </c>
      <c r="J12" s="18">
        <v>95605.729326385612</v>
      </c>
      <c r="K12" s="18">
        <v>101775.93002102099</v>
      </c>
      <c r="L12" s="18">
        <v>120617.453742475</v>
      </c>
      <c r="M12" s="18">
        <v>107027.71887701601</v>
      </c>
      <c r="N12" s="18">
        <v>129500.92328351899</v>
      </c>
      <c r="O12" s="18" t="s">
        <v>4525</v>
      </c>
      <c r="P12" s="18" t="s">
        <v>4526</v>
      </c>
      <c r="Q12" s="18" t="s">
        <v>4527</v>
      </c>
    </row>
    <row r="13" spans="1:17" ht="14.25" customHeight="1" x14ac:dyDescent="0.15">
      <c r="A13" s="1"/>
      <c r="B13" s="23" t="s">
        <v>4528</v>
      </c>
      <c r="C13" s="24" t="s">
        <v>4529</v>
      </c>
      <c r="D13" s="16" t="s">
        <v>4530</v>
      </c>
      <c r="E13" s="21">
        <v>47390.318159721297</v>
      </c>
      <c r="F13" s="22">
        <v>45713.051210540398</v>
      </c>
      <c r="G13" s="22">
        <v>44891.214582681998</v>
      </c>
      <c r="H13" s="22">
        <v>54964.026100328905</v>
      </c>
      <c r="I13" s="22">
        <v>50365.258850371698</v>
      </c>
      <c r="J13" s="22">
        <v>50279.760813251603</v>
      </c>
      <c r="K13" s="22">
        <v>50793.409820063796</v>
      </c>
      <c r="L13" s="22">
        <v>51125.7160774234</v>
      </c>
      <c r="M13" s="22">
        <v>56778.984538778604</v>
      </c>
      <c r="N13" s="22">
        <v>74894.907098600597</v>
      </c>
      <c r="O13" s="22" t="s">
        <v>4531</v>
      </c>
      <c r="P13" s="22" t="s">
        <v>4532</v>
      </c>
      <c r="Q13" s="22" t="s">
        <v>4533</v>
      </c>
    </row>
    <row r="14" spans="1:17" ht="14.25" customHeight="1" x14ac:dyDescent="0.15">
      <c r="A14" s="1"/>
      <c r="B14" s="23" t="s">
        <v>4534</v>
      </c>
      <c r="C14" s="24" t="s">
        <v>4535</v>
      </c>
      <c r="D14" s="16" t="s">
        <v>4536</v>
      </c>
      <c r="E14" s="17">
        <v>23.76695943</v>
      </c>
      <c r="F14" s="18">
        <v>30.055985929999999</v>
      </c>
      <c r="G14" s="18">
        <v>36.34256405</v>
      </c>
      <c r="H14" s="18">
        <v>110.09694868999999</v>
      </c>
      <c r="I14" s="18">
        <v>47.149275000000003</v>
      </c>
      <c r="J14" s="18">
        <v>56.852934390000001</v>
      </c>
      <c r="K14" s="18">
        <v>60.86953544</v>
      </c>
      <c r="L14" s="18">
        <v>69.641707519999997</v>
      </c>
      <c r="M14" s="18">
        <v>82.540059560000003</v>
      </c>
      <c r="N14" s="18">
        <v>51.78342782</v>
      </c>
      <c r="O14" s="18" t="s">
        <v>4537</v>
      </c>
      <c r="P14" s="18" t="s">
        <v>4538</v>
      </c>
      <c r="Q14" s="18" t="s">
        <v>4539</v>
      </c>
    </row>
    <row r="15" spans="1:17" ht="14.25" customHeight="1" x14ac:dyDescent="0.15">
      <c r="A15" s="1"/>
      <c r="B15" s="23" t="s">
        <v>4540</v>
      </c>
      <c r="C15" s="24" t="s">
        <v>4541</v>
      </c>
      <c r="D15" s="16" t="s">
        <v>4542</v>
      </c>
      <c r="E15" s="21">
        <v>28735.434939309798</v>
      </c>
      <c r="F15" s="22">
        <v>38716.449580479304</v>
      </c>
      <c r="G15" s="22">
        <v>34893.326143974198</v>
      </c>
      <c r="H15" s="22">
        <v>26537.739756908901</v>
      </c>
      <c r="I15" s="22">
        <v>37012.259426017197</v>
      </c>
      <c r="J15" s="22">
        <v>38730.414807728797</v>
      </c>
      <c r="K15" s="22">
        <v>30096.532772264301</v>
      </c>
      <c r="L15" s="22">
        <v>42234.907607967696</v>
      </c>
      <c r="M15" s="22">
        <v>44410.777194246497</v>
      </c>
      <c r="N15" s="22">
        <v>46668.223811320604</v>
      </c>
      <c r="O15" s="22" t="s">
        <v>4543</v>
      </c>
      <c r="P15" s="22" t="s">
        <v>4544</v>
      </c>
      <c r="Q15" s="22" t="s">
        <v>4545</v>
      </c>
    </row>
    <row r="16" spans="1:17" ht="14.25" customHeight="1" x14ac:dyDescent="0.15">
      <c r="A16" s="1"/>
      <c r="B16" s="19" t="s">
        <v>4546</v>
      </c>
      <c r="C16" s="20" t="s">
        <v>4547</v>
      </c>
      <c r="D16" s="16" t="s">
        <v>4548</v>
      </c>
      <c r="E16" s="17">
        <v>205610.438688706</v>
      </c>
      <c r="F16" s="18">
        <v>198362.36830454902</v>
      </c>
      <c r="G16" s="18">
        <v>244745.75479724898</v>
      </c>
      <c r="H16" s="18">
        <v>284229.52801937703</v>
      </c>
      <c r="I16" s="18">
        <v>223168.68919755099</v>
      </c>
      <c r="J16" s="18">
        <v>229976.08961077302</v>
      </c>
      <c r="K16" s="18">
        <v>220684.60412074302</v>
      </c>
      <c r="L16" s="18">
        <v>233186.13911625798</v>
      </c>
      <c r="M16" s="18">
        <v>247647.19401247901</v>
      </c>
      <c r="N16" s="18">
        <v>270711.223268762</v>
      </c>
      <c r="O16" s="18" t="s">
        <v>4549</v>
      </c>
      <c r="P16" s="18" t="s">
        <v>4550</v>
      </c>
      <c r="Q16" s="18" t="s">
        <v>4551</v>
      </c>
    </row>
    <row r="17" spans="1:17" ht="24" customHeight="1" x14ac:dyDescent="0.15">
      <c r="A17" s="1"/>
      <c r="B17" s="23" t="s">
        <v>4552</v>
      </c>
      <c r="C17" s="24" t="s">
        <v>4553</v>
      </c>
      <c r="D17" s="16" t="s">
        <v>4554</v>
      </c>
      <c r="E17" s="21">
        <v>23274.2730466291</v>
      </c>
      <c r="F17" s="22">
        <v>22548.083904004601</v>
      </c>
      <c r="G17" s="22">
        <v>23008.971593890201</v>
      </c>
      <c r="H17" s="22">
        <v>38530.144416385199</v>
      </c>
      <c r="I17" s="22">
        <v>23389.543817403399</v>
      </c>
      <c r="J17" s="22">
        <v>23620.775824896598</v>
      </c>
      <c r="K17" s="22">
        <v>23161.025566632998</v>
      </c>
      <c r="L17" s="22">
        <v>23259.593797340302</v>
      </c>
      <c r="M17" s="22">
        <v>34325.958202231704</v>
      </c>
      <c r="N17" s="22">
        <v>27375.280097327999</v>
      </c>
      <c r="O17" s="22" t="s">
        <v>4555</v>
      </c>
      <c r="P17" s="22" t="s">
        <v>4556</v>
      </c>
      <c r="Q17" s="22" t="s">
        <v>4557</v>
      </c>
    </row>
    <row r="18" spans="1:17" ht="14.25" customHeight="1" x14ac:dyDescent="0.15">
      <c r="A18" s="1"/>
      <c r="B18" s="23" t="s">
        <v>4558</v>
      </c>
      <c r="C18" s="24" t="s">
        <v>4559</v>
      </c>
      <c r="D18" s="16" t="s">
        <v>4560</v>
      </c>
      <c r="E18" s="17">
        <v>5171.7820992500001</v>
      </c>
      <c r="F18" s="18">
        <v>4385.1754256690001</v>
      </c>
      <c r="G18" s="18">
        <v>4617.9383503979998</v>
      </c>
      <c r="H18" s="18">
        <v>6754.4637494199997</v>
      </c>
      <c r="I18" s="18">
        <v>5184.0796472989996</v>
      </c>
      <c r="J18" s="18">
        <v>4891.3648589189997</v>
      </c>
      <c r="K18" s="18">
        <v>5607.6986541739998</v>
      </c>
      <c r="L18" s="18">
        <v>5238.0738482690003</v>
      </c>
      <c r="M18" s="18">
        <v>6101.9326591930003</v>
      </c>
      <c r="N18" s="18">
        <v>8692.6881643220004</v>
      </c>
      <c r="O18" s="18" t="s">
        <v>4561</v>
      </c>
      <c r="P18" s="18" t="s">
        <v>4562</v>
      </c>
      <c r="Q18" s="18" t="s">
        <v>4563</v>
      </c>
    </row>
    <row r="19" spans="1:17" ht="24" customHeight="1" x14ac:dyDescent="0.15">
      <c r="A19" s="1"/>
      <c r="B19" s="23" t="s">
        <v>4564</v>
      </c>
      <c r="C19" s="24" t="s">
        <v>4565</v>
      </c>
      <c r="D19" s="16" t="s">
        <v>4566</v>
      </c>
      <c r="E19" s="21">
        <v>3317.0740833741597</v>
      </c>
      <c r="F19" s="22">
        <v>3444.5962631389298</v>
      </c>
      <c r="G19" s="22">
        <v>3682.3828376434599</v>
      </c>
      <c r="H19" s="22">
        <v>3741.6457703702204</v>
      </c>
      <c r="I19" s="22">
        <v>3766.15849486872</v>
      </c>
      <c r="J19" s="22">
        <v>3642.6126431355401</v>
      </c>
      <c r="K19" s="22">
        <v>3822.37673977239</v>
      </c>
      <c r="L19" s="22">
        <v>3426.8952452395902</v>
      </c>
      <c r="M19" s="22">
        <v>3669.9064246431999</v>
      </c>
      <c r="N19" s="22">
        <v>4336.8433050514695</v>
      </c>
      <c r="O19" s="22" t="s">
        <v>4567</v>
      </c>
      <c r="P19" s="22" t="s">
        <v>4568</v>
      </c>
      <c r="Q19" s="22" t="s">
        <v>4569</v>
      </c>
    </row>
    <row r="20" spans="1:17" ht="14.25" customHeight="1" x14ac:dyDescent="0.15">
      <c r="A20" s="1"/>
      <c r="B20" s="23" t="s">
        <v>4570</v>
      </c>
      <c r="C20" s="24" t="s">
        <v>4571</v>
      </c>
      <c r="D20" s="16" t="s">
        <v>4572</v>
      </c>
      <c r="E20" s="17">
        <v>49565.316417940099</v>
      </c>
      <c r="F20" s="18">
        <v>38262.655686578699</v>
      </c>
      <c r="G20" s="18">
        <v>43807.466646201799</v>
      </c>
      <c r="H20" s="18">
        <v>44235.871967216204</v>
      </c>
      <c r="I20" s="18">
        <v>50736.493637255699</v>
      </c>
      <c r="J20" s="18">
        <v>53313.142418939904</v>
      </c>
      <c r="K20" s="18">
        <v>54068.879437570395</v>
      </c>
      <c r="L20" s="18">
        <v>63845.328068181196</v>
      </c>
      <c r="M20" s="18">
        <v>59617.6569928155</v>
      </c>
      <c r="N20" s="18">
        <v>67383.9123463164</v>
      </c>
      <c r="O20" s="18" t="s">
        <v>4573</v>
      </c>
      <c r="P20" s="18" t="s">
        <v>4574</v>
      </c>
      <c r="Q20" s="18" t="s">
        <v>4575</v>
      </c>
    </row>
    <row r="21" spans="1:17" ht="14.25" customHeight="1" x14ac:dyDescent="0.15">
      <c r="A21" s="1"/>
      <c r="B21" s="23" t="s">
        <v>4576</v>
      </c>
      <c r="C21" s="24" t="s">
        <v>4577</v>
      </c>
      <c r="D21" s="16" t="s">
        <v>4578</v>
      </c>
      <c r="E21" s="21">
        <v>432.50993783999996</v>
      </c>
      <c r="F21" s="22">
        <v>644.91711598999996</v>
      </c>
      <c r="G21" s="22">
        <v>473.67063861000003</v>
      </c>
      <c r="H21" s="22">
        <v>639.19064127000001</v>
      </c>
      <c r="I21" s="22">
        <v>2895.4793676100003</v>
      </c>
      <c r="J21" s="22">
        <v>722.84205158000009</v>
      </c>
      <c r="K21" s="22">
        <v>507.64135627999997</v>
      </c>
      <c r="L21" s="22">
        <v>1137.39904847</v>
      </c>
      <c r="M21" s="22">
        <v>695.49694624000006</v>
      </c>
      <c r="N21" s="22">
        <v>1306.98735227</v>
      </c>
      <c r="O21" s="22" t="s">
        <v>4579</v>
      </c>
      <c r="P21" s="22" t="s">
        <v>4580</v>
      </c>
      <c r="Q21" s="22" t="s">
        <v>4581</v>
      </c>
    </row>
    <row r="22" spans="1:17" ht="14.25" customHeight="1" x14ac:dyDescent="0.15">
      <c r="A22" s="1"/>
      <c r="B22" s="23" t="s">
        <v>4582</v>
      </c>
      <c r="C22" s="24" t="s">
        <v>4583</v>
      </c>
      <c r="D22" s="16" t="s">
        <v>4584</v>
      </c>
      <c r="E22" s="17">
        <v>40864.835736109198</v>
      </c>
      <c r="F22" s="18">
        <v>41828.086513496499</v>
      </c>
      <c r="G22" s="18">
        <v>52648.0208181872</v>
      </c>
      <c r="H22" s="18">
        <v>42776.029649516197</v>
      </c>
      <c r="I22" s="18">
        <v>47657.100389894797</v>
      </c>
      <c r="J22" s="18">
        <v>55147.319524163599</v>
      </c>
      <c r="K22" s="18">
        <v>45849.042455882598</v>
      </c>
      <c r="L22" s="18">
        <v>48010.268040683703</v>
      </c>
      <c r="M22" s="18">
        <v>55928.002639689199</v>
      </c>
      <c r="N22" s="18">
        <v>72085.224474395101</v>
      </c>
      <c r="O22" s="18" t="s">
        <v>4585</v>
      </c>
      <c r="P22" s="18" t="s">
        <v>4586</v>
      </c>
      <c r="Q22" s="18" t="s">
        <v>4587</v>
      </c>
    </row>
    <row r="23" spans="1:17" ht="14.25" customHeight="1" x14ac:dyDescent="0.15">
      <c r="A23" s="1"/>
      <c r="B23" s="23" t="s">
        <v>4588</v>
      </c>
      <c r="C23" s="24" t="s">
        <v>4589</v>
      </c>
      <c r="D23" s="16" t="s">
        <v>4590</v>
      </c>
      <c r="E23" s="21">
        <v>77874.365449814999</v>
      </c>
      <c r="F23" s="22">
        <v>83714.803625480999</v>
      </c>
      <c r="G23" s="22">
        <v>111968.36602326301</v>
      </c>
      <c r="H23" s="22">
        <v>141036.90210268501</v>
      </c>
      <c r="I23" s="22">
        <v>85818.338030330997</v>
      </c>
      <c r="J23" s="22">
        <v>84003.522457602012</v>
      </c>
      <c r="K23" s="22">
        <v>84072.87616782001</v>
      </c>
      <c r="L23" s="22">
        <v>83054.428936690005</v>
      </c>
      <c r="M23" s="22">
        <v>82632.555854188991</v>
      </c>
      <c r="N23" s="22">
        <v>81764.488053848007</v>
      </c>
      <c r="O23" s="22" t="s">
        <v>4591</v>
      </c>
      <c r="P23" s="22" t="s">
        <v>4592</v>
      </c>
      <c r="Q23" s="22" t="s">
        <v>4593</v>
      </c>
    </row>
    <row r="24" spans="1:17" ht="14.25" customHeight="1" x14ac:dyDescent="0.15">
      <c r="A24" s="1"/>
      <c r="B24" s="23" t="s">
        <v>4594</v>
      </c>
      <c r="C24" s="24" t="s">
        <v>4595</v>
      </c>
      <c r="D24" s="16" t="s">
        <v>4596</v>
      </c>
      <c r="E24" s="17">
        <v>5110.2819177482597</v>
      </c>
      <c r="F24" s="18">
        <v>3534.0497701905097</v>
      </c>
      <c r="G24" s="18">
        <v>4538.9378890549606</v>
      </c>
      <c r="H24" s="18">
        <v>6515.2797225140202</v>
      </c>
      <c r="I24" s="18">
        <v>3721.4958128887001</v>
      </c>
      <c r="J24" s="18">
        <v>4634.5098315361402</v>
      </c>
      <c r="K24" s="18">
        <v>3595.0637426106</v>
      </c>
      <c r="L24" s="18">
        <v>5214.1521313842204</v>
      </c>
      <c r="M24" s="18">
        <v>4675.6842934772303</v>
      </c>
      <c r="N24" s="18">
        <v>7765.7994752306504</v>
      </c>
      <c r="O24" s="18" t="s">
        <v>4597</v>
      </c>
      <c r="P24" s="18" t="s">
        <v>4598</v>
      </c>
      <c r="Q24" s="18" t="s">
        <v>4599</v>
      </c>
    </row>
    <row r="25" spans="1:17" ht="14.25" customHeight="1" x14ac:dyDescent="0.15">
      <c r="A25" s="1"/>
      <c r="B25" s="19" t="s">
        <v>4600</v>
      </c>
      <c r="C25" s="20" t="s">
        <v>4601</v>
      </c>
      <c r="D25" s="16" t="s">
        <v>4602</v>
      </c>
      <c r="E25" s="21">
        <v>-28228.344554089297</v>
      </c>
      <c r="F25" s="22">
        <v>-3087.04390362001</v>
      </c>
      <c r="G25" s="22">
        <v>-67032.079338750802</v>
      </c>
      <c r="H25" s="22">
        <v>-111462.271110268</v>
      </c>
      <c r="I25" s="22">
        <v>-22503.352230979901</v>
      </c>
      <c r="J25" s="22">
        <v>-41660.719085881101</v>
      </c>
      <c r="K25" s="22">
        <v>-34135.485232181898</v>
      </c>
      <c r="L25" s="22">
        <v>-15711.5247356326</v>
      </c>
      <c r="M25" s="22">
        <v>-35677.266918234396</v>
      </c>
      <c r="N25" s="22">
        <v>-15258.5423424499</v>
      </c>
      <c r="O25" s="22" t="s">
        <v>4603</v>
      </c>
      <c r="P25" s="22" t="s">
        <v>4604</v>
      </c>
      <c r="Q25" s="22" t="s">
        <v>4605</v>
      </c>
    </row>
    <row r="26" spans="1:17" ht="14.25" customHeight="1" x14ac:dyDescent="0.15">
      <c r="A26" s="1"/>
      <c r="B26" s="19" t="s">
        <v>4606</v>
      </c>
      <c r="C26" s="20" t="s">
        <v>4607</v>
      </c>
      <c r="D26" s="16" t="s">
        <v>4608</v>
      </c>
      <c r="E26" s="17">
        <v>-31545.418637463401</v>
      </c>
      <c r="F26" s="18">
        <v>-6531.6401667589398</v>
      </c>
      <c r="G26" s="18">
        <v>-70714.462176394198</v>
      </c>
      <c r="H26" s="18">
        <v>-115203.916880638</v>
      </c>
      <c r="I26" s="18">
        <v>-26269.510725848701</v>
      </c>
      <c r="J26" s="18">
        <v>-45303.331729016601</v>
      </c>
      <c r="K26" s="18">
        <v>-37957.861971954298</v>
      </c>
      <c r="L26" s="18">
        <v>-19138.419980872201</v>
      </c>
      <c r="M26" s="18">
        <v>-39347.173342877599</v>
      </c>
      <c r="N26" s="18">
        <v>-19595.3856475014</v>
      </c>
      <c r="O26" s="18" t="s">
        <v>4609</v>
      </c>
      <c r="P26" s="18" t="s">
        <v>4610</v>
      </c>
      <c r="Q26" s="18" t="s">
        <v>4611</v>
      </c>
    </row>
    <row r="27" spans="1:17" ht="24" customHeight="1" x14ac:dyDescent="0.15">
      <c r="A27" s="1"/>
      <c r="B27" s="19" t="s">
        <v>4612</v>
      </c>
      <c r="C27" s="20" t="s">
        <v>4613</v>
      </c>
      <c r="D27" s="16" t="s">
        <v>4614</v>
      </c>
      <c r="E27" s="21">
        <v>-1740.3924791091599</v>
      </c>
      <c r="F27" s="22">
        <v>-2423.7469810849298</v>
      </c>
      <c r="G27" s="22">
        <v>-2212.0332110374598</v>
      </c>
      <c r="H27" s="22">
        <v>-1655.6369499872201</v>
      </c>
      <c r="I27" s="22">
        <v>-2380.0614664917202</v>
      </c>
      <c r="J27" s="22">
        <v>-2131.6854066455398</v>
      </c>
      <c r="K27" s="22">
        <v>-2446.5743840013902</v>
      </c>
      <c r="L27" s="22">
        <v>-4926.4804278565907</v>
      </c>
      <c r="M27" s="22">
        <v>-1893.4023762442</v>
      </c>
      <c r="N27" s="22">
        <v>-2746.5956672544698</v>
      </c>
      <c r="O27" s="22" t="s">
        <v>4615</v>
      </c>
      <c r="P27" s="22" t="s">
        <v>4616</v>
      </c>
      <c r="Q27" s="22" t="s">
        <v>4617</v>
      </c>
    </row>
    <row r="28" spans="1:17" ht="24" customHeight="1" x14ac:dyDescent="0.15">
      <c r="A28" s="1"/>
      <c r="B28" s="23" t="s">
        <v>4618</v>
      </c>
      <c r="C28" s="24" t="s">
        <v>4619</v>
      </c>
      <c r="D28" s="16" t="s">
        <v>4620</v>
      </c>
      <c r="E28" s="17">
        <v>1699.3349390550002</v>
      </c>
      <c r="F28" s="18">
        <v>1432.5255368340001</v>
      </c>
      <c r="G28" s="18">
        <v>1552.480855796</v>
      </c>
      <c r="H28" s="18">
        <v>2247.1349798430001</v>
      </c>
      <c r="I28" s="18">
        <v>1703.4767786470002</v>
      </c>
      <c r="J28" s="18">
        <v>2059.5573846299999</v>
      </c>
      <c r="K28" s="18">
        <v>1903.7665245009998</v>
      </c>
      <c r="L28" s="18">
        <v>1650.2766847330001</v>
      </c>
      <c r="M28" s="18">
        <v>1877.2562371489998</v>
      </c>
      <c r="N28" s="18">
        <v>4538.1824840469999</v>
      </c>
      <c r="O28" s="18" t="s">
        <v>4621</v>
      </c>
      <c r="P28" s="18" t="s">
        <v>4622</v>
      </c>
      <c r="Q28" s="18" t="s">
        <v>4623</v>
      </c>
    </row>
    <row r="29" spans="1:17" ht="24" customHeight="1" x14ac:dyDescent="0.15">
      <c r="A29" s="1"/>
      <c r="B29" s="23" t="s">
        <v>4624</v>
      </c>
      <c r="C29" s="24" t="s">
        <v>4625</v>
      </c>
      <c r="D29" s="16" t="s">
        <v>4626</v>
      </c>
      <c r="E29" s="21">
        <v>122.65333479</v>
      </c>
      <c r="F29" s="22">
        <v>411.67625477999997</v>
      </c>
      <c r="G29" s="22">
        <v>82.131229189999999</v>
      </c>
      <c r="H29" s="22">
        <v>161.12615946</v>
      </c>
      <c r="I29" s="22">
        <v>317.37975026999999</v>
      </c>
      <c r="J29" s="22">
        <v>548.63014813999996</v>
      </c>
      <c r="K29" s="22">
        <v>527.96416872999998</v>
      </c>
      <c r="L29" s="22">
        <v>3149.86186735</v>
      </c>
      <c r="M29" s="22">
        <v>100.75218875</v>
      </c>
      <c r="N29" s="22">
        <v>2947.9348462500002</v>
      </c>
      <c r="O29" s="22" t="s">
        <v>4627</v>
      </c>
      <c r="P29" s="22" t="s">
        <v>4628</v>
      </c>
      <c r="Q29" s="22" t="s">
        <v>4629</v>
      </c>
    </row>
    <row r="30" spans="1:17" ht="14.25" customHeight="1" x14ac:dyDescent="0.15">
      <c r="A30" s="1"/>
      <c r="B30" s="19" t="s">
        <v>4630</v>
      </c>
      <c r="C30" s="20" t="s">
        <v>4631</v>
      </c>
      <c r="D30" s="16" t="s">
        <v>4632</v>
      </c>
      <c r="E30" s="17">
        <v>-29805.0261583543</v>
      </c>
      <c r="F30" s="18">
        <v>-4107.8931856740101</v>
      </c>
      <c r="G30" s="18">
        <v>-68502.428965356798</v>
      </c>
      <c r="H30" s="18">
        <v>-113548.279930651</v>
      </c>
      <c r="I30" s="18">
        <v>-23889.449259356898</v>
      </c>
      <c r="J30" s="18">
        <v>-43171.646322371103</v>
      </c>
      <c r="K30" s="18">
        <v>-35511.287587952902</v>
      </c>
      <c r="L30" s="18">
        <v>-14211.9395530156</v>
      </c>
      <c r="M30" s="18">
        <v>-37453.770966633398</v>
      </c>
      <c r="N30" s="18">
        <v>-16848.7899802469</v>
      </c>
      <c r="O30" s="18" t="s">
        <v>4633</v>
      </c>
      <c r="P30" s="18" t="s">
        <v>4634</v>
      </c>
      <c r="Q30" s="18" t="s">
        <v>4635</v>
      </c>
    </row>
    <row r="31" spans="1:17" ht="14.25" customHeight="1" x14ac:dyDescent="0.15">
      <c r="A31" s="1"/>
      <c r="B31" s="19" t="s">
        <v>6163</v>
      </c>
      <c r="C31" s="20" t="s">
        <v>4636</v>
      </c>
      <c r="D31" s="16" t="s">
        <v>4637</v>
      </c>
      <c r="E31" s="21">
        <v>203870.04620959697</v>
      </c>
      <c r="F31" s="22">
        <v>195938.621323464</v>
      </c>
      <c r="G31" s="22">
        <v>242533.721586211</v>
      </c>
      <c r="H31" s="22">
        <v>282573.89106939</v>
      </c>
      <c r="I31" s="22">
        <v>220788.62773106</v>
      </c>
      <c r="J31" s="22">
        <v>227844.404204127</v>
      </c>
      <c r="K31" s="22">
        <v>218238.029736742</v>
      </c>
      <c r="L31" s="22">
        <v>228259.65868840099</v>
      </c>
      <c r="M31" s="22">
        <v>245753.79163623499</v>
      </c>
      <c r="N31" s="22">
        <v>267964.627601507</v>
      </c>
      <c r="O31" s="22" t="s">
        <v>4638</v>
      </c>
      <c r="P31" s="22" t="s">
        <v>4639</v>
      </c>
      <c r="Q31" s="22" t="s">
        <v>4640</v>
      </c>
    </row>
    <row r="32" spans="1:17" ht="14.25" customHeight="1" x14ac:dyDescent="0.15">
      <c r="A32" s="1"/>
      <c r="B32" s="14" t="s">
        <v>4641</v>
      </c>
      <c r="C32" s="15" t="s">
        <v>4642</v>
      </c>
      <c r="D32" s="16" t="s">
        <v>6163</v>
      </c>
      <c r="E32" s="17" t="s">
        <v>4643</v>
      </c>
      <c r="F32" s="18" t="s">
        <v>4644</v>
      </c>
      <c r="G32" s="18" t="s">
        <v>4645</v>
      </c>
      <c r="H32" s="18" t="s">
        <v>4646</v>
      </c>
      <c r="I32" s="18" t="s">
        <v>4647</v>
      </c>
      <c r="J32" s="18" t="s">
        <v>4648</v>
      </c>
      <c r="K32" s="18" t="s">
        <v>4649</v>
      </c>
      <c r="L32" s="18" t="s">
        <v>4650</v>
      </c>
      <c r="M32" s="18" t="s">
        <v>4651</v>
      </c>
      <c r="N32" s="18" t="s">
        <v>4652</v>
      </c>
      <c r="O32" s="18" t="s">
        <v>4653</v>
      </c>
      <c r="P32" s="18" t="s">
        <v>4654</v>
      </c>
      <c r="Q32" s="18" t="s">
        <v>4655</v>
      </c>
    </row>
    <row r="33" spans="1:17" ht="14.25" customHeight="1" x14ac:dyDescent="0.15">
      <c r="A33" s="1"/>
      <c r="B33" s="19" t="s">
        <v>4656</v>
      </c>
      <c r="C33" s="20" t="s">
        <v>4657</v>
      </c>
      <c r="D33" s="16" t="s">
        <v>4658</v>
      </c>
      <c r="E33" s="21">
        <v>154963.30637836401</v>
      </c>
      <c r="F33" s="22">
        <v>175190.46003767801</v>
      </c>
      <c r="G33" s="22">
        <v>156660.37810510199</v>
      </c>
      <c r="H33" s="22">
        <v>141750.652640949</v>
      </c>
      <c r="I33" s="22">
        <v>182584.45124895999</v>
      </c>
      <c r="J33" s="22">
        <v>168531.34023253398</v>
      </c>
      <c r="K33" s="22">
        <v>167236.06527153502</v>
      </c>
      <c r="L33" s="22">
        <v>193254.53175276701</v>
      </c>
      <c r="M33" s="22">
        <v>182544.00548099601</v>
      </c>
      <c r="N33" s="22">
        <v>230133.71034274</v>
      </c>
      <c r="O33" s="22" t="s">
        <v>4659</v>
      </c>
      <c r="P33" s="22" t="s">
        <v>4660</v>
      </c>
      <c r="Q33" s="22" t="s">
        <v>4661</v>
      </c>
    </row>
    <row r="34" spans="1:17" ht="14.25" customHeight="1" x14ac:dyDescent="0.15">
      <c r="A34" s="1"/>
      <c r="B34" s="23" t="s">
        <v>4662</v>
      </c>
      <c r="C34" s="24" t="s">
        <v>4663</v>
      </c>
      <c r="D34" s="16" t="s">
        <v>4664</v>
      </c>
      <c r="E34" s="17">
        <v>97915.499992781202</v>
      </c>
      <c r="F34" s="18">
        <v>107371.17136084101</v>
      </c>
      <c r="G34" s="18">
        <v>94210.409330148192</v>
      </c>
      <c r="H34" s="18">
        <v>87413.748332811199</v>
      </c>
      <c r="I34" s="18">
        <v>109474.510920314</v>
      </c>
      <c r="J34" s="18">
        <v>95605.729326385612</v>
      </c>
      <c r="K34" s="18">
        <v>101775.93002102099</v>
      </c>
      <c r="L34" s="18">
        <v>120617.453742475</v>
      </c>
      <c r="M34" s="18">
        <v>107027.71887701601</v>
      </c>
      <c r="N34" s="18">
        <v>129500.92328351899</v>
      </c>
      <c r="O34" s="18" t="s">
        <v>4665</v>
      </c>
      <c r="P34" s="18" t="s">
        <v>4666</v>
      </c>
      <c r="Q34" s="18" t="s">
        <v>4667</v>
      </c>
    </row>
    <row r="35" spans="1:17" ht="14.25" customHeight="1" x14ac:dyDescent="0.15">
      <c r="A35" s="1"/>
      <c r="B35" s="23" t="s">
        <v>4668</v>
      </c>
      <c r="C35" s="24" t="s">
        <v>4669</v>
      </c>
      <c r="D35" s="16" t="s">
        <v>4670</v>
      </c>
      <c r="E35" s="21">
        <v>39941.978578326205</v>
      </c>
      <c r="F35" s="22">
        <v>38898.8126129019</v>
      </c>
      <c r="G35" s="22">
        <v>37807.727702095799</v>
      </c>
      <c r="H35" s="22">
        <v>38500.006578553701</v>
      </c>
      <c r="I35" s="22">
        <v>42788.947266616306</v>
      </c>
      <c r="J35" s="22">
        <v>42816.634659857104</v>
      </c>
      <c r="K35" s="22">
        <v>43644.094557213801</v>
      </c>
      <c r="L35" s="22">
        <v>43751.119983308097</v>
      </c>
      <c r="M35" s="22">
        <v>45874.214918268801</v>
      </c>
      <c r="N35" s="22">
        <v>68079.999813225601</v>
      </c>
      <c r="O35" s="22" t="s">
        <v>4671</v>
      </c>
      <c r="P35" s="22" t="s">
        <v>4672</v>
      </c>
      <c r="Q35" s="22" t="s">
        <v>4673</v>
      </c>
    </row>
    <row r="36" spans="1:17" ht="14.25" customHeight="1" x14ac:dyDescent="0.15">
      <c r="A36" s="1"/>
      <c r="B36" s="23" t="s">
        <v>4674</v>
      </c>
      <c r="C36" s="24" t="s">
        <v>4675</v>
      </c>
      <c r="D36" s="16" t="s">
        <v>4676</v>
      </c>
      <c r="E36" s="17">
        <v>23.76695943</v>
      </c>
      <c r="F36" s="18">
        <v>30.055985929999999</v>
      </c>
      <c r="G36" s="18">
        <v>36.34256405</v>
      </c>
      <c r="H36" s="18">
        <v>110.09694868999999</v>
      </c>
      <c r="I36" s="18">
        <v>47.149275000000003</v>
      </c>
      <c r="J36" s="18">
        <v>56.852934390000001</v>
      </c>
      <c r="K36" s="18">
        <v>60.86953544</v>
      </c>
      <c r="L36" s="18">
        <v>69.641707519999997</v>
      </c>
      <c r="M36" s="18">
        <v>82.540059560000003</v>
      </c>
      <c r="N36" s="18">
        <v>51.78342782</v>
      </c>
      <c r="O36" s="18" t="s">
        <v>4677</v>
      </c>
      <c r="P36" s="18" t="s">
        <v>4678</v>
      </c>
      <c r="Q36" s="18" t="s">
        <v>4679</v>
      </c>
    </row>
    <row r="37" spans="1:17" ht="14.25" customHeight="1" x14ac:dyDescent="0.15">
      <c r="A37" s="1"/>
      <c r="B37" s="23" t="s">
        <v>4680</v>
      </c>
      <c r="C37" s="24" t="s">
        <v>4681</v>
      </c>
      <c r="D37" s="16" t="s">
        <v>4682</v>
      </c>
      <c r="E37" s="21">
        <v>17082.0608478268</v>
      </c>
      <c r="F37" s="22">
        <v>28890.4200780055</v>
      </c>
      <c r="G37" s="22">
        <v>24605.898508808299</v>
      </c>
      <c r="H37" s="22">
        <v>15726.8007808941</v>
      </c>
      <c r="I37" s="22">
        <v>30273.8437870302</v>
      </c>
      <c r="J37" s="22">
        <v>30052.1233119018</v>
      </c>
      <c r="K37" s="22">
        <v>21755.171157860401</v>
      </c>
      <c r="L37" s="22">
        <v>28816.3163194642</v>
      </c>
      <c r="M37" s="22">
        <v>29559.531626151198</v>
      </c>
      <c r="N37" s="22">
        <v>32501.003818175701</v>
      </c>
      <c r="O37" s="22" t="s">
        <v>4683</v>
      </c>
      <c r="P37" s="22" t="s">
        <v>4684</v>
      </c>
      <c r="Q37" s="22" t="s">
        <v>4685</v>
      </c>
    </row>
    <row r="38" spans="1:17" ht="14.25" customHeight="1" x14ac:dyDescent="0.15">
      <c r="A38" s="1"/>
      <c r="B38" s="19" t="s">
        <v>4686</v>
      </c>
      <c r="C38" s="20" t="s">
        <v>4687</v>
      </c>
      <c r="D38" s="16" t="s">
        <v>4688</v>
      </c>
      <c r="E38" s="17">
        <v>153243.099246422</v>
      </c>
      <c r="F38" s="18">
        <v>166755.10190442001</v>
      </c>
      <c r="G38" s="18">
        <v>184174.40342481798</v>
      </c>
      <c r="H38" s="18">
        <v>214172.51406583801</v>
      </c>
      <c r="I38" s="18">
        <v>206598.595585759</v>
      </c>
      <c r="J38" s="18">
        <v>176111.11725343601</v>
      </c>
      <c r="K38" s="18">
        <v>165822.479244908</v>
      </c>
      <c r="L38" s="18">
        <v>159956.12989308499</v>
      </c>
      <c r="M38" s="18">
        <v>180277.72701173701</v>
      </c>
      <c r="N38" s="18">
        <v>201626.56500293399</v>
      </c>
      <c r="O38" s="18" t="s">
        <v>4689</v>
      </c>
      <c r="P38" s="18" t="s">
        <v>4690</v>
      </c>
      <c r="Q38" s="18" t="s">
        <v>4691</v>
      </c>
    </row>
    <row r="39" spans="1:17" ht="14.25" customHeight="1" x14ac:dyDescent="0.15">
      <c r="A39" s="1"/>
      <c r="B39" s="23" t="s">
        <v>4692</v>
      </c>
      <c r="C39" s="24" t="s">
        <v>4693</v>
      </c>
      <c r="D39" s="16" t="s">
        <v>4694</v>
      </c>
      <c r="E39" s="21">
        <v>15655.730120502001</v>
      </c>
      <c r="F39" s="22">
        <v>15840.938481701</v>
      </c>
      <c r="G39" s="22">
        <v>15813.537261801001</v>
      </c>
      <c r="H39" s="22">
        <v>19591.143962321999</v>
      </c>
      <c r="I39" s="22">
        <v>18313.557856668998</v>
      </c>
      <c r="J39" s="22">
        <v>16000.550120337999</v>
      </c>
      <c r="K39" s="22">
        <v>16229.385025352</v>
      </c>
      <c r="L39" s="22">
        <v>15890.148318763</v>
      </c>
      <c r="M39" s="22">
        <v>20288.371056183998</v>
      </c>
      <c r="N39" s="22">
        <v>22115.269576067003</v>
      </c>
      <c r="O39" s="22" t="s">
        <v>4695</v>
      </c>
      <c r="P39" s="22" t="s">
        <v>4696</v>
      </c>
      <c r="Q39" s="22" t="s">
        <v>4697</v>
      </c>
    </row>
    <row r="40" spans="1:17" ht="14.25" customHeight="1" x14ac:dyDescent="0.15">
      <c r="A40" s="1"/>
      <c r="B40" s="23" t="s">
        <v>4698</v>
      </c>
      <c r="C40" s="24" t="s">
        <v>4699</v>
      </c>
      <c r="D40" s="16" t="s">
        <v>4700</v>
      </c>
      <c r="E40" s="17">
        <v>4531.2560579989995</v>
      </c>
      <c r="F40" s="18">
        <v>4757.7102196149999</v>
      </c>
      <c r="G40" s="18">
        <v>4861.3447069809999</v>
      </c>
      <c r="H40" s="18">
        <v>6973.6975733720001</v>
      </c>
      <c r="I40" s="18">
        <v>5285.3155759870006</v>
      </c>
      <c r="J40" s="18">
        <v>4800.1197947620003</v>
      </c>
      <c r="K40" s="18">
        <v>5123.0796537739998</v>
      </c>
      <c r="L40" s="18">
        <v>5341.747793558</v>
      </c>
      <c r="M40" s="18">
        <v>5893.2538865179995</v>
      </c>
      <c r="N40" s="18">
        <v>9508.3390608339905</v>
      </c>
      <c r="O40" s="18" t="s">
        <v>4701</v>
      </c>
      <c r="P40" s="18" t="s">
        <v>4702</v>
      </c>
      <c r="Q40" s="18" t="s">
        <v>4703</v>
      </c>
    </row>
    <row r="41" spans="1:17" ht="14.25" customHeight="1" x14ac:dyDescent="0.15">
      <c r="A41" s="1"/>
      <c r="B41" s="23" t="s">
        <v>4704</v>
      </c>
      <c r="C41" s="24" t="s">
        <v>4705</v>
      </c>
      <c r="D41" s="16" t="s">
        <v>4706</v>
      </c>
      <c r="E41" s="21">
        <v>8701.4770506680907</v>
      </c>
      <c r="F41" s="22">
        <v>16964.037224215499</v>
      </c>
      <c r="G41" s="22">
        <v>13528.047995201799</v>
      </c>
      <c r="H41" s="22">
        <v>1227.4397726380701</v>
      </c>
      <c r="I41" s="22">
        <v>19249.124529854598</v>
      </c>
      <c r="J41" s="22">
        <v>10846.360285189501</v>
      </c>
      <c r="K41" s="22">
        <v>10361.301244622999</v>
      </c>
      <c r="L41" s="22">
        <v>1406.4446995690898</v>
      </c>
      <c r="M41" s="22">
        <v>14918.005196742301</v>
      </c>
      <c r="N41" s="22">
        <v>2642.21230771921</v>
      </c>
      <c r="O41" s="22" t="s">
        <v>4707</v>
      </c>
      <c r="P41" s="22" t="s">
        <v>4708</v>
      </c>
      <c r="Q41" s="22" t="s">
        <v>4709</v>
      </c>
    </row>
    <row r="42" spans="1:17" ht="14.25" customHeight="1" x14ac:dyDescent="0.15">
      <c r="A42" s="1"/>
      <c r="B42" s="23" t="s">
        <v>4710</v>
      </c>
      <c r="C42" s="24" t="s">
        <v>4711</v>
      </c>
      <c r="D42" s="16" t="s">
        <v>4712</v>
      </c>
      <c r="E42" s="17">
        <v>435.42729441</v>
      </c>
      <c r="F42" s="18">
        <v>639.98967076999998</v>
      </c>
      <c r="G42" s="18">
        <v>464.86941491000005</v>
      </c>
      <c r="H42" s="18">
        <v>344.04147208000001</v>
      </c>
      <c r="I42" s="18">
        <v>2750.1256150999998</v>
      </c>
      <c r="J42" s="18">
        <v>1001.80128532</v>
      </c>
      <c r="K42" s="18">
        <v>470.19950169999998</v>
      </c>
      <c r="L42" s="18">
        <v>1055.85237284</v>
      </c>
      <c r="M42" s="18">
        <v>741.33924534000005</v>
      </c>
      <c r="N42" s="18">
        <v>1551.8919669200002</v>
      </c>
      <c r="O42" s="18" t="s">
        <v>4713</v>
      </c>
      <c r="P42" s="18" t="s">
        <v>4714</v>
      </c>
      <c r="Q42" s="18" t="s">
        <v>4715</v>
      </c>
    </row>
    <row r="43" spans="1:17" ht="14.25" customHeight="1" x14ac:dyDescent="0.15">
      <c r="A43" s="1"/>
      <c r="B43" s="23" t="s">
        <v>4716</v>
      </c>
      <c r="C43" s="24" t="s">
        <v>4717</v>
      </c>
      <c r="D43" s="16" t="s">
        <v>4718</v>
      </c>
      <c r="E43" s="21">
        <v>40864.823031109197</v>
      </c>
      <c r="F43" s="22">
        <v>41818.983672496499</v>
      </c>
      <c r="G43" s="22">
        <v>52657.150966147201</v>
      </c>
      <c r="H43" s="22">
        <v>42772.9553233962</v>
      </c>
      <c r="I43" s="22">
        <v>47653.167549534795</v>
      </c>
      <c r="J43" s="22">
        <v>55151.321187683599</v>
      </c>
      <c r="K43" s="22">
        <v>45845.882973742599</v>
      </c>
      <c r="L43" s="22">
        <v>48013.409935663694</v>
      </c>
      <c r="M43" s="22">
        <v>55915.714157989198</v>
      </c>
      <c r="N43" s="22">
        <v>72092.555431255096</v>
      </c>
      <c r="O43" s="22" t="s">
        <v>4719</v>
      </c>
      <c r="P43" s="22" t="s">
        <v>4720</v>
      </c>
      <c r="Q43" s="22" t="s">
        <v>4721</v>
      </c>
    </row>
    <row r="44" spans="1:17" ht="14.25" customHeight="1" x14ac:dyDescent="0.15">
      <c r="A44" s="1"/>
      <c r="B44" s="23" t="s">
        <v>4722</v>
      </c>
      <c r="C44" s="24" t="s">
        <v>4723</v>
      </c>
      <c r="D44" s="16" t="s">
        <v>4724</v>
      </c>
      <c r="E44" s="17">
        <v>77849.761695465</v>
      </c>
      <c r="F44" s="18">
        <v>83421.687714211002</v>
      </c>
      <c r="G44" s="18">
        <v>92439.891687152995</v>
      </c>
      <c r="H44" s="18">
        <v>136316.58018824499</v>
      </c>
      <c r="I44" s="18">
        <v>109758.07979553101</v>
      </c>
      <c r="J44" s="18">
        <v>84145.495685091999</v>
      </c>
      <c r="K44" s="18">
        <v>83726.786186259997</v>
      </c>
      <c r="L44" s="18">
        <v>83068.521741119999</v>
      </c>
      <c r="M44" s="18">
        <v>77796.463249099004</v>
      </c>
      <c r="N44" s="18">
        <v>86081.522647207996</v>
      </c>
      <c r="O44" s="18" t="s">
        <v>4725</v>
      </c>
      <c r="P44" s="18" t="s">
        <v>4726</v>
      </c>
      <c r="Q44" s="18" t="s">
        <v>4727</v>
      </c>
    </row>
    <row r="45" spans="1:17" ht="14.25" customHeight="1" x14ac:dyDescent="0.15">
      <c r="A45" s="1"/>
      <c r="B45" s="23" t="s">
        <v>4728</v>
      </c>
      <c r="C45" s="24" t="s">
        <v>4729</v>
      </c>
      <c r="D45" s="16" t="s">
        <v>4730</v>
      </c>
      <c r="E45" s="21">
        <v>5204.6239962682603</v>
      </c>
      <c r="F45" s="22">
        <v>3311.7549214105102</v>
      </c>
      <c r="G45" s="22">
        <v>4409.5613926239594</v>
      </c>
      <c r="H45" s="22">
        <v>6946.6557737850198</v>
      </c>
      <c r="I45" s="22">
        <v>3589.2246630826999</v>
      </c>
      <c r="J45" s="22">
        <v>4165.46889505114</v>
      </c>
      <c r="K45" s="22">
        <v>4065.8446594566003</v>
      </c>
      <c r="L45" s="22">
        <v>5180.0050315712206</v>
      </c>
      <c r="M45" s="22">
        <v>4724.5802198642305</v>
      </c>
      <c r="N45" s="22">
        <v>7634.7740129306494</v>
      </c>
      <c r="O45" s="22" t="s">
        <v>4731</v>
      </c>
      <c r="P45" s="22" t="s">
        <v>4732</v>
      </c>
      <c r="Q45" s="22" t="s">
        <v>4733</v>
      </c>
    </row>
    <row r="46" spans="1:17" ht="24" customHeight="1" x14ac:dyDescent="0.15">
      <c r="A46" s="1"/>
      <c r="B46" s="19" t="s">
        <v>4734</v>
      </c>
      <c r="C46" s="20" t="s">
        <v>4735</v>
      </c>
      <c r="D46" s="16" t="s">
        <v>4736</v>
      </c>
      <c r="E46" s="17">
        <v>1720.20713194273</v>
      </c>
      <c r="F46" s="18">
        <v>8435.3581332583308</v>
      </c>
      <c r="G46" s="18">
        <v>-27514.025319715802</v>
      </c>
      <c r="H46" s="18">
        <v>-72421.861424889212</v>
      </c>
      <c r="I46" s="18">
        <v>-24014.144336798803</v>
      </c>
      <c r="J46" s="18">
        <v>-7579.7770209017599</v>
      </c>
      <c r="K46" s="18">
        <v>1413.5860266265499</v>
      </c>
      <c r="L46" s="18">
        <v>33298.401859682002</v>
      </c>
      <c r="M46" s="18">
        <v>2266.2784692595001</v>
      </c>
      <c r="N46" s="18">
        <v>28507.1453398064</v>
      </c>
      <c r="O46" s="18" t="s">
        <v>4737</v>
      </c>
      <c r="P46" s="18" t="s">
        <v>4738</v>
      </c>
      <c r="Q46" s="18" t="s">
        <v>4739</v>
      </c>
    </row>
    <row r="47" spans="1:17" ht="24" customHeight="1" x14ac:dyDescent="0.15">
      <c r="A47" s="1"/>
      <c r="B47" s="19" t="s">
        <v>4740</v>
      </c>
      <c r="C47" s="20" t="s">
        <v>4741</v>
      </c>
      <c r="D47" s="16" t="s">
        <v>4742</v>
      </c>
      <c r="E47" s="21">
        <v>987.94830319500011</v>
      </c>
      <c r="F47" s="22">
        <v>1604.7552766429999</v>
      </c>
      <c r="G47" s="22">
        <v>1277.93929078</v>
      </c>
      <c r="H47" s="22">
        <v>2671.139458272</v>
      </c>
      <c r="I47" s="22">
        <v>1302.957033636</v>
      </c>
      <c r="J47" s="22">
        <v>914.93332526999995</v>
      </c>
      <c r="K47" s="22">
        <v>1975.379951488</v>
      </c>
      <c r="L47" s="22">
        <v>-1296.097142267</v>
      </c>
      <c r="M47" s="22">
        <v>1604.5881233510001</v>
      </c>
      <c r="N47" s="22">
        <v>1568.8304265050001</v>
      </c>
      <c r="O47" s="22" t="s">
        <v>4743</v>
      </c>
      <c r="P47" s="22" t="s">
        <v>4744</v>
      </c>
      <c r="Q47" s="22" t="s">
        <v>4745</v>
      </c>
    </row>
    <row r="48" spans="1:17" ht="24" customHeight="1" x14ac:dyDescent="0.15">
      <c r="A48" s="1"/>
      <c r="B48" s="23" t="s">
        <v>4746</v>
      </c>
      <c r="C48" s="24" t="s">
        <v>4747</v>
      </c>
      <c r="D48" s="16" t="s">
        <v>4748</v>
      </c>
      <c r="E48" s="17">
        <v>1110.6016379849998</v>
      </c>
      <c r="F48" s="18">
        <v>2016.431531423</v>
      </c>
      <c r="G48" s="18">
        <v>1360.0705199700001</v>
      </c>
      <c r="H48" s="18">
        <v>2832.265617732</v>
      </c>
      <c r="I48" s="18">
        <v>1620.3367839059999</v>
      </c>
      <c r="J48" s="18">
        <v>1463.5634734100001</v>
      </c>
      <c r="K48" s="18">
        <v>2503.3441202179997</v>
      </c>
      <c r="L48" s="18">
        <v>1853.764725083</v>
      </c>
      <c r="M48" s="18">
        <v>1705.3403121010001</v>
      </c>
      <c r="N48" s="18">
        <v>4516.7652727550003</v>
      </c>
      <c r="O48" s="18" t="s">
        <v>4749</v>
      </c>
      <c r="P48" s="18" t="s">
        <v>4750</v>
      </c>
      <c r="Q48" s="18" t="s">
        <v>4751</v>
      </c>
    </row>
    <row r="49" spans="1:17" ht="24" customHeight="1" x14ac:dyDescent="0.15">
      <c r="A49" s="1"/>
      <c r="B49" s="23" t="s">
        <v>4752</v>
      </c>
      <c r="C49" s="24" t="s">
        <v>4753</v>
      </c>
      <c r="D49" s="16" t="s">
        <v>4754</v>
      </c>
      <c r="E49" s="21">
        <v>122.65333479</v>
      </c>
      <c r="F49" s="22">
        <v>411.67625477999997</v>
      </c>
      <c r="G49" s="22">
        <v>82.131229189999999</v>
      </c>
      <c r="H49" s="22">
        <v>161.12615946</v>
      </c>
      <c r="I49" s="22">
        <v>317.37975026999999</v>
      </c>
      <c r="J49" s="22">
        <v>548.63014813999996</v>
      </c>
      <c r="K49" s="22">
        <v>527.96416872999998</v>
      </c>
      <c r="L49" s="22">
        <v>3149.86186735</v>
      </c>
      <c r="M49" s="22">
        <v>100.75218875</v>
      </c>
      <c r="N49" s="22">
        <v>2947.9348462500002</v>
      </c>
      <c r="O49" s="22" t="s">
        <v>4755</v>
      </c>
      <c r="P49" s="22" t="s">
        <v>4756</v>
      </c>
      <c r="Q49" s="22" t="s">
        <v>4757</v>
      </c>
    </row>
    <row r="50" spans="1:17" ht="14.25" customHeight="1" x14ac:dyDescent="0.15">
      <c r="A50" s="1"/>
      <c r="B50" s="19" t="s">
        <v>4758</v>
      </c>
      <c r="C50" s="20" t="s">
        <v>4759</v>
      </c>
      <c r="D50" s="16" t="s">
        <v>4760</v>
      </c>
      <c r="E50" s="17">
        <v>732.2588287477339</v>
      </c>
      <c r="F50" s="18">
        <v>6830.60285661533</v>
      </c>
      <c r="G50" s="18">
        <v>-28791.964610495801</v>
      </c>
      <c r="H50" s="18">
        <v>-75093.000883161192</v>
      </c>
      <c r="I50" s="18">
        <v>-25317.101370434801</v>
      </c>
      <c r="J50" s="18">
        <v>-8494.7103461717597</v>
      </c>
      <c r="K50" s="18">
        <v>-561.79392486144809</v>
      </c>
      <c r="L50" s="18">
        <v>34594.499001949</v>
      </c>
      <c r="M50" s="18">
        <v>661.69034590850106</v>
      </c>
      <c r="N50" s="18">
        <v>26938.314913301398</v>
      </c>
      <c r="O50" s="18" t="s">
        <v>4761</v>
      </c>
      <c r="P50" s="18" t="s">
        <v>4762</v>
      </c>
      <c r="Q50" s="18" t="s">
        <v>4763</v>
      </c>
    </row>
    <row r="51" spans="1:17" ht="14.25" customHeight="1" x14ac:dyDescent="0.15">
      <c r="A51" s="1"/>
      <c r="B51" s="19" t="s">
        <v>6163</v>
      </c>
      <c r="C51" s="20" t="s">
        <v>4764</v>
      </c>
      <c r="D51" s="16" t="s">
        <v>4765</v>
      </c>
      <c r="E51" s="21">
        <v>154231.04754961701</v>
      </c>
      <c r="F51" s="22">
        <v>168359.85718106298</v>
      </c>
      <c r="G51" s="22">
        <v>185452.342715598</v>
      </c>
      <c r="H51" s="22">
        <v>216843.65352410998</v>
      </c>
      <c r="I51" s="22">
        <v>207901.55261939499</v>
      </c>
      <c r="J51" s="22">
        <v>177026.050578706</v>
      </c>
      <c r="K51" s="22">
        <v>167797.85919639599</v>
      </c>
      <c r="L51" s="22">
        <v>158660.03275081801</v>
      </c>
      <c r="M51" s="22">
        <v>181882.31513508802</v>
      </c>
      <c r="N51" s="22">
        <v>203195.395429439</v>
      </c>
      <c r="O51" s="22" t="s">
        <v>4766</v>
      </c>
      <c r="P51" s="22" t="s">
        <v>4767</v>
      </c>
      <c r="Q51" s="22" t="s">
        <v>4768</v>
      </c>
    </row>
    <row r="52" spans="1:17" ht="14.25" customHeight="1" x14ac:dyDescent="0.15">
      <c r="A52" s="1"/>
      <c r="B52" s="25" t="s">
        <v>4769</v>
      </c>
      <c r="C52" s="26" t="s">
        <v>4770</v>
      </c>
      <c r="D52" s="16" t="s">
        <v>6163</v>
      </c>
      <c r="E52" s="17" t="s">
        <v>4771</v>
      </c>
      <c r="F52" s="18" t="s">
        <v>4772</v>
      </c>
      <c r="G52" s="18" t="s">
        <v>4773</v>
      </c>
      <c r="H52" s="18" t="s">
        <v>4774</v>
      </c>
      <c r="I52" s="18" t="s">
        <v>4775</v>
      </c>
      <c r="J52" s="18" t="s">
        <v>4776</v>
      </c>
      <c r="K52" s="18" t="s">
        <v>4777</v>
      </c>
      <c r="L52" s="18" t="s">
        <v>4778</v>
      </c>
      <c r="M52" s="18" t="s">
        <v>4779</v>
      </c>
      <c r="N52" s="18" t="s">
        <v>4780</v>
      </c>
      <c r="O52" s="18" t="s">
        <v>4781</v>
      </c>
      <c r="P52" s="18" t="s">
        <v>4782</v>
      </c>
      <c r="Q52" s="18" t="s">
        <v>4783</v>
      </c>
    </row>
    <row r="53" spans="1:17" ht="14.25" customHeight="1" x14ac:dyDescent="0.15">
      <c r="A53" s="1"/>
      <c r="B53" s="14" t="s">
        <v>4784</v>
      </c>
      <c r="C53" s="15" t="s">
        <v>4785</v>
      </c>
      <c r="D53" s="16" t="s">
        <v>6163</v>
      </c>
      <c r="E53" s="21" t="s">
        <v>4786</v>
      </c>
      <c r="F53" s="22" t="s">
        <v>4787</v>
      </c>
      <c r="G53" s="22" t="s">
        <v>4788</v>
      </c>
      <c r="H53" s="22" t="s">
        <v>4789</v>
      </c>
      <c r="I53" s="22" t="s">
        <v>4790</v>
      </c>
      <c r="J53" s="22" t="s">
        <v>4791</v>
      </c>
      <c r="K53" s="22" t="s">
        <v>4792</v>
      </c>
      <c r="L53" s="22" t="s">
        <v>4793</v>
      </c>
      <c r="M53" s="22" t="s">
        <v>4794</v>
      </c>
      <c r="N53" s="22" t="s">
        <v>4795</v>
      </c>
      <c r="O53" s="22" t="s">
        <v>4796</v>
      </c>
      <c r="P53" s="22" t="s">
        <v>4797</v>
      </c>
      <c r="Q53" s="22" t="s">
        <v>4798</v>
      </c>
    </row>
    <row r="54" spans="1:17" ht="14.25" customHeight="1" x14ac:dyDescent="0.15">
      <c r="A54" s="1"/>
      <c r="B54" s="19" t="s">
        <v>4799</v>
      </c>
      <c r="C54" s="20" t="s">
        <v>4800</v>
      </c>
      <c r="D54" s="16" t="s">
        <v>4801</v>
      </c>
      <c r="E54" s="17">
        <v>185185.96287206202</v>
      </c>
      <c r="F54" s="18">
        <v>202735.03272598001</v>
      </c>
      <c r="G54" s="18">
        <v>183636.17298551401</v>
      </c>
      <c r="H54" s="18">
        <v>178488.955254909</v>
      </c>
      <c r="I54" s="18">
        <v>206576.05663076299</v>
      </c>
      <c r="J54" s="18">
        <v>194588.252650526</v>
      </c>
      <c r="K54" s="18">
        <v>195428.945012949</v>
      </c>
      <c r="L54" s="18">
        <v>227130.427853256</v>
      </c>
      <c r="M54" s="18">
        <v>221313.92400382101</v>
      </c>
      <c r="N54" s="18">
        <v>267181.04968395003</v>
      </c>
      <c r="O54" s="18" t="s">
        <v>4802</v>
      </c>
      <c r="P54" s="18" t="s">
        <v>4803</v>
      </c>
      <c r="Q54" s="18" t="s">
        <v>4804</v>
      </c>
    </row>
    <row r="55" spans="1:17" ht="14.25" customHeight="1" x14ac:dyDescent="0.15">
      <c r="A55" s="1"/>
      <c r="B55" s="23" t="s">
        <v>4805</v>
      </c>
      <c r="C55" s="24" t="s">
        <v>4806</v>
      </c>
      <c r="D55" s="16" t="s">
        <v>4807</v>
      </c>
      <c r="E55" s="21">
        <v>97915.499992781202</v>
      </c>
      <c r="F55" s="22">
        <v>107371.17136084101</v>
      </c>
      <c r="G55" s="22">
        <v>94210.409330148192</v>
      </c>
      <c r="H55" s="22">
        <v>87413.748332811199</v>
      </c>
      <c r="I55" s="22">
        <v>109474.510920314</v>
      </c>
      <c r="J55" s="22">
        <v>95605.729326385612</v>
      </c>
      <c r="K55" s="22">
        <v>101775.93002102099</v>
      </c>
      <c r="L55" s="22">
        <v>120617.453742475</v>
      </c>
      <c r="M55" s="22">
        <v>107027.71887701601</v>
      </c>
      <c r="N55" s="22">
        <v>129500.92328351899</v>
      </c>
      <c r="O55" s="22" t="s">
        <v>4808</v>
      </c>
      <c r="P55" s="22" t="s">
        <v>4809</v>
      </c>
      <c r="Q55" s="22" t="s">
        <v>4810</v>
      </c>
    </row>
    <row r="56" spans="1:17" ht="14.25" customHeight="1" x14ac:dyDescent="0.15">
      <c r="A56" s="1"/>
      <c r="B56" s="23" t="s">
        <v>4811</v>
      </c>
      <c r="C56" s="24" t="s">
        <v>4812</v>
      </c>
      <c r="D56" s="16" t="s">
        <v>4813</v>
      </c>
      <c r="E56" s="17">
        <v>58322.308615181297</v>
      </c>
      <c r="F56" s="18">
        <v>56445.411549770404</v>
      </c>
      <c r="G56" s="18">
        <v>54301.571007072002</v>
      </c>
      <c r="H56" s="18">
        <v>64249.312459048895</v>
      </c>
      <c r="I56" s="18">
        <v>59827.504717941702</v>
      </c>
      <c r="J56" s="18">
        <v>59896.996793601604</v>
      </c>
      <c r="K56" s="18">
        <v>63213.7371862238</v>
      </c>
      <c r="L56" s="18">
        <v>63735.043919403397</v>
      </c>
      <c r="M56" s="18">
        <v>69470.453732848604</v>
      </c>
      <c r="N56" s="18">
        <v>90960.119161290597</v>
      </c>
      <c r="O56" s="18" t="s">
        <v>4814</v>
      </c>
      <c r="P56" s="18" t="s">
        <v>4815</v>
      </c>
      <c r="Q56" s="18" t="s">
        <v>4816</v>
      </c>
    </row>
    <row r="57" spans="1:17" ht="14.25" customHeight="1" x14ac:dyDescent="0.15">
      <c r="A57" s="1"/>
      <c r="B57" s="23" t="s">
        <v>4817</v>
      </c>
      <c r="C57" s="24" t="s">
        <v>4818</v>
      </c>
      <c r="D57" s="16" t="s">
        <v>4819</v>
      </c>
      <c r="E57" s="21">
        <v>23.76695943</v>
      </c>
      <c r="F57" s="22">
        <v>30.055985929999999</v>
      </c>
      <c r="G57" s="22">
        <v>36.34256405</v>
      </c>
      <c r="H57" s="22">
        <v>110.09694868999999</v>
      </c>
      <c r="I57" s="22">
        <v>47.149275000000003</v>
      </c>
      <c r="J57" s="22">
        <v>56.852934390000001</v>
      </c>
      <c r="K57" s="22">
        <v>60.86953544</v>
      </c>
      <c r="L57" s="22">
        <v>69.641707519999997</v>
      </c>
      <c r="M57" s="22">
        <v>82.540059560000003</v>
      </c>
      <c r="N57" s="22">
        <v>51.78342782</v>
      </c>
      <c r="O57" s="22" t="s">
        <v>4820</v>
      </c>
      <c r="P57" s="22" t="s">
        <v>4821</v>
      </c>
      <c r="Q57" s="22" t="s">
        <v>4822</v>
      </c>
    </row>
    <row r="58" spans="1:17" ht="14.25" customHeight="1" x14ac:dyDescent="0.15">
      <c r="A58" s="1"/>
      <c r="B58" s="23" t="s">
        <v>4823</v>
      </c>
      <c r="C58" s="24" t="s">
        <v>4824</v>
      </c>
      <c r="D58" s="16" t="s">
        <v>4825</v>
      </c>
      <c r="E58" s="17">
        <v>28924.387304669799</v>
      </c>
      <c r="F58" s="18">
        <v>38888.393829439301</v>
      </c>
      <c r="G58" s="18">
        <v>35087.850084244201</v>
      </c>
      <c r="H58" s="18">
        <v>26715.797514358899</v>
      </c>
      <c r="I58" s="18">
        <v>37226.891717507206</v>
      </c>
      <c r="J58" s="18">
        <v>39028.673596148801</v>
      </c>
      <c r="K58" s="18">
        <v>30378.408270264303</v>
      </c>
      <c r="L58" s="18">
        <v>42708.288483857694</v>
      </c>
      <c r="M58" s="18">
        <v>44733.211334396503</v>
      </c>
      <c r="N58" s="18">
        <v>46668.223811320604</v>
      </c>
      <c r="O58" s="18" t="s">
        <v>4826</v>
      </c>
      <c r="P58" s="18" t="s">
        <v>4827</v>
      </c>
      <c r="Q58" s="18" t="s">
        <v>4828</v>
      </c>
    </row>
    <row r="59" spans="1:17" ht="14.25" customHeight="1" x14ac:dyDescent="0.15">
      <c r="A59" s="1"/>
      <c r="B59" s="19" t="s">
        <v>4829</v>
      </c>
      <c r="C59" s="20" t="s">
        <v>4830</v>
      </c>
      <c r="D59" s="16" t="s">
        <v>4831</v>
      </c>
      <c r="E59" s="21">
        <v>216368.946397016</v>
      </c>
      <c r="F59" s="22">
        <v>206594.34924624898</v>
      </c>
      <c r="G59" s="22">
        <v>254002.69281118899</v>
      </c>
      <c r="H59" s="22">
        <v>293385.65557981702</v>
      </c>
      <c r="I59" s="22">
        <v>232441.872133431</v>
      </c>
      <c r="J59" s="22">
        <v>238933.17955141299</v>
      </c>
      <c r="K59" s="22">
        <v>229891.052863483</v>
      </c>
      <c r="L59" s="22">
        <v>241766.48145166799</v>
      </c>
      <c r="M59" s="22">
        <v>256043.41717432902</v>
      </c>
      <c r="N59" s="22">
        <v>281376.77909035201</v>
      </c>
      <c r="O59" s="22" t="s">
        <v>4832</v>
      </c>
      <c r="P59" s="22" t="s">
        <v>4833</v>
      </c>
      <c r="Q59" s="22" t="s">
        <v>4834</v>
      </c>
    </row>
    <row r="60" spans="1:17" ht="14.25" customHeight="1" x14ac:dyDescent="0.15">
      <c r="A60" s="1"/>
      <c r="B60" s="23" t="s">
        <v>4835</v>
      </c>
      <c r="C60" s="24" t="s">
        <v>4836</v>
      </c>
      <c r="D60" s="16" t="s">
        <v>4837</v>
      </c>
      <c r="E60" s="17">
        <v>23274.2730466291</v>
      </c>
      <c r="F60" s="18">
        <v>22548.083904004601</v>
      </c>
      <c r="G60" s="18">
        <v>23008.971593890201</v>
      </c>
      <c r="H60" s="18">
        <v>38530.144416385199</v>
      </c>
      <c r="I60" s="18">
        <v>23389.543817403399</v>
      </c>
      <c r="J60" s="18">
        <v>23620.775824896598</v>
      </c>
      <c r="K60" s="18">
        <v>23161.025566632998</v>
      </c>
      <c r="L60" s="18">
        <v>23259.593797340302</v>
      </c>
      <c r="M60" s="18">
        <v>34325.958202231704</v>
      </c>
      <c r="N60" s="18">
        <v>27375.280097327999</v>
      </c>
      <c r="O60" s="18" t="s">
        <v>4838</v>
      </c>
      <c r="P60" s="18" t="s">
        <v>4839</v>
      </c>
      <c r="Q60" s="18" t="s">
        <v>4840</v>
      </c>
    </row>
    <row r="61" spans="1:17" ht="14.25" customHeight="1" x14ac:dyDescent="0.15">
      <c r="A61" s="1"/>
      <c r="B61" s="23" t="s">
        <v>4841</v>
      </c>
      <c r="C61" s="24" t="s">
        <v>4842</v>
      </c>
      <c r="D61" s="16" t="s">
        <v>4843</v>
      </c>
      <c r="E61" s="21">
        <v>5402.5058743199997</v>
      </c>
      <c r="F61" s="22">
        <v>4607.9680293190004</v>
      </c>
      <c r="G61" s="22">
        <v>4839.8853908479996</v>
      </c>
      <c r="H61" s="22">
        <v>6998.6147506199995</v>
      </c>
      <c r="I61" s="22">
        <v>5411.1040220989998</v>
      </c>
      <c r="J61" s="22">
        <v>5113.4576588589998</v>
      </c>
      <c r="K61" s="22">
        <v>5835.639893904</v>
      </c>
      <c r="L61" s="22">
        <v>5464.0441763090002</v>
      </c>
      <c r="M61" s="22">
        <v>6330.883891773</v>
      </c>
      <c r="N61" s="22">
        <v>8692.6881643220004</v>
      </c>
      <c r="O61" s="22" t="s">
        <v>4844</v>
      </c>
      <c r="P61" s="22" t="s">
        <v>4845</v>
      </c>
      <c r="Q61" s="22" t="s">
        <v>4846</v>
      </c>
    </row>
    <row r="62" spans="1:17" ht="14.25" customHeight="1" x14ac:dyDescent="0.15">
      <c r="A62" s="1"/>
      <c r="B62" s="23" t="s">
        <v>4847</v>
      </c>
      <c r="C62" s="24" t="s">
        <v>4848</v>
      </c>
      <c r="D62" s="16" t="s">
        <v>4849</v>
      </c>
      <c r="E62" s="17">
        <v>3317.0740833741597</v>
      </c>
      <c r="F62" s="18">
        <v>3444.5962631389298</v>
      </c>
      <c r="G62" s="18">
        <v>3682.3828376434599</v>
      </c>
      <c r="H62" s="18">
        <v>3741.6457703702204</v>
      </c>
      <c r="I62" s="18">
        <v>3766.15849486872</v>
      </c>
      <c r="J62" s="18">
        <v>3642.6126431355401</v>
      </c>
      <c r="K62" s="18">
        <v>3822.37673977239</v>
      </c>
      <c r="L62" s="18">
        <v>3426.8952452395902</v>
      </c>
      <c r="M62" s="18">
        <v>3669.9064246431999</v>
      </c>
      <c r="N62" s="18">
        <v>4336.8433050514695</v>
      </c>
      <c r="O62" s="18" t="s">
        <v>4850</v>
      </c>
      <c r="P62" s="18" t="s">
        <v>4851</v>
      </c>
      <c r="Q62" s="18" t="s">
        <v>4852</v>
      </c>
    </row>
    <row r="63" spans="1:17" ht="14.25" customHeight="1" x14ac:dyDescent="0.15">
      <c r="A63" s="1"/>
      <c r="B63" s="23" t="s">
        <v>4853</v>
      </c>
      <c r="C63" s="24" t="s">
        <v>4854</v>
      </c>
      <c r="D63" s="16" t="s">
        <v>4855</v>
      </c>
      <c r="E63" s="21">
        <v>49202.178341040097</v>
      </c>
      <c r="F63" s="22">
        <v>36599.118399378698</v>
      </c>
      <c r="G63" s="22">
        <v>42954.587734651803</v>
      </c>
      <c r="H63" s="22">
        <v>43453.908235626201</v>
      </c>
      <c r="I63" s="22">
        <v>49867.2480845057</v>
      </c>
      <c r="J63" s="22">
        <v>52207.156322419898</v>
      </c>
      <c r="K63" s="22">
        <v>53039.5714182304</v>
      </c>
      <c r="L63" s="22">
        <v>62485.660537841199</v>
      </c>
      <c r="M63" s="22">
        <v>58196.827855165495</v>
      </c>
      <c r="N63" s="22">
        <v>67383.9123463164</v>
      </c>
      <c r="O63" s="22" t="s">
        <v>4856</v>
      </c>
      <c r="P63" s="22" t="s">
        <v>4857</v>
      </c>
      <c r="Q63" s="22" t="s">
        <v>4858</v>
      </c>
    </row>
    <row r="64" spans="1:17" ht="14.25" customHeight="1" x14ac:dyDescent="0.15">
      <c r="A64" s="1"/>
      <c r="B64" s="23" t="s">
        <v>4859</v>
      </c>
      <c r="C64" s="24" t="s">
        <v>4860</v>
      </c>
      <c r="D64" s="16" t="s">
        <v>4861</v>
      </c>
      <c r="E64" s="17">
        <v>432.50993783999996</v>
      </c>
      <c r="F64" s="18">
        <v>644.91711598999996</v>
      </c>
      <c r="G64" s="18">
        <v>473.67063861000003</v>
      </c>
      <c r="H64" s="18">
        <v>639.19064127000001</v>
      </c>
      <c r="I64" s="18">
        <v>2895.4793676100003</v>
      </c>
      <c r="J64" s="18">
        <v>722.84205158000009</v>
      </c>
      <c r="K64" s="18">
        <v>507.64135627999997</v>
      </c>
      <c r="L64" s="18">
        <v>1137.39904847</v>
      </c>
      <c r="M64" s="18">
        <v>695.49694624000006</v>
      </c>
      <c r="N64" s="18">
        <v>1306.98735227</v>
      </c>
      <c r="O64" s="18" t="s">
        <v>4862</v>
      </c>
      <c r="P64" s="18" t="s">
        <v>4863</v>
      </c>
      <c r="Q64" s="18" t="s">
        <v>4864</v>
      </c>
    </row>
    <row r="65" spans="1:17" ht="14.25" customHeight="1" x14ac:dyDescent="0.15">
      <c r="A65" s="1"/>
      <c r="B65" s="23" t="s">
        <v>4865</v>
      </c>
      <c r="C65" s="24" t="s">
        <v>4866</v>
      </c>
      <c r="D65" s="16" t="s">
        <v>4867</v>
      </c>
      <c r="E65" s="21">
        <v>40864.835736109198</v>
      </c>
      <c r="F65" s="22">
        <v>41828.086513496499</v>
      </c>
      <c r="G65" s="22">
        <v>52648.0208181872</v>
      </c>
      <c r="H65" s="22">
        <v>42776.029649516197</v>
      </c>
      <c r="I65" s="22">
        <v>47657.100389894797</v>
      </c>
      <c r="J65" s="22">
        <v>55147.319524163599</v>
      </c>
      <c r="K65" s="22">
        <v>45849.042455882598</v>
      </c>
      <c r="L65" s="22">
        <v>48010.268040683703</v>
      </c>
      <c r="M65" s="22">
        <v>55928.002639689199</v>
      </c>
      <c r="N65" s="22">
        <v>72085.224474395101</v>
      </c>
      <c r="O65" s="22" t="s">
        <v>4868</v>
      </c>
      <c r="P65" s="22" t="s">
        <v>4869</v>
      </c>
      <c r="Q65" s="22" t="s">
        <v>4870</v>
      </c>
    </row>
    <row r="66" spans="1:17" ht="14.25" customHeight="1" x14ac:dyDescent="0.15">
      <c r="A66" s="1"/>
      <c r="B66" s="23" t="s">
        <v>4871</v>
      </c>
      <c r="C66" s="24" t="s">
        <v>4872</v>
      </c>
      <c r="D66" s="16" t="s">
        <v>4873</v>
      </c>
      <c r="E66" s="17">
        <v>88765.287459954998</v>
      </c>
      <c r="F66" s="18">
        <v>93387.529250731008</v>
      </c>
      <c r="G66" s="18">
        <v>121856.23590830299</v>
      </c>
      <c r="H66" s="18">
        <v>150730.84239351502</v>
      </c>
      <c r="I66" s="18">
        <v>95733.742144160991</v>
      </c>
      <c r="J66" s="18">
        <v>93844.505694822001</v>
      </c>
      <c r="K66" s="18">
        <v>94080.691690170002</v>
      </c>
      <c r="L66" s="18">
        <v>92768.468474399997</v>
      </c>
      <c r="M66" s="18">
        <v>92220.656921108995</v>
      </c>
      <c r="N66" s="18">
        <v>92430.043875438001</v>
      </c>
      <c r="O66" s="18" t="s">
        <v>4874</v>
      </c>
      <c r="P66" s="18" t="s">
        <v>4875</v>
      </c>
      <c r="Q66" s="18" t="s">
        <v>4876</v>
      </c>
    </row>
    <row r="67" spans="1:17" ht="14.25" customHeight="1" x14ac:dyDescent="0.15">
      <c r="A67" s="1"/>
      <c r="B67" s="23" t="s">
        <v>4877</v>
      </c>
      <c r="C67" s="24" t="s">
        <v>4878</v>
      </c>
      <c r="D67" s="16" t="s">
        <v>4879</v>
      </c>
      <c r="E67" s="21">
        <v>5110.2819177482597</v>
      </c>
      <c r="F67" s="22">
        <v>3534.0497701905097</v>
      </c>
      <c r="G67" s="22">
        <v>4538.9378890549606</v>
      </c>
      <c r="H67" s="22">
        <v>6515.2797225140202</v>
      </c>
      <c r="I67" s="22">
        <v>3721.4958128887001</v>
      </c>
      <c r="J67" s="22">
        <v>4634.5098315361402</v>
      </c>
      <c r="K67" s="22">
        <v>3595.0637426106</v>
      </c>
      <c r="L67" s="22">
        <v>5214.1521313842204</v>
      </c>
      <c r="M67" s="22">
        <v>4675.6842934772303</v>
      </c>
      <c r="N67" s="22">
        <v>7765.7994752306504</v>
      </c>
      <c r="O67" s="22" t="s">
        <v>4880</v>
      </c>
      <c r="P67" s="22" t="s">
        <v>4881</v>
      </c>
      <c r="Q67" s="22" t="s">
        <v>4882</v>
      </c>
    </row>
    <row r="68" spans="1:17" ht="14.25" customHeight="1" x14ac:dyDescent="0.15">
      <c r="A68" s="1"/>
      <c r="B68" s="19" t="s">
        <v>4883</v>
      </c>
      <c r="C68" s="20" t="s">
        <v>4884</v>
      </c>
      <c r="D68" s="16" t="s">
        <v>4885</v>
      </c>
      <c r="E68" s="17">
        <v>-27865.909441579301</v>
      </c>
      <c r="F68" s="18">
        <v>-414.72025713001301</v>
      </c>
      <c r="G68" s="18">
        <v>-66684.136988030805</v>
      </c>
      <c r="H68" s="18">
        <v>-111155.054554538</v>
      </c>
      <c r="I68" s="18">
        <v>-22099.657007799899</v>
      </c>
      <c r="J68" s="18">
        <v>-40702.314257751095</v>
      </c>
      <c r="K68" s="18">
        <v>-30639.731110761903</v>
      </c>
      <c r="L68" s="18">
        <v>-11209.158353172599</v>
      </c>
      <c r="M68" s="18">
        <v>-31059.586745864497</v>
      </c>
      <c r="N68" s="18">
        <v>-9858.88610134993</v>
      </c>
      <c r="O68" s="18" t="s">
        <v>4886</v>
      </c>
      <c r="P68" s="18" t="s">
        <v>4887</v>
      </c>
      <c r="Q68" s="18" t="s">
        <v>4888</v>
      </c>
    </row>
    <row r="69" spans="1:17" ht="14.25" customHeight="1" x14ac:dyDescent="0.15">
      <c r="A69" s="1"/>
      <c r="B69" s="19" t="s">
        <v>4889</v>
      </c>
      <c r="C69" s="20" t="s">
        <v>4890</v>
      </c>
      <c r="D69" s="16" t="s">
        <v>4891</v>
      </c>
      <c r="E69" s="21">
        <v>-31182.983524953499</v>
      </c>
      <c r="F69" s="22">
        <v>-3859.3165202689402</v>
      </c>
      <c r="G69" s="22">
        <v>-70366.519825674201</v>
      </c>
      <c r="H69" s="22">
        <v>-114896.700324908</v>
      </c>
      <c r="I69" s="22">
        <v>-25865.815502668702</v>
      </c>
      <c r="J69" s="22">
        <v>-44344.926900886596</v>
      </c>
      <c r="K69" s="22">
        <v>-34462.107850534303</v>
      </c>
      <c r="L69" s="22">
        <v>-14636.0535984121</v>
      </c>
      <c r="M69" s="22">
        <v>-34729.493170507696</v>
      </c>
      <c r="N69" s="22">
        <v>-14195.7294064014</v>
      </c>
      <c r="O69" s="22" t="s">
        <v>4892</v>
      </c>
      <c r="P69" s="22" t="s">
        <v>4893</v>
      </c>
      <c r="Q69" s="22" t="s">
        <v>4894</v>
      </c>
    </row>
    <row r="70" spans="1:17" ht="14.25" customHeight="1" x14ac:dyDescent="0.15">
      <c r="A70" s="1"/>
      <c r="B70" s="19" t="s">
        <v>4895</v>
      </c>
      <c r="C70" s="20" t="s">
        <v>4896</v>
      </c>
      <c r="D70" s="16" t="s">
        <v>4897</v>
      </c>
      <c r="E70" s="17">
        <v>-1740.3924791091599</v>
      </c>
      <c r="F70" s="18">
        <v>-2423.7469810849298</v>
      </c>
      <c r="G70" s="18">
        <v>-2212.0332110374598</v>
      </c>
      <c r="H70" s="18">
        <v>-1655.6369499872201</v>
      </c>
      <c r="I70" s="18">
        <v>-2380.0614664917202</v>
      </c>
      <c r="J70" s="18">
        <v>-2131.6854066455398</v>
      </c>
      <c r="K70" s="18">
        <v>-2446.5743840013902</v>
      </c>
      <c r="L70" s="18">
        <v>-4926.4804278565907</v>
      </c>
      <c r="M70" s="18">
        <v>-1893.4023762442</v>
      </c>
      <c r="N70" s="18">
        <v>-2746.5956672544698</v>
      </c>
      <c r="O70" s="18" t="s">
        <v>4898</v>
      </c>
      <c r="P70" s="18" t="s">
        <v>4899</v>
      </c>
      <c r="Q70" s="18" t="s">
        <v>4900</v>
      </c>
    </row>
    <row r="71" spans="1:17" ht="24" customHeight="1" x14ac:dyDescent="0.15">
      <c r="A71" s="1"/>
      <c r="B71" s="23" t="s">
        <v>4901</v>
      </c>
      <c r="C71" s="24" t="s">
        <v>4902</v>
      </c>
      <c r="D71" s="16" t="s">
        <v>4903</v>
      </c>
      <c r="E71" s="21">
        <v>1699.3349390550002</v>
      </c>
      <c r="F71" s="22">
        <v>1432.5255368340001</v>
      </c>
      <c r="G71" s="22">
        <v>1552.480855796</v>
      </c>
      <c r="H71" s="22">
        <v>2247.1349798430001</v>
      </c>
      <c r="I71" s="22">
        <v>1703.4767786470002</v>
      </c>
      <c r="J71" s="22">
        <v>2059.5573846299999</v>
      </c>
      <c r="K71" s="22">
        <v>1903.7665245009998</v>
      </c>
      <c r="L71" s="22">
        <v>1650.2766847330001</v>
      </c>
      <c r="M71" s="22">
        <v>1877.2562371489998</v>
      </c>
      <c r="N71" s="22">
        <v>4538.1824840469999</v>
      </c>
      <c r="O71" s="22" t="s">
        <v>4904</v>
      </c>
      <c r="P71" s="22" t="s">
        <v>4905</v>
      </c>
      <c r="Q71" s="22" t="s">
        <v>4906</v>
      </c>
    </row>
    <row r="72" spans="1:17" ht="24" customHeight="1" x14ac:dyDescent="0.15">
      <c r="A72" s="1"/>
      <c r="B72" s="23" t="s">
        <v>4907</v>
      </c>
      <c r="C72" s="24" t="s">
        <v>4908</v>
      </c>
      <c r="D72" s="16" t="s">
        <v>4909</v>
      </c>
      <c r="E72" s="17">
        <v>122.65333479</v>
      </c>
      <c r="F72" s="18">
        <v>411.67625477999997</v>
      </c>
      <c r="G72" s="18">
        <v>82.131229189999999</v>
      </c>
      <c r="H72" s="18">
        <v>161.12615946</v>
      </c>
      <c r="I72" s="18">
        <v>317.37975026999999</v>
      </c>
      <c r="J72" s="18">
        <v>548.63014813999996</v>
      </c>
      <c r="K72" s="18">
        <v>527.96416872999998</v>
      </c>
      <c r="L72" s="18">
        <v>3149.86186735</v>
      </c>
      <c r="M72" s="18">
        <v>100.75218875</v>
      </c>
      <c r="N72" s="18">
        <v>2947.9348462500002</v>
      </c>
      <c r="O72" s="18" t="s">
        <v>4910</v>
      </c>
      <c r="P72" s="18" t="s">
        <v>4911</v>
      </c>
      <c r="Q72" s="18" t="s">
        <v>4912</v>
      </c>
    </row>
    <row r="73" spans="1:17" ht="14.25" customHeight="1" x14ac:dyDescent="0.15">
      <c r="A73" s="1"/>
      <c r="B73" s="19" t="s">
        <v>4913</v>
      </c>
      <c r="C73" s="20" t="s">
        <v>4914</v>
      </c>
      <c r="D73" s="16" t="s">
        <v>4915</v>
      </c>
      <c r="E73" s="21">
        <v>-29442.5910458443</v>
      </c>
      <c r="F73" s="22">
        <v>-1435.56953918401</v>
      </c>
      <c r="G73" s="22">
        <v>-68154.4866146368</v>
      </c>
      <c r="H73" s="22">
        <v>-113241.06337492101</v>
      </c>
      <c r="I73" s="22">
        <v>-23485.754036176899</v>
      </c>
      <c r="J73" s="22">
        <v>-42213.241494241098</v>
      </c>
      <c r="K73" s="22">
        <v>-32015.533466532903</v>
      </c>
      <c r="L73" s="22">
        <v>-9709.57317055555</v>
      </c>
      <c r="M73" s="22">
        <v>-32836.090794263502</v>
      </c>
      <c r="N73" s="22">
        <v>-11449.133739146901</v>
      </c>
      <c r="O73" s="22" t="s">
        <v>4916</v>
      </c>
      <c r="P73" s="22" t="s">
        <v>4917</v>
      </c>
      <c r="Q73" s="22" t="s">
        <v>4918</v>
      </c>
    </row>
    <row r="74" spans="1:17" ht="24" customHeight="1" x14ac:dyDescent="0.15">
      <c r="A74" s="1"/>
      <c r="B74" s="19" t="s">
        <v>4919</v>
      </c>
      <c r="C74" s="20" t="s">
        <v>4920</v>
      </c>
      <c r="D74" s="16" t="s">
        <v>4921</v>
      </c>
      <c r="E74" s="17">
        <v>20464.617889151799</v>
      </c>
      <c r="F74" s="18">
        <v>-124388.171985326</v>
      </c>
      <c r="G74" s="18">
        <v>43171.123227502198</v>
      </c>
      <c r="H74" s="18">
        <v>79739.494788595097</v>
      </c>
      <c r="I74" s="18">
        <v>-20143.253872032099</v>
      </c>
      <c r="J74" s="18">
        <v>45144.717159525804</v>
      </c>
      <c r="K74" s="18">
        <v>-81893.105781662904</v>
      </c>
      <c r="L74" s="18">
        <v>-71060.196785755601</v>
      </c>
      <c r="M74" s="18">
        <v>98675.735522355899</v>
      </c>
      <c r="N74" s="18">
        <v>104400.17575146201</v>
      </c>
      <c r="O74" s="18">
        <v>37240.239659377294</v>
      </c>
      <c r="P74" s="18">
        <v>76968.8754451774</v>
      </c>
      <c r="Q74" s="18">
        <v>-179110.711168807</v>
      </c>
    </row>
    <row r="75" spans="1:17" ht="14.25" customHeight="1" x14ac:dyDescent="0.15">
      <c r="A75" s="1"/>
      <c r="B75" s="23" t="s">
        <v>4922</v>
      </c>
      <c r="C75" s="24" t="s">
        <v>4923</v>
      </c>
      <c r="D75" s="16" t="s">
        <v>6163</v>
      </c>
      <c r="E75" s="21" t="s">
        <v>4924</v>
      </c>
      <c r="F75" s="22" t="s">
        <v>4925</v>
      </c>
      <c r="G75" s="22" t="s">
        <v>4926</v>
      </c>
      <c r="H75" s="22" t="s">
        <v>4927</v>
      </c>
      <c r="I75" s="22" t="s">
        <v>4928</v>
      </c>
      <c r="J75" s="22" t="s">
        <v>4929</v>
      </c>
      <c r="K75" s="22" t="s">
        <v>4930</v>
      </c>
      <c r="L75" s="22" t="s">
        <v>4931</v>
      </c>
      <c r="M75" s="22" t="s">
        <v>4932</v>
      </c>
      <c r="N75" s="22" t="s">
        <v>4933</v>
      </c>
      <c r="O75" s="22" t="s">
        <v>4934</v>
      </c>
      <c r="P75" s="22" t="s">
        <v>4935</v>
      </c>
      <c r="Q75" s="22" t="s">
        <v>4936</v>
      </c>
    </row>
    <row r="76" spans="1:17" ht="24" customHeight="1" x14ac:dyDescent="0.15">
      <c r="A76" s="1"/>
      <c r="B76" s="27" t="s">
        <v>4937</v>
      </c>
      <c r="C76" s="28" t="s">
        <v>4938</v>
      </c>
      <c r="D76" s="16" t="s">
        <v>4939</v>
      </c>
      <c r="E76" s="17">
        <v>58849.662299048105</v>
      </c>
      <c r="F76" s="18">
        <v>-123365.408693167</v>
      </c>
      <c r="G76" s="18">
        <v>43979.238556817203</v>
      </c>
      <c r="H76" s="18">
        <v>79176.637640789399</v>
      </c>
      <c r="I76" s="18">
        <v>-3644.9722853315802</v>
      </c>
      <c r="J76" s="18">
        <v>45236.409678041899</v>
      </c>
      <c r="K76" s="18">
        <v>-82806.248898110396</v>
      </c>
      <c r="L76" s="18">
        <v>-68535.1545333963</v>
      </c>
      <c r="M76" s="18">
        <v>96555.180079849306</v>
      </c>
      <c r="N76" s="18">
        <v>106855.601440204</v>
      </c>
      <c r="O76" s="18">
        <v>33687.781403195397</v>
      </c>
      <c r="P76" s="18">
        <v>73120.103390502903</v>
      </c>
      <c r="Q76" s="18">
        <v>-180573.95322644</v>
      </c>
    </row>
    <row r="77" spans="1:17" ht="24" customHeight="1" x14ac:dyDescent="0.15">
      <c r="A77" s="1"/>
      <c r="B77" s="27" t="s">
        <v>4940</v>
      </c>
      <c r="C77" s="28" t="s">
        <v>4941</v>
      </c>
      <c r="D77" s="16" t="s">
        <v>4942</v>
      </c>
      <c r="E77" s="21" t="s">
        <v>4943</v>
      </c>
      <c r="F77" s="22" t="s">
        <v>4944</v>
      </c>
      <c r="G77" s="22" t="s">
        <v>4945</v>
      </c>
      <c r="H77" s="22" t="s">
        <v>4946</v>
      </c>
      <c r="I77" s="22" t="s">
        <v>4947</v>
      </c>
      <c r="J77" s="22" t="s">
        <v>4948</v>
      </c>
      <c r="K77" s="22" t="s">
        <v>4949</v>
      </c>
      <c r="L77" s="22" t="s">
        <v>4950</v>
      </c>
      <c r="M77" s="22" t="s">
        <v>4951</v>
      </c>
      <c r="N77" s="22" t="s">
        <v>4952</v>
      </c>
      <c r="O77" s="22" t="s">
        <v>4953</v>
      </c>
      <c r="P77" s="22" t="s">
        <v>4954</v>
      </c>
      <c r="Q77" s="22" t="s">
        <v>4955</v>
      </c>
    </row>
    <row r="78" spans="1:17" ht="14.25" customHeight="1" x14ac:dyDescent="0.15">
      <c r="A78" s="1"/>
      <c r="B78" s="27" t="s">
        <v>4956</v>
      </c>
      <c r="C78" s="28" t="s">
        <v>4957</v>
      </c>
      <c r="D78" s="16" t="s">
        <v>4958</v>
      </c>
      <c r="E78" s="17">
        <v>-38385.044409896203</v>
      </c>
      <c r="F78" s="18">
        <v>-1022.76329215856</v>
      </c>
      <c r="G78" s="18">
        <v>-808.11532931498505</v>
      </c>
      <c r="H78" s="18">
        <v>562.85714780569003</v>
      </c>
      <c r="I78" s="18">
        <v>-16498.281586700501</v>
      </c>
      <c r="J78" s="18">
        <v>-91.692518516044387</v>
      </c>
      <c r="K78" s="18">
        <v>913.14311644748</v>
      </c>
      <c r="L78" s="18">
        <v>-2525.0422523593502</v>
      </c>
      <c r="M78" s="18">
        <v>2120.5554425066398</v>
      </c>
      <c r="N78" s="18">
        <v>-2455.4256887420001</v>
      </c>
      <c r="O78" s="18">
        <v>3552.4582561818502</v>
      </c>
      <c r="P78" s="18">
        <v>3848.77205467455</v>
      </c>
      <c r="Q78" s="18">
        <v>1463.2420576333302</v>
      </c>
    </row>
    <row r="79" spans="1:17" ht="24" customHeight="1" x14ac:dyDescent="0.15">
      <c r="A79" s="1"/>
      <c r="B79" s="27" t="s">
        <v>4959</v>
      </c>
      <c r="C79" s="28" t="s">
        <v>4960</v>
      </c>
      <c r="D79" s="16" t="s">
        <v>4961</v>
      </c>
      <c r="E79" s="21" t="s">
        <v>4962</v>
      </c>
      <c r="F79" s="22" t="s">
        <v>4963</v>
      </c>
      <c r="G79" s="22" t="s">
        <v>4964</v>
      </c>
      <c r="H79" s="22" t="s">
        <v>4965</v>
      </c>
      <c r="I79" s="22" t="s">
        <v>4966</v>
      </c>
      <c r="J79" s="22" t="s">
        <v>4967</v>
      </c>
      <c r="K79" s="22" t="s">
        <v>4968</v>
      </c>
      <c r="L79" s="22" t="s">
        <v>4969</v>
      </c>
      <c r="M79" s="22" t="s">
        <v>4970</v>
      </c>
      <c r="N79" s="22" t="s">
        <v>4971</v>
      </c>
      <c r="O79" s="22" t="s">
        <v>4972</v>
      </c>
      <c r="P79" s="22" t="s">
        <v>4973</v>
      </c>
      <c r="Q79" s="22" t="s">
        <v>4974</v>
      </c>
    </row>
    <row r="80" spans="1:17" ht="24" customHeight="1" x14ac:dyDescent="0.15">
      <c r="A80" s="1"/>
      <c r="B80" s="27" t="s">
        <v>4975</v>
      </c>
      <c r="C80" s="28" t="s">
        <v>4976</v>
      </c>
      <c r="D80" s="16" t="s">
        <v>4977</v>
      </c>
      <c r="E80" s="17" t="s">
        <v>4978</v>
      </c>
      <c r="F80" s="18" t="s">
        <v>4979</v>
      </c>
      <c r="G80" s="18" t="s">
        <v>4980</v>
      </c>
      <c r="H80" s="18" t="s">
        <v>4981</v>
      </c>
      <c r="I80" s="18" t="s">
        <v>4982</v>
      </c>
      <c r="J80" s="18" t="s">
        <v>4983</v>
      </c>
      <c r="K80" s="18" t="s">
        <v>4984</v>
      </c>
      <c r="L80" s="18" t="s">
        <v>4985</v>
      </c>
      <c r="M80" s="18" t="s">
        <v>4986</v>
      </c>
      <c r="N80" s="18" t="s">
        <v>4987</v>
      </c>
      <c r="O80" s="18" t="s">
        <v>4988</v>
      </c>
      <c r="P80" s="18" t="s">
        <v>4989</v>
      </c>
      <c r="Q80" s="18" t="s">
        <v>4990</v>
      </c>
    </row>
    <row r="81" spans="1:17" ht="24" customHeight="1" x14ac:dyDescent="0.15">
      <c r="A81" s="1"/>
      <c r="B81" s="27" t="s">
        <v>4991</v>
      </c>
      <c r="C81" s="28" t="s">
        <v>4992</v>
      </c>
      <c r="D81" s="16" t="s">
        <v>4993</v>
      </c>
      <c r="E81" s="21" t="s">
        <v>4994</v>
      </c>
      <c r="F81" s="22" t="s">
        <v>4995</v>
      </c>
      <c r="G81" s="22" t="s">
        <v>4996</v>
      </c>
      <c r="H81" s="22" t="s">
        <v>4997</v>
      </c>
      <c r="I81" s="22" t="s">
        <v>4998</v>
      </c>
      <c r="J81" s="22" t="s">
        <v>4999</v>
      </c>
      <c r="K81" s="22" t="s">
        <v>5000</v>
      </c>
      <c r="L81" s="22" t="s">
        <v>5001</v>
      </c>
      <c r="M81" s="22" t="s">
        <v>5002</v>
      </c>
      <c r="N81" s="22" t="s">
        <v>5003</v>
      </c>
      <c r="O81" s="22" t="s">
        <v>5004</v>
      </c>
      <c r="P81" s="22" t="s">
        <v>5005</v>
      </c>
      <c r="Q81" s="22" t="s">
        <v>5006</v>
      </c>
    </row>
    <row r="82" spans="1:17" ht="24" customHeight="1" x14ac:dyDescent="0.15">
      <c r="A82" s="1"/>
      <c r="B82" s="27" t="s">
        <v>5007</v>
      </c>
      <c r="C82" s="28" t="s">
        <v>5008</v>
      </c>
      <c r="D82" s="16" t="s">
        <v>5009</v>
      </c>
      <c r="E82" s="17" t="s">
        <v>5010</v>
      </c>
      <c r="F82" s="18" t="s">
        <v>5011</v>
      </c>
      <c r="G82" s="18" t="s">
        <v>5012</v>
      </c>
      <c r="H82" s="18" t="s">
        <v>5013</v>
      </c>
      <c r="I82" s="18" t="s">
        <v>5014</v>
      </c>
      <c r="J82" s="18" t="s">
        <v>5015</v>
      </c>
      <c r="K82" s="18" t="s">
        <v>5016</v>
      </c>
      <c r="L82" s="18" t="s">
        <v>5017</v>
      </c>
      <c r="M82" s="18" t="s">
        <v>5018</v>
      </c>
      <c r="N82" s="18" t="s">
        <v>5019</v>
      </c>
      <c r="O82" s="18" t="s">
        <v>5020</v>
      </c>
      <c r="P82" s="18" t="s">
        <v>5021</v>
      </c>
      <c r="Q82" s="18" t="s">
        <v>5022</v>
      </c>
    </row>
    <row r="83" spans="1:17" ht="14.25" customHeight="1" x14ac:dyDescent="0.15">
      <c r="A83" s="1"/>
      <c r="B83" s="23" t="s">
        <v>5023</v>
      </c>
      <c r="C83" s="24" t="s">
        <v>5024</v>
      </c>
      <c r="D83" s="16" t="s">
        <v>6163</v>
      </c>
      <c r="E83" s="21" t="s">
        <v>5025</v>
      </c>
      <c r="F83" s="22" t="s">
        <v>5026</v>
      </c>
      <c r="G83" s="22" t="s">
        <v>5027</v>
      </c>
      <c r="H83" s="22" t="s">
        <v>5028</v>
      </c>
      <c r="I83" s="22" t="s">
        <v>5029</v>
      </c>
      <c r="J83" s="22" t="s">
        <v>5030</v>
      </c>
      <c r="K83" s="22" t="s">
        <v>5031</v>
      </c>
      <c r="L83" s="22" t="s">
        <v>5032</v>
      </c>
      <c r="M83" s="22" t="s">
        <v>5033</v>
      </c>
      <c r="N83" s="22" t="s">
        <v>5034</v>
      </c>
      <c r="O83" s="22" t="s">
        <v>5035</v>
      </c>
      <c r="P83" s="22" t="s">
        <v>5036</v>
      </c>
      <c r="Q83" s="22" t="s">
        <v>5037</v>
      </c>
    </row>
    <row r="84" spans="1:17" ht="14.25" customHeight="1" x14ac:dyDescent="0.15">
      <c r="A84" s="1"/>
      <c r="B84" s="27" t="s">
        <v>5038</v>
      </c>
      <c r="C84" s="28" t="s">
        <v>5039</v>
      </c>
      <c r="D84" s="16" t="s">
        <v>5040</v>
      </c>
      <c r="E84" s="17">
        <v>20387.211893202901</v>
      </c>
      <c r="F84" s="18">
        <v>-124068.21175182899</v>
      </c>
      <c r="G84" s="18">
        <v>42927.721665413104</v>
      </c>
      <c r="H84" s="18">
        <v>85323.406502100013</v>
      </c>
      <c r="I84" s="18">
        <v>-18973.4536648906</v>
      </c>
      <c r="J84" s="18">
        <v>45150.624973772799</v>
      </c>
      <c r="K84" s="18">
        <v>-81991.888058576704</v>
      </c>
      <c r="L84" s="18">
        <v>-71013.713646783901</v>
      </c>
      <c r="M84" s="18">
        <v>98642.653079720796</v>
      </c>
      <c r="N84" s="18">
        <v>104381.130347026</v>
      </c>
      <c r="O84" s="18">
        <v>37242.072195132896</v>
      </c>
      <c r="P84" s="18">
        <v>77027.340290948894</v>
      </c>
      <c r="Q84" s="18">
        <v>-179280.79287357998</v>
      </c>
    </row>
    <row r="85" spans="1:17" ht="14.25" customHeight="1" x14ac:dyDescent="0.15">
      <c r="A85" s="1"/>
      <c r="B85" s="27" t="s">
        <v>5041</v>
      </c>
      <c r="C85" s="28" t="s">
        <v>5042</v>
      </c>
      <c r="D85" s="16" t="s">
        <v>5043</v>
      </c>
      <c r="E85" s="21">
        <v>77.405995948893903</v>
      </c>
      <c r="F85" s="22">
        <v>-319.96023349732701</v>
      </c>
      <c r="G85" s="22">
        <v>243.40156208913601</v>
      </c>
      <c r="H85" s="22">
        <v>-5583.91171350488</v>
      </c>
      <c r="I85" s="22">
        <v>-1169.8002071415001</v>
      </c>
      <c r="J85" s="22">
        <v>-5.9078142469957395</v>
      </c>
      <c r="K85" s="22">
        <v>98.782276913766992</v>
      </c>
      <c r="L85" s="22">
        <v>-46.4831389717584</v>
      </c>
      <c r="M85" s="22">
        <v>33.082442635115001</v>
      </c>
      <c r="N85" s="22">
        <v>19.0454044362004</v>
      </c>
      <c r="O85" s="22">
        <v>-1.83253575563237</v>
      </c>
      <c r="P85" s="22">
        <v>-58.464845771475701</v>
      </c>
      <c r="Q85" s="22">
        <v>170.08170477287001</v>
      </c>
    </row>
    <row r="86" spans="1:17" ht="14.25" customHeight="1" x14ac:dyDescent="0.15">
      <c r="A86" s="1"/>
      <c r="B86" s="19" t="s">
        <v>5044</v>
      </c>
      <c r="C86" s="20" t="s">
        <v>5045</v>
      </c>
      <c r="D86" s="16" t="s">
        <v>5046</v>
      </c>
      <c r="E86" s="17">
        <v>50417.3352388208</v>
      </c>
      <c r="F86" s="18">
        <v>-116927.53267270599</v>
      </c>
      <c r="G86" s="18">
        <v>93880.26521486709</v>
      </c>
      <c r="H86" s="18">
        <v>183135.416072394</v>
      </c>
      <c r="I86" s="18">
        <v>31925.621136058398</v>
      </c>
      <c r="J86" s="18">
        <v>89523.963619298098</v>
      </c>
      <c r="K86" s="18">
        <v>-46628.240069075102</v>
      </c>
      <c r="L86" s="18">
        <v>-55714.904297149595</v>
      </c>
      <c r="M86" s="18">
        <v>132075.74893562999</v>
      </c>
      <c r="N86" s="18">
        <v>136272.43210478401</v>
      </c>
      <c r="O86" s="18">
        <v>-3929.2463847735798</v>
      </c>
      <c r="P86" s="18">
        <v>137907.86221464101</v>
      </c>
      <c r="Q86" s="18">
        <v>-114162.457512101</v>
      </c>
    </row>
    <row r="87" spans="1:17" ht="14.25" customHeight="1" x14ac:dyDescent="0.15">
      <c r="A87" s="1"/>
      <c r="B87" s="23" t="s">
        <v>5047</v>
      </c>
      <c r="C87" s="24" t="s">
        <v>5048</v>
      </c>
      <c r="D87" s="16" t="s">
        <v>6163</v>
      </c>
      <c r="E87" s="21" t="s">
        <v>5049</v>
      </c>
      <c r="F87" s="22" t="s">
        <v>5050</v>
      </c>
      <c r="G87" s="22" t="s">
        <v>5051</v>
      </c>
      <c r="H87" s="22" t="s">
        <v>5052</v>
      </c>
      <c r="I87" s="22" t="s">
        <v>5053</v>
      </c>
      <c r="J87" s="22" t="s">
        <v>5054</v>
      </c>
      <c r="K87" s="22" t="s">
        <v>5055</v>
      </c>
      <c r="L87" s="22" t="s">
        <v>5056</v>
      </c>
      <c r="M87" s="22" t="s">
        <v>5057</v>
      </c>
      <c r="N87" s="22" t="s">
        <v>5058</v>
      </c>
      <c r="O87" s="22" t="s">
        <v>5059</v>
      </c>
      <c r="P87" s="22" t="s">
        <v>5060</v>
      </c>
      <c r="Q87" s="22" t="s">
        <v>5061</v>
      </c>
    </row>
    <row r="88" spans="1:17" ht="24" customHeight="1" x14ac:dyDescent="0.15">
      <c r="A88" s="1"/>
      <c r="B88" s="27" t="s">
        <v>5062</v>
      </c>
      <c r="C88" s="28" t="s">
        <v>5063</v>
      </c>
      <c r="D88" s="16" t="s">
        <v>5064</v>
      </c>
      <c r="E88" s="17" t="s">
        <v>5065</v>
      </c>
      <c r="F88" s="18" t="s">
        <v>5066</v>
      </c>
      <c r="G88" s="18" t="s">
        <v>5067</v>
      </c>
      <c r="H88" s="18" t="s">
        <v>5068</v>
      </c>
      <c r="I88" s="18" t="s">
        <v>5069</v>
      </c>
      <c r="J88" s="18" t="s">
        <v>5070</v>
      </c>
      <c r="K88" s="18" t="s">
        <v>5071</v>
      </c>
      <c r="L88" s="18" t="s">
        <v>5072</v>
      </c>
      <c r="M88" s="18" t="s">
        <v>5073</v>
      </c>
      <c r="N88" s="18" t="s">
        <v>5074</v>
      </c>
      <c r="O88" s="18" t="s">
        <v>5075</v>
      </c>
      <c r="P88" s="18" t="s">
        <v>5076</v>
      </c>
      <c r="Q88" s="18" t="s">
        <v>5077</v>
      </c>
    </row>
    <row r="89" spans="1:17" ht="24" customHeight="1" x14ac:dyDescent="0.15">
      <c r="A89" s="1"/>
      <c r="B89" s="27" t="s">
        <v>5078</v>
      </c>
      <c r="C89" s="28" t="s">
        <v>5079</v>
      </c>
      <c r="D89" s="16" t="s">
        <v>5080</v>
      </c>
      <c r="E89" s="21" t="s">
        <v>5081</v>
      </c>
      <c r="F89" s="22" t="s">
        <v>5082</v>
      </c>
      <c r="G89" s="22" t="s">
        <v>5083</v>
      </c>
      <c r="H89" s="22" t="s">
        <v>5084</v>
      </c>
      <c r="I89" s="22" t="s">
        <v>5085</v>
      </c>
      <c r="J89" s="22" t="s">
        <v>5086</v>
      </c>
      <c r="K89" s="22" t="s">
        <v>5087</v>
      </c>
      <c r="L89" s="22" t="s">
        <v>5088</v>
      </c>
      <c r="M89" s="22" t="s">
        <v>5089</v>
      </c>
      <c r="N89" s="22" t="s">
        <v>5090</v>
      </c>
      <c r="O89" s="22" t="s">
        <v>5091</v>
      </c>
      <c r="P89" s="22" t="s">
        <v>5092</v>
      </c>
      <c r="Q89" s="22" t="s">
        <v>5093</v>
      </c>
    </row>
    <row r="90" spans="1:17" ht="24" customHeight="1" x14ac:dyDescent="0.15">
      <c r="A90" s="1"/>
      <c r="B90" s="27" t="s">
        <v>5094</v>
      </c>
      <c r="C90" s="28" t="s">
        <v>5095</v>
      </c>
      <c r="D90" s="16" t="s">
        <v>5096</v>
      </c>
      <c r="E90" s="17">
        <v>50290.7091101646</v>
      </c>
      <c r="F90" s="18">
        <v>-117419.718893706</v>
      </c>
      <c r="G90" s="18">
        <v>93308.85600022701</v>
      </c>
      <c r="H90" s="18">
        <v>177906.40968772801</v>
      </c>
      <c r="I90" s="18">
        <v>33837.002415285402</v>
      </c>
      <c r="J90" s="18">
        <v>88062.990521166503</v>
      </c>
      <c r="K90" s="18">
        <v>-45712.942512200199</v>
      </c>
      <c r="L90" s="18">
        <v>-58678.305599474697</v>
      </c>
      <c r="M90" s="18">
        <v>132436.35305284199</v>
      </c>
      <c r="N90" s="18">
        <v>138478.15003310199</v>
      </c>
      <c r="O90" s="18">
        <v>-1521.99340975566</v>
      </c>
      <c r="P90" s="18">
        <v>137846.05809407102</v>
      </c>
      <c r="Q90" s="18">
        <v>-115671.62208497501</v>
      </c>
    </row>
    <row r="91" spans="1:17" ht="14.25" customHeight="1" x14ac:dyDescent="0.15">
      <c r="A91" s="1"/>
      <c r="B91" s="27" t="s">
        <v>5097</v>
      </c>
      <c r="C91" s="28" t="s">
        <v>5098</v>
      </c>
      <c r="D91" s="16" t="s">
        <v>5099</v>
      </c>
      <c r="E91" s="21">
        <v>126.62612865617301</v>
      </c>
      <c r="F91" s="22">
        <v>492.18622099934498</v>
      </c>
      <c r="G91" s="22">
        <v>571.40921464014991</v>
      </c>
      <c r="H91" s="22">
        <v>5229.0063846656103</v>
      </c>
      <c r="I91" s="22">
        <v>-1911.38127922697</v>
      </c>
      <c r="J91" s="22">
        <v>1460.9730981315402</v>
      </c>
      <c r="K91" s="22">
        <v>-915.29755687480599</v>
      </c>
      <c r="L91" s="22">
        <v>2963.40130232513</v>
      </c>
      <c r="M91" s="22">
        <v>-360.604117212213</v>
      </c>
      <c r="N91" s="22">
        <v>-2205.7179283176697</v>
      </c>
      <c r="O91" s="22">
        <v>-2407.2529750179201</v>
      </c>
      <c r="P91" s="22">
        <v>61.804120569989102</v>
      </c>
      <c r="Q91" s="22">
        <v>1509.1645728741601</v>
      </c>
    </row>
    <row r="92" spans="1:17" ht="24" customHeight="1" x14ac:dyDescent="0.15">
      <c r="A92" s="1"/>
      <c r="B92" s="27" t="s">
        <v>5100</v>
      </c>
      <c r="C92" s="28" t="s">
        <v>5101</v>
      </c>
      <c r="D92" s="16" t="s">
        <v>5102</v>
      </c>
      <c r="E92" s="17" t="s">
        <v>5103</v>
      </c>
      <c r="F92" s="18" t="s">
        <v>5104</v>
      </c>
      <c r="G92" s="18" t="s">
        <v>5105</v>
      </c>
      <c r="H92" s="18" t="s">
        <v>5106</v>
      </c>
      <c r="I92" s="18" t="s">
        <v>5107</v>
      </c>
      <c r="J92" s="18" t="s">
        <v>5108</v>
      </c>
      <c r="K92" s="18" t="s">
        <v>5109</v>
      </c>
      <c r="L92" s="18" t="s">
        <v>5110</v>
      </c>
      <c r="M92" s="18" t="s">
        <v>5111</v>
      </c>
      <c r="N92" s="18" t="s">
        <v>5112</v>
      </c>
      <c r="O92" s="18" t="s">
        <v>5113</v>
      </c>
      <c r="P92" s="18" t="s">
        <v>5114</v>
      </c>
      <c r="Q92" s="18" t="s">
        <v>5115</v>
      </c>
    </row>
    <row r="93" spans="1:17" ht="24" customHeight="1" x14ac:dyDescent="0.15">
      <c r="A93" s="1"/>
      <c r="B93" s="27" t="s">
        <v>5116</v>
      </c>
      <c r="C93" s="28" t="s">
        <v>5117</v>
      </c>
      <c r="D93" s="16" t="s">
        <v>5118</v>
      </c>
      <c r="E93" s="21" t="s">
        <v>5119</v>
      </c>
      <c r="F93" s="22" t="s">
        <v>5120</v>
      </c>
      <c r="G93" s="22" t="s">
        <v>5121</v>
      </c>
      <c r="H93" s="22" t="s">
        <v>5122</v>
      </c>
      <c r="I93" s="22" t="s">
        <v>5123</v>
      </c>
      <c r="J93" s="22" t="s">
        <v>5124</v>
      </c>
      <c r="K93" s="22" t="s">
        <v>5125</v>
      </c>
      <c r="L93" s="22" t="s">
        <v>5126</v>
      </c>
      <c r="M93" s="22" t="s">
        <v>5127</v>
      </c>
      <c r="N93" s="22" t="s">
        <v>5128</v>
      </c>
      <c r="O93" s="22" t="s">
        <v>5129</v>
      </c>
      <c r="P93" s="22" t="s">
        <v>5130</v>
      </c>
      <c r="Q93" s="22" t="s">
        <v>5131</v>
      </c>
    </row>
    <row r="94" spans="1:17" ht="24" customHeight="1" x14ac:dyDescent="0.15">
      <c r="A94" s="1"/>
      <c r="B94" s="27" t="s">
        <v>5132</v>
      </c>
      <c r="C94" s="28" t="s">
        <v>5133</v>
      </c>
      <c r="D94" s="16" t="s">
        <v>5134</v>
      </c>
      <c r="E94" s="17" t="s">
        <v>5135</v>
      </c>
      <c r="F94" s="18" t="s">
        <v>5136</v>
      </c>
      <c r="G94" s="18" t="s">
        <v>5137</v>
      </c>
      <c r="H94" s="18" t="s">
        <v>5138</v>
      </c>
      <c r="I94" s="18" t="s">
        <v>5139</v>
      </c>
      <c r="J94" s="18" t="s">
        <v>5140</v>
      </c>
      <c r="K94" s="18" t="s">
        <v>5141</v>
      </c>
      <c r="L94" s="18" t="s">
        <v>5142</v>
      </c>
      <c r="M94" s="18" t="s">
        <v>5143</v>
      </c>
      <c r="N94" s="18" t="s">
        <v>5144</v>
      </c>
      <c r="O94" s="18" t="s">
        <v>5145</v>
      </c>
      <c r="P94" s="18" t="s">
        <v>5146</v>
      </c>
      <c r="Q94" s="18" t="s">
        <v>5147</v>
      </c>
    </row>
    <row r="95" spans="1:17" ht="24" customHeight="1" x14ac:dyDescent="0.15">
      <c r="A95" s="1"/>
      <c r="B95" s="27" t="s">
        <v>5148</v>
      </c>
      <c r="C95" s="28" t="s">
        <v>5149</v>
      </c>
      <c r="D95" s="16" t="s">
        <v>5150</v>
      </c>
      <c r="E95" s="21" t="s">
        <v>5151</v>
      </c>
      <c r="F95" s="22" t="s">
        <v>5152</v>
      </c>
      <c r="G95" s="22" t="s">
        <v>5153</v>
      </c>
      <c r="H95" s="22" t="s">
        <v>5154</v>
      </c>
      <c r="I95" s="22" t="s">
        <v>5155</v>
      </c>
      <c r="J95" s="22" t="s">
        <v>5156</v>
      </c>
      <c r="K95" s="22" t="s">
        <v>5157</v>
      </c>
      <c r="L95" s="22" t="s">
        <v>5158</v>
      </c>
      <c r="M95" s="22" t="s">
        <v>5159</v>
      </c>
      <c r="N95" s="22" t="s">
        <v>5160</v>
      </c>
      <c r="O95" s="22" t="s">
        <v>5161</v>
      </c>
      <c r="P95" s="22" t="s">
        <v>5162</v>
      </c>
      <c r="Q95" s="22" t="s">
        <v>5163</v>
      </c>
    </row>
    <row r="96" spans="1:17" ht="14.25" customHeight="1" x14ac:dyDescent="0.15">
      <c r="A96" s="1"/>
      <c r="B96" s="23" t="s">
        <v>5164</v>
      </c>
      <c r="C96" s="24" t="s">
        <v>5165</v>
      </c>
      <c r="D96" s="16" t="s">
        <v>6163</v>
      </c>
      <c r="E96" s="17" t="s">
        <v>5166</v>
      </c>
      <c r="F96" s="18" t="s">
        <v>5167</v>
      </c>
      <c r="G96" s="18" t="s">
        <v>5168</v>
      </c>
      <c r="H96" s="18" t="s">
        <v>5169</v>
      </c>
      <c r="I96" s="18" t="s">
        <v>5170</v>
      </c>
      <c r="J96" s="18" t="s">
        <v>5171</v>
      </c>
      <c r="K96" s="18" t="s">
        <v>5172</v>
      </c>
      <c r="L96" s="18" t="s">
        <v>5173</v>
      </c>
      <c r="M96" s="18" t="s">
        <v>5174</v>
      </c>
      <c r="N96" s="18" t="s">
        <v>5175</v>
      </c>
      <c r="O96" s="18" t="s">
        <v>5176</v>
      </c>
      <c r="P96" s="18" t="s">
        <v>5177</v>
      </c>
      <c r="Q96" s="18" t="s">
        <v>5178</v>
      </c>
    </row>
    <row r="97" spans="1:17" ht="14.25" customHeight="1" x14ac:dyDescent="0.15">
      <c r="A97" s="1"/>
      <c r="B97" s="27" t="s">
        <v>5179</v>
      </c>
      <c r="C97" s="28" t="s">
        <v>5180</v>
      </c>
      <c r="D97" s="16" t="s">
        <v>5181</v>
      </c>
      <c r="E97" s="21">
        <v>42535.977173701103</v>
      </c>
      <c r="F97" s="22">
        <v>-107579.02454496</v>
      </c>
      <c r="G97" s="22">
        <v>76548.603244886093</v>
      </c>
      <c r="H97" s="22">
        <v>167247.70715833301</v>
      </c>
      <c r="I97" s="22">
        <v>20835.030165199401</v>
      </c>
      <c r="J97" s="22">
        <v>76266.5717502271</v>
      </c>
      <c r="K97" s="22">
        <v>-56557.359446632006</v>
      </c>
      <c r="L97" s="22">
        <v>-74927.911632927702</v>
      </c>
      <c r="M97" s="22">
        <v>115595.43286535201</v>
      </c>
      <c r="N97" s="22">
        <v>122684.701074839</v>
      </c>
      <c r="O97" s="22">
        <v>10.8959292723624</v>
      </c>
      <c r="P97" s="22">
        <v>154481.60495750699</v>
      </c>
      <c r="Q97" s="22">
        <v>-71355.254483380791</v>
      </c>
    </row>
    <row r="98" spans="1:17" ht="14.25" customHeight="1" x14ac:dyDescent="0.15">
      <c r="A98" s="1"/>
      <c r="B98" s="27" t="s">
        <v>5182</v>
      </c>
      <c r="C98" s="28" t="s">
        <v>5183</v>
      </c>
      <c r="D98" s="16" t="s">
        <v>5184</v>
      </c>
      <c r="E98" s="17">
        <v>7881.3580651196407</v>
      </c>
      <c r="F98" s="18">
        <v>-9348.5081277466998</v>
      </c>
      <c r="G98" s="18">
        <v>17331.661969981</v>
      </c>
      <c r="H98" s="18">
        <v>15887.708914061101</v>
      </c>
      <c r="I98" s="18">
        <v>11090.590970858999</v>
      </c>
      <c r="J98" s="18">
        <v>13257.3918690709</v>
      </c>
      <c r="K98" s="18">
        <v>9929.11937755695</v>
      </c>
      <c r="L98" s="18">
        <v>19213.0073357781</v>
      </c>
      <c r="M98" s="18">
        <v>16480.3160702778</v>
      </c>
      <c r="N98" s="18">
        <v>13587.7310299448</v>
      </c>
      <c r="O98" s="18">
        <v>-3940.1423140459401</v>
      </c>
      <c r="P98" s="18">
        <v>-16573.742742866401</v>
      </c>
      <c r="Q98" s="18">
        <v>-42807.203028720498</v>
      </c>
    </row>
    <row r="99" spans="1:17" ht="24" customHeight="1" x14ac:dyDescent="0.15">
      <c r="A99" s="1"/>
      <c r="B99" s="19" t="s">
        <v>5185</v>
      </c>
      <c r="C99" s="20" t="s">
        <v>5186</v>
      </c>
      <c r="D99" s="16" t="s">
        <v>5187</v>
      </c>
      <c r="E99" s="21">
        <v>-510.126303824709</v>
      </c>
      <c r="F99" s="22">
        <v>-6025.0697734359901</v>
      </c>
      <c r="G99" s="22">
        <v>17445.344627271901</v>
      </c>
      <c r="H99" s="22">
        <v>9845.1420911217701</v>
      </c>
      <c r="I99" s="22">
        <v>-28583.120971913602</v>
      </c>
      <c r="J99" s="22">
        <v>-2166.0049655312</v>
      </c>
      <c r="K99" s="22">
        <v>-3249.3322460548702</v>
      </c>
      <c r="L99" s="22">
        <v>-5635.7193180504501</v>
      </c>
      <c r="M99" s="22">
        <v>-563.922619010635</v>
      </c>
      <c r="N99" s="22">
        <v>-20423.122614175099</v>
      </c>
      <c r="O99" s="22" t="s">
        <v>5188</v>
      </c>
      <c r="P99" s="22" t="s">
        <v>5189</v>
      </c>
      <c r="Q99" s="22" t="s">
        <v>5190</v>
      </c>
    </row>
    <row r="100" spans="1:17" ht="14.25" customHeight="1" x14ac:dyDescent="0.15">
      <c r="A100" s="1"/>
      <c r="B100" s="19" t="s">
        <v>6163</v>
      </c>
      <c r="C100" s="20" t="s">
        <v>5191</v>
      </c>
      <c r="D100" s="16" t="s">
        <v>5192</v>
      </c>
      <c r="E100" s="17">
        <v>214628.553917907</v>
      </c>
      <c r="F100" s="18">
        <v>204170.60226516399</v>
      </c>
      <c r="G100" s="18">
        <v>251790.659600151</v>
      </c>
      <c r="H100" s="18">
        <v>291730.01862983004</v>
      </c>
      <c r="I100" s="18">
        <v>230061.81066694</v>
      </c>
      <c r="J100" s="18">
        <v>236801.494144767</v>
      </c>
      <c r="K100" s="18">
        <v>227444.478479482</v>
      </c>
      <c r="L100" s="18">
        <v>236840.001023811</v>
      </c>
      <c r="M100" s="18">
        <v>254150.014798085</v>
      </c>
      <c r="N100" s="18">
        <v>278630.18342309701</v>
      </c>
      <c r="O100" s="18" t="s">
        <v>5193</v>
      </c>
      <c r="P100" s="18" t="s">
        <v>5194</v>
      </c>
      <c r="Q100" s="18" t="s">
        <v>5195</v>
      </c>
    </row>
    <row r="101" spans="1:17" ht="14.25" customHeight="1" x14ac:dyDescent="0.15">
      <c r="A101" s="1"/>
      <c r="B101" s="14" t="s">
        <v>5196</v>
      </c>
      <c r="C101" s="15" t="s">
        <v>5197</v>
      </c>
      <c r="D101" s="16" t="s">
        <v>6163</v>
      </c>
      <c r="E101" s="21" t="s">
        <v>5198</v>
      </c>
      <c r="F101" s="22" t="s">
        <v>5199</v>
      </c>
      <c r="G101" s="22" t="s">
        <v>5200</v>
      </c>
      <c r="H101" s="22" t="s">
        <v>5201</v>
      </c>
      <c r="I101" s="22" t="s">
        <v>5202</v>
      </c>
      <c r="J101" s="22" t="s">
        <v>5203</v>
      </c>
      <c r="K101" s="22" t="s">
        <v>5204</v>
      </c>
      <c r="L101" s="22" t="s">
        <v>5205</v>
      </c>
      <c r="M101" s="22" t="s">
        <v>5206</v>
      </c>
      <c r="N101" s="22" t="s">
        <v>5207</v>
      </c>
      <c r="O101" s="22" t="s">
        <v>5208</v>
      </c>
      <c r="P101" s="22" t="s">
        <v>5209</v>
      </c>
      <c r="Q101" s="22" t="s">
        <v>5210</v>
      </c>
    </row>
    <row r="102" spans="1:17" ht="14.25" customHeight="1" x14ac:dyDescent="0.15">
      <c r="A102" s="1"/>
      <c r="B102" s="19" t="s">
        <v>5211</v>
      </c>
      <c r="C102" s="20" t="s">
        <v>5212</v>
      </c>
      <c r="D102" s="16" t="s">
        <v>5213</v>
      </c>
      <c r="E102" s="17">
        <v>3055555.0159471002</v>
      </c>
      <c r="F102" s="18">
        <v>2935274.39627541</v>
      </c>
      <c r="G102" s="18">
        <v>2976711.37081176</v>
      </c>
      <c r="H102" s="18">
        <v>3054243.8371949703</v>
      </c>
      <c r="I102" s="18">
        <v>3035421.0014116499</v>
      </c>
      <c r="J102" s="18">
        <v>3079541.1168328398</v>
      </c>
      <c r="K102" s="18">
        <v>3000446.4067174601</v>
      </c>
      <c r="L102" s="18">
        <v>2931419.3321130499</v>
      </c>
      <c r="M102" s="18">
        <v>3030124.95717989</v>
      </c>
      <c r="N102" s="18">
        <v>3136879.1514181201</v>
      </c>
      <c r="O102" s="18">
        <v>3171603.1838599104</v>
      </c>
      <c r="P102" s="18">
        <v>3319873.55283638</v>
      </c>
      <c r="Q102" s="18">
        <v>3137251.1025270801</v>
      </c>
    </row>
    <row r="103" spans="1:17" ht="14.25" customHeight="1" x14ac:dyDescent="0.15">
      <c r="A103" s="1"/>
      <c r="B103" s="23" t="s">
        <v>5214</v>
      </c>
      <c r="C103" s="24" t="s">
        <v>5215</v>
      </c>
      <c r="D103" s="16" t="s">
        <v>6163</v>
      </c>
      <c r="E103" s="21" t="s">
        <v>5216</v>
      </c>
      <c r="F103" s="22" t="s">
        <v>5217</v>
      </c>
      <c r="G103" s="22" t="s">
        <v>5218</v>
      </c>
      <c r="H103" s="22" t="s">
        <v>5219</v>
      </c>
      <c r="I103" s="22" t="s">
        <v>5220</v>
      </c>
      <c r="J103" s="22" t="s">
        <v>5221</v>
      </c>
      <c r="K103" s="22" t="s">
        <v>5222</v>
      </c>
      <c r="L103" s="22" t="s">
        <v>5223</v>
      </c>
      <c r="M103" s="22" t="s">
        <v>5224</v>
      </c>
      <c r="N103" s="22" t="s">
        <v>5225</v>
      </c>
      <c r="O103" s="22" t="s">
        <v>5226</v>
      </c>
      <c r="P103" s="22" t="s">
        <v>5227</v>
      </c>
      <c r="Q103" s="22" t="s">
        <v>5228</v>
      </c>
    </row>
    <row r="104" spans="1:17" ht="14.25" customHeight="1" x14ac:dyDescent="0.15">
      <c r="A104" s="1"/>
      <c r="B104" s="27" t="s">
        <v>5229</v>
      </c>
      <c r="C104" s="28" t="s">
        <v>5230</v>
      </c>
      <c r="D104" s="16" t="s">
        <v>5231</v>
      </c>
      <c r="E104" s="17" t="s">
        <v>5232</v>
      </c>
      <c r="F104" s="18" t="s">
        <v>5233</v>
      </c>
      <c r="G104" s="18" t="s">
        <v>5234</v>
      </c>
      <c r="H104" s="18" t="s">
        <v>5235</v>
      </c>
      <c r="I104" s="18" t="s">
        <v>5236</v>
      </c>
      <c r="J104" s="18" t="s">
        <v>5237</v>
      </c>
      <c r="K104" s="18" t="s">
        <v>5238</v>
      </c>
      <c r="L104" s="18" t="s">
        <v>5239</v>
      </c>
      <c r="M104" s="18" t="s">
        <v>5240</v>
      </c>
      <c r="N104" s="18" t="s">
        <v>5241</v>
      </c>
      <c r="O104" s="18" t="s">
        <v>5242</v>
      </c>
      <c r="P104" s="18" t="s">
        <v>5243</v>
      </c>
      <c r="Q104" s="18" t="s">
        <v>5244</v>
      </c>
    </row>
    <row r="105" spans="1:17" ht="14.25" customHeight="1" x14ac:dyDescent="0.15">
      <c r="A105" s="1"/>
      <c r="B105" s="27" t="s">
        <v>5245</v>
      </c>
      <c r="C105" s="28" t="s">
        <v>5246</v>
      </c>
      <c r="D105" s="16" t="s">
        <v>5247</v>
      </c>
      <c r="E105" s="21">
        <v>2233201.0555368499</v>
      </c>
      <c r="F105" s="22">
        <v>2115530.1797660799</v>
      </c>
      <c r="G105" s="22">
        <v>2158538.8511778302</v>
      </c>
      <c r="H105" s="22">
        <v>2236336.2868650602</v>
      </c>
      <c r="I105" s="22">
        <v>2233580.2082783799</v>
      </c>
      <c r="J105" s="22">
        <v>2279134.4071175298</v>
      </c>
      <c r="K105" s="22">
        <v>2198174.7534768302</v>
      </c>
      <c r="L105" s="22">
        <v>2131003.6277731801</v>
      </c>
      <c r="M105" s="22">
        <v>2227667.5214011697</v>
      </c>
      <c r="N105" s="22">
        <v>2334553.7525275401</v>
      </c>
      <c r="O105" s="22">
        <v>2367264.1187009504</v>
      </c>
      <c r="P105" s="22">
        <v>2512210.7849588902</v>
      </c>
      <c r="Q105" s="22">
        <v>2329659.7570941299</v>
      </c>
    </row>
    <row r="106" spans="1:17" ht="14.25" customHeight="1" x14ac:dyDescent="0.15">
      <c r="A106" s="1"/>
      <c r="B106" s="27" t="s">
        <v>5248</v>
      </c>
      <c r="C106" s="28" t="s">
        <v>5249</v>
      </c>
      <c r="D106" s="16" t="s">
        <v>5250</v>
      </c>
      <c r="E106" s="17" t="s">
        <v>5251</v>
      </c>
      <c r="F106" s="18" t="s">
        <v>5252</v>
      </c>
      <c r="G106" s="18" t="s">
        <v>5253</v>
      </c>
      <c r="H106" s="18" t="s">
        <v>5254</v>
      </c>
      <c r="I106" s="18" t="s">
        <v>5255</v>
      </c>
      <c r="J106" s="18" t="s">
        <v>5256</v>
      </c>
      <c r="K106" s="18" t="s">
        <v>5257</v>
      </c>
      <c r="L106" s="18" t="s">
        <v>5258</v>
      </c>
      <c r="M106" s="18" t="s">
        <v>5259</v>
      </c>
      <c r="N106" s="18" t="s">
        <v>5260</v>
      </c>
      <c r="O106" s="18" t="s">
        <v>5261</v>
      </c>
      <c r="P106" s="18" t="s">
        <v>5262</v>
      </c>
      <c r="Q106" s="18" t="s">
        <v>5263</v>
      </c>
    </row>
    <row r="107" spans="1:17" ht="14.25" customHeight="1" x14ac:dyDescent="0.15">
      <c r="A107" s="1"/>
      <c r="B107" s="27" t="s">
        <v>5264</v>
      </c>
      <c r="C107" s="28" t="s">
        <v>5265</v>
      </c>
      <c r="D107" s="16" t="s">
        <v>5266</v>
      </c>
      <c r="E107" s="21">
        <v>822353.96041025501</v>
      </c>
      <c r="F107" s="22">
        <v>819744.21650933393</v>
      </c>
      <c r="G107" s="22">
        <v>818172.51963393006</v>
      </c>
      <c r="H107" s="22">
        <v>817907.55032990698</v>
      </c>
      <c r="I107" s="22">
        <v>801840.79313326697</v>
      </c>
      <c r="J107" s="22">
        <v>800406.70971531305</v>
      </c>
      <c r="K107" s="22">
        <v>802271.65324063599</v>
      </c>
      <c r="L107" s="22">
        <v>800415.70433987095</v>
      </c>
      <c r="M107" s="22">
        <v>802457.43577872601</v>
      </c>
      <c r="N107" s="22">
        <v>802325.3988905861</v>
      </c>
      <c r="O107" s="22">
        <v>804339.06515896111</v>
      </c>
      <c r="P107" s="22">
        <v>807662.76787749398</v>
      </c>
      <c r="Q107" s="22">
        <v>807591.34543295798</v>
      </c>
    </row>
    <row r="108" spans="1:17" ht="14.25" customHeight="1" x14ac:dyDescent="0.15">
      <c r="A108" s="1"/>
      <c r="B108" s="27" t="s">
        <v>5267</v>
      </c>
      <c r="C108" s="28" t="s">
        <v>5268</v>
      </c>
      <c r="D108" s="16" t="s">
        <v>5269</v>
      </c>
      <c r="E108" s="17" t="s">
        <v>5270</v>
      </c>
      <c r="F108" s="18" t="s">
        <v>5271</v>
      </c>
      <c r="G108" s="18" t="s">
        <v>5272</v>
      </c>
      <c r="H108" s="18" t="s">
        <v>5273</v>
      </c>
      <c r="I108" s="18" t="s">
        <v>5274</v>
      </c>
      <c r="J108" s="18" t="s">
        <v>5275</v>
      </c>
      <c r="K108" s="18" t="s">
        <v>5276</v>
      </c>
      <c r="L108" s="18" t="s">
        <v>5277</v>
      </c>
      <c r="M108" s="18" t="s">
        <v>5278</v>
      </c>
      <c r="N108" s="18" t="s">
        <v>5279</v>
      </c>
      <c r="O108" s="18" t="s">
        <v>5280</v>
      </c>
      <c r="P108" s="18" t="s">
        <v>5281</v>
      </c>
      <c r="Q108" s="18" t="s">
        <v>5282</v>
      </c>
    </row>
    <row r="109" spans="1:17" ht="14.25" customHeight="1" x14ac:dyDescent="0.15">
      <c r="A109" s="1"/>
      <c r="B109" s="27" t="s">
        <v>5283</v>
      </c>
      <c r="C109" s="28" t="s">
        <v>5284</v>
      </c>
      <c r="D109" s="16" t="s">
        <v>5285</v>
      </c>
      <c r="E109" s="21" t="s">
        <v>5286</v>
      </c>
      <c r="F109" s="22" t="s">
        <v>5287</v>
      </c>
      <c r="G109" s="22" t="s">
        <v>5288</v>
      </c>
      <c r="H109" s="22" t="s">
        <v>5289</v>
      </c>
      <c r="I109" s="22" t="s">
        <v>5290</v>
      </c>
      <c r="J109" s="22" t="s">
        <v>5291</v>
      </c>
      <c r="K109" s="22" t="s">
        <v>5292</v>
      </c>
      <c r="L109" s="22" t="s">
        <v>5293</v>
      </c>
      <c r="M109" s="22" t="s">
        <v>5294</v>
      </c>
      <c r="N109" s="22" t="s">
        <v>5295</v>
      </c>
      <c r="O109" s="22" t="s">
        <v>5296</v>
      </c>
      <c r="P109" s="22" t="s">
        <v>5297</v>
      </c>
      <c r="Q109" s="22" t="s">
        <v>5298</v>
      </c>
    </row>
    <row r="110" spans="1:17" ht="14.25" customHeight="1" x14ac:dyDescent="0.15">
      <c r="A110" s="1"/>
      <c r="B110" s="27" t="s">
        <v>5299</v>
      </c>
      <c r="C110" s="28" t="s">
        <v>5300</v>
      </c>
      <c r="D110" s="16" t="s">
        <v>5301</v>
      </c>
      <c r="E110" s="17" t="s">
        <v>5302</v>
      </c>
      <c r="F110" s="18" t="s">
        <v>5303</v>
      </c>
      <c r="G110" s="18" t="s">
        <v>5304</v>
      </c>
      <c r="H110" s="18" t="s">
        <v>5305</v>
      </c>
      <c r="I110" s="18" t="s">
        <v>5306</v>
      </c>
      <c r="J110" s="18" t="s">
        <v>5307</v>
      </c>
      <c r="K110" s="18" t="s">
        <v>5308</v>
      </c>
      <c r="L110" s="18" t="s">
        <v>5309</v>
      </c>
      <c r="M110" s="18" t="s">
        <v>5310</v>
      </c>
      <c r="N110" s="18" t="s">
        <v>5311</v>
      </c>
      <c r="O110" s="18" t="s">
        <v>5312</v>
      </c>
      <c r="P110" s="18" t="s">
        <v>5313</v>
      </c>
      <c r="Q110" s="18" t="s">
        <v>5314</v>
      </c>
    </row>
    <row r="111" spans="1:17" ht="14.25" customHeight="1" x14ac:dyDescent="0.15">
      <c r="A111" s="1"/>
      <c r="B111" s="27" t="s">
        <v>5315</v>
      </c>
      <c r="C111" s="28" t="s">
        <v>5316</v>
      </c>
      <c r="D111" s="16" t="s">
        <v>5317</v>
      </c>
      <c r="E111" s="21" t="s">
        <v>5318</v>
      </c>
      <c r="F111" s="22" t="s">
        <v>5319</v>
      </c>
      <c r="G111" s="22" t="s">
        <v>5320</v>
      </c>
      <c r="H111" s="22" t="s">
        <v>5321</v>
      </c>
      <c r="I111" s="22" t="s">
        <v>5322</v>
      </c>
      <c r="J111" s="22" t="s">
        <v>5323</v>
      </c>
      <c r="K111" s="22" t="s">
        <v>5324</v>
      </c>
      <c r="L111" s="22" t="s">
        <v>5325</v>
      </c>
      <c r="M111" s="22" t="s">
        <v>5326</v>
      </c>
      <c r="N111" s="22" t="s">
        <v>5327</v>
      </c>
      <c r="O111" s="22" t="s">
        <v>5328</v>
      </c>
      <c r="P111" s="22" t="s">
        <v>5329</v>
      </c>
      <c r="Q111" s="22" t="s">
        <v>5330</v>
      </c>
    </row>
    <row r="112" spans="1:17" ht="14.25" customHeight="1" x14ac:dyDescent="0.15">
      <c r="A112" s="1"/>
      <c r="B112" s="23" t="s">
        <v>5331</v>
      </c>
      <c r="C112" s="24" t="s">
        <v>5332</v>
      </c>
      <c r="D112" s="16" t="s">
        <v>6163</v>
      </c>
      <c r="E112" s="17" t="s">
        <v>5333</v>
      </c>
      <c r="F112" s="18" t="s">
        <v>5334</v>
      </c>
      <c r="G112" s="18" t="s">
        <v>5335</v>
      </c>
      <c r="H112" s="18" t="s">
        <v>5336</v>
      </c>
      <c r="I112" s="18" t="s">
        <v>5337</v>
      </c>
      <c r="J112" s="18" t="s">
        <v>5338</v>
      </c>
      <c r="K112" s="18" t="s">
        <v>5339</v>
      </c>
      <c r="L112" s="18" t="s">
        <v>5340</v>
      </c>
      <c r="M112" s="18" t="s">
        <v>5341</v>
      </c>
      <c r="N112" s="18" t="s">
        <v>5342</v>
      </c>
      <c r="O112" s="18" t="s">
        <v>5343</v>
      </c>
      <c r="P112" s="18" t="s">
        <v>5344</v>
      </c>
      <c r="Q112" s="18" t="s">
        <v>5345</v>
      </c>
    </row>
    <row r="113" spans="1:17" ht="14.25" customHeight="1" x14ac:dyDescent="0.15">
      <c r="A113" s="1"/>
      <c r="B113" s="27" t="s">
        <v>5346</v>
      </c>
      <c r="C113" s="28" t="s">
        <v>5347</v>
      </c>
      <c r="D113" s="16" t="s">
        <v>5348</v>
      </c>
      <c r="E113" s="21">
        <v>3047606.5337689701</v>
      </c>
      <c r="F113" s="22">
        <v>2928046.5469176099</v>
      </c>
      <c r="G113" s="22">
        <v>2969472.1172473901</v>
      </c>
      <c r="H113" s="22">
        <v>3052873.7916873503</v>
      </c>
      <c r="I113" s="22">
        <v>3035180.10289778</v>
      </c>
      <c r="J113" s="22">
        <v>3079304.9833551501</v>
      </c>
      <c r="K113" s="22">
        <v>3000094.9066797798</v>
      </c>
      <c r="L113" s="22">
        <v>2931102.02143045</v>
      </c>
      <c r="M113" s="22">
        <v>3029775.4877799</v>
      </c>
      <c r="N113" s="22">
        <v>3136513.3252452202</v>
      </c>
      <c r="O113" s="22">
        <v>3171253.7584563103</v>
      </c>
      <c r="P113" s="22">
        <v>3319596.1690989598</v>
      </c>
      <c r="Q113" s="22">
        <v>3136833.2091925298</v>
      </c>
    </row>
    <row r="114" spans="1:17" ht="14.25" customHeight="1" x14ac:dyDescent="0.15">
      <c r="A114" s="1"/>
      <c r="B114" s="27" t="s">
        <v>5349</v>
      </c>
      <c r="C114" s="28" t="s">
        <v>5350</v>
      </c>
      <c r="D114" s="16" t="s">
        <v>5351</v>
      </c>
      <c r="E114" s="17">
        <v>7948.4821781352102</v>
      </c>
      <c r="F114" s="18">
        <v>7227.8493577955396</v>
      </c>
      <c r="G114" s="18">
        <v>7239.2535643700003</v>
      </c>
      <c r="H114" s="18">
        <v>1370.0455076199999</v>
      </c>
      <c r="I114" s="18">
        <v>240.89851387000002</v>
      </c>
      <c r="J114" s="18">
        <v>236.13347769000001</v>
      </c>
      <c r="K114" s="18">
        <v>351.50003767999999</v>
      </c>
      <c r="L114" s="18">
        <v>317.31068260000001</v>
      </c>
      <c r="M114" s="18">
        <v>349.46939999</v>
      </c>
      <c r="N114" s="18">
        <v>365.82617290007596</v>
      </c>
      <c r="O114" s="18">
        <v>349.42540360000004</v>
      </c>
      <c r="P114" s="18">
        <v>277.38373742386801</v>
      </c>
      <c r="Q114" s="18">
        <v>417.89333455000002</v>
      </c>
    </row>
    <row r="115" spans="1:17" ht="14.25" customHeight="1" x14ac:dyDescent="0.15">
      <c r="A115" s="1"/>
      <c r="B115" s="19" t="s">
        <v>5352</v>
      </c>
      <c r="C115" s="20" t="s">
        <v>5353</v>
      </c>
      <c r="D115" s="16" t="s">
        <v>5354</v>
      </c>
      <c r="E115" s="21">
        <v>7169045.29910562</v>
      </c>
      <c r="F115" s="22">
        <v>7039003.2976602698</v>
      </c>
      <c r="G115" s="22">
        <v>7124457.7588565191</v>
      </c>
      <c r="H115" s="22">
        <v>7295714.2365964502</v>
      </c>
      <c r="I115" s="22">
        <v>7336198.8069999199</v>
      </c>
      <c r="J115" s="22">
        <v>7426471.9942366201</v>
      </c>
      <c r="K115" s="22">
        <v>7394068.2459559105</v>
      </c>
      <c r="L115" s="22">
        <v>7348562.0376694407</v>
      </c>
      <c r="M115" s="22">
        <v>7482855.6638704604</v>
      </c>
      <c r="N115" s="22">
        <v>7616099.0652903402</v>
      </c>
      <c r="O115" s="22">
        <v>7605465.9042812102</v>
      </c>
      <c r="P115" s="22">
        <v>7732300.6879189499</v>
      </c>
      <c r="Q115" s="22">
        <v>7597913.4264931604</v>
      </c>
    </row>
    <row r="116" spans="1:17" ht="14.25" customHeight="1" x14ac:dyDescent="0.15">
      <c r="A116" s="1"/>
      <c r="B116" s="23" t="s">
        <v>5355</v>
      </c>
      <c r="C116" s="24" t="s">
        <v>5356</v>
      </c>
      <c r="D116" s="16" t="s">
        <v>6163</v>
      </c>
      <c r="E116" s="17" t="s">
        <v>5357</v>
      </c>
      <c r="F116" s="18" t="s">
        <v>5358</v>
      </c>
      <c r="G116" s="18" t="s">
        <v>5359</v>
      </c>
      <c r="H116" s="18" t="s">
        <v>5360</v>
      </c>
      <c r="I116" s="18" t="s">
        <v>5361</v>
      </c>
      <c r="J116" s="18" t="s">
        <v>5362</v>
      </c>
      <c r="K116" s="18" t="s">
        <v>5363</v>
      </c>
      <c r="L116" s="18" t="s">
        <v>5364</v>
      </c>
      <c r="M116" s="18" t="s">
        <v>5365</v>
      </c>
      <c r="N116" s="18" t="s">
        <v>5366</v>
      </c>
      <c r="O116" s="18" t="s">
        <v>5367</v>
      </c>
      <c r="P116" s="18" t="s">
        <v>5368</v>
      </c>
      <c r="Q116" s="18" t="s">
        <v>5369</v>
      </c>
    </row>
    <row r="117" spans="1:17" ht="14.25" customHeight="1" x14ac:dyDescent="0.15">
      <c r="A117" s="1"/>
      <c r="B117" s="27" t="s">
        <v>5370</v>
      </c>
      <c r="C117" s="28" t="s">
        <v>5371</v>
      </c>
      <c r="D117" s="16" t="s">
        <v>5372</v>
      </c>
      <c r="E117" s="21" t="s">
        <v>5373</v>
      </c>
      <c r="F117" s="22" t="s">
        <v>5374</v>
      </c>
      <c r="G117" s="22" t="s">
        <v>5375</v>
      </c>
      <c r="H117" s="22" t="s">
        <v>5376</v>
      </c>
      <c r="I117" s="22" t="s">
        <v>5377</v>
      </c>
      <c r="J117" s="22" t="s">
        <v>5378</v>
      </c>
      <c r="K117" s="22" t="s">
        <v>5379</v>
      </c>
      <c r="L117" s="22" t="s">
        <v>5380</v>
      </c>
      <c r="M117" s="22" t="s">
        <v>5381</v>
      </c>
      <c r="N117" s="22" t="s">
        <v>5382</v>
      </c>
      <c r="O117" s="22" t="s">
        <v>5383</v>
      </c>
      <c r="P117" s="22" t="s">
        <v>5384</v>
      </c>
      <c r="Q117" s="22" t="s">
        <v>5385</v>
      </c>
    </row>
    <row r="118" spans="1:17" ht="14.25" customHeight="1" x14ac:dyDescent="0.15">
      <c r="A118" s="1"/>
      <c r="B118" s="27" t="s">
        <v>5386</v>
      </c>
      <c r="C118" s="28" t="s">
        <v>5387</v>
      </c>
      <c r="D118" s="16" t="s">
        <v>5388</v>
      </c>
      <c r="E118" s="17" t="s">
        <v>5389</v>
      </c>
      <c r="F118" s="18" t="s">
        <v>5390</v>
      </c>
      <c r="G118" s="18" t="s">
        <v>5391</v>
      </c>
      <c r="H118" s="18" t="s">
        <v>5392</v>
      </c>
      <c r="I118" s="18" t="s">
        <v>5393</v>
      </c>
      <c r="J118" s="18" t="s">
        <v>5394</v>
      </c>
      <c r="K118" s="18" t="s">
        <v>5395</v>
      </c>
      <c r="L118" s="18" t="s">
        <v>5396</v>
      </c>
      <c r="M118" s="18" t="s">
        <v>5397</v>
      </c>
      <c r="N118" s="18" t="s">
        <v>5398</v>
      </c>
      <c r="O118" s="18" t="s">
        <v>5399</v>
      </c>
      <c r="P118" s="18" t="s">
        <v>5400</v>
      </c>
      <c r="Q118" s="18" t="s">
        <v>5401</v>
      </c>
    </row>
    <row r="119" spans="1:17" ht="14.25" customHeight="1" x14ac:dyDescent="0.15">
      <c r="A119" s="1"/>
      <c r="B119" s="27" t="s">
        <v>5402</v>
      </c>
      <c r="C119" s="28" t="s">
        <v>5403</v>
      </c>
      <c r="D119" s="16" t="s">
        <v>5404</v>
      </c>
      <c r="E119" s="21">
        <v>7121330.3854813697</v>
      </c>
      <c r="F119" s="22">
        <v>6992219.2913547596</v>
      </c>
      <c r="G119" s="22">
        <v>7078022.7616599603</v>
      </c>
      <c r="H119" s="22">
        <v>7245248.0111841504</v>
      </c>
      <c r="I119" s="22">
        <v>7286809.95784372</v>
      </c>
      <c r="J119" s="22">
        <v>7375494.6984041901</v>
      </c>
      <c r="K119" s="22">
        <v>7341930.2967970194</v>
      </c>
      <c r="L119" s="22">
        <v>7292018.6190419598</v>
      </c>
      <c r="M119" s="22">
        <v>7426850.1711242599</v>
      </c>
      <c r="N119" s="22">
        <v>7562552.2398655191</v>
      </c>
      <c r="O119" s="22">
        <v>7555810.2579682497</v>
      </c>
      <c r="P119" s="22">
        <v>7684028.0021740599</v>
      </c>
      <c r="Q119" s="22">
        <v>7550663.6935186302</v>
      </c>
    </row>
    <row r="120" spans="1:17" ht="14.25" customHeight="1" x14ac:dyDescent="0.15">
      <c r="A120" s="1"/>
      <c r="B120" s="27" t="s">
        <v>5405</v>
      </c>
      <c r="C120" s="28" t="s">
        <v>5406</v>
      </c>
      <c r="D120" s="16" t="s">
        <v>5407</v>
      </c>
      <c r="E120" s="17">
        <v>47714.913624254797</v>
      </c>
      <c r="F120" s="18">
        <v>46784.006305518</v>
      </c>
      <c r="G120" s="18">
        <v>46434.997196557604</v>
      </c>
      <c r="H120" s="18">
        <v>50466.225412296502</v>
      </c>
      <c r="I120" s="18">
        <v>49388.849156207703</v>
      </c>
      <c r="J120" s="18">
        <v>50977.295832432799</v>
      </c>
      <c r="K120" s="18">
        <v>52137.949158890195</v>
      </c>
      <c r="L120" s="18">
        <v>56543.418627477404</v>
      </c>
      <c r="M120" s="18">
        <v>56005.492746199896</v>
      </c>
      <c r="N120" s="18">
        <v>53546.825424816197</v>
      </c>
      <c r="O120" s="18">
        <v>49655.646312960605</v>
      </c>
      <c r="P120" s="18">
        <v>48272.685744892406</v>
      </c>
      <c r="Q120" s="18">
        <v>47249.732974522303</v>
      </c>
    </row>
    <row r="121" spans="1:17" ht="14.25" customHeight="1" x14ac:dyDescent="0.15">
      <c r="A121" s="1"/>
      <c r="B121" s="27" t="s">
        <v>5408</v>
      </c>
      <c r="C121" s="28" t="s">
        <v>5409</v>
      </c>
      <c r="D121" s="16" t="s">
        <v>5410</v>
      </c>
      <c r="E121" s="21" t="s">
        <v>5411</v>
      </c>
      <c r="F121" s="22" t="s">
        <v>5412</v>
      </c>
      <c r="G121" s="22" t="s">
        <v>5413</v>
      </c>
      <c r="H121" s="22" t="s">
        <v>5414</v>
      </c>
      <c r="I121" s="22" t="s">
        <v>5415</v>
      </c>
      <c r="J121" s="22" t="s">
        <v>5416</v>
      </c>
      <c r="K121" s="22" t="s">
        <v>5417</v>
      </c>
      <c r="L121" s="22" t="s">
        <v>5418</v>
      </c>
      <c r="M121" s="22" t="s">
        <v>5419</v>
      </c>
      <c r="N121" s="22" t="s">
        <v>5420</v>
      </c>
      <c r="O121" s="22" t="s">
        <v>5421</v>
      </c>
      <c r="P121" s="22" t="s">
        <v>5422</v>
      </c>
      <c r="Q121" s="22" t="s">
        <v>5423</v>
      </c>
    </row>
    <row r="122" spans="1:17" ht="14.25" customHeight="1" x14ac:dyDescent="0.15">
      <c r="A122" s="1"/>
      <c r="B122" s="27" t="s">
        <v>5424</v>
      </c>
      <c r="C122" s="28" t="s">
        <v>5425</v>
      </c>
      <c r="D122" s="16" t="s">
        <v>5426</v>
      </c>
      <c r="E122" s="17" t="s">
        <v>5427</v>
      </c>
      <c r="F122" s="18" t="s">
        <v>5428</v>
      </c>
      <c r="G122" s="18" t="s">
        <v>5429</v>
      </c>
      <c r="H122" s="18" t="s">
        <v>5430</v>
      </c>
      <c r="I122" s="18" t="s">
        <v>5431</v>
      </c>
      <c r="J122" s="18" t="s">
        <v>5432</v>
      </c>
      <c r="K122" s="18" t="s">
        <v>5433</v>
      </c>
      <c r="L122" s="18" t="s">
        <v>5434</v>
      </c>
      <c r="M122" s="18" t="s">
        <v>5435</v>
      </c>
      <c r="N122" s="18" t="s">
        <v>5436</v>
      </c>
      <c r="O122" s="18" t="s">
        <v>5437</v>
      </c>
      <c r="P122" s="18" t="s">
        <v>5438</v>
      </c>
      <c r="Q122" s="18" t="s">
        <v>5439</v>
      </c>
    </row>
    <row r="123" spans="1:17" ht="14.25" customHeight="1" x14ac:dyDescent="0.15">
      <c r="A123" s="1"/>
      <c r="B123" s="27" t="s">
        <v>5440</v>
      </c>
      <c r="C123" s="28" t="s">
        <v>5441</v>
      </c>
      <c r="D123" s="16" t="s">
        <v>5442</v>
      </c>
      <c r="E123" s="21" t="s">
        <v>5443</v>
      </c>
      <c r="F123" s="22" t="s">
        <v>5444</v>
      </c>
      <c r="G123" s="22" t="s">
        <v>5445</v>
      </c>
      <c r="H123" s="22" t="s">
        <v>5446</v>
      </c>
      <c r="I123" s="22" t="s">
        <v>5447</v>
      </c>
      <c r="J123" s="22" t="s">
        <v>5448</v>
      </c>
      <c r="K123" s="22" t="s">
        <v>5449</v>
      </c>
      <c r="L123" s="22" t="s">
        <v>5450</v>
      </c>
      <c r="M123" s="22" t="s">
        <v>5451</v>
      </c>
      <c r="N123" s="22" t="s">
        <v>5452</v>
      </c>
      <c r="O123" s="22" t="s">
        <v>5453</v>
      </c>
      <c r="P123" s="22" t="s">
        <v>5454</v>
      </c>
      <c r="Q123" s="22" t="s">
        <v>5455</v>
      </c>
    </row>
    <row r="124" spans="1:17" ht="14.25" customHeight="1" x14ac:dyDescent="0.15">
      <c r="A124" s="1"/>
      <c r="B124" s="27" t="s">
        <v>5456</v>
      </c>
      <c r="C124" s="28" t="s">
        <v>5457</v>
      </c>
      <c r="D124" s="16" t="s">
        <v>5458</v>
      </c>
      <c r="E124" s="17" t="s">
        <v>5459</v>
      </c>
      <c r="F124" s="18" t="s">
        <v>5460</v>
      </c>
      <c r="G124" s="18" t="s">
        <v>5461</v>
      </c>
      <c r="H124" s="18" t="s">
        <v>5462</v>
      </c>
      <c r="I124" s="18" t="s">
        <v>5463</v>
      </c>
      <c r="J124" s="18" t="s">
        <v>5464</v>
      </c>
      <c r="K124" s="18" t="s">
        <v>5465</v>
      </c>
      <c r="L124" s="18" t="s">
        <v>5466</v>
      </c>
      <c r="M124" s="18" t="s">
        <v>5467</v>
      </c>
      <c r="N124" s="18" t="s">
        <v>5468</v>
      </c>
      <c r="O124" s="18" t="s">
        <v>5469</v>
      </c>
      <c r="P124" s="18" t="s">
        <v>5470</v>
      </c>
      <c r="Q124" s="18" t="s">
        <v>5471</v>
      </c>
    </row>
    <row r="125" spans="1:17" ht="14.25" customHeight="1" x14ac:dyDescent="0.15">
      <c r="A125" s="1"/>
      <c r="B125" s="23" t="s">
        <v>5472</v>
      </c>
      <c r="C125" s="24" t="s">
        <v>5473</v>
      </c>
      <c r="D125" s="16" t="s">
        <v>6163</v>
      </c>
      <c r="E125" s="21" t="s">
        <v>5474</v>
      </c>
      <c r="F125" s="22" t="s">
        <v>5475</v>
      </c>
      <c r="G125" s="22" t="s">
        <v>5476</v>
      </c>
      <c r="H125" s="22" t="s">
        <v>5477</v>
      </c>
      <c r="I125" s="22" t="s">
        <v>5478</v>
      </c>
      <c r="J125" s="22" t="s">
        <v>5479</v>
      </c>
      <c r="K125" s="22" t="s">
        <v>5480</v>
      </c>
      <c r="L125" s="22" t="s">
        <v>5481</v>
      </c>
      <c r="M125" s="22" t="s">
        <v>5482</v>
      </c>
      <c r="N125" s="22" t="s">
        <v>5483</v>
      </c>
      <c r="O125" s="22" t="s">
        <v>5484</v>
      </c>
      <c r="P125" s="22" t="s">
        <v>5485</v>
      </c>
      <c r="Q125" s="22" t="s">
        <v>5486</v>
      </c>
    </row>
    <row r="126" spans="1:17" ht="14.25" customHeight="1" x14ac:dyDescent="0.15">
      <c r="A126" s="1"/>
      <c r="B126" s="27" t="s">
        <v>5487</v>
      </c>
      <c r="C126" s="28" t="s">
        <v>5488</v>
      </c>
      <c r="D126" s="16" t="s">
        <v>5489</v>
      </c>
      <c r="E126" s="17">
        <v>6473266.9497000594</v>
      </c>
      <c r="F126" s="18">
        <v>6364794.2185543207</v>
      </c>
      <c r="G126" s="18">
        <v>6440779.2120806398</v>
      </c>
      <c r="H126" s="18">
        <v>6607312.6168597499</v>
      </c>
      <c r="I126" s="18">
        <v>6629102.8905951204</v>
      </c>
      <c r="J126" s="18">
        <v>6705578.8260332504</v>
      </c>
      <c r="K126" s="18">
        <v>6651690.38776433</v>
      </c>
      <c r="L126" s="18">
        <v>6577590.7369621107</v>
      </c>
      <c r="M126" s="18">
        <v>6697645.9261895195</v>
      </c>
      <c r="N126" s="18">
        <v>6820170.0657018796</v>
      </c>
      <c r="O126" s="18">
        <v>6821276.3746529603</v>
      </c>
      <c r="P126" s="18">
        <v>6974863.9541001907</v>
      </c>
      <c r="Q126" s="18">
        <v>6902025.1247284599</v>
      </c>
    </row>
    <row r="127" spans="1:17" ht="14.25" customHeight="1" x14ac:dyDescent="0.15">
      <c r="A127" s="1"/>
      <c r="B127" s="27" t="s">
        <v>5490</v>
      </c>
      <c r="C127" s="28" t="s">
        <v>5491</v>
      </c>
      <c r="D127" s="16" t="s">
        <v>5492</v>
      </c>
      <c r="E127" s="21">
        <v>695778.34940556705</v>
      </c>
      <c r="F127" s="22">
        <v>674209.07910595799</v>
      </c>
      <c r="G127" s="22">
        <v>683678.546775872</v>
      </c>
      <c r="H127" s="22">
        <v>688401.61973670206</v>
      </c>
      <c r="I127" s="22">
        <v>707095.91640480701</v>
      </c>
      <c r="J127" s="22">
        <v>720893.16820337099</v>
      </c>
      <c r="K127" s="22">
        <v>742377.85819158703</v>
      </c>
      <c r="L127" s="22">
        <v>770971.30070733197</v>
      </c>
      <c r="M127" s="22">
        <v>785209.73768094298</v>
      </c>
      <c r="N127" s="22">
        <v>795928.99958846101</v>
      </c>
      <c r="O127" s="22">
        <v>784189.52962825599</v>
      </c>
      <c r="P127" s="22">
        <v>757436.73381876503</v>
      </c>
      <c r="Q127" s="22">
        <v>695888.30176469602</v>
      </c>
    </row>
    <row r="128" spans="1:17" ht="14.25" customHeight="1" x14ac:dyDescent="0.15">
      <c r="A128" s="1"/>
      <c r="B128" s="19" t="s">
        <v>5493</v>
      </c>
      <c r="C128" s="20" t="s">
        <v>5494</v>
      </c>
      <c r="D128" s="16" t="s">
        <v>5495</v>
      </c>
      <c r="E128" s="17">
        <v>-4113490.2831585202</v>
      </c>
      <c r="F128" s="18">
        <v>-4103728.9013848598</v>
      </c>
      <c r="G128" s="18">
        <v>-4147746.3880447499</v>
      </c>
      <c r="H128" s="18">
        <v>-4241470.3994014803</v>
      </c>
      <c r="I128" s="18">
        <v>-4300777.8055882799</v>
      </c>
      <c r="J128" s="18">
        <v>-4346930.8774037799</v>
      </c>
      <c r="K128" s="18">
        <v>-4393621.8392384499</v>
      </c>
      <c r="L128" s="18">
        <v>-4417142.7055563899</v>
      </c>
      <c r="M128" s="18">
        <v>-4452730.7066905592</v>
      </c>
      <c r="N128" s="18">
        <v>-4479219.9138722196</v>
      </c>
      <c r="O128" s="18">
        <v>-4433862.7204213003</v>
      </c>
      <c r="P128" s="18">
        <v>-4412427.1350825699</v>
      </c>
      <c r="Q128" s="18">
        <v>-4460662.3239660701</v>
      </c>
    </row>
    <row r="129" spans="1:17" ht="14.25" customHeight="1" x14ac:dyDescent="0.15">
      <c r="A129" s="1"/>
      <c r="B129" s="14" t="s">
        <v>5496</v>
      </c>
      <c r="C129" s="15" t="s">
        <v>5497</v>
      </c>
      <c r="D129" s="16" t="s">
        <v>6163</v>
      </c>
      <c r="E129" s="21" t="s">
        <v>5498</v>
      </c>
      <c r="F129" s="22" t="s">
        <v>5499</v>
      </c>
      <c r="G129" s="22" t="s">
        <v>5500</v>
      </c>
      <c r="H129" s="22" t="s">
        <v>5501</v>
      </c>
      <c r="I129" s="22" t="s">
        <v>5502</v>
      </c>
      <c r="J129" s="22" t="s">
        <v>5503</v>
      </c>
      <c r="K129" s="22" t="s">
        <v>5504</v>
      </c>
      <c r="L129" s="22" t="s">
        <v>5505</v>
      </c>
      <c r="M129" s="22" t="s">
        <v>5506</v>
      </c>
      <c r="N129" s="22" t="s">
        <v>5507</v>
      </c>
      <c r="O129" s="22" t="s">
        <v>5508</v>
      </c>
      <c r="P129" s="22" t="s">
        <v>5509</v>
      </c>
      <c r="Q129" s="22" t="s">
        <v>5510</v>
      </c>
    </row>
    <row r="130" spans="1:17" ht="14.25" customHeight="1" x14ac:dyDescent="0.15">
      <c r="A130" s="1"/>
      <c r="B130" s="19" t="s">
        <v>5511</v>
      </c>
      <c r="C130" s="20" t="s">
        <v>5512</v>
      </c>
      <c r="D130" s="16" t="s">
        <v>5513</v>
      </c>
      <c r="E130" s="17">
        <v>165895.29683382402</v>
      </c>
      <c r="F130" s="18">
        <v>185922.820376908</v>
      </c>
      <c r="G130" s="18">
        <v>166070.73452949201</v>
      </c>
      <c r="H130" s="18">
        <v>151035.93899966902</v>
      </c>
      <c r="I130" s="18">
        <v>192046.69711653001</v>
      </c>
      <c r="J130" s="18">
        <v>178148.57621288401</v>
      </c>
      <c r="K130" s="18">
        <v>179656.39263769501</v>
      </c>
      <c r="L130" s="18">
        <v>205863.85959474702</v>
      </c>
      <c r="M130" s="18">
        <v>195235.47467506601</v>
      </c>
      <c r="N130" s="18">
        <v>246198.92240543</v>
      </c>
      <c r="O130" s="18">
        <v>266329.44016061997</v>
      </c>
      <c r="P130" s="18">
        <v>191327.28707895902</v>
      </c>
      <c r="Q130" s="18">
        <v>196520.120891984</v>
      </c>
    </row>
    <row r="131" spans="1:17" ht="14.25" customHeight="1" x14ac:dyDescent="0.15">
      <c r="A131" s="1"/>
      <c r="B131" s="23" t="s">
        <v>5514</v>
      </c>
      <c r="C131" s="24" t="s">
        <v>5515</v>
      </c>
      <c r="D131" s="16" t="s">
        <v>5516</v>
      </c>
      <c r="E131" s="21">
        <v>97915.499992781202</v>
      </c>
      <c r="F131" s="22">
        <v>107371.17136084101</v>
      </c>
      <c r="G131" s="22">
        <v>94210.409330148192</v>
      </c>
      <c r="H131" s="22">
        <v>87413.748332811199</v>
      </c>
      <c r="I131" s="22">
        <v>109474.510920314</v>
      </c>
      <c r="J131" s="22">
        <v>95605.729326385612</v>
      </c>
      <c r="K131" s="22">
        <v>101775.93002102099</v>
      </c>
      <c r="L131" s="22">
        <v>120617.453742475</v>
      </c>
      <c r="M131" s="22">
        <v>107027.71887701601</v>
      </c>
      <c r="N131" s="22">
        <v>129500.92328351899</v>
      </c>
      <c r="O131" s="22">
        <v>172474.06379664899</v>
      </c>
      <c r="P131" s="22">
        <v>100573.379079063</v>
      </c>
      <c r="Q131" s="22">
        <v>115140.127022375</v>
      </c>
    </row>
    <row r="132" spans="1:17" ht="14.25" customHeight="1" x14ac:dyDescent="0.15">
      <c r="A132" s="1"/>
      <c r="B132" s="23" t="s">
        <v>5517</v>
      </c>
      <c r="C132" s="24" t="s">
        <v>5518</v>
      </c>
      <c r="D132" s="16" t="s">
        <v>5519</v>
      </c>
      <c r="E132" s="17">
        <v>50873.969033786205</v>
      </c>
      <c r="F132" s="18">
        <v>49631.172952131899</v>
      </c>
      <c r="G132" s="18">
        <v>47218.084126485803</v>
      </c>
      <c r="H132" s="18">
        <v>47785.292937273698</v>
      </c>
      <c r="I132" s="18">
        <v>52251.193134186302</v>
      </c>
      <c r="J132" s="18">
        <v>52433.870640207097</v>
      </c>
      <c r="K132" s="18">
        <v>56064.421923373804</v>
      </c>
      <c r="L132" s="18">
        <v>56360.447825288102</v>
      </c>
      <c r="M132" s="18">
        <v>58565.6841123388</v>
      </c>
      <c r="N132" s="18">
        <v>84145.2118759156</v>
      </c>
      <c r="O132" s="18">
        <v>60163.044640637003</v>
      </c>
      <c r="P132" s="18">
        <v>56058.010143697997</v>
      </c>
      <c r="Q132" s="18">
        <v>57923.396728168002</v>
      </c>
    </row>
    <row r="133" spans="1:17" ht="14.25" customHeight="1" x14ac:dyDescent="0.15">
      <c r="A133" s="1"/>
      <c r="B133" s="23" t="s">
        <v>5520</v>
      </c>
      <c r="C133" s="24" t="s">
        <v>5521</v>
      </c>
      <c r="D133" s="16" t="s">
        <v>5522</v>
      </c>
      <c r="E133" s="21">
        <v>23.76695943</v>
      </c>
      <c r="F133" s="22">
        <v>30.055985929999999</v>
      </c>
      <c r="G133" s="22">
        <v>36.34256405</v>
      </c>
      <c r="H133" s="22">
        <v>110.09694868999999</v>
      </c>
      <c r="I133" s="22">
        <v>47.149275000000003</v>
      </c>
      <c r="J133" s="22">
        <v>56.852934390000001</v>
      </c>
      <c r="K133" s="22">
        <v>60.86953544</v>
      </c>
      <c r="L133" s="22">
        <v>69.641707519999997</v>
      </c>
      <c r="M133" s="22">
        <v>82.540059560000003</v>
      </c>
      <c r="N133" s="22">
        <v>51.78342782</v>
      </c>
      <c r="O133" s="22">
        <v>29.802939909999999</v>
      </c>
      <c r="P133" s="22">
        <v>15.36508845</v>
      </c>
      <c r="Q133" s="22">
        <v>8.8794135799999996</v>
      </c>
    </row>
    <row r="134" spans="1:17" ht="14.25" customHeight="1" x14ac:dyDescent="0.15">
      <c r="A134" s="1"/>
      <c r="B134" s="23" t="s">
        <v>5523</v>
      </c>
      <c r="C134" s="24" t="s">
        <v>5524</v>
      </c>
      <c r="D134" s="16" t="s">
        <v>5525</v>
      </c>
      <c r="E134" s="17">
        <v>17082.0608478268</v>
      </c>
      <c r="F134" s="18">
        <v>28890.4200780055</v>
      </c>
      <c r="G134" s="18">
        <v>24605.898508808299</v>
      </c>
      <c r="H134" s="18">
        <v>15726.8007808941</v>
      </c>
      <c r="I134" s="18">
        <v>30273.8437870302</v>
      </c>
      <c r="J134" s="18">
        <v>30052.1233119018</v>
      </c>
      <c r="K134" s="18">
        <v>21755.171157860401</v>
      </c>
      <c r="L134" s="18">
        <v>28816.3163194642</v>
      </c>
      <c r="M134" s="18">
        <v>29559.531626151198</v>
      </c>
      <c r="N134" s="18">
        <v>32501.003818175701</v>
      </c>
      <c r="O134" s="18">
        <v>33662.528783423695</v>
      </c>
      <c r="P134" s="18">
        <v>34680.5327677471</v>
      </c>
      <c r="Q134" s="18">
        <v>23447.717727861098</v>
      </c>
    </row>
    <row r="135" spans="1:17" ht="14.25" customHeight="1" x14ac:dyDescent="0.15">
      <c r="A135" s="1"/>
      <c r="B135" s="19" t="s">
        <v>5526</v>
      </c>
      <c r="C135" s="20" t="s">
        <v>5527</v>
      </c>
      <c r="D135" s="16" t="s">
        <v>5528</v>
      </c>
      <c r="E135" s="21">
        <v>164134.021256562</v>
      </c>
      <c r="F135" s="22">
        <v>176427.82752967</v>
      </c>
      <c r="G135" s="22">
        <v>194062.27330985799</v>
      </c>
      <c r="H135" s="22">
        <v>223866.45435666799</v>
      </c>
      <c r="I135" s="22">
        <v>216513.99969958898</v>
      </c>
      <c r="J135" s="22">
        <v>185952.10049065601</v>
      </c>
      <c r="K135" s="22">
        <v>175830.29476725799</v>
      </c>
      <c r="L135" s="22">
        <v>169670.16943079501</v>
      </c>
      <c r="M135" s="22">
        <v>189865.82807865701</v>
      </c>
      <c r="N135" s="22">
        <v>212292.120824524</v>
      </c>
      <c r="O135" s="22">
        <v>191083.38077222698</v>
      </c>
      <c r="P135" s="22">
        <v>211157.49755260799</v>
      </c>
      <c r="Q135" s="22">
        <v>193444.08679801002</v>
      </c>
    </row>
    <row r="136" spans="1:17" ht="14.25" customHeight="1" x14ac:dyDescent="0.15">
      <c r="A136" s="1"/>
      <c r="B136" s="23" t="s">
        <v>5529</v>
      </c>
      <c r="C136" s="24" t="s">
        <v>5530</v>
      </c>
      <c r="D136" s="16" t="s">
        <v>5531</v>
      </c>
      <c r="E136" s="17">
        <v>15655.730120502001</v>
      </c>
      <c r="F136" s="18">
        <v>15840.938481701</v>
      </c>
      <c r="G136" s="18">
        <v>15813.537261801001</v>
      </c>
      <c r="H136" s="18">
        <v>19591.143962321999</v>
      </c>
      <c r="I136" s="18">
        <v>18313.557856668998</v>
      </c>
      <c r="J136" s="18">
        <v>16000.550120337999</v>
      </c>
      <c r="K136" s="18">
        <v>16229.385025352</v>
      </c>
      <c r="L136" s="18">
        <v>15890.148318763</v>
      </c>
      <c r="M136" s="18">
        <v>20288.371056183998</v>
      </c>
      <c r="N136" s="18">
        <v>22115.269576067003</v>
      </c>
      <c r="O136" s="18">
        <v>18127.408125501999</v>
      </c>
      <c r="P136" s="18">
        <v>16136.920647722</v>
      </c>
      <c r="Q136" s="18">
        <v>16021.783892423</v>
      </c>
    </row>
    <row r="137" spans="1:17" ht="14.25" customHeight="1" x14ac:dyDescent="0.15">
      <c r="A137" s="1"/>
      <c r="B137" s="23" t="s">
        <v>5532</v>
      </c>
      <c r="C137" s="24" t="s">
        <v>5533</v>
      </c>
      <c r="D137" s="16" t="s">
        <v>5534</v>
      </c>
      <c r="E137" s="21">
        <v>4531.2560579989995</v>
      </c>
      <c r="F137" s="22">
        <v>4757.7102196149999</v>
      </c>
      <c r="G137" s="22">
        <v>4861.3447069809999</v>
      </c>
      <c r="H137" s="22">
        <v>6973.6975733720001</v>
      </c>
      <c r="I137" s="22">
        <v>5285.3155759870006</v>
      </c>
      <c r="J137" s="22">
        <v>4800.1197947620003</v>
      </c>
      <c r="K137" s="22">
        <v>5123.0796537739998</v>
      </c>
      <c r="L137" s="22">
        <v>5341.747793558</v>
      </c>
      <c r="M137" s="22">
        <v>5893.2538865179995</v>
      </c>
      <c r="N137" s="22">
        <v>9508.3390608339905</v>
      </c>
      <c r="O137" s="22">
        <v>3155.2005130830003</v>
      </c>
      <c r="P137" s="22">
        <v>4851.6890206780008</v>
      </c>
      <c r="Q137" s="22">
        <v>5233.7779680819995</v>
      </c>
    </row>
    <row r="138" spans="1:17" ht="14.25" customHeight="1" x14ac:dyDescent="0.15">
      <c r="A138" s="1"/>
      <c r="B138" s="23" t="s">
        <v>5535</v>
      </c>
      <c r="C138" s="24" t="s">
        <v>5536</v>
      </c>
      <c r="D138" s="16" t="s">
        <v>5537</v>
      </c>
      <c r="E138" s="17">
        <v>8701.4770506680907</v>
      </c>
      <c r="F138" s="18">
        <v>16964.037224215499</v>
      </c>
      <c r="G138" s="18">
        <v>13528.047995201799</v>
      </c>
      <c r="H138" s="18">
        <v>1227.4397726380701</v>
      </c>
      <c r="I138" s="18">
        <v>19249.124529854598</v>
      </c>
      <c r="J138" s="18">
        <v>10846.360285189501</v>
      </c>
      <c r="K138" s="18">
        <v>10361.301244622999</v>
      </c>
      <c r="L138" s="18">
        <v>1406.4446995690898</v>
      </c>
      <c r="M138" s="18">
        <v>14918.005196742301</v>
      </c>
      <c r="N138" s="18">
        <v>2642.21230771921</v>
      </c>
      <c r="O138" s="18">
        <v>16543.904514214901</v>
      </c>
      <c r="P138" s="18">
        <v>12166.240382521099</v>
      </c>
      <c r="Q138" s="18">
        <v>653.16768476810796</v>
      </c>
    </row>
    <row r="139" spans="1:17" ht="14.25" customHeight="1" x14ac:dyDescent="0.15">
      <c r="A139" s="1"/>
      <c r="B139" s="23" t="s">
        <v>5538</v>
      </c>
      <c r="C139" s="24" t="s">
        <v>5539</v>
      </c>
      <c r="D139" s="16" t="s">
        <v>5540</v>
      </c>
      <c r="E139" s="21">
        <v>435.42729441</v>
      </c>
      <c r="F139" s="22">
        <v>639.98967076999998</v>
      </c>
      <c r="G139" s="22">
        <v>464.86941491000005</v>
      </c>
      <c r="H139" s="22">
        <v>344.04147208000001</v>
      </c>
      <c r="I139" s="22">
        <v>2750.1256150999998</v>
      </c>
      <c r="J139" s="22">
        <v>1001.80128532</v>
      </c>
      <c r="K139" s="22">
        <v>470.19950169999998</v>
      </c>
      <c r="L139" s="22">
        <v>1055.85237284</v>
      </c>
      <c r="M139" s="22">
        <v>741.33924534000005</v>
      </c>
      <c r="N139" s="22">
        <v>1551.8919669200002</v>
      </c>
      <c r="O139" s="22">
        <v>3061.13271364</v>
      </c>
      <c r="P139" s="22">
        <v>849.28095739000003</v>
      </c>
      <c r="Q139" s="22">
        <v>770.88652359000002</v>
      </c>
    </row>
    <row r="140" spans="1:17" ht="14.25" customHeight="1" x14ac:dyDescent="0.15">
      <c r="A140" s="1"/>
      <c r="B140" s="23" t="s">
        <v>5541</v>
      </c>
      <c r="C140" s="24" t="s">
        <v>5542</v>
      </c>
      <c r="D140" s="16" t="s">
        <v>5543</v>
      </c>
      <c r="E140" s="17">
        <v>40864.823031109197</v>
      </c>
      <c r="F140" s="18">
        <v>41818.983672496499</v>
      </c>
      <c r="G140" s="18">
        <v>52657.150966147201</v>
      </c>
      <c r="H140" s="18">
        <v>42772.9553233962</v>
      </c>
      <c r="I140" s="18">
        <v>47653.167549534795</v>
      </c>
      <c r="J140" s="18">
        <v>55151.321187683599</v>
      </c>
      <c r="K140" s="18">
        <v>45845.882973742599</v>
      </c>
      <c r="L140" s="18">
        <v>48013.409935663694</v>
      </c>
      <c r="M140" s="18">
        <v>55915.714157989198</v>
      </c>
      <c r="N140" s="18">
        <v>72092.555431255096</v>
      </c>
      <c r="O140" s="18">
        <v>50880.364533708394</v>
      </c>
      <c r="P140" s="18">
        <v>65303.207554425499</v>
      </c>
      <c r="Q140" s="18">
        <v>52759.629992156304</v>
      </c>
    </row>
    <row r="141" spans="1:17" ht="14.25" customHeight="1" x14ac:dyDescent="0.15">
      <c r="A141" s="1"/>
      <c r="B141" s="23" t="s">
        <v>5544</v>
      </c>
      <c r="C141" s="24" t="s">
        <v>5545</v>
      </c>
      <c r="D141" s="16" t="s">
        <v>5546</v>
      </c>
      <c r="E141" s="21">
        <v>88740.683705604999</v>
      </c>
      <c r="F141" s="22">
        <v>93094.413339460996</v>
      </c>
      <c r="G141" s="22">
        <v>102327.76157219299</v>
      </c>
      <c r="H141" s="22">
        <v>146010.520479075</v>
      </c>
      <c r="I141" s="22">
        <v>119673.48390936099</v>
      </c>
      <c r="J141" s="22">
        <v>93986.478922312002</v>
      </c>
      <c r="K141" s="22">
        <v>93734.601708610004</v>
      </c>
      <c r="L141" s="22">
        <v>92782.561278830006</v>
      </c>
      <c r="M141" s="22">
        <v>87384.564316018994</v>
      </c>
      <c r="N141" s="22">
        <v>96747.078468798005</v>
      </c>
      <c r="O141" s="22">
        <v>96967.784991373002</v>
      </c>
      <c r="P141" s="22">
        <v>106702.657219374</v>
      </c>
      <c r="Q141" s="22">
        <v>114833.77547420301</v>
      </c>
    </row>
    <row r="142" spans="1:17" ht="14.25" customHeight="1" x14ac:dyDescent="0.15">
      <c r="A142" s="1"/>
      <c r="B142" s="23" t="s">
        <v>5547</v>
      </c>
      <c r="C142" s="24" t="s">
        <v>5548</v>
      </c>
      <c r="D142" s="16" t="s">
        <v>5549</v>
      </c>
      <c r="E142" s="17">
        <v>5204.6239962682603</v>
      </c>
      <c r="F142" s="18">
        <v>3311.7549214105102</v>
      </c>
      <c r="G142" s="18">
        <v>4409.5613926239594</v>
      </c>
      <c r="H142" s="18">
        <v>6946.6557737850198</v>
      </c>
      <c r="I142" s="18">
        <v>3589.2246630826999</v>
      </c>
      <c r="J142" s="18">
        <v>4165.46889505114</v>
      </c>
      <c r="K142" s="18">
        <v>4065.8446594566003</v>
      </c>
      <c r="L142" s="18">
        <v>5180.0050315712206</v>
      </c>
      <c r="M142" s="18">
        <v>4724.5802198642305</v>
      </c>
      <c r="N142" s="18">
        <v>7634.7740129306494</v>
      </c>
      <c r="O142" s="18">
        <v>2347.5853807052899</v>
      </c>
      <c r="P142" s="18">
        <v>5147.5017704970505</v>
      </c>
      <c r="Q142" s="18">
        <v>3171.0652627875297</v>
      </c>
    </row>
    <row r="143" spans="1:17" ht="14.25" customHeight="1" x14ac:dyDescent="0.15">
      <c r="A143" s="1"/>
      <c r="B143" s="19" t="s">
        <v>5550</v>
      </c>
      <c r="C143" s="20" t="s">
        <v>5551</v>
      </c>
      <c r="D143" s="16" t="s">
        <v>5552</v>
      </c>
      <c r="E143" s="21">
        <v>1761.2755772627399</v>
      </c>
      <c r="F143" s="22">
        <v>9494.9928472383508</v>
      </c>
      <c r="G143" s="22">
        <v>-27991.538780365798</v>
      </c>
      <c r="H143" s="22">
        <v>-72830.515356999211</v>
      </c>
      <c r="I143" s="22">
        <v>-24467.302583058801</v>
      </c>
      <c r="J143" s="22">
        <v>-7803.5242777717604</v>
      </c>
      <c r="K143" s="22">
        <v>3826.0978704365602</v>
      </c>
      <c r="L143" s="22">
        <v>36193.690163952</v>
      </c>
      <c r="M143" s="22">
        <v>5369.6465964095005</v>
      </c>
      <c r="N143" s="22">
        <v>33906.801580906402</v>
      </c>
      <c r="O143" s="22">
        <v>75246.059388393594</v>
      </c>
      <c r="P143" s="22">
        <v>-19830.210473649</v>
      </c>
      <c r="Q143" s="22">
        <v>3076.0340939744801</v>
      </c>
    </row>
    <row r="144" spans="1:17" ht="14.25" customHeight="1" x14ac:dyDescent="0.15">
      <c r="A144" s="1"/>
      <c r="B144" s="19" t="s">
        <v>5553</v>
      </c>
      <c r="C144" s="20" t="s">
        <v>5554</v>
      </c>
      <c r="D144" s="16" t="s">
        <v>5555</v>
      </c>
      <c r="E144" s="17">
        <v>987.94830319500011</v>
      </c>
      <c r="F144" s="18">
        <v>1604.7552766429999</v>
      </c>
      <c r="G144" s="18">
        <v>1277.93929078</v>
      </c>
      <c r="H144" s="18">
        <v>2671.139458272</v>
      </c>
      <c r="I144" s="18">
        <v>1302.957033636</v>
      </c>
      <c r="J144" s="18">
        <v>914.93332526999995</v>
      </c>
      <c r="K144" s="18">
        <v>1975.379951488</v>
      </c>
      <c r="L144" s="18">
        <v>-1296.097142267</v>
      </c>
      <c r="M144" s="18">
        <v>1604.5881233510001</v>
      </c>
      <c r="N144" s="18">
        <v>1568.8304265050001</v>
      </c>
      <c r="O144" s="18">
        <v>417.00199371100001</v>
      </c>
      <c r="P144" s="18">
        <v>1121.865643612</v>
      </c>
      <c r="Q144" s="18">
        <v>1616.4290904540001</v>
      </c>
    </row>
    <row r="145" spans="1:17" ht="24" customHeight="1" x14ac:dyDescent="0.15">
      <c r="A145" s="1"/>
      <c r="B145" s="23" t="s">
        <v>5556</v>
      </c>
      <c r="C145" s="24" t="s">
        <v>5557</v>
      </c>
      <c r="D145" s="16" t="s">
        <v>5558</v>
      </c>
      <c r="E145" s="21">
        <v>1110.6016379849998</v>
      </c>
      <c r="F145" s="22">
        <v>2016.431531423</v>
      </c>
      <c r="G145" s="22">
        <v>1360.0705199700001</v>
      </c>
      <c r="H145" s="22">
        <v>2832.265617732</v>
      </c>
      <c r="I145" s="22">
        <v>1620.3367839059999</v>
      </c>
      <c r="J145" s="22">
        <v>1463.5634734100001</v>
      </c>
      <c r="K145" s="22">
        <v>2503.3441202179997</v>
      </c>
      <c r="L145" s="22">
        <v>1853.764725083</v>
      </c>
      <c r="M145" s="22">
        <v>1705.3403121010001</v>
      </c>
      <c r="N145" s="22">
        <v>4516.7652727550003</v>
      </c>
      <c r="O145" s="22">
        <v>622.43797493099999</v>
      </c>
      <c r="P145" s="22">
        <v>1239.5281411220001</v>
      </c>
      <c r="Q145" s="22">
        <v>1777.9541645739998</v>
      </c>
    </row>
    <row r="146" spans="1:17" ht="24" customHeight="1" x14ac:dyDescent="0.15">
      <c r="A146" s="1"/>
      <c r="B146" s="23" t="s">
        <v>5559</v>
      </c>
      <c r="C146" s="24" t="s">
        <v>5560</v>
      </c>
      <c r="D146" s="16" t="s">
        <v>5561</v>
      </c>
      <c r="E146" s="17">
        <v>122.65333479</v>
      </c>
      <c r="F146" s="18">
        <v>411.67625477999997</v>
      </c>
      <c r="G146" s="18">
        <v>82.131229189999999</v>
      </c>
      <c r="H146" s="18">
        <v>161.12615946</v>
      </c>
      <c r="I146" s="18">
        <v>317.37975026999999</v>
      </c>
      <c r="J146" s="18">
        <v>548.63014813999996</v>
      </c>
      <c r="K146" s="18">
        <v>527.96416872999998</v>
      </c>
      <c r="L146" s="18">
        <v>3149.86186735</v>
      </c>
      <c r="M146" s="18">
        <v>100.75218875</v>
      </c>
      <c r="N146" s="18">
        <v>2947.9348462500002</v>
      </c>
      <c r="O146" s="18">
        <v>205.43598122</v>
      </c>
      <c r="P146" s="18">
        <v>117.66249751000001</v>
      </c>
      <c r="Q146" s="18">
        <v>161.52507412</v>
      </c>
    </row>
    <row r="147" spans="1:17" ht="14.25" customHeight="1" x14ac:dyDescent="0.15">
      <c r="A147" s="1"/>
      <c r="B147" s="19" t="s">
        <v>5562</v>
      </c>
      <c r="C147" s="20" t="s">
        <v>5563</v>
      </c>
      <c r="D147" s="16" t="s">
        <v>5564</v>
      </c>
      <c r="E147" s="21">
        <v>773.327274067742</v>
      </c>
      <c r="F147" s="22">
        <v>7890.23757059535</v>
      </c>
      <c r="G147" s="22">
        <v>-29269.478071145801</v>
      </c>
      <c r="H147" s="22">
        <v>-75501.654815271191</v>
      </c>
      <c r="I147" s="22">
        <v>-25770.259616694802</v>
      </c>
      <c r="J147" s="22">
        <v>-8718.4576030417593</v>
      </c>
      <c r="K147" s="22">
        <v>1850.7179189485601</v>
      </c>
      <c r="L147" s="22">
        <v>37489.787306219005</v>
      </c>
      <c r="M147" s="22">
        <v>3765.0584730584997</v>
      </c>
      <c r="N147" s="22">
        <v>32337.971154401403</v>
      </c>
      <c r="O147" s="22">
        <v>74829.057394682604</v>
      </c>
      <c r="P147" s="22">
        <v>-20952.076117261</v>
      </c>
      <c r="Q147" s="22">
        <v>1459.6050035204798</v>
      </c>
    </row>
    <row r="148" spans="1:17" ht="14.25" customHeight="1" x14ac:dyDescent="0.15">
      <c r="A148" s="1"/>
      <c r="B148" s="19" t="s">
        <v>6163</v>
      </c>
      <c r="C148" s="20" t="s">
        <v>5565</v>
      </c>
      <c r="D148" s="16" t="s">
        <v>5566</v>
      </c>
      <c r="E148" s="17">
        <v>165121.96955975698</v>
      </c>
      <c r="F148" s="18">
        <v>178032.58280631297</v>
      </c>
      <c r="G148" s="18">
        <v>195340.21260063801</v>
      </c>
      <c r="H148" s="18">
        <v>226537.59381493999</v>
      </c>
      <c r="I148" s="18">
        <v>217816.956733225</v>
      </c>
      <c r="J148" s="18">
        <v>186867.033815926</v>
      </c>
      <c r="K148" s="18">
        <v>177805.67471874601</v>
      </c>
      <c r="L148" s="18">
        <v>168374.07228852803</v>
      </c>
      <c r="M148" s="18">
        <v>191470.416202008</v>
      </c>
      <c r="N148" s="18">
        <v>213860.95125102898</v>
      </c>
      <c r="O148" s="18">
        <v>191500.38276593797</v>
      </c>
      <c r="P148" s="18">
        <v>212279.36319621999</v>
      </c>
      <c r="Q148" s="18">
        <v>195060.515888464</v>
      </c>
    </row>
    <row r="149" spans="1:17" ht="14.25" customHeight="1" x14ac:dyDescent="0.15">
      <c r="A149" s="1"/>
      <c r="B149" s="25" t="s">
        <v>5567</v>
      </c>
      <c r="C149" s="26" t="s">
        <v>5568</v>
      </c>
      <c r="D149" s="16" t="s">
        <v>6163</v>
      </c>
      <c r="E149" s="21" t="s">
        <v>5569</v>
      </c>
      <c r="F149" s="22" t="s">
        <v>5570</v>
      </c>
      <c r="G149" s="22" t="s">
        <v>5571</v>
      </c>
      <c r="H149" s="22" t="s">
        <v>5572</v>
      </c>
      <c r="I149" s="22" t="s">
        <v>5573</v>
      </c>
      <c r="J149" s="22" t="s">
        <v>5574</v>
      </c>
      <c r="K149" s="22" t="s">
        <v>5575</v>
      </c>
      <c r="L149" s="22" t="s">
        <v>5576</v>
      </c>
      <c r="M149" s="22" t="s">
        <v>5577</v>
      </c>
      <c r="N149" s="22" t="s">
        <v>5578</v>
      </c>
      <c r="O149" s="22" t="s">
        <v>5579</v>
      </c>
      <c r="P149" s="22" t="s">
        <v>5580</v>
      </c>
      <c r="Q149" s="22" t="s">
        <v>5581</v>
      </c>
    </row>
    <row r="150" spans="1:17" ht="14.25" customHeight="1" x14ac:dyDescent="0.15">
      <c r="A150" s="1"/>
      <c r="B150" s="14" t="s">
        <v>5582</v>
      </c>
      <c r="C150" s="15" t="s">
        <v>5583</v>
      </c>
      <c r="D150" s="16" t="s">
        <v>6163</v>
      </c>
      <c r="E150" s="17" t="s">
        <v>5584</v>
      </c>
      <c r="F150" s="18" t="s">
        <v>5585</v>
      </c>
      <c r="G150" s="18" t="s">
        <v>5586</v>
      </c>
      <c r="H150" s="18" t="s">
        <v>5587</v>
      </c>
      <c r="I150" s="18" t="s">
        <v>5588</v>
      </c>
      <c r="J150" s="18" t="s">
        <v>5589</v>
      </c>
      <c r="K150" s="18" t="s">
        <v>5590</v>
      </c>
      <c r="L150" s="18" t="s">
        <v>5591</v>
      </c>
      <c r="M150" s="18" t="s">
        <v>5592</v>
      </c>
      <c r="N150" s="18" t="s">
        <v>5593</v>
      </c>
      <c r="O150" s="18" t="s">
        <v>5594</v>
      </c>
      <c r="P150" s="18" t="s">
        <v>5595</v>
      </c>
      <c r="Q150" s="18" t="s">
        <v>5596</v>
      </c>
    </row>
    <row r="151" spans="1:17" ht="24" customHeight="1" x14ac:dyDescent="0.15">
      <c r="A151" s="1"/>
      <c r="B151" s="19" t="s">
        <v>5597</v>
      </c>
      <c r="C151" s="20" t="s">
        <v>5598</v>
      </c>
      <c r="D151" s="16" t="s">
        <v>5599</v>
      </c>
      <c r="E151" s="21">
        <v>17775.023818006001</v>
      </c>
      <c r="F151" s="22">
        <v>-121537.909590729</v>
      </c>
      <c r="G151" s="22">
        <v>45609.816795743303</v>
      </c>
      <c r="H151" s="22">
        <v>84938.569395769809</v>
      </c>
      <c r="I151" s="22">
        <v>-14540.3127632756</v>
      </c>
      <c r="J151" s="22">
        <v>70015.537254466501</v>
      </c>
      <c r="K151" s="22">
        <v>-74850.988965139302</v>
      </c>
      <c r="L151" s="22">
        <v>-68422.969407823693</v>
      </c>
      <c r="M151" s="22">
        <v>106647.050712968</v>
      </c>
      <c r="N151" s="22">
        <v>93172.106848079304</v>
      </c>
      <c r="O151" s="22">
        <v>51329.136786453499</v>
      </c>
      <c r="P151" s="22">
        <v>90145.633889510602</v>
      </c>
      <c r="Q151" s="22">
        <v>-173351.857506528</v>
      </c>
    </row>
    <row r="152" spans="1:17" ht="14.25" customHeight="1" x14ac:dyDescent="0.15">
      <c r="A152" s="1"/>
      <c r="B152" s="23" t="s">
        <v>5600</v>
      </c>
      <c r="C152" s="24" t="s">
        <v>5601</v>
      </c>
      <c r="D152" s="16" t="s">
        <v>6163</v>
      </c>
      <c r="E152" s="17" t="s">
        <v>5602</v>
      </c>
      <c r="F152" s="18" t="s">
        <v>5603</v>
      </c>
      <c r="G152" s="18" t="s">
        <v>5604</v>
      </c>
      <c r="H152" s="18" t="s">
        <v>5605</v>
      </c>
      <c r="I152" s="18" t="s">
        <v>5606</v>
      </c>
      <c r="J152" s="18" t="s">
        <v>5607</v>
      </c>
      <c r="K152" s="18" t="s">
        <v>5608</v>
      </c>
      <c r="L152" s="18" t="s">
        <v>5609</v>
      </c>
      <c r="M152" s="18" t="s">
        <v>5610</v>
      </c>
      <c r="N152" s="18" t="s">
        <v>5611</v>
      </c>
      <c r="O152" s="18" t="s">
        <v>5612</v>
      </c>
      <c r="P152" s="18" t="s">
        <v>5613</v>
      </c>
      <c r="Q152" s="18" t="s">
        <v>5614</v>
      </c>
    </row>
    <row r="153" spans="1:17" ht="24" customHeight="1" x14ac:dyDescent="0.15">
      <c r="A153" s="1"/>
      <c r="B153" s="27" t="s">
        <v>5615</v>
      </c>
      <c r="C153" s="28" t="s">
        <v>5616</v>
      </c>
      <c r="D153" s="16" t="s">
        <v>5617</v>
      </c>
      <c r="E153" s="21">
        <v>56560.967424800401</v>
      </c>
      <c r="F153" s="22">
        <v>-120350.35163911099</v>
      </c>
      <c r="G153" s="22">
        <v>47180.530949281499</v>
      </c>
      <c r="H153" s="22">
        <v>86131.574069728507</v>
      </c>
      <c r="I153" s="22">
        <v>2135.3361792600899</v>
      </c>
      <c r="J153" s="22">
        <v>72191.940008879305</v>
      </c>
      <c r="K153" s="22">
        <v>-74547.342888741812</v>
      </c>
      <c r="L153" s="22">
        <v>-63216.976925178802</v>
      </c>
      <c r="M153" s="22">
        <v>107322.59263632899</v>
      </c>
      <c r="N153" s="22">
        <v>96855.311408593698</v>
      </c>
      <c r="O153" s="22">
        <v>52159.239902552807</v>
      </c>
      <c r="P153" s="22">
        <v>91259.291320339995</v>
      </c>
      <c r="Q153" s="22">
        <v>-170802.397379309</v>
      </c>
    </row>
    <row r="154" spans="1:17" ht="24" customHeight="1" x14ac:dyDescent="0.15">
      <c r="A154" s="1"/>
      <c r="B154" s="27" t="s">
        <v>5618</v>
      </c>
      <c r="C154" s="28" t="s">
        <v>5619</v>
      </c>
      <c r="D154" s="16" t="s">
        <v>5620</v>
      </c>
      <c r="E154" s="17" t="s">
        <v>5621</v>
      </c>
      <c r="F154" s="18" t="s">
        <v>5622</v>
      </c>
      <c r="G154" s="18" t="s">
        <v>5623</v>
      </c>
      <c r="H154" s="18" t="s">
        <v>5624</v>
      </c>
      <c r="I154" s="18" t="s">
        <v>5625</v>
      </c>
      <c r="J154" s="18" t="s">
        <v>5626</v>
      </c>
      <c r="K154" s="18" t="s">
        <v>5627</v>
      </c>
      <c r="L154" s="18" t="s">
        <v>5628</v>
      </c>
      <c r="M154" s="18" t="s">
        <v>5629</v>
      </c>
      <c r="N154" s="18" t="s">
        <v>5630</v>
      </c>
      <c r="O154" s="18" t="s">
        <v>5631</v>
      </c>
      <c r="P154" s="18" t="s">
        <v>5632</v>
      </c>
      <c r="Q154" s="18" t="s">
        <v>5633</v>
      </c>
    </row>
    <row r="155" spans="1:17" ht="14.25" customHeight="1" x14ac:dyDescent="0.15">
      <c r="A155" s="1"/>
      <c r="B155" s="27" t="s">
        <v>5634</v>
      </c>
      <c r="C155" s="28" t="s">
        <v>5635</v>
      </c>
      <c r="D155" s="16" t="s">
        <v>5636</v>
      </c>
      <c r="E155" s="21">
        <v>-38785.943606794404</v>
      </c>
      <c r="F155" s="22">
        <v>-1187.5579516182302</v>
      </c>
      <c r="G155" s="22">
        <v>-1570.7141535381502</v>
      </c>
      <c r="H155" s="22">
        <v>-1193.0046739586999</v>
      </c>
      <c r="I155" s="22">
        <v>-16675.648942535699</v>
      </c>
      <c r="J155" s="22">
        <v>-2176.4027544128298</v>
      </c>
      <c r="K155" s="22">
        <v>-303.64607639750301</v>
      </c>
      <c r="L155" s="22">
        <v>-5205.9924826448896</v>
      </c>
      <c r="M155" s="22">
        <v>-675.54192336139295</v>
      </c>
      <c r="N155" s="22">
        <v>-3683.2045605143899</v>
      </c>
      <c r="O155" s="22">
        <v>-830.10311609929204</v>
      </c>
      <c r="P155" s="22">
        <v>-1113.65743082943</v>
      </c>
      <c r="Q155" s="22">
        <v>-2549.4601272182399</v>
      </c>
    </row>
    <row r="156" spans="1:17" ht="24" customHeight="1" x14ac:dyDescent="0.15">
      <c r="A156" s="1"/>
      <c r="B156" s="27" t="s">
        <v>5637</v>
      </c>
      <c r="C156" s="28" t="s">
        <v>5638</v>
      </c>
      <c r="D156" s="16" t="s">
        <v>5639</v>
      </c>
      <c r="E156" s="17" t="s">
        <v>5640</v>
      </c>
      <c r="F156" s="18" t="s">
        <v>5641</v>
      </c>
      <c r="G156" s="18" t="s">
        <v>5642</v>
      </c>
      <c r="H156" s="18" t="s">
        <v>5643</v>
      </c>
      <c r="I156" s="18" t="s">
        <v>5644</v>
      </c>
      <c r="J156" s="18" t="s">
        <v>5645</v>
      </c>
      <c r="K156" s="18" t="s">
        <v>5646</v>
      </c>
      <c r="L156" s="18" t="s">
        <v>5647</v>
      </c>
      <c r="M156" s="18" t="s">
        <v>5648</v>
      </c>
      <c r="N156" s="18" t="s">
        <v>5649</v>
      </c>
      <c r="O156" s="18" t="s">
        <v>5650</v>
      </c>
      <c r="P156" s="18" t="s">
        <v>5651</v>
      </c>
      <c r="Q156" s="18" t="s">
        <v>5652</v>
      </c>
    </row>
    <row r="157" spans="1:17" ht="24" customHeight="1" x14ac:dyDescent="0.15">
      <c r="A157" s="1"/>
      <c r="B157" s="27" t="s">
        <v>5653</v>
      </c>
      <c r="C157" s="28" t="s">
        <v>5654</v>
      </c>
      <c r="D157" s="16" t="s">
        <v>5655</v>
      </c>
      <c r="E157" s="21" t="s">
        <v>5656</v>
      </c>
      <c r="F157" s="22" t="s">
        <v>5657</v>
      </c>
      <c r="G157" s="22" t="s">
        <v>5658</v>
      </c>
      <c r="H157" s="22" t="s">
        <v>5659</v>
      </c>
      <c r="I157" s="22" t="s">
        <v>5660</v>
      </c>
      <c r="J157" s="22" t="s">
        <v>5661</v>
      </c>
      <c r="K157" s="22" t="s">
        <v>5662</v>
      </c>
      <c r="L157" s="22" t="s">
        <v>5663</v>
      </c>
      <c r="M157" s="22" t="s">
        <v>5664</v>
      </c>
      <c r="N157" s="22" t="s">
        <v>5665</v>
      </c>
      <c r="O157" s="22" t="s">
        <v>5666</v>
      </c>
      <c r="P157" s="22" t="s">
        <v>5667</v>
      </c>
      <c r="Q157" s="22" t="s">
        <v>5668</v>
      </c>
    </row>
    <row r="158" spans="1:17" ht="24" customHeight="1" x14ac:dyDescent="0.15">
      <c r="A158" s="1"/>
      <c r="B158" s="27" t="s">
        <v>5669</v>
      </c>
      <c r="C158" s="28" t="s">
        <v>5670</v>
      </c>
      <c r="D158" s="16" t="s">
        <v>5671</v>
      </c>
      <c r="E158" s="17" t="s">
        <v>5672</v>
      </c>
      <c r="F158" s="18" t="s">
        <v>5673</v>
      </c>
      <c r="G158" s="18" t="s">
        <v>5674</v>
      </c>
      <c r="H158" s="18" t="s">
        <v>5675</v>
      </c>
      <c r="I158" s="18" t="s">
        <v>5676</v>
      </c>
      <c r="J158" s="18" t="s">
        <v>5677</v>
      </c>
      <c r="K158" s="18" t="s">
        <v>5678</v>
      </c>
      <c r="L158" s="18" t="s">
        <v>5679</v>
      </c>
      <c r="M158" s="18" t="s">
        <v>5680</v>
      </c>
      <c r="N158" s="18" t="s">
        <v>5681</v>
      </c>
      <c r="O158" s="18" t="s">
        <v>5682</v>
      </c>
      <c r="P158" s="18" t="s">
        <v>5683</v>
      </c>
      <c r="Q158" s="18" t="s">
        <v>5684</v>
      </c>
    </row>
    <row r="159" spans="1:17" ht="24" customHeight="1" x14ac:dyDescent="0.15">
      <c r="A159" s="1"/>
      <c r="B159" s="27" t="s">
        <v>5685</v>
      </c>
      <c r="C159" s="28" t="s">
        <v>5686</v>
      </c>
      <c r="D159" s="16" t="s">
        <v>5687</v>
      </c>
      <c r="E159" s="21" t="s">
        <v>5688</v>
      </c>
      <c r="F159" s="22" t="s">
        <v>5689</v>
      </c>
      <c r="G159" s="22" t="s">
        <v>5690</v>
      </c>
      <c r="H159" s="22" t="s">
        <v>5691</v>
      </c>
      <c r="I159" s="22" t="s">
        <v>5692</v>
      </c>
      <c r="J159" s="22" t="s">
        <v>5693</v>
      </c>
      <c r="K159" s="22" t="s">
        <v>5694</v>
      </c>
      <c r="L159" s="22" t="s">
        <v>5695</v>
      </c>
      <c r="M159" s="22" t="s">
        <v>5696</v>
      </c>
      <c r="N159" s="22" t="s">
        <v>5697</v>
      </c>
      <c r="O159" s="22" t="s">
        <v>5698</v>
      </c>
      <c r="P159" s="22" t="s">
        <v>5699</v>
      </c>
      <c r="Q159" s="22" t="s">
        <v>5700</v>
      </c>
    </row>
    <row r="160" spans="1:17" ht="14.25" customHeight="1" x14ac:dyDescent="0.15">
      <c r="A160" s="1"/>
      <c r="B160" s="23" t="s">
        <v>5701</v>
      </c>
      <c r="C160" s="24" t="s">
        <v>5702</v>
      </c>
      <c r="D160" s="16" t="s">
        <v>6163</v>
      </c>
      <c r="E160" s="17" t="s">
        <v>5703</v>
      </c>
      <c r="F160" s="18" t="s">
        <v>5704</v>
      </c>
      <c r="G160" s="18" t="s">
        <v>5705</v>
      </c>
      <c r="H160" s="18" t="s">
        <v>5706</v>
      </c>
      <c r="I160" s="18" t="s">
        <v>5707</v>
      </c>
      <c r="J160" s="18" t="s">
        <v>5708</v>
      </c>
      <c r="K160" s="18" t="s">
        <v>5709</v>
      </c>
      <c r="L160" s="18" t="s">
        <v>5710</v>
      </c>
      <c r="M160" s="18" t="s">
        <v>5711</v>
      </c>
      <c r="N160" s="18" t="s">
        <v>5712</v>
      </c>
      <c r="O160" s="18" t="s">
        <v>5713</v>
      </c>
      <c r="P160" s="18" t="s">
        <v>5714</v>
      </c>
      <c r="Q160" s="18" t="s">
        <v>5715</v>
      </c>
    </row>
    <row r="161" spans="1:17" ht="14.25" customHeight="1" x14ac:dyDescent="0.15">
      <c r="A161" s="1"/>
      <c r="B161" s="27" t="s">
        <v>5716</v>
      </c>
      <c r="C161" s="28" t="s">
        <v>5717</v>
      </c>
      <c r="D161" s="16" t="s">
        <v>5718</v>
      </c>
      <c r="E161" s="21">
        <v>17697.617822057098</v>
      </c>
      <c r="F161" s="22">
        <v>-121217.94935723199</v>
      </c>
      <c r="G161" s="22">
        <v>45366.415233654196</v>
      </c>
      <c r="H161" s="22">
        <v>90522.481109274595</v>
      </c>
      <c r="I161" s="22">
        <v>-13370.512556134099</v>
      </c>
      <c r="J161" s="22">
        <v>70021.445068713496</v>
      </c>
      <c r="K161" s="22">
        <v>-74949.771242053102</v>
      </c>
      <c r="L161" s="22">
        <v>-68376.486268851993</v>
      </c>
      <c r="M161" s="22">
        <v>106613.96827033299</v>
      </c>
      <c r="N161" s="22">
        <v>93153.061443643091</v>
      </c>
      <c r="O161" s="22">
        <v>51330.969322209101</v>
      </c>
      <c r="P161" s="22">
        <v>90204.098735281994</v>
      </c>
      <c r="Q161" s="22">
        <v>-173521.93921130098</v>
      </c>
    </row>
    <row r="162" spans="1:17" ht="14.25" customHeight="1" x14ac:dyDescent="0.15">
      <c r="A162" s="1"/>
      <c r="B162" s="27" t="s">
        <v>5719</v>
      </c>
      <c r="C162" s="28" t="s">
        <v>5720</v>
      </c>
      <c r="D162" s="16" t="s">
        <v>5721</v>
      </c>
      <c r="E162" s="17">
        <v>77.405995948893903</v>
      </c>
      <c r="F162" s="18">
        <v>-319.96023349732701</v>
      </c>
      <c r="G162" s="18">
        <v>243.40156208913601</v>
      </c>
      <c r="H162" s="18">
        <v>-5583.91171350488</v>
      </c>
      <c r="I162" s="18">
        <v>-1169.8002071415001</v>
      </c>
      <c r="J162" s="18">
        <v>-5.9078142469957395</v>
      </c>
      <c r="K162" s="18">
        <v>98.782276913766992</v>
      </c>
      <c r="L162" s="18">
        <v>-46.4831389717584</v>
      </c>
      <c r="M162" s="18">
        <v>33.082442635115001</v>
      </c>
      <c r="N162" s="18">
        <v>19.0454044362004</v>
      </c>
      <c r="O162" s="18">
        <v>-1.83253575563237</v>
      </c>
      <c r="P162" s="18">
        <v>-58.464845771475701</v>
      </c>
      <c r="Q162" s="18">
        <v>170.08170477287001</v>
      </c>
    </row>
    <row r="163" spans="1:17" ht="14.25" customHeight="1" x14ac:dyDescent="0.15">
      <c r="A163" s="1"/>
      <c r="B163" s="19" t="s">
        <v>5722</v>
      </c>
      <c r="C163" s="20" t="s">
        <v>5723</v>
      </c>
      <c r="D163" s="16" t="s">
        <v>5724</v>
      </c>
      <c r="E163" s="21">
        <v>49691.894926706802</v>
      </c>
      <c r="F163" s="22">
        <v>-118676.402887815</v>
      </c>
      <c r="G163" s="22">
        <v>94062.655757275497</v>
      </c>
      <c r="H163" s="22">
        <v>183519.23245401002</v>
      </c>
      <c r="I163" s="22">
        <v>32409.487890347802</v>
      </c>
      <c r="J163" s="22">
        <v>90460.810737354899</v>
      </c>
      <c r="K163" s="22">
        <v>-46806.4362057701</v>
      </c>
      <c r="L163" s="22">
        <v>-56731.070797715402</v>
      </c>
      <c r="M163" s="22">
        <v>132475.46142812198</v>
      </c>
      <c r="N163" s="22">
        <v>140930.670830652</v>
      </c>
      <c r="O163" s="22">
        <v>-4911.4193080883197</v>
      </c>
      <c r="P163" s="22">
        <v>136945.49228782699</v>
      </c>
      <c r="Q163" s="22">
        <v>-114719.15993157499</v>
      </c>
    </row>
    <row r="164" spans="1:17" ht="14.25" customHeight="1" x14ac:dyDescent="0.15">
      <c r="A164" s="1"/>
      <c r="B164" s="23" t="s">
        <v>5725</v>
      </c>
      <c r="C164" s="24" t="s">
        <v>5726</v>
      </c>
      <c r="D164" s="16" t="s">
        <v>6163</v>
      </c>
      <c r="E164" s="17" t="s">
        <v>5727</v>
      </c>
      <c r="F164" s="18" t="s">
        <v>5728</v>
      </c>
      <c r="G164" s="18" t="s">
        <v>5729</v>
      </c>
      <c r="H164" s="18" t="s">
        <v>5730</v>
      </c>
      <c r="I164" s="18" t="s">
        <v>5731</v>
      </c>
      <c r="J164" s="18" t="s">
        <v>5732</v>
      </c>
      <c r="K164" s="18" t="s">
        <v>5733</v>
      </c>
      <c r="L164" s="18" t="s">
        <v>5734</v>
      </c>
      <c r="M164" s="18" t="s">
        <v>5735</v>
      </c>
      <c r="N164" s="18" t="s">
        <v>5736</v>
      </c>
      <c r="O164" s="18" t="s">
        <v>5737</v>
      </c>
      <c r="P164" s="18" t="s">
        <v>5738</v>
      </c>
      <c r="Q164" s="18" t="s">
        <v>5739</v>
      </c>
    </row>
    <row r="165" spans="1:17" ht="24" customHeight="1" x14ac:dyDescent="0.15">
      <c r="A165" s="1"/>
      <c r="B165" s="27" t="s">
        <v>5740</v>
      </c>
      <c r="C165" s="28" t="s">
        <v>5741</v>
      </c>
      <c r="D165" s="16" t="s">
        <v>5742</v>
      </c>
      <c r="E165" s="21" t="s">
        <v>5743</v>
      </c>
      <c r="F165" s="22" t="s">
        <v>5744</v>
      </c>
      <c r="G165" s="22" t="s">
        <v>5745</v>
      </c>
      <c r="H165" s="22" t="s">
        <v>5746</v>
      </c>
      <c r="I165" s="22" t="s">
        <v>5747</v>
      </c>
      <c r="J165" s="22" t="s">
        <v>5748</v>
      </c>
      <c r="K165" s="22" t="s">
        <v>5749</v>
      </c>
      <c r="L165" s="22" t="s">
        <v>5750</v>
      </c>
      <c r="M165" s="22" t="s">
        <v>5751</v>
      </c>
      <c r="N165" s="22" t="s">
        <v>5752</v>
      </c>
      <c r="O165" s="22" t="s">
        <v>5753</v>
      </c>
      <c r="P165" s="22" t="s">
        <v>5754</v>
      </c>
      <c r="Q165" s="22" t="s">
        <v>5755</v>
      </c>
    </row>
    <row r="166" spans="1:17" ht="24" customHeight="1" x14ac:dyDescent="0.15">
      <c r="A166" s="1"/>
      <c r="B166" s="27" t="s">
        <v>5756</v>
      </c>
      <c r="C166" s="28" t="s">
        <v>5757</v>
      </c>
      <c r="D166" s="16" t="s">
        <v>5758</v>
      </c>
      <c r="E166" s="17" t="s">
        <v>5759</v>
      </c>
      <c r="F166" s="18" t="s">
        <v>5760</v>
      </c>
      <c r="G166" s="18" t="s">
        <v>5761</v>
      </c>
      <c r="H166" s="18" t="s">
        <v>5762</v>
      </c>
      <c r="I166" s="18" t="s">
        <v>5763</v>
      </c>
      <c r="J166" s="18" t="s">
        <v>5764</v>
      </c>
      <c r="K166" s="18" t="s">
        <v>5765</v>
      </c>
      <c r="L166" s="18" t="s">
        <v>5766</v>
      </c>
      <c r="M166" s="18" t="s">
        <v>5767</v>
      </c>
      <c r="N166" s="18" t="s">
        <v>5768</v>
      </c>
      <c r="O166" s="18" t="s">
        <v>5769</v>
      </c>
      <c r="P166" s="18" t="s">
        <v>5770</v>
      </c>
      <c r="Q166" s="18" t="s">
        <v>5771</v>
      </c>
    </row>
    <row r="167" spans="1:17" ht="24" customHeight="1" x14ac:dyDescent="0.15">
      <c r="A167" s="1"/>
      <c r="B167" s="27" t="s">
        <v>5772</v>
      </c>
      <c r="C167" s="28" t="s">
        <v>5773</v>
      </c>
      <c r="D167" s="16" t="s">
        <v>5774</v>
      </c>
      <c r="E167" s="21">
        <v>50290.7091101646</v>
      </c>
      <c r="F167" s="22">
        <v>-117419.718893706</v>
      </c>
      <c r="G167" s="22">
        <v>93308.85600022701</v>
      </c>
      <c r="H167" s="22">
        <v>177906.40968772801</v>
      </c>
      <c r="I167" s="22">
        <v>33837.002415285402</v>
      </c>
      <c r="J167" s="22">
        <v>88062.990521166503</v>
      </c>
      <c r="K167" s="22">
        <v>-45712.942512200199</v>
      </c>
      <c r="L167" s="22">
        <v>-58678.305599474697</v>
      </c>
      <c r="M167" s="22">
        <v>132436.35305284199</v>
      </c>
      <c r="N167" s="22">
        <v>138478.15003310199</v>
      </c>
      <c r="O167" s="22">
        <v>-1521.99340975566</v>
      </c>
      <c r="P167" s="22">
        <v>137846.05809407102</v>
      </c>
      <c r="Q167" s="22">
        <v>-115671.62208497501</v>
      </c>
    </row>
    <row r="168" spans="1:17" ht="14.25" customHeight="1" x14ac:dyDescent="0.15">
      <c r="A168" s="1"/>
      <c r="B168" s="27" t="s">
        <v>5775</v>
      </c>
      <c r="C168" s="28" t="s">
        <v>5776</v>
      </c>
      <c r="D168" s="16" t="s">
        <v>5777</v>
      </c>
      <c r="E168" s="17">
        <v>-598.814183457789</v>
      </c>
      <c r="F168" s="18">
        <v>-1256.68399410959</v>
      </c>
      <c r="G168" s="18">
        <v>753.799757048532</v>
      </c>
      <c r="H168" s="18">
        <v>5612.8227662818599</v>
      </c>
      <c r="I168" s="18">
        <v>-1427.5145249375801</v>
      </c>
      <c r="J168" s="18">
        <v>2397.8202161883501</v>
      </c>
      <c r="K168" s="18">
        <v>-1093.4936935698499</v>
      </c>
      <c r="L168" s="18">
        <v>1947.2348017592999</v>
      </c>
      <c r="M168" s="18">
        <v>39.1083752794639</v>
      </c>
      <c r="N168" s="18">
        <v>2452.5207975497397</v>
      </c>
      <c r="O168" s="18">
        <v>-3389.4258983326604</v>
      </c>
      <c r="P168" s="18">
        <v>-900.56580624345008</v>
      </c>
      <c r="Q168" s="18">
        <v>952.46215340023991</v>
      </c>
    </row>
    <row r="169" spans="1:17" ht="24" customHeight="1" x14ac:dyDescent="0.15">
      <c r="A169" s="1"/>
      <c r="B169" s="27" t="s">
        <v>5778</v>
      </c>
      <c r="C169" s="28" t="s">
        <v>5779</v>
      </c>
      <c r="D169" s="16" t="s">
        <v>5780</v>
      </c>
      <c r="E169" s="21" t="s">
        <v>5781</v>
      </c>
      <c r="F169" s="22" t="s">
        <v>5782</v>
      </c>
      <c r="G169" s="22" t="s">
        <v>5783</v>
      </c>
      <c r="H169" s="22" t="s">
        <v>5784</v>
      </c>
      <c r="I169" s="22" t="s">
        <v>5785</v>
      </c>
      <c r="J169" s="22" t="s">
        <v>5786</v>
      </c>
      <c r="K169" s="22" t="s">
        <v>5787</v>
      </c>
      <c r="L169" s="22" t="s">
        <v>5788</v>
      </c>
      <c r="M169" s="22" t="s">
        <v>5789</v>
      </c>
      <c r="N169" s="22" t="s">
        <v>5790</v>
      </c>
      <c r="O169" s="22" t="s">
        <v>5791</v>
      </c>
      <c r="P169" s="22" t="s">
        <v>5792</v>
      </c>
      <c r="Q169" s="22" t="s">
        <v>5793</v>
      </c>
    </row>
    <row r="170" spans="1:17" ht="24" customHeight="1" x14ac:dyDescent="0.15">
      <c r="A170" s="1"/>
      <c r="B170" s="27" t="s">
        <v>5794</v>
      </c>
      <c r="C170" s="28" t="s">
        <v>5795</v>
      </c>
      <c r="D170" s="16" t="s">
        <v>5796</v>
      </c>
      <c r="E170" s="17" t="s">
        <v>5797</v>
      </c>
      <c r="F170" s="18" t="s">
        <v>5798</v>
      </c>
      <c r="G170" s="18" t="s">
        <v>5799</v>
      </c>
      <c r="H170" s="18" t="s">
        <v>5800</v>
      </c>
      <c r="I170" s="18" t="s">
        <v>5801</v>
      </c>
      <c r="J170" s="18" t="s">
        <v>5802</v>
      </c>
      <c r="K170" s="18" t="s">
        <v>5803</v>
      </c>
      <c r="L170" s="18" t="s">
        <v>5804</v>
      </c>
      <c r="M170" s="18" t="s">
        <v>5805</v>
      </c>
      <c r="N170" s="18" t="s">
        <v>5806</v>
      </c>
      <c r="O170" s="18" t="s">
        <v>5807</v>
      </c>
      <c r="P170" s="18" t="s">
        <v>5808</v>
      </c>
      <c r="Q170" s="18" t="s">
        <v>5809</v>
      </c>
    </row>
    <row r="171" spans="1:17" ht="24" customHeight="1" x14ac:dyDescent="0.15">
      <c r="A171" s="1"/>
      <c r="B171" s="27" t="s">
        <v>5810</v>
      </c>
      <c r="C171" s="28" t="s">
        <v>5811</v>
      </c>
      <c r="D171" s="16" t="s">
        <v>5812</v>
      </c>
      <c r="E171" s="21" t="s">
        <v>5813</v>
      </c>
      <c r="F171" s="22" t="s">
        <v>5814</v>
      </c>
      <c r="G171" s="22" t="s">
        <v>5815</v>
      </c>
      <c r="H171" s="22" t="s">
        <v>5816</v>
      </c>
      <c r="I171" s="22" t="s">
        <v>5817</v>
      </c>
      <c r="J171" s="22" t="s">
        <v>5818</v>
      </c>
      <c r="K171" s="22" t="s">
        <v>5819</v>
      </c>
      <c r="L171" s="22" t="s">
        <v>5820</v>
      </c>
      <c r="M171" s="22" t="s">
        <v>5821</v>
      </c>
      <c r="N171" s="22" t="s">
        <v>5822</v>
      </c>
      <c r="O171" s="22" t="s">
        <v>5823</v>
      </c>
      <c r="P171" s="22" t="s">
        <v>5824</v>
      </c>
      <c r="Q171" s="22" t="s">
        <v>5825</v>
      </c>
    </row>
    <row r="172" spans="1:17" ht="24" customHeight="1" x14ac:dyDescent="0.15">
      <c r="A172" s="1"/>
      <c r="B172" s="27" t="s">
        <v>5826</v>
      </c>
      <c r="C172" s="28" t="s">
        <v>5827</v>
      </c>
      <c r="D172" s="16" t="s">
        <v>5828</v>
      </c>
      <c r="E172" s="17" t="s">
        <v>5829</v>
      </c>
      <c r="F172" s="18" t="s">
        <v>5830</v>
      </c>
      <c r="G172" s="18" t="s">
        <v>5831</v>
      </c>
      <c r="H172" s="18" t="s">
        <v>5832</v>
      </c>
      <c r="I172" s="18" t="s">
        <v>5833</v>
      </c>
      <c r="J172" s="18" t="s">
        <v>5834</v>
      </c>
      <c r="K172" s="18" t="s">
        <v>5835</v>
      </c>
      <c r="L172" s="18" t="s">
        <v>5836</v>
      </c>
      <c r="M172" s="18" t="s">
        <v>5837</v>
      </c>
      <c r="N172" s="18" t="s">
        <v>5838</v>
      </c>
      <c r="O172" s="18" t="s">
        <v>5839</v>
      </c>
      <c r="P172" s="18" t="s">
        <v>5840</v>
      </c>
      <c r="Q172" s="18" t="s">
        <v>5841</v>
      </c>
    </row>
    <row r="173" spans="1:17" ht="14.25" customHeight="1" x14ac:dyDescent="0.15">
      <c r="A173" s="1"/>
      <c r="B173" s="23" t="s">
        <v>5842</v>
      </c>
      <c r="C173" s="24" t="s">
        <v>5843</v>
      </c>
      <c r="D173" s="16" t="s">
        <v>6163</v>
      </c>
      <c r="E173" s="21" t="s">
        <v>5844</v>
      </c>
      <c r="F173" s="22" t="s">
        <v>5845</v>
      </c>
      <c r="G173" s="22" t="s">
        <v>5846</v>
      </c>
      <c r="H173" s="22" t="s">
        <v>5847</v>
      </c>
      <c r="I173" s="22" t="s">
        <v>5848</v>
      </c>
      <c r="J173" s="22" t="s">
        <v>5849</v>
      </c>
      <c r="K173" s="22" t="s">
        <v>5850</v>
      </c>
      <c r="L173" s="22" t="s">
        <v>5851</v>
      </c>
      <c r="M173" s="22" t="s">
        <v>5852</v>
      </c>
      <c r="N173" s="22" t="s">
        <v>5853</v>
      </c>
      <c r="O173" s="22" t="s">
        <v>5854</v>
      </c>
      <c r="P173" s="22" t="s">
        <v>5855</v>
      </c>
      <c r="Q173" s="22" t="s">
        <v>5856</v>
      </c>
    </row>
    <row r="174" spans="1:17" ht="14.25" customHeight="1" x14ac:dyDescent="0.15">
      <c r="A174" s="1"/>
      <c r="B174" s="27" t="s">
        <v>5857</v>
      </c>
      <c r="C174" s="28" t="s">
        <v>5858</v>
      </c>
      <c r="D174" s="16" t="s">
        <v>5859</v>
      </c>
      <c r="E174" s="17">
        <v>42411.884840285798</v>
      </c>
      <c r="F174" s="18">
        <v>-108127.07119626499</v>
      </c>
      <c r="G174" s="18">
        <v>77203.335635732801</v>
      </c>
      <c r="H174" s="18">
        <v>168050.57971227501</v>
      </c>
      <c r="I174" s="18">
        <v>21545.084248536499</v>
      </c>
      <c r="J174" s="18">
        <v>77552.450055806796</v>
      </c>
      <c r="K174" s="18">
        <v>-56643.549038497898</v>
      </c>
      <c r="L174" s="18">
        <v>-74834.200300782701</v>
      </c>
      <c r="M174" s="18">
        <v>115350.45884626801</v>
      </c>
      <c r="N174" s="18">
        <v>126552.775038821</v>
      </c>
      <c r="O174" s="18">
        <v>-432.09268502394997</v>
      </c>
      <c r="P174" s="18">
        <v>153964.708719694</v>
      </c>
      <c r="Q174" s="18">
        <v>-71442.757110182007</v>
      </c>
    </row>
    <row r="175" spans="1:17" ht="14.25" customHeight="1" x14ac:dyDescent="0.15">
      <c r="A175" s="1"/>
      <c r="B175" s="27" t="s">
        <v>5860</v>
      </c>
      <c r="C175" s="28" t="s">
        <v>5861</v>
      </c>
      <c r="D175" s="16" t="s">
        <v>5862</v>
      </c>
      <c r="E175" s="21">
        <v>7280.0100864210099</v>
      </c>
      <c r="F175" s="22">
        <v>-10549.331691550698</v>
      </c>
      <c r="G175" s="22">
        <v>16859.320121542802</v>
      </c>
      <c r="H175" s="22">
        <v>15468.652741734899</v>
      </c>
      <c r="I175" s="22">
        <v>10864.403641811301</v>
      </c>
      <c r="J175" s="22">
        <v>12908.3606815481</v>
      </c>
      <c r="K175" s="22">
        <v>9837.1128327278202</v>
      </c>
      <c r="L175" s="22">
        <v>18103.129503067299</v>
      </c>
      <c r="M175" s="22">
        <v>17125.002581853802</v>
      </c>
      <c r="N175" s="22">
        <v>14377.8957918304</v>
      </c>
      <c r="O175" s="22">
        <v>-4479.3266230643703</v>
      </c>
      <c r="P175" s="22">
        <v>-17019.216431866698</v>
      </c>
      <c r="Q175" s="22">
        <v>-43276.402821393203</v>
      </c>
    </row>
    <row r="176" spans="1:17" ht="14.25" customHeight="1" x14ac:dyDescent="0.15">
      <c r="A176" s="1"/>
      <c r="B176" s="14" t="s">
        <v>5863</v>
      </c>
      <c r="C176" s="15" t="s">
        <v>5864</v>
      </c>
      <c r="D176" s="16" t="s">
        <v>6163</v>
      </c>
      <c r="E176" s="17" t="s">
        <v>5865</v>
      </c>
      <c r="F176" s="18" t="s">
        <v>5866</v>
      </c>
      <c r="G176" s="18" t="s">
        <v>5867</v>
      </c>
      <c r="H176" s="18" t="s">
        <v>5868</v>
      </c>
      <c r="I176" s="18" t="s">
        <v>5869</v>
      </c>
      <c r="J176" s="18" t="s">
        <v>5870</v>
      </c>
      <c r="K176" s="18" t="s">
        <v>5871</v>
      </c>
      <c r="L176" s="18" t="s">
        <v>5872</v>
      </c>
      <c r="M176" s="18" t="s">
        <v>5873</v>
      </c>
      <c r="N176" s="18" t="s">
        <v>5874</v>
      </c>
      <c r="O176" s="18" t="s">
        <v>5875</v>
      </c>
      <c r="P176" s="18" t="s">
        <v>5876</v>
      </c>
      <c r="Q176" s="18" t="s">
        <v>5877</v>
      </c>
    </row>
    <row r="177" spans="1:17" ht="14.25" customHeight="1" x14ac:dyDescent="0.15">
      <c r="A177" s="1"/>
      <c r="B177" s="19" t="s">
        <v>5878</v>
      </c>
      <c r="C177" s="20" t="s">
        <v>5879</v>
      </c>
      <c r="D177" s="16" t="s">
        <v>5880</v>
      </c>
      <c r="E177" s="21">
        <v>2527067.6334875599</v>
      </c>
      <c r="F177" s="22">
        <v>2410051.0883747302</v>
      </c>
      <c r="G177" s="22">
        <v>2453926.7564793197</v>
      </c>
      <c r="H177" s="22">
        <v>2536592.6180464998</v>
      </c>
      <c r="I177" s="22">
        <v>2523372.72337193</v>
      </c>
      <c r="J177" s="22">
        <v>2593789.8800714901</v>
      </c>
      <c r="K177" s="22">
        <v>2521820.2727784701</v>
      </c>
      <c r="L177" s="22">
        <v>2455430.42555199</v>
      </c>
      <c r="M177" s="22">
        <v>2562107.3658094401</v>
      </c>
      <c r="N177" s="22">
        <v>2655172.8489858997</v>
      </c>
      <c r="O177" s="22">
        <v>2704098.8000486097</v>
      </c>
      <c r="P177" s="22">
        <v>2866218.7325690002</v>
      </c>
      <c r="Q177" s="22">
        <v>2689380.2482473501</v>
      </c>
    </row>
    <row r="178" spans="1:17" ht="14.25" customHeight="1" x14ac:dyDescent="0.15">
      <c r="A178" s="1"/>
      <c r="B178" s="23" t="s">
        <v>5881</v>
      </c>
      <c r="C178" s="24" t="s">
        <v>5882</v>
      </c>
      <c r="D178" s="16" t="s">
        <v>6163</v>
      </c>
      <c r="E178" s="17" t="s">
        <v>5883</v>
      </c>
      <c r="F178" s="18" t="s">
        <v>5884</v>
      </c>
      <c r="G178" s="18" t="s">
        <v>5885</v>
      </c>
      <c r="H178" s="18" t="s">
        <v>5886</v>
      </c>
      <c r="I178" s="18" t="s">
        <v>5887</v>
      </c>
      <c r="J178" s="18" t="s">
        <v>5888</v>
      </c>
      <c r="K178" s="18" t="s">
        <v>5889</v>
      </c>
      <c r="L178" s="18" t="s">
        <v>5890</v>
      </c>
      <c r="M178" s="18" t="s">
        <v>5891</v>
      </c>
      <c r="N178" s="18" t="s">
        <v>5892</v>
      </c>
      <c r="O178" s="18" t="s">
        <v>5893</v>
      </c>
      <c r="P178" s="18" t="s">
        <v>5894</v>
      </c>
      <c r="Q178" s="18" t="s">
        <v>5895</v>
      </c>
    </row>
    <row r="179" spans="1:17" ht="14.25" customHeight="1" x14ac:dyDescent="0.15">
      <c r="A179" s="1"/>
      <c r="B179" s="27" t="s">
        <v>5896</v>
      </c>
      <c r="C179" s="28" t="s">
        <v>5897</v>
      </c>
      <c r="D179" s="16" t="s">
        <v>5898</v>
      </c>
      <c r="E179" s="21" t="s">
        <v>5899</v>
      </c>
      <c r="F179" s="22" t="s">
        <v>5900</v>
      </c>
      <c r="G179" s="22" t="s">
        <v>5901</v>
      </c>
      <c r="H179" s="22" t="s">
        <v>5902</v>
      </c>
      <c r="I179" s="22" t="s">
        <v>5903</v>
      </c>
      <c r="J179" s="22" t="s">
        <v>5904</v>
      </c>
      <c r="K179" s="22" t="s">
        <v>5905</v>
      </c>
      <c r="L179" s="22" t="s">
        <v>5906</v>
      </c>
      <c r="M179" s="22" t="s">
        <v>5907</v>
      </c>
      <c r="N179" s="22" t="s">
        <v>5908</v>
      </c>
      <c r="O179" s="22" t="s">
        <v>5909</v>
      </c>
      <c r="P179" s="22" t="s">
        <v>5910</v>
      </c>
      <c r="Q179" s="22" t="s">
        <v>5911</v>
      </c>
    </row>
    <row r="180" spans="1:17" ht="14.25" customHeight="1" x14ac:dyDescent="0.15">
      <c r="A180" s="1"/>
      <c r="B180" s="27" t="s">
        <v>5912</v>
      </c>
      <c r="C180" s="28" t="s">
        <v>5913</v>
      </c>
      <c r="D180" s="16" t="s">
        <v>5914</v>
      </c>
      <c r="E180" s="17">
        <v>2342728.2174142799</v>
      </c>
      <c r="F180" s="18">
        <v>2228072.39869757</v>
      </c>
      <c r="G180" s="18">
        <v>2274282.3625017898</v>
      </c>
      <c r="H180" s="18">
        <v>2359034.7346179602</v>
      </c>
      <c r="I180" s="18">
        <v>2362058.96449586</v>
      </c>
      <c r="J180" s="18">
        <v>2434568.7936658501</v>
      </c>
      <c r="K180" s="18">
        <v>2361868.04603452</v>
      </c>
      <c r="L180" s="18">
        <v>2300015.0979390899</v>
      </c>
      <c r="M180" s="18">
        <v>2407446.4041235601</v>
      </c>
      <c r="N180" s="18">
        <v>2504332.3452183101</v>
      </c>
      <c r="O180" s="18">
        <v>2555514.1698910897</v>
      </c>
      <c r="P180" s="18">
        <v>2719527.8239754103</v>
      </c>
      <c r="Q180" s="18">
        <v>2546748.3519577798</v>
      </c>
    </row>
    <row r="181" spans="1:17" ht="14.25" customHeight="1" x14ac:dyDescent="0.15">
      <c r="A181" s="1"/>
      <c r="B181" s="27" t="s">
        <v>5915</v>
      </c>
      <c r="C181" s="28" t="s">
        <v>5916</v>
      </c>
      <c r="D181" s="16" t="s">
        <v>5917</v>
      </c>
      <c r="E181" s="21" t="s">
        <v>5918</v>
      </c>
      <c r="F181" s="22" t="s">
        <v>5919</v>
      </c>
      <c r="G181" s="22" t="s">
        <v>5920</v>
      </c>
      <c r="H181" s="22" t="s">
        <v>5921</v>
      </c>
      <c r="I181" s="22" t="s">
        <v>5922</v>
      </c>
      <c r="J181" s="22" t="s">
        <v>5923</v>
      </c>
      <c r="K181" s="22" t="s">
        <v>5924</v>
      </c>
      <c r="L181" s="22" t="s">
        <v>5925</v>
      </c>
      <c r="M181" s="22" t="s">
        <v>5926</v>
      </c>
      <c r="N181" s="22" t="s">
        <v>5927</v>
      </c>
      <c r="O181" s="22" t="s">
        <v>5928</v>
      </c>
      <c r="P181" s="22" t="s">
        <v>5929</v>
      </c>
      <c r="Q181" s="22" t="s">
        <v>5930</v>
      </c>
    </row>
    <row r="182" spans="1:17" ht="14.25" customHeight="1" x14ac:dyDescent="0.15">
      <c r="A182" s="1"/>
      <c r="B182" s="27" t="s">
        <v>5931</v>
      </c>
      <c r="C182" s="28" t="s">
        <v>5932</v>
      </c>
      <c r="D182" s="16" t="s">
        <v>5933</v>
      </c>
      <c r="E182" s="17">
        <v>184339.416073281</v>
      </c>
      <c r="F182" s="18">
        <v>181978.68967716102</v>
      </c>
      <c r="G182" s="18">
        <v>179644.39397753298</v>
      </c>
      <c r="H182" s="18">
        <v>177557.88342854599</v>
      </c>
      <c r="I182" s="18">
        <v>161313.75887607</v>
      </c>
      <c r="J182" s="18">
        <v>159221.08640564</v>
      </c>
      <c r="K182" s="18">
        <v>159952.22674394699</v>
      </c>
      <c r="L182" s="18">
        <v>155415.327612897</v>
      </c>
      <c r="M182" s="18">
        <v>154660.96168588402</v>
      </c>
      <c r="N182" s="18">
        <v>150840.50376758201</v>
      </c>
      <c r="O182" s="18">
        <v>148584.630157526</v>
      </c>
      <c r="P182" s="18">
        <v>146690.90859358403</v>
      </c>
      <c r="Q182" s="18">
        <v>142631.896289567</v>
      </c>
    </row>
    <row r="183" spans="1:17" ht="14.25" customHeight="1" x14ac:dyDescent="0.15">
      <c r="A183" s="1"/>
      <c r="B183" s="27" t="s">
        <v>5934</v>
      </c>
      <c r="C183" s="28" t="s">
        <v>5935</v>
      </c>
      <c r="D183" s="16" t="s">
        <v>5936</v>
      </c>
      <c r="E183" s="21" t="s">
        <v>5937</v>
      </c>
      <c r="F183" s="22" t="s">
        <v>5938</v>
      </c>
      <c r="G183" s="22" t="s">
        <v>5939</v>
      </c>
      <c r="H183" s="22" t="s">
        <v>5940</v>
      </c>
      <c r="I183" s="22" t="s">
        <v>5941</v>
      </c>
      <c r="J183" s="22" t="s">
        <v>5942</v>
      </c>
      <c r="K183" s="22" t="s">
        <v>5943</v>
      </c>
      <c r="L183" s="22" t="s">
        <v>5944</v>
      </c>
      <c r="M183" s="22" t="s">
        <v>5945</v>
      </c>
      <c r="N183" s="22" t="s">
        <v>5946</v>
      </c>
      <c r="O183" s="22" t="s">
        <v>5947</v>
      </c>
      <c r="P183" s="22" t="s">
        <v>5948</v>
      </c>
      <c r="Q183" s="22" t="s">
        <v>5949</v>
      </c>
    </row>
    <row r="184" spans="1:17" ht="14.25" customHeight="1" x14ac:dyDescent="0.15">
      <c r="A184" s="1"/>
      <c r="B184" s="27" t="s">
        <v>5950</v>
      </c>
      <c r="C184" s="28" t="s">
        <v>5951</v>
      </c>
      <c r="D184" s="16" t="s">
        <v>5952</v>
      </c>
      <c r="E184" s="17" t="s">
        <v>5953</v>
      </c>
      <c r="F184" s="18" t="s">
        <v>5954</v>
      </c>
      <c r="G184" s="18" t="s">
        <v>5955</v>
      </c>
      <c r="H184" s="18" t="s">
        <v>5956</v>
      </c>
      <c r="I184" s="18" t="s">
        <v>5957</v>
      </c>
      <c r="J184" s="18" t="s">
        <v>5958</v>
      </c>
      <c r="K184" s="18" t="s">
        <v>5959</v>
      </c>
      <c r="L184" s="18" t="s">
        <v>5960</v>
      </c>
      <c r="M184" s="18" t="s">
        <v>5961</v>
      </c>
      <c r="N184" s="18" t="s">
        <v>5962</v>
      </c>
      <c r="O184" s="18" t="s">
        <v>5963</v>
      </c>
      <c r="P184" s="18" t="s">
        <v>5964</v>
      </c>
      <c r="Q184" s="18" t="s">
        <v>5965</v>
      </c>
    </row>
    <row r="185" spans="1:17" ht="14.25" customHeight="1" x14ac:dyDescent="0.15">
      <c r="A185" s="1"/>
      <c r="B185" s="27" t="s">
        <v>5966</v>
      </c>
      <c r="C185" s="28" t="s">
        <v>5967</v>
      </c>
      <c r="D185" s="16" t="s">
        <v>5968</v>
      </c>
      <c r="E185" s="21" t="s">
        <v>5969</v>
      </c>
      <c r="F185" s="22" t="s">
        <v>5970</v>
      </c>
      <c r="G185" s="22" t="s">
        <v>5971</v>
      </c>
      <c r="H185" s="22" t="s">
        <v>5972</v>
      </c>
      <c r="I185" s="22" t="s">
        <v>5973</v>
      </c>
      <c r="J185" s="22" t="s">
        <v>5974</v>
      </c>
      <c r="K185" s="22" t="s">
        <v>5975</v>
      </c>
      <c r="L185" s="22" t="s">
        <v>5976</v>
      </c>
      <c r="M185" s="22" t="s">
        <v>5977</v>
      </c>
      <c r="N185" s="22" t="s">
        <v>5978</v>
      </c>
      <c r="O185" s="22" t="s">
        <v>5979</v>
      </c>
      <c r="P185" s="22" t="s">
        <v>5980</v>
      </c>
      <c r="Q185" s="22" t="s">
        <v>5981</v>
      </c>
    </row>
    <row r="186" spans="1:17" ht="14.25" customHeight="1" x14ac:dyDescent="0.15">
      <c r="A186" s="1"/>
      <c r="B186" s="27" t="s">
        <v>5982</v>
      </c>
      <c r="C186" s="28" t="s">
        <v>5983</v>
      </c>
      <c r="D186" s="16" t="s">
        <v>5984</v>
      </c>
      <c r="E186" s="17" t="s">
        <v>5985</v>
      </c>
      <c r="F186" s="18" t="s">
        <v>5986</v>
      </c>
      <c r="G186" s="18" t="s">
        <v>5987</v>
      </c>
      <c r="H186" s="18" t="s">
        <v>5988</v>
      </c>
      <c r="I186" s="18" t="s">
        <v>5989</v>
      </c>
      <c r="J186" s="18" t="s">
        <v>5990</v>
      </c>
      <c r="K186" s="18" t="s">
        <v>5991</v>
      </c>
      <c r="L186" s="18" t="s">
        <v>5992</v>
      </c>
      <c r="M186" s="18" t="s">
        <v>5993</v>
      </c>
      <c r="N186" s="18" t="s">
        <v>5994</v>
      </c>
      <c r="O186" s="18" t="s">
        <v>5995</v>
      </c>
      <c r="P186" s="18" t="s">
        <v>5996</v>
      </c>
      <c r="Q186" s="18" t="s">
        <v>5997</v>
      </c>
    </row>
    <row r="187" spans="1:17" ht="14.25" customHeight="1" x14ac:dyDescent="0.15">
      <c r="A187" s="1"/>
      <c r="B187" s="23" t="s">
        <v>5998</v>
      </c>
      <c r="C187" s="24" t="s">
        <v>5999</v>
      </c>
      <c r="D187" s="16" t="s">
        <v>6163</v>
      </c>
      <c r="E187" s="21" t="s">
        <v>6000</v>
      </c>
      <c r="F187" s="22" t="s">
        <v>6001</v>
      </c>
      <c r="G187" s="22" t="s">
        <v>6002</v>
      </c>
      <c r="H187" s="22" t="s">
        <v>6003</v>
      </c>
      <c r="I187" s="22" t="s">
        <v>6004</v>
      </c>
      <c r="J187" s="22" t="s">
        <v>6005</v>
      </c>
      <c r="K187" s="22" t="s">
        <v>6006</v>
      </c>
      <c r="L187" s="22" t="s">
        <v>6007</v>
      </c>
      <c r="M187" s="22" t="s">
        <v>6008</v>
      </c>
      <c r="N187" s="22" t="s">
        <v>6009</v>
      </c>
      <c r="O187" s="22" t="s">
        <v>6010</v>
      </c>
      <c r="P187" s="22" t="s">
        <v>6011</v>
      </c>
      <c r="Q187" s="22" t="s">
        <v>6012</v>
      </c>
    </row>
    <row r="188" spans="1:17" ht="14.25" customHeight="1" x14ac:dyDescent="0.15">
      <c r="A188" s="1"/>
      <c r="B188" s="27" t="s">
        <v>6013</v>
      </c>
      <c r="C188" s="28" t="s">
        <v>6014</v>
      </c>
      <c r="D188" s="16" t="s">
        <v>6015</v>
      </c>
      <c r="E188" s="17">
        <v>2519119.1513094301</v>
      </c>
      <c r="F188" s="18">
        <v>2402823.2390169301</v>
      </c>
      <c r="G188" s="18">
        <v>2446687.5029149503</v>
      </c>
      <c r="H188" s="18">
        <v>2535222.5725388797</v>
      </c>
      <c r="I188" s="18">
        <v>2523131.8248580601</v>
      </c>
      <c r="J188" s="18">
        <v>2593553.7465937999</v>
      </c>
      <c r="K188" s="18">
        <v>2521468.7727407902</v>
      </c>
      <c r="L188" s="18">
        <v>2455113.1148693901</v>
      </c>
      <c r="M188" s="18">
        <v>2561757.8964094501</v>
      </c>
      <c r="N188" s="18">
        <v>2654807.0228129998</v>
      </c>
      <c r="O188" s="18">
        <v>2703749.3746450096</v>
      </c>
      <c r="P188" s="18">
        <v>2865941.3488315698</v>
      </c>
      <c r="Q188" s="18">
        <v>2688962.3549127998</v>
      </c>
    </row>
    <row r="189" spans="1:17" ht="14.25" customHeight="1" x14ac:dyDescent="0.15">
      <c r="A189" s="1"/>
      <c r="B189" s="27" t="s">
        <v>6016</v>
      </c>
      <c r="C189" s="28" t="s">
        <v>6017</v>
      </c>
      <c r="D189" s="16" t="s">
        <v>6018</v>
      </c>
      <c r="E189" s="21">
        <v>7948.4821781352102</v>
      </c>
      <c r="F189" s="22">
        <v>7227.8493577955396</v>
      </c>
      <c r="G189" s="22">
        <v>7239.2535643700003</v>
      </c>
      <c r="H189" s="22">
        <v>1370.0455076199999</v>
      </c>
      <c r="I189" s="22">
        <v>240.89851387000002</v>
      </c>
      <c r="J189" s="22">
        <v>236.13347769000001</v>
      </c>
      <c r="K189" s="22">
        <v>351.50003767999999</v>
      </c>
      <c r="L189" s="22">
        <v>317.31068260000001</v>
      </c>
      <c r="M189" s="22">
        <v>349.46939999</v>
      </c>
      <c r="N189" s="22">
        <v>365.82617290007596</v>
      </c>
      <c r="O189" s="22">
        <v>349.42540360000004</v>
      </c>
      <c r="P189" s="22">
        <v>277.38373742386801</v>
      </c>
      <c r="Q189" s="22">
        <v>417.89333455000002</v>
      </c>
    </row>
    <row r="190" spans="1:17" ht="14.25" customHeight="1" x14ac:dyDescent="0.15">
      <c r="A190" s="1"/>
      <c r="B190" s="19" t="s">
        <v>6019</v>
      </c>
      <c r="C190" s="20" t="s">
        <v>6020</v>
      </c>
      <c r="D190" s="16" t="s">
        <v>6021</v>
      </c>
      <c r="E190" s="17">
        <v>7572176.57510632</v>
      </c>
      <c r="F190" s="18">
        <v>7428769.0637934003</v>
      </c>
      <c r="G190" s="18">
        <v>7507613.6786424899</v>
      </c>
      <c r="H190" s="18">
        <v>7670021.2237945898</v>
      </c>
      <c r="I190" s="18">
        <v>7714487.4403668204</v>
      </c>
      <c r="J190" s="18">
        <v>7806344.4474892598</v>
      </c>
      <c r="K190" s="18">
        <v>7784670.2077080198</v>
      </c>
      <c r="L190" s="18">
        <v>7745153.7047274401</v>
      </c>
      <c r="M190" s="18">
        <v>7878607.14910636</v>
      </c>
      <c r="N190" s="18">
        <v>8014882.9212485198</v>
      </c>
      <c r="O190" s="18">
        <v>7994833.0390527602</v>
      </c>
      <c r="P190" s="18">
        <v>8111833.9547431702</v>
      </c>
      <c r="Q190" s="18">
        <v>7961559.2313428605</v>
      </c>
    </row>
    <row r="191" spans="1:17" ht="14.25" customHeight="1" x14ac:dyDescent="0.15">
      <c r="A191" s="1"/>
      <c r="B191" s="23" t="s">
        <v>6022</v>
      </c>
      <c r="C191" s="24" t="s">
        <v>6023</v>
      </c>
      <c r="D191" s="16" t="s">
        <v>6163</v>
      </c>
      <c r="E191" s="21" t="s">
        <v>6024</v>
      </c>
      <c r="F191" s="22" t="s">
        <v>6025</v>
      </c>
      <c r="G191" s="22" t="s">
        <v>6026</v>
      </c>
      <c r="H191" s="22" t="s">
        <v>6027</v>
      </c>
      <c r="I191" s="22" t="s">
        <v>6028</v>
      </c>
      <c r="J191" s="22" t="s">
        <v>6029</v>
      </c>
      <c r="K191" s="22" t="s">
        <v>6030</v>
      </c>
      <c r="L191" s="22" t="s">
        <v>6031</v>
      </c>
      <c r="M191" s="22" t="s">
        <v>6032</v>
      </c>
      <c r="N191" s="22" t="s">
        <v>6033</v>
      </c>
      <c r="O191" s="22" t="s">
        <v>6034</v>
      </c>
      <c r="P191" s="22" t="s">
        <v>6035</v>
      </c>
      <c r="Q191" s="22" t="s">
        <v>6036</v>
      </c>
    </row>
    <row r="192" spans="1:17" ht="14.25" customHeight="1" x14ac:dyDescent="0.15">
      <c r="A192" s="1"/>
      <c r="B192" s="27" t="s">
        <v>6037</v>
      </c>
      <c r="C192" s="28" t="s">
        <v>6038</v>
      </c>
      <c r="D192" s="16" t="s">
        <v>6039</v>
      </c>
      <c r="E192" s="17" t="s">
        <v>6040</v>
      </c>
      <c r="F192" s="18" t="s">
        <v>6041</v>
      </c>
      <c r="G192" s="18" t="s">
        <v>6042</v>
      </c>
      <c r="H192" s="18" t="s">
        <v>6043</v>
      </c>
      <c r="I192" s="18" t="s">
        <v>6044</v>
      </c>
      <c r="J192" s="18" t="s">
        <v>6045</v>
      </c>
      <c r="K192" s="18" t="s">
        <v>6046</v>
      </c>
      <c r="L192" s="18" t="s">
        <v>6047</v>
      </c>
      <c r="M192" s="18" t="s">
        <v>6048</v>
      </c>
      <c r="N192" s="18" t="s">
        <v>6049</v>
      </c>
      <c r="O192" s="18" t="s">
        <v>6050</v>
      </c>
      <c r="P192" s="18" t="s">
        <v>6051</v>
      </c>
      <c r="Q192" s="18" t="s">
        <v>6052</v>
      </c>
    </row>
    <row r="193" spans="1:17" ht="14.25" customHeight="1" x14ac:dyDescent="0.15">
      <c r="A193" s="1"/>
      <c r="B193" s="27" t="s">
        <v>6053</v>
      </c>
      <c r="C193" s="28" t="s">
        <v>6054</v>
      </c>
      <c r="D193" s="16" t="s">
        <v>6055</v>
      </c>
      <c r="E193" s="21" t="s">
        <v>6056</v>
      </c>
      <c r="F193" s="22" t="s">
        <v>6057</v>
      </c>
      <c r="G193" s="22" t="s">
        <v>6058</v>
      </c>
      <c r="H193" s="22" t="s">
        <v>6059</v>
      </c>
      <c r="I193" s="22" t="s">
        <v>6060</v>
      </c>
      <c r="J193" s="22" t="s">
        <v>6061</v>
      </c>
      <c r="K193" s="22" t="s">
        <v>6062</v>
      </c>
      <c r="L193" s="22" t="s">
        <v>6063</v>
      </c>
      <c r="M193" s="22" t="s">
        <v>6064</v>
      </c>
      <c r="N193" s="22" t="s">
        <v>6065</v>
      </c>
      <c r="O193" s="22" t="s">
        <v>6066</v>
      </c>
      <c r="P193" s="22" t="s">
        <v>6067</v>
      </c>
      <c r="Q193" s="22" t="s">
        <v>6068</v>
      </c>
    </row>
    <row r="194" spans="1:17" ht="14.25" customHeight="1" x14ac:dyDescent="0.15">
      <c r="A194" s="1"/>
      <c r="B194" s="27" t="s">
        <v>6069</v>
      </c>
      <c r="C194" s="28" t="s">
        <v>6070</v>
      </c>
      <c r="D194" s="16" t="s">
        <v>6071</v>
      </c>
      <c r="E194" s="17">
        <v>7121330.3854813697</v>
      </c>
      <c r="F194" s="18">
        <v>6992219.2913547596</v>
      </c>
      <c r="G194" s="18">
        <v>7078022.7616599603</v>
      </c>
      <c r="H194" s="18">
        <v>7245248.0111841504</v>
      </c>
      <c r="I194" s="18">
        <v>7286809.95784372</v>
      </c>
      <c r="J194" s="18">
        <v>7375494.6984041901</v>
      </c>
      <c r="K194" s="18">
        <v>7341930.2967970194</v>
      </c>
      <c r="L194" s="18">
        <v>7292018.6190419598</v>
      </c>
      <c r="M194" s="18">
        <v>7426850.1711242599</v>
      </c>
      <c r="N194" s="18">
        <v>7562552.2398655191</v>
      </c>
      <c r="O194" s="18">
        <v>7555810.2579682497</v>
      </c>
      <c r="P194" s="18">
        <v>7684028.0021740599</v>
      </c>
      <c r="Q194" s="18">
        <v>7550663.6935186302</v>
      </c>
    </row>
    <row r="195" spans="1:17" ht="14.25" customHeight="1" x14ac:dyDescent="0.15">
      <c r="A195" s="1"/>
      <c r="B195" s="27" t="s">
        <v>6072</v>
      </c>
      <c r="C195" s="28" t="s">
        <v>6073</v>
      </c>
      <c r="D195" s="16" t="s">
        <v>6074</v>
      </c>
      <c r="E195" s="21">
        <v>450846.18962495396</v>
      </c>
      <c r="F195" s="22">
        <v>436549.77243864897</v>
      </c>
      <c r="G195" s="22">
        <v>429590.91698253399</v>
      </c>
      <c r="H195" s="22">
        <v>424773.21261044202</v>
      </c>
      <c r="I195" s="22">
        <v>427677.48252310499</v>
      </c>
      <c r="J195" s="22">
        <v>430849.74908506498</v>
      </c>
      <c r="K195" s="22">
        <v>442739.91091099498</v>
      </c>
      <c r="L195" s="22">
        <v>453135.08568547497</v>
      </c>
      <c r="M195" s="22">
        <v>451756.97798210301</v>
      </c>
      <c r="N195" s="22">
        <v>452330.68138300098</v>
      </c>
      <c r="O195" s="22">
        <v>439022.78108450898</v>
      </c>
      <c r="P195" s="22">
        <v>427805.952569113</v>
      </c>
      <c r="Q195" s="22">
        <v>410895.537824228</v>
      </c>
    </row>
    <row r="196" spans="1:17" ht="14.25" customHeight="1" x14ac:dyDescent="0.15">
      <c r="A196" s="1"/>
      <c r="B196" s="27" t="s">
        <v>6075</v>
      </c>
      <c r="C196" s="28" t="s">
        <v>6076</v>
      </c>
      <c r="D196" s="16" t="s">
        <v>6077</v>
      </c>
      <c r="E196" s="17" t="s">
        <v>6078</v>
      </c>
      <c r="F196" s="18" t="s">
        <v>6079</v>
      </c>
      <c r="G196" s="18" t="s">
        <v>6080</v>
      </c>
      <c r="H196" s="18" t="s">
        <v>6081</v>
      </c>
      <c r="I196" s="18" t="s">
        <v>6082</v>
      </c>
      <c r="J196" s="18" t="s">
        <v>6083</v>
      </c>
      <c r="K196" s="18" t="s">
        <v>6084</v>
      </c>
      <c r="L196" s="18" t="s">
        <v>6085</v>
      </c>
      <c r="M196" s="18" t="s">
        <v>6086</v>
      </c>
      <c r="N196" s="18" t="s">
        <v>6087</v>
      </c>
      <c r="O196" s="18" t="s">
        <v>6088</v>
      </c>
      <c r="P196" s="18" t="s">
        <v>6089</v>
      </c>
      <c r="Q196" s="18" t="s">
        <v>6090</v>
      </c>
    </row>
    <row r="197" spans="1:17" ht="14.25" customHeight="1" x14ac:dyDescent="0.15">
      <c r="A197" s="1"/>
      <c r="B197" s="27" t="s">
        <v>6091</v>
      </c>
      <c r="C197" s="28" t="s">
        <v>6092</v>
      </c>
      <c r="D197" s="16" t="s">
        <v>6093</v>
      </c>
      <c r="E197" s="21" t="s">
        <v>6094</v>
      </c>
      <c r="F197" s="22" t="s">
        <v>6095</v>
      </c>
      <c r="G197" s="22" t="s">
        <v>6096</v>
      </c>
      <c r="H197" s="22" t="s">
        <v>6097</v>
      </c>
      <c r="I197" s="22" t="s">
        <v>6098</v>
      </c>
      <c r="J197" s="22" t="s">
        <v>6099</v>
      </c>
      <c r="K197" s="22" t="s">
        <v>6100</v>
      </c>
      <c r="L197" s="22" t="s">
        <v>6101</v>
      </c>
      <c r="M197" s="22" t="s">
        <v>6102</v>
      </c>
      <c r="N197" s="22" t="s">
        <v>6103</v>
      </c>
      <c r="O197" s="22" t="s">
        <v>6104</v>
      </c>
      <c r="P197" s="22" t="s">
        <v>6105</v>
      </c>
      <c r="Q197" s="22" t="s">
        <v>6106</v>
      </c>
    </row>
    <row r="198" spans="1:17" ht="14.25" customHeight="1" x14ac:dyDescent="0.15">
      <c r="A198" s="1"/>
      <c r="B198" s="27" t="s">
        <v>6107</v>
      </c>
      <c r="C198" s="28" t="s">
        <v>6108</v>
      </c>
      <c r="D198" s="16" t="s">
        <v>6109</v>
      </c>
      <c r="E198" s="17" t="s">
        <v>6110</v>
      </c>
      <c r="F198" s="18" t="s">
        <v>6111</v>
      </c>
      <c r="G198" s="18" t="s">
        <v>6112</v>
      </c>
      <c r="H198" s="18" t="s">
        <v>6113</v>
      </c>
      <c r="I198" s="18" t="s">
        <v>6114</v>
      </c>
      <c r="J198" s="18" t="s">
        <v>6115</v>
      </c>
      <c r="K198" s="18" t="s">
        <v>6116</v>
      </c>
      <c r="L198" s="18" t="s">
        <v>6117</v>
      </c>
      <c r="M198" s="18" t="s">
        <v>6118</v>
      </c>
      <c r="N198" s="18" t="s">
        <v>6119</v>
      </c>
      <c r="O198" s="18" t="s">
        <v>6120</v>
      </c>
      <c r="P198" s="18" t="s">
        <v>6121</v>
      </c>
      <c r="Q198" s="18" t="s">
        <v>6122</v>
      </c>
    </row>
    <row r="199" spans="1:17" ht="14.25" customHeight="1" x14ac:dyDescent="0.15">
      <c r="A199" s="1"/>
      <c r="B199" s="27" t="s">
        <v>6123</v>
      </c>
      <c r="C199" s="28" t="s">
        <v>6124</v>
      </c>
      <c r="D199" s="16" t="s">
        <v>6125</v>
      </c>
      <c r="E199" s="21" t="s">
        <v>6126</v>
      </c>
      <c r="F199" s="22" t="s">
        <v>6127</v>
      </c>
      <c r="G199" s="22" t="s">
        <v>6128</v>
      </c>
      <c r="H199" s="22" t="s">
        <v>6129</v>
      </c>
      <c r="I199" s="22" t="s">
        <v>6130</v>
      </c>
      <c r="J199" s="22" t="s">
        <v>6131</v>
      </c>
      <c r="K199" s="22" t="s">
        <v>6132</v>
      </c>
      <c r="L199" s="22" t="s">
        <v>6133</v>
      </c>
      <c r="M199" s="22" t="s">
        <v>6134</v>
      </c>
      <c r="N199" s="22" t="s">
        <v>6135</v>
      </c>
      <c r="O199" s="22" t="s">
        <v>6136</v>
      </c>
      <c r="P199" s="22" t="s">
        <v>6137</v>
      </c>
      <c r="Q199" s="22" t="s">
        <v>6138</v>
      </c>
    </row>
    <row r="200" spans="1:17" ht="14.25" customHeight="1" x14ac:dyDescent="0.15">
      <c r="A200" s="1"/>
      <c r="B200" s="23" t="s">
        <v>6139</v>
      </c>
      <c r="C200" s="24" t="s">
        <v>6140</v>
      </c>
      <c r="D200" s="16" t="s">
        <v>6163</v>
      </c>
      <c r="E200" s="17" t="s">
        <v>6141</v>
      </c>
      <c r="F200" s="18" t="s">
        <v>6142</v>
      </c>
      <c r="G200" s="18" t="s">
        <v>6143</v>
      </c>
      <c r="H200" s="18" t="s">
        <v>6144</v>
      </c>
      <c r="I200" s="18" t="s">
        <v>6145</v>
      </c>
      <c r="J200" s="18" t="s">
        <v>6146</v>
      </c>
      <c r="K200" s="18" t="s">
        <v>6147</v>
      </c>
      <c r="L200" s="18" t="s">
        <v>6148</v>
      </c>
      <c r="M200" s="18" t="s">
        <v>6149</v>
      </c>
      <c r="N200" s="18" t="s">
        <v>6150</v>
      </c>
      <c r="O200" s="18" t="s">
        <v>6151</v>
      </c>
      <c r="P200" s="18" t="s">
        <v>6152</v>
      </c>
      <c r="Q200" s="18" t="s">
        <v>6153</v>
      </c>
    </row>
    <row r="201" spans="1:17" ht="14.25" customHeight="1" x14ac:dyDescent="0.15">
      <c r="A201" s="1"/>
      <c r="B201" s="27" t="s">
        <v>6154</v>
      </c>
      <c r="C201" s="28" t="s">
        <v>6155</v>
      </c>
      <c r="D201" s="16" t="s">
        <v>6156</v>
      </c>
      <c r="E201" s="21">
        <v>6695365.5474280501</v>
      </c>
      <c r="F201" s="22">
        <v>6584252.4094070494</v>
      </c>
      <c r="G201" s="22">
        <v>6659671.6272078799</v>
      </c>
      <c r="H201" s="22">
        <v>6825380.4409021502</v>
      </c>
      <c r="I201" s="22">
        <v>6847712.6578740301</v>
      </c>
      <c r="J201" s="22">
        <v>6925625.2856422197</v>
      </c>
      <c r="K201" s="22">
        <v>6873681.3482831204</v>
      </c>
      <c r="L201" s="22">
        <v>6801065.91926385</v>
      </c>
      <c r="M201" s="22">
        <v>6920714.5718197199</v>
      </c>
      <c r="N201" s="22">
        <v>7046849.37946661</v>
      </c>
      <c r="O201" s="22">
        <v>7046037.2981351698</v>
      </c>
      <c r="P201" s="22">
        <v>7197668.8231630595</v>
      </c>
      <c r="Q201" s="22">
        <v>7122109.5485054599</v>
      </c>
    </row>
    <row r="202" spans="1:17" ht="14.25" customHeight="1" x14ac:dyDescent="0.15">
      <c r="A202" s="1"/>
      <c r="B202" s="27" t="s">
        <v>6157</v>
      </c>
      <c r="C202" s="28" t="s">
        <v>6158</v>
      </c>
      <c r="D202" s="16" t="s">
        <v>6159</v>
      </c>
      <c r="E202" s="17">
        <v>876811.02767827408</v>
      </c>
      <c r="F202" s="18">
        <v>844516.65438635403</v>
      </c>
      <c r="G202" s="18">
        <v>847942.05143461004</v>
      </c>
      <c r="H202" s="18">
        <v>844640.78289243998</v>
      </c>
      <c r="I202" s="18">
        <v>866774.78249279701</v>
      </c>
      <c r="J202" s="18">
        <v>880719.16184703796</v>
      </c>
      <c r="K202" s="18">
        <v>910988.85942489596</v>
      </c>
      <c r="L202" s="18">
        <v>944087.78546358796</v>
      </c>
      <c r="M202" s="18">
        <v>957892.57728664693</v>
      </c>
      <c r="N202" s="18">
        <v>968033.54178191791</v>
      </c>
      <c r="O202" s="18">
        <v>948795.740917588</v>
      </c>
      <c r="P202" s="18">
        <v>914165.13158011402</v>
      </c>
      <c r="Q202" s="18">
        <v>839449.68283740501</v>
      </c>
    </row>
    <row r="203" spans="1:17" ht="14.25" customHeight="1" x14ac:dyDescent="0.15">
      <c r="A203" s="1"/>
      <c r="B203" s="29" t="s">
        <v>6160</v>
      </c>
      <c r="C203" s="30" t="s">
        <v>6161</v>
      </c>
      <c r="D203" s="31" t="s">
        <v>6162</v>
      </c>
      <c r="E203" s="21">
        <v>-5045108.9416187601</v>
      </c>
      <c r="F203" s="22">
        <v>-5018717.9754186794</v>
      </c>
      <c r="G203" s="22">
        <v>-5053686.9221631698</v>
      </c>
      <c r="H203" s="22">
        <v>-5133428.60574809</v>
      </c>
      <c r="I203" s="22">
        <v>-5191114.71699489</v>
      </c>
      <c r="J203" s="22">
        <v>-5212554.5674177594</v>
      </c>
      <c r="K203" s="22">
        <v>-5262849.9349295497</v>
      </c>
      <c r="L203" s="22">
        <v>-5289723.2791754501</v>
      </c>
      <c r="M203" s="22">
        <v>-5316499.7832969204</v>
      </c>
      <c r="N203" s="22">
        <v>-5359710.0722626299</v>
      </c>
      <c r="O203" s="22">
        <v>-5290734.23900415</v>
      </c>
      <c r="P203" s="22">
        <v>-5245615.2221741797</v>
      </c>
      <c r="Q203" s="22">
        <v>-5272178.9830955099</v>
      </c>
    </row>
  </sheetData>
  <mergeCells count="1">
    <mergeCell ref="B8:C8"/>
  </mergeCells>
  <pageMargins left="0.7" right="0.7" top="0.75" bottom="0.75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Annual</vt:lpstr>
      <vt:lpstr>Quarterly</vt:lpstr>
      <vt:lpstr>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Usuário do Microsoft Office</cp:lastModifiedBy>
  <dcterms:modified xsi:type="dcterms:W3CDTF">2022-05-30T12:50:30Z</dcterms:modified>
</cp:coreProperties>
</file>