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vinicius/Downloads/PNAD/"/>
    </mc:Choice>
  </mc:AlternateContent>
  <xr:revisionPtr revIDLastSave="0" documentId="13_ncr:1_{9C32F7B8-1026-D542-9901-BCF57884C933}" xr6:coauthVersionLast="46" xr6:coauthVersionMax="46" xr10:uidLastSave="{00000000-0000-0000-0000-000000000000}"/>
  <bookViews>
    <workbookView xWindow="0" yWindow="0" windowWidth="10240" windowHeight="18000" tabRatio="500" xr2:uid="{00000000-000D-0000-FFFF-FFFF00000000}"/>
  </bookViews>
  <sheets>
    <sheet name="dicionário pnad contínua " sheetId="1" r:id="rId1"/>
    <sheet name="Planilha1" sheetId="2" r:id="rId2"/>
  </sheets>
  <definedNames>
    <definedName name="_xlnm.Print_Area" localSheetId="0">'dicionário pnad contínua '!$A$1:$F$774</definedName>
    <definedName name="Excel_BuiltIn__FilterDatabase" localSheetId="0">'dicionário pnad contínua '!$A$1:$F$1</definedName>
    <definedName name="_xlnm.Print_Titles" localSheetId="0">'dicionário pnad contínua '!$1:$3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1" l="1"/>
  <c r="A7" i="1" s="1"/>
  <c r="A34" i="1" s="1"/>
  <c r="A61" i="1" s="1"/>
  <c r="A82" i="1" s="1"/>
  <c r="A83" i="1" s="1"/>
  <c r="A84" i="1" s="1"/>
  <c r="A85" i="1" s="1"/>
  <c r="A86" i="1" s="1"/>
  <c r="A87" i="1" s="1"/>
  <c r="A89" i="1" s="1"/>
  <c r="A93" i="1" s="1"/>
  <c r="A94" i="1" s="1"/>
  <c r="A95" i="1" s="1"/>
  <c r="A96" i="1" s="1"/>
  <c r="A98" i="1" s="1"/>
  <c r="A99" i="1" s="1"/>
  <c r="A100" i="1" s="1"/>
  <c r="A119" i="1" s="1"/>
  <c r="A121" i="1" s="1"/>
  <c r="A123" i="1" s="1"/>
  <c r="A125" i="1" s="1"/>
  <c r="A127" i="1" s="1"/>
  <c r="A128" i="1" s="1"/>
  <c r="A135" i="1" s="1"/>
  <c r="A138" i="1" s="1"/>
  <c r="A141" i="1" s="1"/>
  <c r="A144" i="1" s="1"/>
  <c r="A154" i="1" s="1"/>
  <c r="A166" i="1" s="1"/>
  <c r="A169" i="1" s="1"/>
  <c r="A172" i="1" s="1"/>
  <c r="A176" i="1" s="1"/>
  <c r="A190" i="1" s="1"/>
  <c r="A193" i="1" s="1"/>
  <c r="A196" i="1" s="1"/>
  <c r="A199" i="1" s="1"/>
  <c r="A212" i="1" s="1"/>
  <c r="A228" i="1" s="1"/>
  <c r="A231" i="1" s="1"/>
  <c r="A234" i="1" s="1"/>
  <c r="A238" i="1" s="1"/>
  <c r="A242" i="1" s="1"/>
  <c r="A255" i="1" s="1"/>
  <c r="A258" i="1" s="1"/>
  <c r="A261" i="1" s="1"/>
  <c r="A265" i="1" s="1"/>
  <c r="A268" i="1" s="1"/>
  <c r="A271" i="1" s="1"/>
  <c r="A274" i="1" s="1"/>
  <c r="A277" i="1" s="1"/>
  <c r="A280" i="1" s="1"/>
  <c r="A289" i="1" s="1"/>
  <c r="A297" i="1" s="1"/>
  <c r="A300" i="1" s="1"/>
  <c r="A305" i="1" s="1"/>
  <c r="A307" i="1" s="1"/>
  <c r="A309" i="1" s="1"/>
  <c r="A312" i="1" s="1"/>
  <c r="A316" i="1" s="1"/>
  <c r="A318" i="1" s="1"/>
  <c r="A326" i="1" s="1"/>
  <c r="A330" i="1" s="1"/>
  <c r="A332" i="1" s="1"/>
  <c r="A335" i="1" s="1"/>
  <c r="A338" i="1" s="1"/>
  <c r="A342" i="1" s="1"/>
  <c r="A345" i="1" s="1"/>
  <c r="A349" i="1" s="1"/>
  <c r="A351" i="1" s="1"/>
  <c r="A353" i="1" s="1"/>
  <c r="A358" i="1" s="1"/>
  <c r="A360" i="1" s="1"/>
  <c r="A362" i="1" s="1"/>
  <c r="A364" i="1" s="1"/>
  <c r="A367" i="1" s="1"/>
  <c r="A370" i="1" s="1"/>
  <c r="A372" i="1" s="1"/>
  <c r="A377" i="1" s="1"/>
  <c r="A379" i="1" s="1"/>
  <c r="A381" i="1" s="1"/>
  <c r="A383" i="1" s="1"/>
  <c r="A386" i="1" s="1"/>
  <c r="A390" i="1" s="1"/>
  <c r="A393" i="1" s="1"/>
  <c r="A402" i="1" s="1"/>
  <c r="A405" i="1" s="1"/>
  <c r="A408" i="1" s="1"/>
  <c r="A411" i="1" s="1"/>
  <c r="A414" i="1" s="1"/>
  <c r="A417" i="1" s="1"/>
  <c r="A420" i="1" s="1"/>
  <c r="A423" i="1" s="1"/>
  <c r="A425" i="1" s="1"/>
  <c r="A427" i="1" s="1"/>
  <c r="A436" i="1" s="1"/>
  <c r="A438" i="1" s="1"/>
  <c r="A440" i="1" s="1"/>
  <c r="A449" i="1" s="1"/>
  <c r="A451" i="1" s="1"/>
  <c r="A453" i="1" s="1"/>
  <c r="A457" i="1" s="1"/>
  <c r="A459" i="1" s="1"/>
  <c r="A461" i="1" s="1"/>
  <c r="A471" i="1" s="1"/>
  <c r="A473" i="1" s="1"/>
  <c r="A475" i="1" s="1"/>
  <c r="A485" i="1" s="1"/>
  <c r="A487" i="1" s="1"/>
  <c r="A489" i="1" s="1"/>
  <c r="A491" i="1" s="1"/>
  <c r="A496" i="1" s="1"/>
  <c r="A498" i="1" s="1"/>
  <c r="A500" i="1" s="1"/>
  <c r="A502" i="1" s="1"/>
  <c r="A504" i="1" s="1"/>
  <c r="A512" i="1" s="1"/>
  <c r="A516" i="1" s="1"/>
  <c r="A518" i="1" s="1"/>
  <c r="A522" i="1" s="1"/>
  <c r="A525" i="1" s="1"/>
  <c r="A528" i="1" s="1"/>
  <c r="A531" i="1" s="1"/>
  <c r="A534" i="1" s="1"/>
  <c r="A536" i="1" s="1"/>
  <c r="A538" i="1" s="1"/>
  <c r="A547" i="1" s="1"/>
  <c r="A549" i="1" s="1"/>
  <c r="A551" i="1" s="1"/>
  <c r="A560" i="1" s="1"/>
  <c r="A562" i="1" s="1"/>
  <c r="A564" i="1" s="1"/>
  <c r="A568" i="1" s="1"/>
  <c r="A570" i="1" s="1"/>
  <c r="A572" i="1" s="1"/>
  <c r="A582" i="1" s="1"/>
  <c r="A584" i="1" s="1"/>
  <c r="A586" i="1" s="1"/>
  <c r="A596" i="1" s="1"/>
  <c r="A598" i="1" s="1"/>
  <c r="A600" i="1" s="1"/>
  <c r="A602" i="1" s="1"/>
  <c r="A605" i="1" s="1"/>
  <c r="A607" i="1" s="1"/>
  <c r="A609" i="1" s="1"/>
  <c r="A618" i="1" s="1"/>
  <c r="A620" i="1" s="1"/>
  <c r="A622" i="1" s="1"/>
  <c r="A631" i="1" s="1"/>
  <c r="A633" i="1" s="1"/>
  <c r="A635" i="1" s="1"/>
  <c r="A639" i="1" s="1"/>
  <c r="A641" i="1" s="1"/>
  <c r="A643" i="1" s="1"/>
  <c r="A645" i="1" s="1"/>
  <c r="A655" i="1" s="1"/>
  <c r="A657" i="1" s="1"/>
  <c r="A659" i="1" s="1"/>
  <c r="A669" i="1" s="1"/>
  <c r="A671" i="1" s="1"/>
  <c r="A673" i="1" s="1"/>
  <c r="A675" i="1" s="1"/>
  <c r="A678" i="1" s="1"/>
  <c r="A681" i="1" s="1"/>
  <c r="A684" i="1" s="1"/>
  <c r="A688" i="1" s="1"/>
  <c r="A691" i="1" s="1"/>
  <c r="A703" i="1" s="1"/>
  <c r="A713" i="1" s="1"/>
  <c r="A716" i="1" s="1"/>
  <c r="A725" i="1" s="1"/>
  <c r="A736" i="1" s="1"/>
  <c r="A740" i="1" s="1"/>
  <c r="A742" i="1" s="1"/>
  <c r="A747" i="1" s="1"/>
  <c r="A749" i="1" s="1"/>
  <c r="A751" i="1" s="1"/>
  <c r="A753" i="1" s="1"/>
  <c r="A756" i="1" s="1"/>
  <c r="A764" i="1" s="1"/>
  <c r="A771" i="1" s="1"/>
  <c r="A775" i="1" s="1"/>
  <c r="A792" i="1" s="1"/>
  <c r="A793" i="1" s="1"/>
  <c r="A797" i="1" s="1"/>
  <c r="A805" i="1" s="1"/>
  <c r="A823" i="1" s="1"/>
  <c r="A830" i="1" s="1"/>
  <c r="A833" i="1" s="1"/>
  <c r="A836" i="1" s="1"/>
  <c r="A839" i="1" s="1"/>
  <c r="A841" i="1" s="1"/>
  <c r="A843" i="1" s="1"/>
  <c r="A845" i="1" s="1"/>
  <c r="A850" i="1" s="1"/>
  <c r="A857" i="1" s="1"/>
  <c r="A868" i="1" s="1"/>
  <c r="A881" i="1" s="1"/>
  <c r="A893" i="1" s="1"/>
  <c r="A896" i="1" s="1"/>
  <c r="A902" i="1" s="1"/>
  <c r="A908" i="1" s="1"/>
  <c r="A911" i="1" s="1"/>
  <c r="A913" i="1" s="1"/>
  <c r="A915" i="1" s="1"/>
  <c r="A918" i="1" s="1"/>
  <c r="A920" i="1" s="1"/>
  <c r="A922" i="1" s="1"/>
  <c r="A929" i="1" s="1"/>
  <c r="A936" i="1" s="1"/>
  <c r="A938" i="1" s="1"/>
  <c r="A940" i="1" s="1"/>
  <c r="A942" i="1" s="1"/>
  <c r="A944" i="1" s="1"/>
  <c r="A946" i="1" s="1"/>
  <c r="A952" i="1" s="1"/>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I4" i="1" a="1"/>
  <c r="I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<sst xmlns="http://schemas.openxmlformats.org/spreadsheetml/2006/main" count="2602" uniqueCount="916">
  <si>
    <t>Dicionário das variáveis da PNAD contínua</t>
  </si>
  <si>
    <t xml:space="preserve">Posição inicial </t>
  </si>
  <si>
    <t>Código
da
variável</t>
  </si>
  <si>
    <t>Quesito</t>
  </si>
  <si>
    <t>Categorias</t>
  </si>
  <si>
    <t>Período</t>
  </si>
  <si>
    <t>nº</t>
  </si>
  <si>
    <t>descrição</t>
  </si>
  <si>
    <t xml:space="preserve">Tipo </t>
  </si>
  <si>
    <t>Descrição</t>
  </si>
  <si>
    <t>Parte 1 - Identificação e Controle</t>
  </si>
  <si>
    <t>Ano</t>
  </si>
  <si>
    <t>Ano de referência</t>
  </si>
  <si>
    <t>1º tri/2012 - atual</t>
  </si>
  <si>
    <t>Trimestre</t>
  </si>
  <si>
    <t>Trimestre de referência</t>
  </si>
  <si>
    <t>1 a 4</t>
  </si>
  <si>
    <t>Número do trimestre (1 a 4)</t>
  </si>
  <si>
    <t>UF</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</si>
  <si>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</si>
  <si>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</si>
  <si>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</si>
  <si>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</si>
  <si>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</si>
  <si>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</si>
  <si>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</si>
  <si>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</si>
  <si>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</si>
  <si>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</si>
  <si>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</si>
  <si>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</si>
  <si>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</si>
  <si>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</si>
  <si>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</si>
  <si>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</si>
  <si>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</si>
  <si>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</si>
  <si>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</si>
  <si>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</si>
  <si>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</si>
  <si>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</si>
  <si>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</si>
  <si>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</si>
  <si>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</si>
  <si>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</si>
  <si>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</si>
  <si>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</si>
  <si>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Capital</t>
  </si>
  <si>
    <t>Município da Capital</t>
  </si>
  <si>
    <t>Município de Porto Velho (RO)</t>
  </si>
  <si>
    <t>Município de Rio Branco (AC)</t>
  </si>
  <si>
    <t>Município de Manaus (AM)</t>
  </si>
  <si>
    <t>Município de Boa Vista (RR)</t>
  </si>
  <si>
    <t>Município de Belém (PA)</t>
  </si>
  <si>
    <t>Município de Macapá (AP)</t>
  </si>
  <si>
    <t>Município de Palmas (TO)</t>
  </si>
  <si>
    <t>Município de São Luís (MA)</t>
  </si>
  <si>
    <t>Município de Teresina (PI)</t>
  </si>
  <si>
    <t>Município de Fortaleza (CE)</t>
  </si>
  <si>
    <t>Município de Natal (RN)</t>
  </si>
  <si>
    <t>Município de João Pessoa (PB)</t>
  </si>
  <si>
    <t>Município de Recife (PE)</t>
  </si>
  <si>
    <t>Município de Maceió (AL)</t>
  </si>
  <si>
    <t>Município de Aracaju (SE)</t>
  </si>
  <si>
    <t>Município de Salvador (BA)</t>
  </si>
  <si>
    <t>Município de Belo Horizonte (MG)</t>
  </si>
  <si>
    <t>Município de Vitória (ES)</t>
  </si>
  <si>
    <t>Município de Rio de Janeiro (RJ)</t>
  </si>
  <si>
    <t>Município de São Paulo (SP)</t>
  </si>
  <si>
    <t>Município de Curitiba (PR)</t>
  </si>
  <si>
    <t>Município de Florianópolis (SC)</t>
  </si>
  <si>
    <t>Município de Porto Alegre (RS)</t>
  </si>
  <si>
    <t>Município de Campo Grande (MS)</t>
  </si>
  <si>
    <t>Município de Cuiabá (MT)</t>
  </si>
  <si>
    <t>Município de Goiânia (GO)</t>
  </si>
  <si>
    <t>Município de Brasília (DF)</t>
  </si>
  <si>
    <t>RM_RIDE</t>
  </si>
  <si>
    <t>Região Metropolitana e Região Administrativa Integrada
de Desenvolvimento</t>
  </si>
  <si>
    <t>Região Metropolitana de Manaus (AM)</t>
  </si>
  <si>
    <t>Região Metropolitana de Belém (PA)</t>
  </si>
  <si>
    <t>Região Metropolitana de Macapá (AP)</t>
  </si>
  <si>
    <t>Região Metropolitana de Grande São
Luís (MA)</t>
  </si>
  <si>
    <t>Região Administrativa Integrada
de Desenvolvimento da Grande Teresina (PI)</t>
  </si>
  <si>
    <t>Região Metropolitana de Fortaleza (CE)</t>
  </si>
  <si>
    <t>Região Metropolitana de Natal (RN)</t>
  </si>
  <si>
    <t>Região Metropolitana de João Pessoa (PB)</t>
  </si>
  <si>
    <t>Região Metropolitana de Recife (PE)</t>
  </si>
  <si>
    <t>Região Metropolitana de Maceió (AL)</t>
  </si>
  <si>
    <t>Região Metropolitana de Aracaju (SE)</t>
  </si>
  <si>
    <t>Região Metropolitana de Salvador (BA)</t>
  </si>
  <si>
    <t>Região Metropolitana de Belo Horizonte (MG)</t>
  </si>
  <si>
    <t>Região Metropolitana de Grande Vitória (ES)</t>
  </si>
  <si>
    <t>Região Metropolitana de Rio de Janeiro (RJ)</t>
  </si>
  <si>
    <t>Região Metropolitana de São Paulo (SP)</t>
  </si>
  <si>
    <t>Região Metropolitana de Curitiba (PR)</t>
  </si>
  <si>
    <t>Região Metropolitana de Florianópolis (SC)</t>
  </si>
  <si>
    <t>Região Metropolitana de Porto Alegre (RS)</t>
  </si>
  <si>
    <t>Região Metropolitana de Vale do Rio Cuiabá (MT)</t>
  </si>
  <si>
    <t>Região Metropolitana de Goiânia (GO)</t>
  </si>
  <si>
    <t>UPA</t>
  </si>
  <si>
    <t>Unidade Primária de Amostragem (UPA)</t>
  </si>
  <si>
    <t>UF (2) + Número Sequencial (6) + DV (1)</t>
  </si>
  <si>
    <t>Estrato</t>
  </si>
  <si>
    <t>As 2 primeiras posições representam o código da Unidade da Federação</t>
  </si>
  <si>
    <t>V1008</t>
  </si>
  <si>
    <t>Número de seleção do domicílio</t>
  </si>
  <si>
    <t>01 a 14</t>
  </si>
  <si>
    <t>Número do domicílio</t>
  </si>
  <si>
    <t>V1014</t>
  </si>
  <si>
    <t>Painel</t>
  </si>
  <si>
    <t>01 a 99</t>
  </si>
  <si>
    <t>Grupo de amostra</t>
  </si>
  <si>
    <t>V1016</t>
  </si>
  <si>
    <t>Número da entrevista no domicílio</t>
  </si>
  <si>
    <t>1 a 5</t>
  </si>
  <si>
    <t>Número da entrevista (1 a 5)</t>
  </si>
  <si>
    <t>V1022</t>
  </si>
  <si>
    <t>Situação do domicílio</t>
  </si>
  <si>
    <t>Urbana</t>
  </si>
  <si>
    <t>Rural</t>
  </si>
  <si>
    <t>V1023</t>
  </si>
  <si>
    <t>Tipo de área</t>
  </si>
  <si>
    <t>Resto da RM (Região Metropolitana, excluindo a capital)</t>
  </si>
  <si>
    <t xml:space="preserve">Resto da RIDE (Região Integrada de Desenvolvimento Econômico, excluindo a capital) </t>
  </si>
  <si>
    <t>Resto da UF  (Unidade da Federação, excluindo a região metropolitana e a RIDE)</t>
  </si>
  <si>
    <t>V1027</t>
  </si>
  <si>
    <t>Peso do domicílio e das pessoas</t>
  </si>
  <si>
    <t>6 dígitos e 8 casas decimais</t>
  </si>
  <si>
    <r>
      <rPr>
        <sz val="10"/>
        <rFont val="Arial"/>
        <family val="2"/>
      </rPr>
      <t xml:space="preserve">Peso trimestral com correção de não entrevista </t>
    </r>
    <r>
      <rPr>
        <b/>
        <sz val="10"/>
        <rFont val="Arial"/>
        <family val="2"/>
      </rPr>
      <t xml:space="preserve">sem pós estratificação </t>
    </r>
    <r>
      <rPr>
        <sz val="10"/>
        <rFont val="Arial"/>
        <family val="2"/>
      </rPr>
      <t>pela projeção de população</t>
    </r>
  </si>
  <si>
    <t>V1028</t>
  </si>
  <si>
    <r>
      <rPr>
        <sz val="10"/>
        <rFont val="Arial"/>
        <family val="2"/>
      </rPr>
      <t xml:space="preserve">Peso trimestral com correção de não entrevista </t>
    </r>
    <r>
      <rPr>
        <b/>
        <sz val="10"/>
        <rFont val="Arial"/>
        <family val="2"/>
      </rPr>
      <t xml:space="preserve">com pós estratificação </t>
    </r>
    <r>
      <rPr>
        <sz val="10"/>
        <rFont val="Arial"/>
        <family val="2"/>
      </rPr>
      <t>pela projeção de população</t>
    </r>
  </si>
  <si>
    <t>V1029</t>
  </si>
  <si>
    <t>Projeção da população</t>
  </si>
  <si>
    <t>Projeção da população do trimestre (referência: mês do meio)</t>
  </si>
  <si>
    <t>posest</t>
  </si>
  <si>
    <t>Domínios de projeção</t>
  </si>
  <si>
    <t>As 2 primeiras posições representam o código da Unidade da Federação e a última, o tipo de área. UF(2) + V1023(1)</t>
  </si>
  <si>
    <t>Parte 2 - Características Gerais dos Moradores</t>
  </si>
  <si>
    <t>V2001</t>
  </si>
  <si>
    <t>Número de pessoas no domicílio</t>
  </si>
  <si>
    <t>01 a 30</t>
  </si>
  <si>
    <t>V2003</t>
  </si>
  <si>
    <t>Número de ordem</t>
  </si>
  <si>
    <t>V2005</t>
  </si>
  <si>
    <t>Condição no domicílio</t>
  </si>
  <si>
    <t>01</t>
  </si>
  <si>
    <t xml:space="preserve">Pessoa responsável pelo domicílio </t>
  </si>
  <si>
    <t>02</t>
  </si>
  <si>
    <t>Cônjuge ou companheiro(a) de sexo diferente</t>
  </si>
  <si>
    <t>03</t>
  </si>
  <si>
    <t>Cônjuge ou companheiro(a) do mesmo sexo</t>
  </si>
  <si>
    <t>04</t>
  </si>
  <si>
    <t xml:space="preserve">Filho(a) do responsável e do cônjuge </t>
  </si>
  <si>
    <t>05</t>
  </si>
  <si>
    <t>Filho(a) somente do responsável</t>
  </si>
  <si>
    <t>06</t>
  </si>
  <si>
    <t>Enteado(a)</t>
  </si>
  <si>
    <t>07</t>
  </si>
  <si>
    <t>Genro ou nora</t>
  </si>
  <si>
    <t>08</t>
  </si>
  <si>
    <t>Pai, mãe, padrasto ou madrasta</t>
  </si>
  <si>
    <t>09</t>
  </si>
  <si>
    <t>Sogro(a)</t>
  </si>
  <si>
    <t>Neto(a)</t>
  </si>
  <si>
    <t xml:space="preserve">Bisneto(a) </t>
  </si>
  <si>
    <t>Irmão ou irmã</t>
  </si>
  <si>
    <t>Avô ou avó</t>
  </si>
  <si>
    <t>Outro parente</t>
  </si>
  <si>
    <t>Agregado(a) - Não parente que não compartilha despesas</t>
  </si>
  <si>
    <t>Convivente - Não parente que compartilha despesas</t>
  </si>
  <si>
    <t>Pensionista</t>
  </si>
  <si>
    <t>Empregado(a) doméstico(a)</t>
  </si>
  <si>
    <t>Parente do(a) empregado(a) doméstico(a)</t>
  </si>
  <si>
    <t>V2007</t>
  </si>
  <si>
    <t>Sexo</t>
  </si>
  <si>
    <t>Homem</t>
  </si>
  <si>
    <t>Mulher</t>
  </si>
  <si>
    <t>V2008</t>
  </si>
  <si>
    <t>Dia de nascimento</t>
  </si>
  <si>
    <t>01 a 31</t>
  </si>
  <si>
    <t xml:space="preserve">Dia de nascimento </t>
  </si>
  <si>
    <t>Não informado</t>
  </si>
  <si>
    <t>V20081</t>
  </si>
  <si>
    <t>Mês de nascimento</t>
  </si>
  <si>
    <t>01 a 12</t>
  </si>
  <si>
    <t>Mês</t>
  </si>
  <si>
    <t>V20082</t>
  </si>
  <si>
    <t>Ano de nascimento</t>
  </si>
  <si>
    <t>Ano de referência menos 130 até ano de referência</t>
  </si>
  <si>
    <t>V2009</t>
  </si>
  <si>
    <t>Idade do morador na data de referência</t>
  </si>
  <si>
    <t>0 a 130</t>
  </si>
  <si>
    <t>Idade (em anos)</t>
  </si>
  <si>
    <t>V2010</t>
  </si>
  <si>
    <t>Cor ou raça</t>
  </si>
  <si>
    <t>Branca</t>
  </si>
  <si>
    <t>Preta</t>
  </si>
  <si>
    <t>Amarela</t>
  </si>
  <si>
    <t xml:space="preserve">Parda </t>
  </si>
  <si>
    <t>Indígena</t>
  </si>
  <si>
    <t>Ignorado</t>
  </si>
  <si>
    <t>Parte 3 - Características de educação para os moradores de 5 anos ou mais de idade</t>
  </si>
  <si>
    <t>V3001</t>
  </si>
  <si>
    <t>... sabe ler e escrever?</t>
  </si>
  <si>
    <t>Sim</t>
  </si>
  <si>
    <t xml:space="preserve">Não </t>
  </si>
  <si>
    <t>Não aplicável</t>
  </si>
  <si>
    <t>V3002</t>
  </si>
  <si>
    <t>... frequenta escola?</t>
  </si>
  <si>
    <t>V3002A</t>
  </si>
  <si>
    <t>2A</t>
  </si>
  <si>
    <t>A escola que ... frequenta é de</t>
  </si>
  <si>
    <t>Rede privada</t>
  </si>
  <si>
    <t>4º tri/2015 - atual</t>
  </si>
  <si>
    <t>Rede pública</t>
  </si>
  <si>
    <t>V3003</t>
  </si>
  <si>
    <t>Qual é o curso que ... frequenta?</t>
  </si>
  <si>
    <t>Pré-escolar (maternal e jardim de infância)</t>
  </si>
  <si>
    <t>1º tri/2012 - 3º tri/2015</t>
  </si>
  <si>
    <t>Alfabetização de jovens e adultos</t>
  </si>
  <si>
    <t xml:space="preserve">Regular do ensino fundamental </t>
  </si>
  <si>
    <t>Educação de jovens e adultos (EJA) ou supletivo do ensino fundamental</t>
  </si>
  <si>
    <t xml:space="preserve">Regular do ensino médio </t>
  </si>
  <si>
    <t>Educação de jovens e adultos (EJA) ou supletivo do ensino médio</t>
  </si>
  <si>
    <t>Superior - graduação</t>
  </si>
  <si>
    <t>Mestrado</t>
  </si>
  <si>
    <t>Doutorado</t>
  </si>
  <si>
    <t>V3003A</t>
  </si>
  <si>
    <t>3A</t>
  </si>
  <si>
    <t>Creche (disponível apenas no questionário anual de educação)</t>
  </si>
  <si>
    <t>Pré-escola</t>
  </si>
  <si>
    <t>Educação de jovens e adultos (EJA) do ensino fundamental</t>
  </si>
  <si>
    <t>Educação de jovens e adultos (EJA) do ensino médio</t>
  </si>
  <si>
    <t>Especialização de nível superior</t>
  </si>
  <si>
    <t>10</t>
  </si>
  <si>
    <t>11</t>
  </si>
  <si>
    <t>V3004</t>
  </si>
  <si>
    <t>A duração deste curso que ... frequenta é de:</t>
  </si>
  <si>
    <t>8 anos</t>
  </si>
  <si>
    <t>1º tri/2012 - 4º tri/2017</t>
  </si>
  <si>
    <t>9 anos</t>
  </si>
  <si>
    <t>V3005</t>
  </si>
  <si>
    <t>Este curso que ... frequenta é seriado?</t>
  </si>
  <si>
    <t>V3005A</t>
  </si>
  <si>
    <t>5A</t>
  </si>
  <si>
    <t>Esse curso que .... frequenta é organizado em:</t>
  </si>
  <si>
    <t>Períodos semestrais</t>
  </si>
  <si>
    <t>Anos</t>
  </si>
  <si>
    <t>Outra forma</t>
  </si>
  <si>
    <t>V3006</t>
  </si>
  <si>
    <t>Qual é o ano/série/semestre que ... frequenta?</t>
  </si>
  <si>
    <t>Primeira (o)</t>
  </si>
  <si>
    <t>Segunda (o)</t>
  </si>
  <si>
    <t>Terceira (o)</t>
  </si>
  <si>
    <t>Quarta (o)</t>
  </si>
  <si>
    <t>Quinta (o)</t>
  </si>
  <si>
    <t>Sexta (o)</t>
  </si>
  <si>
    <t>Sétima (o)</t>
  </si>
  <si>
    <t>Oitava (o)</t>
  </si>
  <si>
    <t>Nona (o)</t>
  </si>
  <si>
    <t>Décimo</t>
  </si>
  <si>
    <t>Décimo primeiro</t>
  </si>
  <si>
    <t>12</t>
  </si>
  <si>
    <t>Décimo segundo</t>
  </si>
  <si>
    <t>13</t>
  </si>
  <si>
    <t>Curso não classificado em séries ou anos</t>
  </si>
  <si>
    <t>V3006A</t>
  </si>
  <si>
    <t>6a</t>
  </si>
  <si>
    <t>Qual é a etapa do ensino fundamental que ... frequenta?</t>
  </si>
  <si>
    <t>Anos iniciais (primeiro segmento)</t>
  </si>
  <si>
    <t>1º tri/2018 - atual</t>
  </si>
  <si>
    <t>Anos finais (segundo segmento)</t>
  </si>
  <si>
    <t>V3007</t>
  </si>
  <si>
    <t>... já concluiu algum outro curso de graduação?</t>
  </si>
  <si>
    <t>V3008</t>
  </si>
  <si>
    <t>Anteriormente ... frequentou escola?</t>
  </si>
  <si>
    <t>V3009</t>
  </si>
  <si>
    <t>Qual foi o curso mais elevado que ... frequentou anteriormente?</t>
  </si>
  <si>
    <t>Classe de alfabetização - CA</t>
  </si>
  <si>
    <t>Antigo primário (elementar)</t>
  </si>
  <si>
    <t>Antigo ginásio (médio 1º ciclo)</t>
  </si>
  <si>
    <t>Regular do ensino fundamental ou do 1º grau</t>
  </si>
  <si>
    <t>Antigo científico, clássico, etc. (médio 2º ciclo)</t>
  </si>
  <si>
    <t>Regular do ensino médio ou do 2º grau</t>
  </si>
  <si>
    <t>V3009A</t>
  </si>
  <si>
    <t>9A</t>
  </si>
  <si>
    <t>Educação de jovens e adultos (EJA) ou supletivo do 1º grau</t>
  </si>
  <si>
    <t>Regular do ensino médio óu do 2º grau</t>
  </si>
  <si>
    <t>Educação de jovens e adultos (EJA) ou supletivo do 2º grau</t>
  </si>
  <si>
    <t>V3010</t>
  </si>
  <si>
    <t>A duração deste curso que ... frequentou anteriormente era de:</t>
  </si>
  <si>
    <t>V3011</t>
  </si>
  <si>
    <t>Este curso que ... frequentou anteriormente era seriado?</t>
  </si>
  <si>
    <t>V3011A</t>
  </si>
  <si>
    <t>11A</t>
  </si>
  <si>
    <t>Esse curso que .... frequentou era organizado em:</t>
  </si>
  <si>
    <t>V3012</t>
  </si>
  <si>
    <t>... concluiu com aprovação, pelo menos a primeira série deste curso que frequentou anteriormente?</t>
  </si>
  <si>
    <t>Concluiu</t>
  </si>
  <si>
    <t>Não concluiu</t>
  </si>
  <si>
    <t>3</t>
  </si>
  <si>
    <t>V3013</t>
  </si>
  <si>
    <t>Qual foi o último ano/série/semestre que ... concluiu com aprovação, neste curso que frequentou anteriormente</t>
  </si>
  <si>
    <t>V3013A</t>
  </si>
  <si>
    <t>13a</t>
  </si>
  <si>
    <t>Qual foi a etapa de ensino fundamental que ... frequentou?</t>
  </si>
  <si>
    <t>V3013B</t>
  </si>
  <si>
    <t>13b</t>
  </si>
  <si>
    <t>... Concluiu os anos iniciais deste curso que frequentou anteriormente?</t>
  </si>
  <si>
    <t>Não</t>
  </si>
  <si>
    <t>V3014</t>
  </si>
  <si>
    <t>... concluiu este curso que frequentou anteriormente</t>
  </si>
  <si>
    <t>Parte 4 - Características de trabalho das pessoas de 14 anos ou mais de idade</t>
  </si>
  <si>
    <t>V4001</t>
  </si>
  <si>
    <t>Na semana de ... a ... (semana de referência), ... trabalhou ou estagiou, durante pelo menos 1 hora, em alguma atividade remunerada em dinheiro?</t>
  </si>
  <si>
    <t>V4002</t>
  </si>
  <si>
    <t>Na semana de ... a ... (semana de referência), ... trabalhou ou estagiou, durante pelo menos 1 hora, em alguma atividade remunerada em produtos, mercadorias, moradia, alimentação, etc.?</t>
  </si>
  <si>
    <t>V4003</t>
  </si>
  <si>
    <t xml:space="preserve">Na semana de ... a ... (semana de referência), ... fez algum bico ou trabalhou em alguma atividade ocasional remunerada durante pelo menos 1 hora?  </t>
  </si>
  <si>
    <t>V4004</t>
  </si>
  <si>
    <t>Na semana de ... a ... (semana de referência), ... ajudou durante pelo menos 1 hora, sem receber pagamento, no trabalho remunerado de algum morador do domicílio ou de parente?</t>
  </si>
  <si>
    <t>V4005</t>
  </si>
  <si>
    <t>Na semana de ... a ... (semana de referência), ... tinha algum trabalho remunerado do qual estava temporariamente afastado?</t>
  </si>
  <si>
    <t>V4006</t>
  </si>
  <si>
    <t>Na semana de ... a .... (semana de referência), por que motivo ... estava afastado desse trabalho?</t>
  </si>
  <si>
    <t xml:space="preserve">Férias, folga ou jornada de trabalho variável </t>
  </si>
  <si>
    <t>Licença maternidade</t>
  </si>
  <si>
    <t>Licença remunerada por motivo de doença ou acidente da própria pessoa</t>
  </si>
  <si>
    <t>4</t>
  </si>
  <si>
    <t xml:space="preserve">Outro tipo de licença remunerada (estudo, paternidade, casamento, licença prêmio, etc.) </t>
  </si>
  <si>
    <t>5</t>
  </si>
  <si>
    <t>Afastamento do próprio negócio/empresa por motivo de gestação, doença, acidente, etc., sem ser remunerado por instituto de previdência</t>
  </si>
  <si>
    <t>6</t>
  </si>
  <si>
    <t>Fatores ocasionais (tempo, paralisação nos serviços de transportes, etc.)</t>
  </si>
  <si>
    <t>7</t>
  </si>
  <si>
    <t>Greve ou paralisação</t>
  </si>
  <si>
    <t>8</t>
  </si>
  <si>
    <t>Outro motivo</t>
  </si>
  <si>
    <t>V4006A</t>
  </si>
  <si>
    <t>6A</t>
  </si>
  <si>
    <t>Licença maternidade ou paternidade</t>
  </si>
  <si>
    <t>Licença remunerada por motivo de saúde ou acidente da própria pessoa</t>
  </si>
  <si>
    <t>V4007</t>
  </si>
  <si>
    <t>Durante o tempo de afastamento, ... continuou a receber ao menos uma parte do pagamento?</t>
  </si>
  <si>
    <t>V4008</t>
  </si>
  <si>
    <t>Em .../.../...(último dia da semana de referência), fazia quanto tempo que ... estava afastado desse trabalho?</t>
  </si>
  <si>
    <t xml:space="preserve">Menos de 1 mês </t>
  </si>
  <si>
    <t xml:space="preserve">De 1 mês a menos de 1 ano </t>
  </si>
  <si>
    <t>De 1 ano a menos de 2 anos</t>
  </si>
  <si>
    <t xml:space="preserve">2 anos ou mais </t>
  </si>
  <si>
    <t>V40081</t>
  </si>
  <si>
    <t xml:space="preserve"> Tempo que estava afastado (De 1 mês a menos de 1 ano) </t>
  </si>
  <si>
    <t>01 a 11</t>
  </si>
  <si>
    <t>01 a 11 meses</t>
  </si>
  <si>
    <t>V40082</t>
  </si>
  <si>
    <t xml:space="preserve">Tempo que estava afastado (De 1 ano a menos de 2 anos) </t>
  </si>
  <si>
    <t>00 a 11</t>
  </si>
  <si>
    <t>00 a 11 meses</t>
  </si>
  <si>
    <t>V40083</t>
  </si>
  <si>
    <t xml:space="preserve">Tempo que estava afastado (de 02 anos a 98 anos) </t>
  </si>
  <si>
    <t>02 a 98</t>
  </si>
  <si>
    <t xml:space="preserve">02 anos ou mais </t>
  </si>
  <si>
    <t xml:space="preserve"> 2 - Pessoas Ocupadas</t>
  </si>
  <si>
    <t>V4009</t>
  </si>
  <si>
    <t>Quantos trabalhos ... tinha na semana de ... a ... (semana de referência ?</t>
  </si>
  <si>
    <t>1</t>
  </si>
  <si>
    <t xml:space="preserve">Um </t>
  </si>
  <si>
    <t>Dois</t>
  </si>
  <si>
    <t>Três ou mais</t>
  </si>
  <si>
    <t>V4010</t>
  </si>
  <si>
    <t>Código da ocupação (cargo ou função)</t>
  </si>
  <si>
    <t>código</t>
  </si>
  <si>
    <t>Ver  "Composição dos Grupamentos Ocupacionais" e "Classificação de Ocupações para as Pesquisas Domiciliares – COD" em ANEXO de Notas Metodológicas</t>
  </si>
  <si>
    <t>V4012</t>
  </si>
  <si>
    <t xml:space="preserve">Nesse trabalho, ... era: </t>
  </si>
  <si>
    <t>Trabalhador doméstico</t>
  </si>
  <si>
    <t>Militar do exército, da marinha, da aeronáutica, da polícia militar ou do corpo de bombeiros militar</t>
  </si>
  <si>
    <t>Empregado do setor privado</t>
  </si>
  <si>
    <t>Empregado do setor público (inclusive empresas de economia mista)</t>
  </si>
  <si>
    <t>Empregador</t>
  </si>
  <si>
    <t>Conta própria</t>
  </si>
  <si>
    <t>Trabalhador familiar não remunerado</t>
  </si>
  <si>
    <t>V40121</t>
  </si>
  <si>
    <t>Trabalhador não remunerado</t>
  </si>
  <si>
    <t xml:space="preserve">Em ajuda a conta própria ou empregador </t>
  </si>
  <si>
    <t>2</t>
  </si>
  <si>
    <t xml:space="preserve">Em ajuda a empregado </t>
  </si>
  <si>
    <t>Em ajuda a trabalhador doméstico</t>
  </si>
  <si>
    <t>V4013</t>
  </si>
  <si>
    <t xml:space="preserve">Código da principal atividade desse negócio/empresa </t>
  </si>
  <si>
    <t>Ver "Composição dos Grupamentos de Atividade" e “Relação de Códigos de Atividades” da CNAE-Domiciliar  em ANEXO de Notas Metodológicas</t>
  </si>
  <si>
    <t>V40132</t>
  </si>
  <si>
    <t>Qual a seção da atividade?</t>
  </si>
  <si>
    <t>Agricultura, pecuária silvicultura, exploração florestal, pesca ou aquicultura</t>
  </si>
  <si>
    <t xml:space="preserve">Outra atividade, inclusive as atividades de apoio à agricultura, pecuária, silvicultura, exploração florestal, pesca ou aquicultura. </t>
  </si>
  <si>
    <t>V40132A</t>
  </si>
  <si>
    <t xml:space="preserve">Agricultura, pecuária silvicultura, exploração florestal, pesca ou aquicultura e atividades de apoio à agricultura, pecuária, silvicultura, exploração florestal, pesca ou aquicultura. </t>
  </si>
  <si>
    <t>Outra atividade</t>
  </si>
  <si>
    <t>V4014</t>
  </si>
  <si>
    <t>Esse trabalho era na área:</t>
  </si>
  <si>
    <t>Federal</t>
  </si>
  <si>
    <t>Estadual</t>
  </si>
  <si>
    <t>Municipal</t>
  </si>
  <si>
    <t>V4015</t>
  </si>
  <si>
    <t>Na semana de ... a ... (semana de referência), ... teve ajuda, nesse trabalho, de pelo menos um trabalhador não remunerado que era membro do domicílio ou parente?</t>
  </si>
  <si>
    <t>1º tri/2012 - 3ºtri2015 e 3º tri/2016 - atual</t>
  </si>
  <si>
    <t>V40151</t>
  </si>
  <si>
    <t>Quantos trabalhadores não remunerados ?</t>
  </si>
  <si>
    <t xml:space="preserve">1 a 5 trabalhadores não remunerados </t>
  </si>
  <si>
    <t xml:space="preserve">6 a 10 trabalhadores não remunerados </t>
  </si>
  <si>
    <t xml:space="preserve">11 ou mais trabalhadores não remunerados </t>
  </si>
  <si>
    <t>V401511</t>
  </si>
  <si>
    <t>1 a 5 trabalhadores não remunerados</t>
  </si>
  <si>
    <t>V401512</t>
  </si>
  <si>
    <t>6 a 10 trabalhadores não remunerados</t>
  </si>
  <si>
    <t>06 a 10</t>
  </si>
  <si>
    <t>06 a 10 trabalhadores não remunerados</t>
  </si>
  <si>
    <t>V4016</t>
  </si>
  <si>
    <t>Na semana de ... a ... (semana de referência), quantos empregados trabalhavam nesse negócio/empresa que ... tinha ?</t>
  </si>
  <si>
    <t xml:space="preserve">1 a 5 empregados </t>
  </si>
  <si>
    <t>6 a 10 empregados</t>
  </si>
  <si>
    <t>11 a 50 empregados</t>
  </si>
  <si>
    <t>51 ou mais empregados</t>
  </si>
  <si>
    <t>V40161</t>
  </si>
  <si>
    <t>1 a 5 empregados</t>
  </si>
  <si>
    <t>V40162</t>
  </si>
  <si>
    <t>06 a 10 empregados</t>
  </si>
  <si>
    <t>V40163</t>
  </si>
  <si>
    <t>11 a 50</t>
  </si>
  <si>
    <t>V4017</t>
  </si>
  <si>
    <t>Na semana de ... a ... (semana de  referência), ... tinha pelo menos um sócio que trabalhava nesse negócio/empresa ?</t>
  </si>
  <si>
    <t>V40171</t>
  </si>
  <si>
    <t>Quantos?</t>
  </si>
  <si>
    <t>1 a 5 sócios</t>
  </si>
  <si>
    <t>6 ou mais sócios</t>
  </si>
  <si>
    <t>V401711</t>
  </si>
  <si>
    <t xml:space="preserve"> 1 a 5</t>
  </si>
  <si>
    <t xml:space="preserve">1 a 5 sócios </t>
  </si>
  <si>
    <t>V4018</t>
  </si>
  <si>
    <t>Na semana de ... a ... (semana de referência), contando com ... , quantas pessoas trabalhavam nesse negócio/empresa ?</t>
  </si>
  <si>
    <t>1 a 5 pessoas</t>
  </si>
  <si>
    <t xml:space="preserve">6 a 10 pessoas </t>
  </si>
  <si>
    <t>11 a 50 pessoas</t>
  </si>
  <si>
    <t>51 ou mais pessoas</t>
  </si>
  <si>
    <t>V40181</t>
  </si>
  <si>
    <t>V40182</t>
  </si>
  <si>
    <t>6 a 10 pessoas</t>
  </si>
  <si>
    <t>06 a 10 pessoas</t>
  </si>
  <si>
    <t>V40183</t>
  </si>
  <si>
    <t>V4019</t>
  </si>
  <si>
    <t>Esse negócio/empresa era registrado no Cadastro Nacional da Pessoa Jurídica - CNPJ?</t>
  </si>
  <si>
    <t>V4020</t>
  </si>
  <si>
    <t>Em que tipo de local funcionava esse negócio/empresa ?</t>
  </si>
  <si>
    <t>Em loja, escritório, galpão, etc.</t>
  </si>
  <si>
    <t>Em fazenda, sítio, granja, chácara, etc.</t>
  </si>
  <si>
    <t>Não tinha estabelecimento para funcionar</t>
  </si>
  <si>
    <t>V4021</t>
  </si>
  <si>
    <t>... exercia normalmente o trabalho em estabelecimento desse negócio/empresa ?</t>
  </si>
  <si>
    <t>V4022</t>
  </si>
  <si>
    <t>Então onde ... exercia normalmente esse trabalho ?</t>
  </si>
  <si>
    <t>Em estabelecimento de outro négocio/empresa</t>
  </si>
  <si>
    <t>Em local designado pelo empregador, cliente ou freguês</t>
  </si>
  <si>
    <t>Em domicílio de empregador, patrão, sócio ou freguês</t>
  </si>
  <si>
    <t>No domicílio de residência, em local exclusivo para o desempenho da atividade</t>
  </si>
  <si>
    <t>No domicílio de residência, sem local exclusivo para o desempenho da atividade</t>
  </si>
  <si>
    <t>Em veículo automotor (táxi, ônibus, caminhão, automóvel, embarcação, etc.)</t>
  </si>
  <si>
    <t>Em via ou área pública (rua, rio, manguezal, mata pública, praça, praia etc.)</t>
  </si>
  <si>
    <t>Em outro local, especifique</t>
  </si>
  <si>
    <t>V4024</t>
  </si>
  <si>
    <t>No período de ... a ... (período de referência de 30 dias) ... prestava serviço doméstico em mais de um domicílio ?</t>
  </si>
  <si>
    <t>V4025</t>
  </si>
  <si>
    <t>Nesse trabalho, ... era contratado(a) como empregado temporário ?</t>
  </si>
  <si>
    <t>V4026</t>
  </si>
  <si>
    <t>Na semana de ... a ... (semana de referência), ... era contratado(a) somente por pessoa responsável pelo negócio/empresa em que trabalhava ?</t>
  </si>
  <si>
    <t>1º tri/2017 - atual</t>
  </si>
  <si>
    <t>V4027</t>
  </si>
  <si>
    <t>Na semana de ... a ... (semana de referência) era contratado(a) somente por intermediário (empresa empreiteira, empreiteiro, "gato", etc.) ?</t>
  </si>
  <si>
    <t>V4028</t>
  </si>
  <si>
    <t>Nesse trabalho, ... era servidor público estatutário (federal, estadual ou municipal) ?</t>
  </si>
  <si>
    <t>V4029</t>
  </si>
  <si>
    <t>Nesse trabalho, ... tinha carteira de trabalho assinada ?</t>
  </si>
  <si>
    <t>V4032</t>
  </si>
  <si>
    <t>Era contribuinte de instituto de previdência por esse trabalho ?</t>
  </si>
  <si>
    <t>V4033</t>
  </si>
  <si>
    <t>Qual era o rendimento bruto mensal que ... recebia/fazia  normalmente nesse trabalho? (variável auxiliar)</t>
  </si>
  <si>
    <t>Indica se o quesito foi respondido</t>
  </si>
  <si>
    <t>V40331</t>
  </si>
  <si>
    <t>Recebia/fazia normalmente nesse trabalho rendimento/retirada em dinheiro?</t>
  </si>
  <si>
    <t>Em dinheiro</t>
  </si>
  <si>
    <t>Não ou não aplicável</t>
  </si>
  <si>
    <t>V403311</t>
  </si>
  <si>
    <t>Número da faixa do rendimento/retirada em dinheiro</t>
  </si>
  <si>
    <t>1 a [0,5SM]</t>
  </si>
  <si>
    <t>[0,5SM]+1 a [1SM]</t>
  </si>
  <si>
    <t>[1SM]+1 a [2SM]</t>
  </si>
  <si>
    <t>[2SM]+1 a [3SM]</t>
  </si>
  <si>
    <t>[3SM]+1 a [5SM]</t>
  </si>
  <si>
    <t>[5SM]+1 a [10SM]</t>
  </si>
  <si>
    <t>[10SM]+1 a [20SM]</t>
  </si>
  <si>
    <t>[20SM]+1 ou mais</t>
  </si>
  <si>
    <t>V403312</t>
  </si>
  <si>
    <t>Qual era o rendimento bruto/retirada mensal que ... recebia/fazia normalmente nesse trabalho ? (valor em dinheiro)</t>
  </si>
  <si>
    <t>valor em reais</t>
  </si>
  <si>
    <t>R$</t>
  </si>
  <si>
    <t>V40332</t>
  </si>
  <si>
    <t>Recebia/fazia normalmente nesse trabalho rendimento/retirada em produtos e mercadorias ?</t>
  </si>
  <si>
    <t>Em produtos ou mercadorias</t>
  </si>
  <si>
    <t>V403321</t>
  </si>
  <si>
    <t>Número da faixa do rendimento/retirada em produtos e mercadorias</t>
  </si>
  <si>
    <t>V403322</t>
  </si>
  <si>
    <t>Qual era o rendimento bruto/retirada mensal que ... recebia/fazia normalmente nesse trabalho ? (valor estimado dos produtos ou mercadorias)</t>
  </si>
  <si>
    <t>V40333</t>
  </si>
  <si>
    <t>Recebia/fazia normalmente nesse trabalho rendimento/retirada somente em benefícios ?</t>
  </si>
  <si>
    <t>Em benefícios</t>
  </si>
  <si>
    <t>V403331</t>
  </si>
  <si>
    <t>Tipo de rendimento/retirada  em benefícios que recebia/fazia nesse trabalho</t>
  </si>
  <si>
    <t>Pessoa recebendo somente em beneficios, exceto aprendizado</t>
  </si>
  <si>
    <t>2º tri/2016 - atual</t>
  </si>
  <si>
    <t>Aprendiz ou estagiário recebendo em aprendizado e outros beneficios</t>
  </si>
  <si>
    <t>Aprendiz ou estagiário recebendo somente em aprendizado</t>
  </si>
  <si>
    <t>V4034</t>
  </si>
  <si>
    <t>Qual foi o rendimento bruto que ... recebeu/fez  nesse trabalho, no mês de referência? (variável auxiliar)</t>
  </si>
  <si>
    <t>V40341</t>
  </si>
  <si>
    <t>Recebeu/fez nesse trabalho rendimento/retirada em dinheiro no mês de referência</t>
  </si>
  <si>
    <t>V403411</t>
  </si>
  <si>
    <t>V403412</t>
  </si>
  <si>
    <t>Qual foi o rendimento bruto/retirada que ... recebeu/fez nesse trabalho, no mês de referência ? (valor em dinheiro)</t>
  </si>
  <si>
    <t>V40342</t>
  </si>
  <si>
    <t>Recebeu/fez nesse trabalho no mês de referencia, rendimento/retirada em produtos e mercadorias</t>
  </si>
  <si>
    <t>V403421</t>
  </si>
  <si>
    <t>V403422</t>
  </si>
  <si>
    <t>Qual foi o rendimento bruto/retirada que ... recebeu/fez nesse trabalho, no mês de referência ? (valor estimado dos produtos ou mercadorias)</t>
  </si>
  <si>
    <t>V4039</t>
  </si>
  <si>
    <t>Quantas horas ... trabalhava normalmente, por semana, nesse trabalho principal?</t>
  </si>
  <si>
    <t>001 a 120</t>
  </si>
  <si>
    <t>Horas</t>
  </si>
  <si>
    <t>V4039C</t>
  </si>
  <si>
    <t>39C</t>
  </si>
  <si>
    <t>Quantas horas ... trabalhou efetivamente na semana de referência nesse trabalho pincipal?</t>
  </si>
  <si>
    <t>000 a 120</t>
  </si>
  <si>
    <t>V4040</t>
  </si>
  <si>
    <t>Até o dia ... (último dia da semana de referência) fazia quanto tempo que ... estava nesse trabalho ?</t>
  </si>
  <si>
    <t xml:space="preserve">De 1 ano a menos de 2 anos </t>
  </si>
  <si>
    <t>V40401</t>
  </si>
  <si>
    <t>Fazia quanto tempo que estava nesse trabalho (de 1 mês a menos de 1 ano)</t>
  </si>
  <si>
    <t>01 mês a 11 meses</t>
  </si>
  <si>
    <t>V40402</t>
  </si>
  <si>
    <t>Fazia quanto tempo que estava nesse trabalho (de 1 ano a menos de 2 anos)</t>
  </si>
  <si>
    <t>V40403</t>
  </si>
  <si>
    <t>Fazia quanto tempo estava nesse trabalho (2 anos ou mais)</t>
  </si>
  <si>
    <t>2 anos ou mais</t>
  </si>
  <si>
    <t>V4041</t>
  </si>
  <si>
    <t>Ver "Classificação nacional de ocupações para pesquisas domiciliares (COD) 2010"</t>
  </si>
  <si>
    <t>V4043</t>
  </si>
  <si>
    <t xml:space="preserve">Nesse trabalho secundário, ... era </t>
  </si>
  <si>
    <t>Trabalhador não remunerado em ajuda a membro do domicílio ou parente</t>
  </si>
  <si>
    <t>V40431</t>
  </si>
  <si>
    <t>V4044</t>
  </si>
  <si>
    <t>Código da principal atividade desse negócio/empresa</t>
  </si>
  <si>
    <t xml:space="preserve">Ver "Composição dos Grupamentos de Atividade" e “Relação de Códigos de Atividades” da CNAE-Domiciliar </t>
  </si>
  <si>
    <t>V4045</t>
  </si>
  <si>
    <t>Esse trabalho era na área</t>
  </si>
  <si>
    <t>V4046</t>
  </si>
  <si>
    <t>V4047</t>
  </si>
  <si>
    <t>Nesse trabalho secundário era funcionário público estatutário (federal, estadual ou municipal)?</t>
  </si>
  <si>
    <t>V4048</t>
  </si>
  <si>
    <t>Nesse trabalho secundário tinha carteira de trabalho assinada?</t>
  </si>
  <si>
    <t>V4049</t>
  </si>
  <si>
    <t>Era contribuinte de instituto de previdência por esse trabalho secundário?</t>
  </si>
  <si>
    <t>V4050</t>
  </si>
  <si>
    <t>Qual era o rendimento bruto mensal que ... recebia/fazia  normalmente nesse trabalho secundário? (variável auxiliar)</t>
  </si>
  <si>
    <t>V40501</t>
  </si>
  <si>
    <t>Recebia/fazia normalmente nesse trabalho secundário rendimento/retirada em dinheiro</t>
  </si>
  <si>
    <t>V405011</t>
  </si>
  <si>
    <t>V405012</t>
  </si>
  <si>
    <t>Valor em dinheiro do rendimento mensal que recebia normalmente nesse trabalho secundário</t>
  </si>
  <si>
    <t>V40502</t>
  </si>
  <si>
    <t>Recebia/fazia normalmente nesse trabalho secundário rendimento/retirada em produtos e mercadorias</t>
  </si>
  <si>
    <t>V405021</t>
  </si>
  <si>
    <t>V405022</t>
  </si>
  <si>
    <t>Valor estimado dos produtos e mercadorias que recebia normalmente nesse trabalho secundário</t>
  </si>
  <si>
    <t>V40503</t>
  </si>
  <si>
    <t>Recebia/fazia normalmente nesse trabalho secundário rendimento/retirada somente em benefícios</t>
  </si>
  <si>
    <t>V405031</t>
  </si>
  <si>
    <t>Tipo de rendimento/retirada  em benefícios que recebia/fazia nesse trabalho secundário</t>
  </si>
  <si>
    <t>V4051</t>
  </si>
  <si>
    <t>Qual foi o rendimento bruto que ... recebeu/fez  nesse trabalho secundário, no mês de referência? (variável auxiliar)</t>
  </si>
  <si>
    <t>V40511</t>
  </si>
  <si>
    <t>Recebeu/fez nesse trabalho secundário rendimento/retirada em dinheiro no mês de referência</t>
  </si>
  <si>
    <t>V405111</t>
  </si>
  <si>
    <t>V405112</t>
  </si>
  <si>
    <t>Valor em dinheiro do rendimento mensal que recebeu nesse trabalho secundário no mês de referência</t>
  </si>
  <si>
    <t>V40512</t>
  </si>
  <si>
    <t>Recebeu/fez nesse trabalho secundário no mês de referencia, rendimento/retirada em produtos e mercadorias</t>
  </si>
  <si>
    <t>Produtos ou mercadorias</t>
  </si>
  <si>
    <t>V405121</t>
  </si>
  <si>
    <t>V405122</t>
  </si>
  <si>
    <t>Valor estimado dos produtos e mercadorias que recebia recebeu nesse trabalho secundário no mês de referência</t>
  </si>
  <si>
    <t>V4056</t>
  </si>
  <si>
    <t>Quantas horas ... trabalhava normalmente, por semana, nesse trabalho secundário?</t>
  </si>
  <si>
    <t xml:space="preserve">001 a 120 </t>
  </si>
  <si>
    <t>V4056C</t>
  </si>
  <si>
    <t>56C</t>
  </si>
  <si>
    <t xml:space="preserve">Quantas horas ... trabalhou efetivamente na semana de referência nesse trabalho secundário? </t>
  </si>
  <si>
    <t>V4057</t>
  </si>
  <si>
    <t>Era contribuinte de instituto de previdência por esse(s) outro(s) trabalho(s)?</t>
  </si>
  <si>
    <t>V4058</t>
  </si>
  <si>
    <t>Qual era o rendimento bruto mensal que ... recebia/fazia  normalmente nesse(s) outro(s) trabalho(s)? (variável auxiliar)</t>
  </si>
  <si>
    <t>V40581</t>
  </si>
  <si>
    <t>Recebia/fazia normalmente nesse(s) outro(s) trabalho(s)  rendimento/retirada em dinheiro</t>
  </si>
  <si>
    <t xml:space="preserve"> </t>
  </si>
  <si>
    <t>V405811</t>
  </si>
  <si>
    <t>V405812</t>
  </si>
  <si>
    <t xml:space="preserve">Valor em dinheiro do rendimento mensal que recebia normalmente nesse(s) outro(s) trabalho(s) </t>
  </si>
  <si>
    <t>V40582</t>
  </si>
  <si>
    <t>Recebia/fazia normalmente nesse(s) outro(s) trabalho(s)  rendimento/retirada em produtos e mercadorias</t>
  </si>
  <si>
    <t>V405821</t>
  </si>
  <si>
    <t>V405822</t>
  </si>
  <si>
    <t xml:space="preserve">Valor estimado do produtos e mercadorias que recebia normalmente nesse(s) outro(s) trabalho(s) </t>
  </si>
  <si>
    <t>V40583</t>
  </si>
  <si>
    <t>Recebia/fazia normalmente nesse(s) outro(s) trabalho(s) rendimento/retirada somente em benefícios</t>
  </si>
  <si>
    <t>V405831</t>
  </si>
  <si>
    <t>Tipo de rendimento/retirada  em benefícios que recebia/fazia nesse(s) outro(s) trabalho(s)</t>
  </si>
  <si>
    <t>V40584</t>
  </si>
  <si>
    <t xml:space="preserve">Não remunerado nesse(s) outro(s) trabalho(s) </t>
  </si>
  <si>
    <t>Não remunerado</t>
  </si>
  <si>
    <t>V4059</t>
  </si>
  <si>
    <t>Qual foi o rendimento bruto que ... recebeu/fez  nesse(s) outro(s) trabalho(s), no mês de referência? (variável auxiliar)</t>
  </si>
  <si>
    <t>V40591</t>
  </si>
  <si>
    <t>Recebeu/fez nesse(s) outro(s) trabalho(s) rendimento/retirada em dinheiro no mês de referência</t>
  </si>
  <si>
    <t>V405911</t>
  </si>
  <si>
    <t>V405912</t>
  </si>
  <si>
    <t>Valor em dinheiro do rendimento mensal que recebeu nesse(s) outro(s) trabalho(s) no mês de referência</t>
  </si>
  <si>
    <t>V40592</t>
  </si>
  <si>
    <t>Recebeu/fez nesse(s) outro(s) trabalhos no mês de referencia, rendimento/retirada em produtos e mercadorias</t>
  </si>
  <si>
    <t>V405921</t>
  </si>
  <si>
    <t>V405922</t>
  </si>
  <si>
    <t>Valor estimado do produtos e mercadorias que recebia normalmente nesse(s) outro(s) trabalho(s) no mês de referência</t>
  </si>
  <si>
    <t>V4062</t>
  </si>
  <si>
    <t xml:space="preserve">Quantas horas ... trabalhava normalmente, por semana, nesse(s) outro(s) trabalho(s)? </t>
  </si>
  <si>
    <t>V4062C</t>
  </si>
  <si>
    <t>62C</t>
  </si>
  <si>
    <t xml:space="preserve">Quantas horas ... trabalhou efetivamente na semana de referência nesses outros trabalhos? </t>
  </si>
  <si>
    <t>V4063</t>
  </si>
  <si>
    <t>... gostaria de trabalhar mais horas do que as ... (soma das horas declaradas nas variáveis VD4031, VD4032, VD4033) horas que efetivamente trabalhou no(s) trabalho(s) que tinha na semana de referência?</t>
  </si>
  <si>
    <t>V4063A</t>
  </si>
  <si>
    <t>63A</t>
  </si>
  <si>
    <t>... gostaria de trabalhar mais horas do que as ... (soma das horas declaradas nos quesitos 39, 56 e 62) horas que normalmente trabalhava no(s) trabalho(s) que tinha na semana de referência?</t>
  </si>
  <si>
    <t>V4064</t>
  </si>
  <si>
    <t>No mês de referência, ... estaria disponível para trabalhar mais do que as (soma das horas declaradas nas variáveis VD4031, VD4032, VD4033) horas que efetivamente trabalhou no(s) trabalho(s) que tinha na semana de referência?</t>
  </si>
  <si>
    <t>V4064A</t>
  </si>
  <si>
    <t>64A</t>
  </si>
  <si>
    <t>No mês de referência, ... estaria disponível para trabalhar mais do que as (soma das horas declaradas nos quesitos 39, 56 e 62) horas que normalmente trabalhava  no(s) trabalho(s) que tinha na semana de referência?</t>
  </si>
  <si>
    <t>3 - Pessoas não ocupadas</t>
  </si>
  <si>
    <t>V4071</t>
  </si>
  <si>
    <t xml:space="preserve">No período de ... a ... (período de referência de 30 dias), ... Tomou alguma providência para conseguir trabalho, seja um emprego ou um negócio próprio? </t>
  </si>
  <si>
    <t>V4072</t>
  </si>
  <si>
    <t>No período de ... a ... (período de referência de 30 dias), qual foi a principal providência que ... tomou para conseguir trabalho?</t>
  </si>
  <si>
    <t>Entrou diretamente em contato com empregador (em fábrica, fazenda, mercado, loja ou outro local de trabalho)</t>
  </si>
  <si>
    <t>Fez ou inscreveu-se em concurso</t>
  </si>
  <si>
    <t xml:space="preserve">Consultou agência privada ou sindicato </t>
  </si>
  <si>
    <t xml:space="preserve">Consultou agência municipal, estadual ou o Sistema Nacional de Emprego (SINE) </t>
  </si>
  <si>
    <t>Colocou ou respondeu anúncio</t>
  </si>
  <si>
    <t>Consultou parente, amigo ou colega</t>
  </si>
  <si>
    <t>Buscou ajuda financeira para iniciar o próprio negócio</t>
  </si>
  <si>
    <t xml:space="preserve">Procurou local, equipamento ou maquinário para iniciar o próprio negócio </t>
  </si>
  <si>
    <t xml:space="preserve">Solicitou registro ou licença para iniciar o próprio negócio </t>
  </si>
  <si>
    <t>Tomou outra providência</t>
  </si>
  <si>
    <t>Não tomou providência efetiva</t>
  </si>
  <si>
    <t>V4072A</t>
  </si>
  <si>
    <t>72A</t>
  </si>
  <si>
    <t>Entrou em contato com empregador (pessoalmente, por telefone, por email ou pelo portal da empresa, inclusive enviando currículo)</t>
  </si>
  <si>
    <t>Colocou ou respondeu anúncio de trabalho em jornal ou revista</t>
  </si>
  <si>
    <t>Consultou ou inscreveu-se em agência de emprego privada ou sindicato</t>
  </si>
  <si>
    <t xml:space="preserve">Consultou ou inscreveu-se em agência de emprego municipal, estadual ou no Sistema Nacional de Emprego (SINE) </t>
  </si>
  <si>
    <t xml:space="preserve">Fez ou inscreveu-se em concurso </t>
  </si>
  <si>
    <t xml:space="preserve">Tomou medida para iniciar o próprio negócio (recursos financeiros, local para instalação, equipamentos, legalização etc.) </t>
  </si>
  <si>
    <t xml:space="preserve">Tomou outra providência, especifique: </t>
  </si>
  <si>
    <t>9</t>
  </si>
  <si>
    <t>V4073</t>
  </si>
  <si>
    <t>Embora não tenha tomado providência para conseguir trabalho, gostaria de ter trabalhado na semana de ... a ... (semana de referência) ?</t>
  </si>
  <si>
    <t>V4074</t>
  </si>
  <si>
    <t>Qual foi o principal motivo de ... não ter tomado providência para conseguir trabalho no período de  ... a ... (período de referência de 30 dias)?</t>
  </si>
  <si>
    <t xml:space="preserve">Conseguiu proposta de trabalho para começar após a semana de referência </t>
  </si>
  <si>
    <t>Aguardando resposta de medida tomada para conseguir trabalho</t>
  </si>
  <si>
    <t>Desistiu de procurar por não conseguir encontrar trabalho</t>
  </si>
  <si>
    <t>Acha que não vai encontrar trabalho por ser muito jovem ou muito idoso</t>
  </si>
  <si>
    <t>Tinha que cuidar de filho(s), de outro(s) dependente(s) ou dos afazeres domésticos</t>
  </si>
  <si>
    <t>Estudo</t>
  </si>
  <si>
    <t>Incapacidade física, mental ou doença permanente</t>
  </si>
  <si>
    <t>V4074A</t>
  </si>
  <si>
    <t>74A</t>
  </si>
  <si>
    <t xml:space="preserve">Estava aguardando resposta de medida tomada para conseguir trabalho </t>
  </si>
  <si>
    <t>Não conseguia trabalho adequado</t>
  </si>
  <si>
    <t>Não tinha experiência profissional ou qualificação</t>
  </si>
  <si>
    <t>Não conseguia trabalho por ser considerado muito jovem ou muito idoso</t>
  </si>
  <si>
    <t>Não havia trabalho na localidade</t>
  </si>
  <si>
    <t xml:space="preserve">Tinha que cuidar dos afazeres domésticos, do(s) filho(s) ou de outro(s) parente(s) </t>
  </si>
  <si>
    <t>Estava estudando (curso de qualquer tipo ou por conta própria)</t>
  </si>
  <si>
    <t xml:space="preserve">Por problema de saúde ou gravidez </t>
  </si>
  <si>
    <t>Outro motivo, especifique</t>
  </si>
  <si>
    <t>V4075A</t>
  </si>
  <si>
    <t>75A</t>
  </si>
  <si>
    <t>Quanto tempo depois de ... (último dia da semana de referência) irá começar esse trabalho que conseguiu?</t>
  </si>
  <si>
    <t>1 ano ou mais</t>
  </si>
  <si>
    <t>V4075A1</t>
  </si>
  <si>
    <t>Número de meses para começar o trabalho que conseguiu</t>
  </si>
  <si>
    <t xml:space="preserve">01 a 11 meses </t>
  </si>
  <si>
    <t>V4076</t>
  </si>
  <si>
    <t>Até o dia ... (último dia da semana de referência), fazia quanto tempo que ... estava sem qualquer trabalho e tentando conseguir trabalho?</t>
  </si>
  <si>
    <t>De 1 mês a menos de 1 ano</t>
  </si>
  <si>
    <t>V40761</t>
  </si>
  <si>
    <t>fazia quanto tempo que vinha procurando trabalho (de 1 mês a menos de 1 ano)</t>
  </si>
  <si>
    <t xml:space="preserve"> 01 a 11</t>
  </si>
  <si>
    <t>V40762</t>
  </si>
  <si>
    <t>fazia quanto tempo que vinha procurando trabalho (de 1 ano a menos de 2 anos)</t>
  </si>
  <si>
    <t>V40763</t>
  </si>
  <si>
    <t>fazia quanto tempo vinha procurando trabalho (2 anos ou mais)</t>
  </si>
  <si>
    <t>V4077</t>
  </si>
  <si>
    <t xml:space="preserve">Se tivesse conseguido um trabalho, ... poderia ter começado a trabalhar na semana de ... a ... (semana de referência)? </t>
  </si>
  <si>
    <t>V4078</t>
  </si>
  <si>
    <t>Qual foi o principal motivo para ... não querer(poder começar a) trabalhar na semana de  ... a ... (semana de referência)?</t>
  </si>
  <si>
    <t xml:space="preserve">Tinha que cuidar de filho(s), de outro(s) dependente(s) ou dos afazeres domésticos </t>
  </si>
  <si>
    <t>Aposentado ou idoso para trabalhar</t>
  </si>
  <si>
    <t>Muito jovem para trabalhar</t>
  </si>
  <si>
    <t>Não desejava trabalhar</t>
  </si>
  <si>
    <t>V4078A</t>
  </si>
  <si>
    <t>78A</t>
  </si>
  <si>
    <t>Estava estudando (em curso de qualquer tipo ou por conta própria)</t>
  </si>
  <si>
    <t>Por ser muito jovem ou muito idoso para trabalhar</t>
  </si>
  <si>
    <t>Por não querer trabalhar</t>
  </si>
  <si>
    <t xml:space="preserve">Outro motivo, especifique: </t>
  </si>
  <si>
    <t>V4082</t>
  </si>
  <si>
    <t xml:space="preserve">No período de captação de 358 dias, ... trabalhou por pelo menos 1 hora? </t>
  </si>
  <si>
    <t>4º tri/2016 - atual</t>
  </si>
  <si>
    <t>Variáveis Derivadas</t>
  </si>
  <si>
    <t>VD2002</t>
  </si>
  <si>
    <t>Pessoa responsável</t>
  </si>
  <si>
    <t>Cônjuge ou companheiro(a)</t>
  </si>
  <si>
    <t>Filho(a)</t>
  </si>
  <si>
    <t>Bisneto(a)</t>
  </si>
  <si>
    <t>Agregado(a)</t>
  </si>
  <si>
    <t>Convivente</t>
  </si>
  <si>
    <t>VD2003</t>
  </si>
  <si>
    <t>Número de componentes do domicílio (exclusive as pessoas cuja condição no domicílio era pensionista, empregado doméstico ou parente do empregado doméstico)</t>
  </si>
  <si>
    <t>Pessoa(s)</t>
  </si>
  <si>
    <t>VD2004</t>
  </si>
  <si>
    <t>Espécie da unidade doméstica</t>
  </si>
  <si>
    <t>Unipessoal</t>
  </si>
  <si>
    <t xml:space="preserve">Nuclear </t>
  </si>
  <si>
    <t>Estendida</t>
  </si>
  <si>
    <t>Composta</t>
  </si>
  <si>
    <t>VD3004</t>
  </si>
  <si>
    <t>Nível de instrução mais elevado alcançado (pessoas de 5 anos ou mais de idade) padronizado para o Ensino fundamental -  SISTEMA DE 9 ANOS</t>
  </si>
  <si>
    <t>Sem instrução e menos de 1 ano de estudo</t>
  </si>
  <si>
    <t>Fundamental incompleto ou equivalente</t>
  </si>
  <si>
    <t>Fundamental completo ou equivalente</t>
  </si>
  <si>
    <t>Médio incompleto ou equivalente</t>
  </si>
  <si>
    <t>Médio completo ou equivalente</t>
  </si>
  <si>
    <t>Superior incompleto ou equivalente</t>
  </si>
  <si>
    <t xml:space="preserve">Superior completo </t>
  </si>
  <si>
    <t>VD3005</t>
  </si>
  <si>
    <t>Anos de estudo (pessoas de 5 anos ou mais de idade) padronizado para o Ensino fundamental - SISTEMA DE 9 ANOS</t>
  </si>
  <si>
    <t>1 ano de estudo</t>
  </si>
  <si>
    <t>2 anos de estudo</t>
  </si>
  <si>
    <t>3 anos de estudo</t>
  </si>
  <si>
    <t>4 anos de estudo</t>
  </si>
  <si>
    <t>5 anos de estudo</t>
  </si>
  <si>
    <t>6 anos de estudo</t>
  </si>
  <si>
    <t>7 anos de estudo</t>
  </si>
  <si>
    <t>8 anos de estudo</t>
  </si>
  <si>
    <t>9 anos de estudo</t>
  </si>
  <si>
    <t>10 anos de estudo</t>
  </si>
  <si>
    <t>11 anos de estudo</t>
  </si>
  <si>
    <t>12 anos de estudo</t>
  </si>
  <si>
    <t>13 anos de estudo</t>
  </si>
  <si>
    <t>14 anos de estudo</t>
  </si>
  <si>
    <t>15 anos de estudo</t>
  </si>
  <si>
    <t>16 anos ou mais de estudo</t>
  </si>
  <si>
    <t>VD3006</t>
  </si>
  <si>
    <t>Grupos de anos de estudo (pessoas de 5 anos ou mais de idade) padronizado para o Ensino fundamental  - SISTEMA DE 9 ANOS</t>
  </si>
  <si>
    <t>1 a 4 anos de estudo</t>
  </si>
  <si>
    <t>5 a 8 anos de estudo</t>
  </si>
  <si>
    <t>9 a 11 anos de estudo</t>
  </si>
  <si>
    <t>12 a 15 anos de estudo</t>
  </si>
  <si>
    <t>VD4001</t>
  </si>
  <si>
    <t>Condição em relação à força de trabalho na semana de referência para pessoas de 14 anos ou mais de idade</t>
  </si>
  <si>
    <t>Pessoas na força de trabalho</t>
  </si>
  <si>
    <t>Pessoas fora da força de trabalho</t>
  </si>
  <si>
    <t>VD4002</t>
  </si>
  <si>
    <t>Condição de ocupação na semana de referência para pessoas de 14 anos ou mais de idade</t>
  </si>
  <si>
    <t xml:space="preserve">Pessoas ocupadas </t>
  </si>
  <si>
    <t xml:space="preserve">Pessoas desocupadas </t>
  </si>
  <si>
    <t>VD4003</t>
  </si>
  <si>
    <t>Força de trabalho potencial para pessoas de 14 anos ou mais de idade</t>
  </si>
  <si>
    <t>Pessoas fora da força de trabalho e na força de trabalho potencial</t>
  </si>
  <si>
    <t>Pessoas fora da força de trabalho e fora da força de trabalho potencial</t>
  </si>
  <si>
    <t>VD4004</t>
  </si>
  <si>
    <t>Subocupação por insuficiência de horas efetivamente trabalhadas em todos os trabalhos</t>
  </si>
  <si>
    <t>Pessoas subocupadas</t>
  </si>
  <si>
    <t>VD4004A</t>
  </si>
  <si>
    <t>Subocupação por insuficiência de horas habitualmente trabalhadas em todos os trabalhos</t>
  </si>
  <si>
    <t>VD4005</t>
  </si>
  <si>
    <t>Pessoas desalentadas na semana de referência</t>
  </si>
  <si>
    <t>Pessoas desalentadas</t>
  </si>
  <si>
    <t>VD4007</t>
  </si>
  <si>
    <t>Posição na ocupação no trabalho principal da semana de referência para pessoas de 14 anos ou mais de idade</t>
  </si>
  <si>
    <t>Empregado (inclusive trabalhador doméstico)</t>
  </si>
  <si>
    <t>Trabalhador familiar auxiliar</t>
  </si>
  <si>
    <t>VD4008</t>
  </si>
  <si>
    <t>Posição na ocupação no trabalho principal da semana de referência para pessoas de 14 anos ou mais de idade (com subcategorias de empregados)</t>
  </si>
  <si>
    <t>Empregado no setor privado</t>
  </si>
  <si>
    <t>Empregado no setor público (inclusive servidor estatutário e militar)</t>
  </si>
  <si>
    <t>Conta-própria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</si>
  <si>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</si>
  <si>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</si>
  <si>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</si>
  <si>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</si>
  <si>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</si>
  <si>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</si>
  <si>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</si>
  <si>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</si>
  <si>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</si>
  <si>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VD4010</t>
  </si>
  <si>
    <t>Grupamentos de atividade principal do empreendimento do trabalho principal da semana de referência para pessoas de 14 anos ou mais de idade</t>
  </si>
  <si>
    <t xml:space="preserve">Agricultura, pecuária, produção florestal, pesca e aquicultura </t>
  </si>
  <si>
    <t>Indústria geral</t>
  </si>
  <si>
    <t>Construção</t>
  </si>
  <si>
    <t>Comércio, reparação de veículos automotores e motocicletas</t>
  </si>
  <si>
    <t>Transporte, armazenagem e correio </t>
  </si>
  <si>
    <t>Alojamento e alimentação </t>
  </si>
  <si>
    <t>Informação, comunicação e atividades financeiras, imobiliárias, profissionais e administrativas</t>
  </si>
  <si>
    <t>Administração pública, defesa e seguridade social </t>
  </si>
  <si>
    <t>Educação, saúde humana e serviços sociais</t>
  </si>
  <si>
    <t>Outros Serviços</t>
  </si>
  <si>
    <t>Serviços domésticos</t>
  </si>
  <si>
    <t>Atividades mal definidas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</si>
  <si>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</si>
  <si>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</si>
  <si>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</si>
  <si>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</si>
  <si>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</si>
  <si>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</si>
  <si>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</si>
  <si>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</si>
  <si>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</si>
  <si>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</si>
  <si>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</si>
  <si>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</si>
  <si>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 xml:space="preserve">Ocupações maldefinidas </t>
  </si>
  <si>
    <t>VD4012</t>
  </si>
  <si>
    <t>Contribuição para instituto de previdência em qualquer trabalho da semana de referência para pessoas de 14 anos ou mais de idade</t>
  </si>
  <si>
    <t>Contribuinte</t>
  </si>
  <si>
    <t>Não contribuinte</t>
  </si>
  <si>
    <t>VD4013</t>
  </si>
  <si>
    <t>Faixa das horas habitualmente trabalhadas por semana em todos os trabalhos para pessoas de 14 anos ou mais de idade</t>
  </si>
  <si>
    <t>Até 14 horas</t>
  </si>
  <si>
    <t>15 a 39 horas</t>
  </si>
  <si>
    <t>40 a 44 horas</t>
  </si>
  <si>
    <t>45 a 48 horas</t>
  </si>
  <si>
    <t>49 horas ou mais</t>
  </si>
  <si>
    <t>VD4014</t>
  </si>
  <si>
    <t>Faixa das horas efetivamente trabalhadas na semana de referência em todos os trabalhos  para pessoas de 14 anos ou mais de idade</t>
  </si>
  <si>
    <t>VD4015</t>
  </si>
  <si>
    <t>Tipo de remuneração habitualmente recebida no trabalho principal para pessoas de 14 anos ou mais de idade</t>
  </si>
  <si>
    <t>Remuneração em dinheiro, produtos ou mercadorias no trabalho principal</t>
  </si>
  <si>
    <t>Remuneração em benefícios ou sem remuneração no trabalho principal</t>
  </si>
  <si>
    <t>VD4016</t>
  </si>
  <si>
    <t>Rendimento mensal habitual do trabalho principal para pessoas de 14 anos ou mais de idade (apenas para pessoas que receberam em dinheiro, produtos ou mercadorias no trabalho principal)</t>
  </si>
  <si>
    <t>Valor</t>
  </si>
  <si>
    <t>VD4017</t>
  </si>
  <si>
    <t>Rendimento mensal efetivo do trabalho principal para pessoas de 14 anos ou mais de idade (apenas para pessoas que receberam em dinheiro, produtos ou mercadorias no trabalho principal)</t>
  </si>
  <si>
    <t>VD4018</t>
  </si>
  <si>
    <t>Tipo de remuneração habitualmente recebida em todos os trabalhos para pessoas de 14 anos ou mais de idade</t>
  </si>
  <si>
    <t>Remuneração em dinheiro, produtos ou mercadorias em pelo menos um dos trabalhos</t>
  </si>
  <si>
    <t>Remuneração em benefícios ou sem remuneração em todos os trabalhos</t>
  </si>
  <si>
    <t>VD4019</t>
  </si>
  <si>
    <t>Rendimento mensal habitual de todos os trabalhos para pessoas de 14 anos ou mais de idade (apenas para pessoas que receberam em dinheiro, produtos ou mercadorias em qualquer trabalho)</t>
  </si>
  <si>
    <t>VD4020</t>
  </si>
  <si>
    <t>Rendimento mensal efetivo de todos os trabalhos para pessoas de 14 anos ou mais de idade (apenas para pessoas que receberam em dinheiro, produtos ou mercadorias em qualquer trabalho)</t>
  </si>
  <si>
    <t>VD4023</t>
  </si>
  <si>
    <t>Motivo pelo qual não procurou trabalho ou não gostaria de ter trabalhado ou não estava disponível para iniciar um trabalho</t>
  </si>
  <si>
    <t>Tinha que cuidar dos afazeres domésticos, do(s) filho(s) ou de outro(s) dependente(s)</t>
  </si>
  <si>
    <t>Estava estudando</t>
  </si>
  <si>
    <t>Por incapacidade física, mental ou doença permanente</t>
  </si>
  <si>
    <t>Por outro motivo</t>
  </si>
  <si>
    <t>VD4030</t>
  </si>
  <si>
    <t>Tinha que cuidar dos afazeres domésticos, do(s) filho(s) ou de outro(s) parente(s)</t>
  </si>
  <si>
    <t>Por problema de saúde ou gravidez</t>
  </si>
  <si>
    <t>VD4031</t>
  </si>
  <si>
    <t>Horas habitualmente trabalhadas por semana em todos os trabalhos para pessoas de 14 anos ou mais de idade</t>
  </si>
  <si>
    <t>1 a 120</t>
  </si>
  <si>
    <t>Não se aplica</t>
  </si>
  <si>
    <t>VD4032</t>
  </si>
  <si>
    <t>Horas efetivamente trabalhadas na semana de referência no trabalho principal para pessoas de 14 anos ou mais de idade</t>
  </si>
  <si>
    <t>0 a 120</t>
  </si>
  <si>
    <t>VD4033</t>
  </si>
  <si>
    <t>Horas efetivamente trabalhadas na semana de referência no trabalho secundário para pessoas de 14 anos ou mais de idade</t>
  </si>
  <si>
    <t>VD4034</t>
  </si>
  <si>
    <t>Horas efetivamente trabalhadas na semana de referência nos outros trabalhos para pessoas de 14 anos ou mais de idade</t>
  </si>
  <si>
    <t>VD4035</t>
  </si>
  <si>
    <t>Horas efetivamente trabalhadas na semana de referência em todos os trabalhos para pessoas de 14 anos ou mais de idade</t>
  </si>
  <si>
    <t>VD4036</t>
  </si>
  <si>
    <t>Faixa das horas habitualmente trabalhadas por semana no trabalho principal para pessoas de 14 anos ou mais de idade</t>
  </si>
  <si>
    <t>VD4037</t>
  </si>
  <si>
    <t>Faixa das horas efetivamente trabalhadas na semana de referência no trabalho principal  para pessoas de 14 anos ou mais de idade</t>
  </si>
  <si>
    <t>ano</t>
  </si>
  <si>
    <t>trimestre</t>
  </si>
  <si>
    <t>capital</t>
  </si>
  <si>
    <t>estrato</t>
  </si>
  <si>
    <t>painel</t>
  </si>
  <si>
    <t>num_entrevista</t>
  </si>
  <si>
    <t>urbano_rural</t>
  </si>
  <si>
    <t>Variavel</t>
  </si>
  <si>
    <t>Label</t>
  </si>
  <si>
    <t>Label_80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</si>
</sst>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R$ &quot;* #,##0.00_);_(&quot;R$ &quot;* \(#,##0.00\);_(&quot;R$ &quot;* \-??_);_(@_)"/>
    <numFmt numFmtId="165" formatCode="_-&quot;R$ &quot;* #,##0.00_-;&quot;-R$ &quot;* #,##0.00_-;_-&quot;R$ &quot;* \-??_-;_-@_-"/>
    <numFmt numFmtId="166" formatCode="_-* #,##0.00_-;\-* #,##0.00_-;_-* \-??_-;_-@_-"/>
    <numFmt numFmtId="167" formatCode="_(* #,##0.00_);_(* \(#,##0.00\);_(* \-??_);_(@_)"/>
    <numFmt numFmtId="168" formatCode="00"/>
  </numFmts>
  <fonts count="29">
    <font>
      <sz val="10"/>
      <name val="Arial"/>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1"/>
      <color indexed="62"/>
      <name val="Calibri"/>
      <family val="2"/>
    </font>
    <font>
      <u/>
      <sz val="10"/>
      <color indexed="12"/>
      <name val="Arial"/>
      <family val="2"/>
    </font>
    <font>
      <sz val="11"/>
      <color indexed="20"/>
      <name val="Calibri"/>
      <family val="2"/>
    </font>
    <font>
      <sz val="10"/>
      <name val="Arial"/>
      <family val="2"/>
    </font>
    <font>
      <sz val="11"/>
      <color indexed="60"/>
      <name val="Calibri"/>
      <family val="2"/>
    </font>
    <font>
      <sz val="10"/>
      <name val="Times New Roman"/>
      <family val="1"/>
      <charset val="1"/>
    </font>
    <font>
      <sz val="6"/>
      <name val="Arial"/>
      <family val="2"/>
    </font>
    <font>
      <sz val="10"/>
      <name val="MS Sans Serif"/>
      <family val="2"/>
    </font>
    <font>
      <sz val="10"/>
      <name val="MS Sans Serif"/>
      <family val="2"/>
      <charset val="1"/>
    </font>
    <font>
      <b/>
      <sz val="11"/>
      <color indexed="63"/>
      <name val="Calibri"/>
      <family val="2"/>
    </font>
    <font>
      <sz val="11"/>
      <color indexed="10"/>
      <name val="Calibri"/>
      <family val="2"/>
    </font>
    <font>
      <i/>
      <sz val="11"/>
      <color indexed="23"/>
      <name val="Calibri"/>
      <family val="2"/>
    </font>
    <font>
      <b/>
      <sz val="11"/>
      <color indexed="8"/>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2"/>
      <name val="Arial"/>
      <family val="2"/>
    </font>
    <font>
      <b/>
      <sz val="10"/>
      <name val="Arial"/>
      <family val="2"/>
    </font>
    <font>
      <sz val="12"/>
      <name val="Arial"/>
      <family val="2"/>
    </font>
    <font>
      <sz val="8"/>
      <name val="Arial"/>
      <family val="2"/>
    </font>
    <font>
      <sz val="10"/>
      <name val="Arial"/>
      <family val="2"/>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medium">
        <color indexed="62"/>
      </bottom>
      <diagonal/>
    </border>
    <border>
      <left/>
      <right/>
      <top/>
      <bottom style="thick">
        <color indexed="22"/>
      </bottom>
      <diagonal/>
    </border>
    <border>
      <left/>
      <right/>
      <top/>
      <bottom style="medium">
        <color indexed="22"/>
      </bottom>
      <diagonal/>
    </border>
    <border>
      <left/>
      <right/>
      <top/>
      <bottom style="medium">
        <color indexed="30"/>
      </bottom>
      <diagonal/>
    </border>
    <border>
      <left/>
      <right/>
      <top/>
      <bottom style="thin">
        <color indexed="30"/>
      </bottom>
      <diagonal/>
    </border>
    <border>
      <left/>
      <right/>
      <top style="thin">
        <color indexed="62"/>
      </top>
      <bottom style="double">
        <color indexed="62"/>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indexed="8"/>
      </right>
      <top/>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right style="thin">
        <color indexed="8"/>
      </right>
      <top style="thin">
        <color indexed="8"/>
      </top>
      <bottom style="thin">
        <color indexed="8"/>
      </bottom>
      <diagonal/>
    </border>
    <border>
      <left style="medium">
        <color indexed="8"/>
      </left>
      <right style="medium">
        <color indexed="8"/>
      </right>
      <top style="medium">
        <color indexed="8"/>
      </top>
      <bottom/>
      <diagonal/>
    </border>
    <border>
      <left/>
      <right style="thin">
        <color indexed="8"/>
      </right>
      <top style="thin">
        <color indexed="8"/>
      </top>
      <bottom/>
      <diagonal/>
    </border>
    <border>
      <left/>
      <right style="thin">
        <color indexed="8"/>
      </right>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s>
  <cellStyleXfs count="353">
    <xf numFmtId="0" fontId="0" fillId="0" borderId="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16" borderId="1" applyNumberFormat="0" applyAlignment="0" applyProtection="0"/>
    <xf numFmtId="0" fontId="4" fillId="16" borderId="1" applyNumberFormat="0" applyAlignment="0" applyProtection="0"/>
    <xf numFmtId="0" fontId="4" fillId="16" borderId="1" applyNumberFormat="0" applyAlignment="0" applyProtection="0"/>
    <xf numFmtId="0" fontId="4" fillId="16" borderId="1" applyNumberFormat="0" applyAlignment="0" applyProtection="0"/>
    <xf numFmtId="0" fontId="4" fillId="16" borderId="1" applyNumberFormat="0" applyAlignment="0" applyProtection="0"/>
    <xf numFmtId="0" fontId="4" fillId="16" borderId="1" applyNumberFormat="0" applyAlignment="0" applyProtection="0"/>
    <xf numFmtId="0" fontId="5" fillId="17" borderId="2" applyNumberFormat="0" applyAlignment="0" applyProtection="0"/>
    <xf numFmtId="0" fontId="5" fillId="17" borderId="2" applyNumberFormat="0" applyAlignment="0" applyProtection="0"/>
    <xf numFmtId="0" fontId="5" fillId="17" borderId="2" applyNumberFormat="0" applyAlignment="0" applyProtection="0"/>
    <xf numFmtId="0" fontId="5" fillId="17" borderId="2" applyNumberFormat="0" applyAlignment="0" applyProtection="0"/>
    <xf numFmtId="0" fontId="5" fillId="17" borderId="2" applyNumberFormat="0" applyAlignment="0" applyProtection="0"/>
    <xf numFmtId="0" fontId="5" fillId="17" borderId="2" applyNumberFormat="0" applyAlignment="0" applyProtection="0"/>
    <xf numFmtId="0" fontId="6" fillId="0" borderId="3" applyNumberFormat="0" applyFill="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7" fillId="7" borderId="1" applyNumberFormat="0" applyAlignment="0" applyProtection="0"/>
    <xf numFmtId="0" fontId="7" fillId="7" borderId="1" applyNumberFormat="0" applyAlignment="0" applyProtection="0"/>
    <xf numFmtId="0" fontId="7" fillId="7" borderId="1" applyNumberFormat="0" applyAlignment="0" applyProtection="0"/>
    <xf numFmtId="0" fontId="7" fillId="7" borderId="1" applyNumberFormat="0" applyAlignment="0" applyProtection="0"/>
    <xf numFmtId="0" fontId="7" fillId="7" borderId="1" applyNumberFormat="0" applyAlignment="0" applyProtection="0"/>
    <xf numFmtId="0" fontId="7" fillId="7" borderId="1" applyNumberFormat="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164" fontId="10" fillId="0" borderId="0" applyFill="0" applyBorder="0" applyAlignment="0" applyProtection="0"/>
    <xf numFmtId="165" fontId="28" fillId="0" borderId="0" applyFill="0" applyBorder="0" applyAlignment="0" applyProtection="0"/>
    <xf numFmtId="165" fontId="28" fillId="0" borderId="0" applyFill="0" applyBorder="0" applyAlignment="0" applyProtection="0"/>
    <xf numFmtId="164" fontId="10" fillId="0" borderId="0" applyFill="0" applyBorder="0" applyAlignment="0" applyProtection="0"/>
    <xf numFmtId="164" fontId="10" fillId="0" borderId="0" applyFill="0" applyBorder="0" applyAlignment="0" applyProtection="0"/>
    <xf numFmtId="164" fontId="10" fillId="0" borderId="0" applyFill="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0" fillId="0" borderId="0"/>
    <xf numFmtId="0" fontId="10" fillId="0" borderId="0"/>
    <xf numFmtId="0" fontId="28" fillId="0" borderId="0"/>
    <xf numFmtId="0" fontId="28" fillId="0" borderId="0"/>
    <xf numFmtId="0" fontId="10" fillId="0" borderId="0"/>
    <xf numFmtId="0" fontId="1" fillId="0" borderId="0"/>
    <xf numFmtId="0" fontId="10" fillId="0" borderId="0"/>
    <xf numFmtId="0" fontId="10" fillId="0" borderId="0"/>
    <xf numFmtId="0" fontId="1" fillId="0" borderId="0"/>
    <xf numFmtId="0" fontId="10" fillId="0" borderId="0"/>
    <xf numFmtId="0" fontId="12" fillId="0" borderId="0"/>
    <xf numFmtId="0" fontId="1" fillId="0" borderId="0"/>
    <xf numFmtId="0" fontId="10" fillId="0" borderId="0"/>
    <xf numFmtId="0" fontId="13" fillId="0" borderId="0"/>
    <xf numFmtId="0" fontId="13" fillId="0" borderId="0"/>
    <xf numFmtId="0" fontId="1" fillId="0" borderId="0"/>
    <xf numFmtId="0" fontId="28" fillId="0" borderId="0"/>
    <xf numFmtId="0" fontId="28" fillId="0" borderId="0"/>
    <xf numFmtId="0" fontId="10" fillId="0" borderId="0"/>
    <xf numFmtId="0" fontId="10" fillId="0" borderId="0"/>
    <xf numFmtId="0" fontId="10" fillId="0" borderId="0"/>
    <xf numFmtId="0" fontId="14" fillId="0" borderId="0"/>
    <xf numFmtId="0" fontId="14" fillId="0" borderId="0"/>
    <xf numFmtId="0" fontId="10" fillId="0" borderId="0"/>
    <xf numFmtId="0" fontId="10" fillId="0" borderId="0"/>
    <xf numFmtId="0" fontId="10" fillId="0" borderId="0"/>
    <xf numFmtId="0" fontId="10" fillId="0" borderId="0"/>
    <xf numFmtId="0" fontId="10" fillId="0" borderId="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10" fillId="23" borderId="4" applyNumberFormat="0" applyAlignment="0" applyProtection="0"/>
    <xf numFmtId="0" fontId="10" fillId="23" borderId="4" applyNumberFormat="0" applyAlignment="0" applyProtection="0"/>
    <xf numFmtId="0" fontId="28" fillId="23" borderId="4" applyNumberFormat="0" applyAlignment="0" applyProtection="0"/>
    <xf numFmtId="0" fontId="10" fillId="23" borderId="4" applyNumberFormat="0" applyAlignment="0" applyProtection="0"/>
    <xf numFmtId="0" fontId="10" fillId="23" borderId="4" applyNumberFormat="0" applyAlignment="0" applyProtection="0"/>
    <xf numFmtId="0" fontId="28" fillId="23" borderId="4" applyNumberFormat="0" applyAlignment="0" applyProtection="0"/>
    <xf numFmtId="0" fontId="10" fillId="23" borderId="4" applyNumberFormat="0" applyAlignment="0" applyProtection="0"/>
    <xf numFmtId="0" fontId="10" fillId="23" borderId="4" applyNumberFormat="0" applyAlignment="0" applyProtection="0"/>
    <xf numFmtId="0" fontId="28" fillId="23" borderId="4" applyNumberFormat="0" applyAlignment="0" applyProtection="0"/>
    <xf numFmtId="0" fontId="10" fillId="23" borderId="4" applyNumberFormat="0" applyAlignment="0" applyProtection="0"/>
    <xf numFmtId="0" fontId="10" fillId="23" borderId="4" applyNumberFormat="0" applyAlignment="0" applyProtection="0"/>
    <xf numFmtId="0" fontId="28" fillId="23" borderId="4" applyNumberFormat="0" applyAlignment="0" applyProtection="0"/>
    <xf numFmtId="0" fontId="10"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0" fontId="28" fillId="23" borderId="4" applyNumberFormat="0" applyAlignment="0" applyProtection="0"/>
    <xf numFmtId="0" fontId="28" fillId="23" borderId="4" applyNumberFormat="0" applyAlignment="0" applyProtection="0"/>
    <xf numFmtId="0" fontId="28" fillId="23" borderId="4" applyNumberFormat="0" applyAlignment="0" applyProtection="0"/>
    <xf numFmtId="0" fontId="10" fillId="23" borderId="4" applyNumberFormat="0" applyAlignment="0" applyProtection="0"/>
    <xf numFmtId="9" fontId="28" fillId="0" borderId="0" applyFill="0" applyBorder="0" applyAlignment="0" applyProtection="0"/>
    <xf numFmtId="9" fontId="28" fillId="0" borderId="0" applyFill="0" applyBorder="0" applyAlignment="0" applyProtection="0"/>
    <xf numFmtId="9" fontId="15" fillId="0" borderId="0" applyFill="0" applyBorder="0" applyProtection="0"/>
    <xf numFmtId="0" fontId="16" fillId="16" borderId="5" applyNumberFormat="0" applyAlignment="0" applyProtection="0"/>
    <xf numFmtId="0" fontId="16" fillId="16" borderId="5" applyNumberFormat="0" applyAlignment="0" applyProtection="0"/>
    <xf numFmtId="0" fontId="16" fillId="16" borderId="5" applyNumberFormat="0" applyAlignment="0" applyProtection="0"/>
    <xf numFmtId="0" fontId="16" fillId="16" borderId="5" applyNumberFormat="0" applyAlignment="0" applyProtection="0"/>
    <xf numFmtId="0" fontId="16" fillId="16" borderId="5" applyNumberFormat="0" applyAlignment="0" applyProtection="0"/>
    <xf numFmtId="0" fontId="16" fillId="16" borderId="5" applyNumberFormat="0" applyAlignment="0" applyProtection="0"/>
    <xf numFmtId="166" fontId="10" fillId="0" borderId="0" applyFill="0" applyBorder="0" applyAlignment="0" applyProtection="0"/>
    <xf numFmtId="166" fontId="28" fillId="0" borderId="0" applyFill="0" applyBorder="0" applyAlignment="0" applyProtection="0"/>
    <xf numFmtId="166" fontId="28" fillId="0" borderId="0" applyFill="0" applyBorder="0" applyAlignment="0" applyProtection="0"/>
    <xf numFmtId="166" fontId="10" fillId="0" borderId="0" applyFill="0" applyBorder="0" applyAlignment="0" applyProtection="0"/>
    <xf numFmtId="166" fontId="10" fillId="0" borderId="0" applyFill="0" applyBorder="0" applyAlignment="0" applyProtection="0"/>
    <xf numFmtId="166" fontId="10" fillId="0" borderId="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20" fillId="0" borderId="6" applyNumberFormat="0" applyFill="0" applyAlignment="0" applyProtection="0"/>
    <xf numFmtId="0" fontId="20" fillId="0" borderId="6" applyNumberFormat="0" applyFill="0" applyAlignment="0" applyProtection="0"/>
    <xf numFmtId="0" fontId="20" fillId="0" borderId="7" applyNumberFormat="0" applyFill="0" applyAlignment="0" applyProtection="0"/>
    <xf numFmtId="0" fontId="21" fillId="0" borderId="8" applyNumberFormat="0" applyFill="0" applyAlignment="0" applyProtection="0"/>
    <xf numFmtId="0" fontId="21" fillId="0" borderId="8" applyNumberFormat="0" applyFill="0" applyAlignment="0" applyProtection="0"/>
    <xf numFmtId="0" fontId="21" fillId="0" borderId="9"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1" applyNumberFormat="0" applyFill="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9" fillId="0" borderId="12" applyNumberFormat="0" applyFill="0" applyAlignment="0" applyProtection="0"/>
    <xf numFmtId="167" fontId="15" fillId="0" borderId="0" applyFill="0" applyBorder="0" applyProtection="0"/>
    <xf numFmtId="167" fontId="15" fillId="0" borderId="0" applyFill="0" applyBorder="0" applyProtection="0"/>
  </cellStyleXfs>
  <cellXfs count="133">
    <xf numFmtId="0" fontId="0" fillId="0" borderId="0" xfId="0"/>
    <xf numFmtId="0" fontId="10" fillId="0" borderId="0" xfId="0" applyFont="1" applyFill="1" applyAlignment="1">
      <alignment horizontal="center" vertical="center" wrapText="1"/>
    </xf>
    <xf numFmtId="0" fontId="10" fillId="0" borderId="0" xfId="0" applyFont="1" applyAlignment="1">
      <alignment horizontal="center" vertical="center" wrapText="1"/>
    </xf>
    <xf numFmtId="49" fontId="10" fillId="0" borderId="0" xfId="0" applyNumberFormat="1" applyFont="1" applyAlignment="1">
      <alignment horizontal="center" vertical="center" wrapText="1"/>
    </xf>
    <xf numFmtId="0" fontId="10" fillId="0" borderId="0" xfId="0" applyFont="1" applyBorder="1" applyAlignment="1">
      <alignment vertical="center" wrapText="1"/>
    </xf>
    <xf numFmtId="0" fontId="0" fillId="0" borderId="0" xfId="0" applyFill="1"/>
    <xf numFmtId="0" fontId="0" fillId="0" borderId="0" xfId="0" applyFill="1" applyBorder="1"/>
    <xf numFmtId="0" fontId="25" fillId="4" borderId="13" xfId="0" applyFont="1" applyFill="1" applyBorder="1" applyAlignment="1">
      <alignment horizontal="center" vertical="center" wrapText="1"/>
    </xf>
    <xf numFmtId="0" fontId="26" fillId="0" borderId="0" xfId="0" applyFont="1" applyFill="1" applyBorder="1"/>
    <xf numFmtId="49" fontId="25" fillId="4" borderId="14" xfId="0" applyNumberFormat="1" applyFont="1" applyFill="1" applyBorder="1" applyAlignment="1">
      <alignment horizontal="center" vertical="center" wrapText="1"/>
    </xf>
    <xf numFmtId="0" fontId="25" fillId="4" borderId="15" xfId="0" applyFont="1" applyFill="1" applyBorder="1" applyAlignment="1">
      <alignment vertical="center" wrapText="1"/>
    </xf>
    <xf numFmtId="0" fontId="10" fillId="0" borderId="16" xfId="0" applyFont="1" applyFill="1" applyBorder="1" applyAlignment="1">
      <alignment horizontal="center" vertical="center" wrapText="1"/>
    </xf>
    <xf numFmtId="0" fontId="10" fillId="0" borderId="16" xfId="0" applyFont="1" applyFill="1" applyBorder="1" applyAlignment="1">
      <alignment horizontal="center" vertical="center"/>
    </xf>
    <xf numFmtId="0" fontId="10" fillId="0" borderId="0" xfId="0" applyFont="1" applyFill="1" applyBorder="1"/>
    <xf numFmtId="0" fontId="10" fillId="0" borderId="17" xfId="0" applyFont="1" applyFill="1" applyBorder="1" applyAlignment="1">
      <alignment horizontal="center" vertical="center" wrapText="1"/>
    </xf>
    <xf numFmtId="0" fontId="10" fillId="0" borderId="17" xfId="0" applyFont="1" applyFill="1" applyBorder="1" applyAlignment="1">
      <alignment horizontal="left" vertical="center" wrapText="1"/>
    </xf>
    <xf numFmtId="0" fontId="10" fillId="0" borderId="17" xfId="0" applyFont="1" applyFill="1" applyBorder="1" applyAlignment="1">
      <alignment horizontal="center" vertical="center"/>
    </xf>
    <xf numFmtId="0" fontId="10" fillId="0" borderId="18" xfId="0" applyFont="1" applyFill="1" applyBorder="1" applyAlignment="1">
      <alignment horizontal="center" vertical="center" wrapText="1"/>
    </xf>
    <xf numFmtId="0" fontId="10" fillId="0" borderId="17" xfId="0" applyFont="1" applyFill="1" applyBorder="1" applyAlignment="1">
      <alignment horizontal="left" vertical="center" wrapText="1" indent="1"/>
    </xf>
    <xf numFmtId="0" fontId="10" fillId="0" borderId="17" xfId="221" applyFont="1" applyFill="1" applyBorder="1" applyAlignment="1">
      <alignment horizontal="center" vertical="center" wrapText="1"/>
    </xf>
    <xf numFmtId="0" fontId="10" fillId="0" borderId="17" xfId="221" applyFont="1" applyFill="1" applyBorder="1" applyAlignment="1">
      <alignment horizontal="left" vertical="center" wrapText="1"/>
    </xf>
    <xf numFmtId="0" fontId="10" fillId="0" borderId="17" xfId="194" applyFont="1" applyFill="1" applyBorder="1" applyAlignment="1">
      <alignment horizontal="center" vertical="center" wrapText="1"/>
    </xf>
    <xf numFmtId="0" fontId="10" fillId="0" borderId="17" xfId="194" applyFont="1" applyFill="1" applyBorder="1" applyAlignment="1">
      <alignment horizontal="left" vertical="center" wrapText="1"/>
    </xf>
    <xf numFmtId="0" fontId="10" fillId="0" borderId="19" xfId="0" applyFont="1" applyFill="1" applyBorder="1" applyAlignment="1">
      <alignment horizontal="center" vertical="center" wrapText="1"/>
    </xf>
    <xf numFmtId="0" fontId="10" fillId="0" borderId="19" xfId="0" applyFont="1" applyFill="1" applyBorder="1" applyAlignment="1">
      <alignment horizontal="left" vertical="center" wrapText="1"/>
    </xf>
    <xf numFmtId="0" fontId="10" fillId="0" borderId="19" xfId="0" applyFont="1" applyFill="1" applyBorder="1" applyAlignment="1">
      <alignment horizontal="center" vertical="center"/>
    </xf>
    <xf numFmtId="0" fontId="10" fillId="0" borderId="16" xfId="0" applyFont="1" applyFill="1" applyBorder="1" applyAlignment="1">
      <alignment horizontal="left" vertical="center" wrapText="1"/>
    </xf>
    <xf numFmtId="49" fontId="10" fillId="0" borderId="17" xfId="0" applyNumberFormat="1" applyFont="1" applyFill="1" applyBorder="1" applyAlignment="1">
      <alignment horizontal="center" vertical="center" wrapText="1"/>
    </xf>
    <xf numFmtId="0" fontId="10" fillId="0" borderId="19" xfId="221" applyFont="1" applyFill="1" applyBorder="1" applyAlignment="1">
      <alignment horizontal="center" vertical="center" wrapText="1"/>
    </xf>
    <xf numFmtId="0" fontId="10" fillId="0" borderId="19" xfId="221" applyFont="1" applyFill="1" applyBorder="1" applyAlignment="1">
      <alignment horizontal="left" vertical="center" wrapText="1"/>
    </xf>
    <xf numFmtId="49" fontId="10" fillId="0" borderId="16" xfId="0" applyNumberFormat="1" applyFont="1" applyFill="1" applyBorder="1" applyAlignment="1">
      <alignment horizontal="center" vertical="center" wrapText="1"/>
    </xf>
    <xf numFmtId="0" fontId="10" fillId="0" borderId="16" xfId="0" applyFont="1" applyFill="1" applyBorder="1" applyAlignment="1">
      <alignment vertical="center" wrapText="1"/>
    </xf>
    <xf numFmtId="0" fontId="10" fillId="0" borderId="17" xfId="0" applyFont="1" applyFill="1" applyBorder="1" applyAlignment="1">
      <alignment vertical="center" wrapText="1"/>
    </xf>
    <xf numFmtId="49" fontId="10" fillId="0" borderId="17" xfId="221" applyNumberFormat="1" applyFont="1" applyFill="1" applyBorder="1" applyAlignment="1">
      <alignment horizontal="center" vertical="center" wrapText="1"/>
    </xf>
    <xf numFmtId="0" fontId="10" fillId="0" borderId="17" xfId="221" applyFont="1" applyFill="1" applyBorder="1" applyAlignment="1">
      <alignment vertical="center" wrapText="1"/>
    </xf>
    <xf numFmtId="0" fontId="10" fillId="0" borderId="20" xfId="221" applyFont="1" applyFill="1" applyBorder="1" applyAlignment="1">
      <alignment horizontal="left" vertical="center" wrapText="1"/>
    </xf>
    <xf numFmtId="0" fontId="10" fillId="0" borderId="20" xfId="0" applyFont="1" applyFill="1" applyBorder="1" applyAlignment="1">
      <alignment horizontal="left" vertical="center" wrapText="1"/>
    </xf>
    <xf numFmtId="0" fontId="0" fillId="0" borderId="17" xfId="0" applyFont="1" applyFill="1" applyBorder="1" applyAlignment="1">
      <alignment horizontal="center" vertical="center" wrapText="1"/>
    </xf>
    <xf numFmtId="49" fontId="0" fillId="0" borderId="17" xfId="0" applyNumberFormat="1" applyFont="1" applyFill="1" applyBorder="1" applyAlignment="1">
      <alignment horizontal="center"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wrapText="1"/>
    </xf>
    <xf numFmtId="0" fontId="10" fillId="0" borderId="20" xfId="0" applyFont="1" applyFill="1" applyBorder="1" applyAlignment="1">
      <alignment vertical="center" wrapText="1"/>
    </xf>
    <xf numFmtId="0" fontId="0" fillId="0" borderId="20" xfId="0" applyFont="1" applyFill="1" applyBorder="1" applyAlignment="1">
      <alignment horizontal="left" vertical="center" wrapText="1"/>
    </xf>
    <xf numFmtId="0" fontId="27" fillId="0" borderId="0" xfId="0" applyFont="1" applyFill="1"/>
    <xf numFmtId="0" fontId="10" fillId="0" borderId="20" xfId="221" applyFont="1" applyFill="1" applyBorder="1" applyAlignment="1">
      <alignment vertical="center" wrapText="1"/>
    </xf>
    <xf numFmtId="0" fontId="10" fillId="0" borderId="21" xfId="0" applyFont="1" applyFill="1" applyBorder="1" applyAlignment="1">
      <alignment horizontal="left" vertical="center" wrapText="1"/>
    </xf>
    <xf numFmtId="49" fontId="10" fillId="0" borderId="16" xfId="0" applyNumberFormat="1" applyFont="1" applyBorder="1" applyAlignment="1">
      <alignment horizontal="center" vertical="center" wrapText="1"/>
    </xf>
    <xf numFmtId="0" fontId="10" fillId="0" borderId="16" xfId="0" applyFont="1" applyBorder="1" applyAlignment="1">
      <alignment vertical="center" wrapText="1"/>
    </xf>
    <xf numFmtId="49" fontId="10" fillId="0" borderId="17" xfId="0" applyNumberFormat="1" applyFont="1" applyBorder="1" applyAlignment="1">
      <alignment horizontal="center" vertical="center" wrapText="1"/>
    </xf>
    <xf numFmtId="0" fontId="10" fillId="0" borderId="17" xfId="0" applyFont="1" applyBorder="1" applyAlignment="1">
      <alignment vertical="center" wrapText="1"/>
    </xf>
    <xf numFmtId="0" fontId="10" fillId="0" borderId="17" xfId="0" applyFont="1" applyBorder="1" applyAlignment="1">
      <alignment horizontal="center" vertical="center" wrapText="1"/>
    </xf>
    <xf numFmtId="49" fontId="10" fillId="0" borderId="17" xfId="221" applyNumberFormat="1" applyFont="1" applyBorder="1" applyAlignment="1">
      <alignment horizontal="center" vertical="center" wrapText="1"/>
    </xf>
    <xf numFmtId="0" fontId="10" fillId="0" borderId="17" xfId="221" applyFont="1" applyBorder="1" applyAlignment="1">
      <alignment vertical="center" wrapText="1"/>
    </xf>
    <xf numFmtId="0" fontId="10" fillId="0" borderId="20" xfId="0" applyFont="1" applyBorder="1" applyAlignment="1">
      <alignment vertical="center" wrapText="1"/>
    </xf>
    <xf numFmtId="0" fontId="10" fillId="0" borderId="17" xfId="195" applyFont="1" applyFill="1" applyBorder="1" applyAlignment="1">
      <alignment horizontal="center" vertical="center" wrapText="1"/>
    </xf>
    <xf numFmtId="49" fontId="10" fillId="0" borderId="17" xfId="195" applyNumberFormat="1" applyFont="1" applyBorder="1" applyAlignment="1">
      <alignment horizontal="center" vertical="center" wrapText="1"/>
    </xf>
    <xf numFmtId="0" fontId="10" fillId="0" borderId="20" xfId="195" applyFont="1" applyBorder="1" applyAlignment="1">
      <alignment vertical="center" wrapText="1"/>
    </xf>
    <xf numFmtId="0" fontId="10" fillId="0" borderId="20" xfId="195" applyFont="1" applyFill="1" applyBorder="1" applyAlignment="1">
      <alignment horizontal="left" vertical="center" wrapText="1"/>
    </xf>
    <xf numFmtId="49" fontId="0" fillId="0" borderId="17" xfId="0" applyNumberFormat="1" applyFont="1" applyBorder="1" applyAlignment="1">
      <alignment horizontal="center" vertical="center" wrapText="1"/>
    </xf>
    <xf numFmtId="0" fontId="0" fillId="0" borderId="17" xfId="0" applyFont="1" applyBorder="1" applyAlignment="1">
      <alignment vertical="center" wrapText="1"/>
    </xf>
    <xf numFmtId="49" fontId="10" fillId="0" borderId="17" xfId="0" applyNumberFormat="1" applyFont="1" applyBorder="1" applyAlignment="1">
      <alignment horizontal="left" vertical="center" wrapText="1"/>
    </xf>
    <xf numFmtId="49" fontId="10" fillId="0" borderId="19" xfId="221" applyNumberFormat="1" applyFont="1" applyFill="1" applyBorder="1" applyAlignment="1">
      <alignment horizontal="center" vertical="center" wrapText="1"/>
    </xf>
    <xf numFmtId="0" fontId="10" fillId="0" borderId="19" xfId="221" applyFont="1" applyFill="1" applyBorder="1" applyAlignment="1">
      <alignment vertical="center" wrapText="1"/>
    </xf>
    <xf numFmtId="49" fontId="0" fillId="0" borderId="19" xfId="0" applyNumberFormat="1" applyFont="1" applyFill="1" applyBorder="1" applyAlignment="1">
      <alignment horizontal="center" vertical="center" wrapText="1"/>
    </xf>
    <xf numFmtId="0" fontId="0" fillId="0" borderId="19" xfId="0" applyFont="1" applyFill="1" applyBorder="1" applyAlignment="1">
      <alignment vertical="center" wrapText="1"/>
    </xf>
    <xf numFmtId="168" fontId="0" fillId="0" borderId="17" xfId="0" applyNumberFormat="1" applyFont="1" applyFill="1" applyBorder="1" applyAlignment="1">
      <alignment horizontal="center" vertical="center" wrapText="1"/>
    </xf>
    <xf numFmtId="0" fontId="10" fillId="0" borderId="22" xfId="0" applyFont="1" applyFill="1" applyBorder="1" applyAlignment="1">
      <alignment horizontal="center" vertical="center" wrapText="1"/>
    </xf>
    <xf numFmtId="0" fontId="0" fillId="24" borderId="17" xfId="0" applyFont="1" applyFill="1" applyBorder="1" applyAlignment="1">
      <alignment horizontal="center" vertical="center" wrapText="1"/>
    </xf>
    <xf numFmtId="0" fontId="0" fillId="24" borderId="20" xfId="221" applyFont="1" applyFill="1" applyBorder="1" applyAlignment="1">
      <alignment horizontal="left" vertical="center" wrapText="1"/>
    </xf>
    <xf numFmtId="0" fontId="0" fillId="24" borderId="20" xfId="0" applyFont="1" applyFill="1" applyBorder="1" applyAlignment="1">
      <alignment horizontal="left" vertical="center"/>
    </xf>
    <xf numFmtId="0" fontId="0" fillId="24" borderId="21" xfId="0" applyFont="1" applyFill="1" applyBorder="1" applyAlignment="1">
      <alignment horizontal="left" vertical="center" wrapText="1"/>
    </xf>
    <xf numFmtId="168" fontId="0" fillId="24" borderId="20" xfId="194" applyNumberFormat="1" applyFont="1" applyFill="1" applyBorder="1" applyAlignment="1">
      <alignment horizontal="center" vertical="center" wrapText="1"/>
    </xf>
    <xf numFmtId="0" fontId="0" fillId="24" borderId="20" xfId="194" applyFont="1" applyFill="1" applyBorder="1" applyAlignment="1">
      <alignment horizontal="left" vertical="center" wrapText="1"/>
    </xf>
    <xf numFmtId="0" fontId="0" fillId="24" borderId="20" xfId="194" applyFont="1" applyFill="1" applyBorder="1" applyAlignment="1">
      <alignment horizontal="center" vertical="center" wrapText="1"/>
    </xf>
    <xf numFmtId="0" fontId="0" fillId="24" borderId="20" xfId="0" applyFont="1" applyFill="1" applyBorder="1" applyAlignment="1">
      <alignment horizontal="left" vertical="center" wrapText="1"/>
    </xf>
    <xf numFmtId="0" fontId="10" fillId="0" borderId="20" xfId="221" applyFont="1" applyFill="1" applyBorder="1" applyAlignment="1">
      <alignment horizontal="center" vertical="center" wrapText="1"/>
    </xf>
    <xf numFmtId="0" fontId="10" fillId="0" borderId="17" xfId="214" applyFont="1" applyFill="1" applyBorder="1" applyAlignment="1">
      <alignment horizontal="center" vertical="center" wrapText="1"/>
    </xf>
    <xf numFmtId="168" fontId="10" fillId="0" borderId="17" xfId="0" applyNumberFormat="1" applyFont="1" applyFill="1" applyBorder="1" applyAlignment="1">
      <alignment horizontal="center" vertical="center" wrapText="1"/>
    </xf>
    <xf numFmtId="0" fontId="10" fillId="0" borderId="17" xfId="221" applyNumberFormat="1" applyFont="1" applyFill="1" applyBorder="1" applyAlignment="1">
      <alignment horizontal="center" vertical="center" wrapText="1"/>
    </xf>
    <xf numFmtId="0" fontId="10" fillId="0" borderId="19" xfId="221" applyFont="1" applyFill="1" applyBorder="1" applyAlignment="1">
      <alignment horizontal="center" vertical="center" wrapText="1"/>
    </xf>
    <xf numFmtId="0" fontId="10" fillId="0" borderId="18" xfId="221" applyFont="1" applyFill="1" applyBorder="1" applyAlignment="1">
      <alignment horizontal="center" vertical="center" wrapText="1"/>
    </xf>
    <xf numFmtId="0" fontId="10" fillId="0" borderId="16" xfId="221" applyFont="1" applyFill="1" applyBorder="1" applyAlignment="1">
      <alignment horizontal="center" vertical="center" wrapText="1"/>
    </xf>
    <xf numFmtId="0" fontId="10" fillId="0" borderId="17" xfId="221" applyFont="1" applyFill="1" applyBorder="1" applyAlignment="1">
      <alignment horizontal="center" vertical="center" wrapText="1"/>
    </xf>
    <xf numFmtId="0" fontId="10" fillId="0" borderId="17" xfId="0" applyFont="1" applyFill="1" applyBorder="1" applyAlignment="1">
      <alignment horizontal="center" vertical="center"/>
    </xf>
    <xf numFmtId="0" fontId="10" fillId="0" borderId="27" xfId="221" applyFont="1" applyFill="1" applyBorder="1" applyAlignment="1">
      <alignment horizontal="center" vertical="center" wrapText="1"/>
    </xf>
    <xf numFmtId="0" fontId="10" fillId="0" borderId="28" xfId="221" applyFont="1" applyFill="1" applyBorder="1" applyAlignment="1">
      <alignment horizontal="center" vertical="center" wrapText="1"/>
    </xf>
    <xf numFmtId="0" fontId="10" fillId="0" borderId="27" xfId="0" applyFont="1" applyFill="1" applyBorder="1" applyAlignment="1">
      <alignment horizontal="center" vertical="center" wrapText="1"/>
    </xf>
    <xf numFmtId="0" fontId="10" fillId="0" borderId="22" xfId="0" applyFont="1" applyFill="1" applyBorder="1" applyAlignment="1">
      <alignment horizontal="center" vertical="center" wrapText="1"/>
    </xf>
    <xf numFmtId="0" fontId="10" fillId="0" borderId="28"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0" fillId="0" borderId="28" xfId="0"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24" borderId="17" xfId="0" applyFont="1" applyFill="1" applyBorder="1" applyAlignment="1">
      <alignment horizontal="center" vertical="center"/>
    </xf>
    <xf numFmtId="0" fontId="0" fillId="24" borderId="17" xfId="0" applyFont="1" applyFill="1" applyBorder="1" applyAlignment="1">
      <alignment horizontal="center" vertical="center" wrapText="1"/>
    </xf>
    <xf numFmtId="0" fontId="0" fillId="0" borderId="17" xfId="0" applyFont="1" applyFill="1" applyBorder="1" applyAlignment="1">
      <alignment horizontal="center" vertical="center"/>
    </xf>
    <xf numFmtId="0" fontId="0" fillId="24" borderId="17" xfId="194" applyFont="1" applyFill="1" applyBorder="1" applyAlignment="1">
      <alignment horizontal="center" vertical="center" wrapText="1"/>
    </xf>
    <xf numFmtId="0" fontId="10" fillId="0" borderId="19" xfId="0" applyFont="1" applyFill="1" applyBorder="1" applyAlignment="1">
      <alignment horizontal="center" vertical="center" wrapText="1"/>
    </xf>
    <xf numFmtId="0" fontId="10" fillId="0" borderId="18" xfId="0" applyFont="1" applyFill="1" applyBorder="1" applyAlignment="1">
      <alignment horizontal="center" vertical="center" wrapText="1"/>
    </xf>
    <xf numFmtId="0" fontId="10" fillId="0" borderId="30"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10" fillId="0" borderId="23" xfId="0" applyFont="1" applyFill="1" applyBorder="1" applyAlignment="1">
      <alignment horizontal="center" vertical="center"/>
    </xf>
    <xf numFmtId="0" fontId="25" fillId="16" borderId="26"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10" fillId="0" borderId="25" xfId="0" applyFont="1" applyFill="1" applyBorder="1" applyAlignment="1">
      <alignment horizontal="center" vertical="center"/>
    </xf>
    <xf numFmtId="0" fontId="10" fillId="16" borderId="13" xfId="0" applyFont="1" applyFill="1" applyBorder="1" applyAlignment="1">
      <alignment horizontal="center" vertical="center" wrapText="1"/>
    </xf>
    <xf numFmtId="0" fontId="10" fillId="0" borderId="29" xfId="0" applyFont="1" applyFill="1" applyBorder="1" applyAlignment="1">
      <alignment horizontal="center" vertical="center" wrapText="1"/>
    </xf>
    <xf numFmtId="0" fontId="10" fillId="0" borderId="24" xfId="0" applyFont="1" applyFill="1" applyBorder="1" applyAlignment="1">
      <alignment horizontal="center" vertical="center"/>
    </xf>
    <xf numFmtId="0" fontId="10" fillId="0" borderId="17" xfId="221" applyFont="1" applyBorder="1" applyAlignment="1">
      <alignment horizontal="center" vertical="center" wrapText="1"/>
    </xf>
    <xf numFmtId="0" fontId="10" fillId="0" borderId="30" xfId="221" applyFont="1" applyFill="1" applyBorder="1" applyAlignment="1">
      <alignment horizontal="center" vertical="center" wrapText="1"/>
    </xf>
    <xf numFmtId="0" fontId="10" fillId="0" borderId="19" xfId="221" applyFont="1" applyBorder="1" applyAlignment="1">
      <alignment horizontal="center" vertical="center" wrapText="1"/>
    </xf>
    <xf numFmtId="0" fontId="10" fillId="0" borderId="17" xfId="0" applyFont="1" applyBorder="1" applyAlignment="1">
      <alignment horizontal="center" vertical="center" wrapText="1"/>
    </xf>
    <xf numFmtId="0" fontId="10" fillId="0" borderId="22" xfId="221"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17" xfId="0" applyFont="1" applyBorder="1" applyAlignment="1">
      <alignment horizontal="center" vertical="center" wrapText="1"/>
    </xf>
    <xf numFmtId="0" fontId="10" fillId="0" borderId="17" xfId="195" applyFont="1" applyBorder="1" applyAlignment="1">
      <alignment horizontal="center" vertical="center" wrapText="1"/>
    </xf>
    <xf numFmtId="0" fontId="10" fillId="0" borderId="19" xfId="0" applyFont="1" applyBorder="1" applyAlignment="1">
      <alignment horizontal="center" vertical="center" wrapText="1"/>
    </xf>
    <xf numFmtId="0" fontId="10" fillId="0" borderId="19" xfId="0" applyFont="1" applyBorder="1" applyAlignment="1">
      <alignment horizontal="center" vertical="center" wrapText="1" shrinkToFit="1"/>
    </xf>
    <xf numFmtId="0" fontId="10" fillId="0" borderId="16" xfId="0" applyFont="1" applyBorder="1" applyAlignment="1">
      <alignment horizontal="center" vertical="center" wrapText="1"/>
    </xf>
    <xf numFmtId="0" fontId="10" fillId="0" borderId="17" xfId="0" applyFont="1" applyBorder="1" applyAlignment="1">
      <alignment horizontal="center" vertical="center" wrapText="1" shrinkToFit="1"/>
    </xf>
    <xf numFmtId="0" fontId="25" fillId="16" borderId="13" xfId="0" applyFont="1" applyFill="1" applyBorder="1" applyAlignment="1">
      <alignment horizontal="center" vertical="center" wrapText="1"/>
    </xf>
    <xf numFmtId="0" fontId="10" fillId="0" borderId="16" xfId="0" applyFont="1" applyBorder="1" applyAlignment="1">
      <alignment horizontal="center" vertical="center" wrapText="1" shrinkToFit="1"/>
    </xf>
    <xf numFmtId="0" fontId="10" fillId="0" borderId="20" xfId="0" applyFont="1" applyFill="1" applyBorder="1" applyAlignment="1">
      <alignment horizontal="center" vertical="center" wrapText="1"/>
    </xf>
    <xf numFmtId="0" fontId="10" fillId="0" borderId="19" xfId="194" applyFont="1" applyFill="1" applyBorder="1" applyAlignment="1">
      <alignment horizontal="center" vertical="center" wrapText="1"/>
    </xf>
    <xf numFmtId="0" fontId="10" fillId="0" borderId="16" xfId="194" applyFont="1" applyFill="1" applyBorder="1" applyAlignment="1">
      <alignment horizontal="center" vertical="center" wrapText="1"/>
    </xf>
    <xf numFmtId="0" fontId="10" fillId="0" borderId="17" xfId="194" applyFont="1" applyFill="1" applyBorder="1" applyAlignment="1">
      <alignment horizontal="center" vertical="center" wrapText="1"/>
    </xf>
    <xf numFmtId="49" fontId="24" fillId="4" borderId="14" xfId="0" applyNumberFormat="1" applyFont="1" applyFill="1" applyBorder="1" applyAlignment="1">
      <alignment horizontal="center" vertical="center" wrapText="1"/>
    </xf>
    <xf numFmtId="0" fontId="25" fillId="4" borderId="26" xfId="0" applyFont="1" applyFill="1" applyBorder="1" applyAlignment="1">
      <alignment horizontal="center" vertical="center" wrapText="1"/>
    </xf>
    <xf numFmtId="0" fontId="25" fillId="4" borderId="14" xfId="0" applyFont="1" applyFill="1" applyBorder="1" applyAlignment="1">
      <alignment horizontal="center" vertical="center" wrapText="1"/>
    </xf>
    <xf numFmtId="0" fontId="25" fillId="4" borderId="13" xfId="0" applyFont="1" applyFill="1" applyBorder="1" applyAlignment="1">
      <alignment horizontal="center" vertical="center" wrapText="1"/>
    </xf>
    <xf numFmtId="49" fontId="25" fillId="4" borderId="13" xfId="0" applyNumberFormat="1" applyFont="1" applyFill="1" applyBorder="1" applyAlignment="1">
      <alignment horizontal="center" vertical="center" wrapText="1"/>
    </xf>
  </cellXfs>
  <cellStyles count="353">
    <cellStyle name="20% - Ênfase1 2" xfId="1" xr:uid="{00000000-0005-0000-0000-000000000000}"/>
    <cellStyle name="20% - Ênfase1 2 2" xfId="2" xr:uid="{00000000-0005-0000-0000-000001000000}"/>
    <cellStyle name="20% - Ênfase1 2 3" xfId="3" xr:uid="{00000000-0005-0000-0000-000002000000}"/>
    <cellStyle name="20% - Ênfase1 2_dicionário pnad contínua " xfId="4" xr:uid="{00000000-0005-0000-0000-000003000000}"/>
    <cellStyle name="20% - Ênfase1 3" xfId="5" xr:uid="{00000000-0005-0000-0000-000004000000}"/>
    <cellStyle name="20% - Ênfase1 4" xfId="6" xr:uid="{00000000-0005-0000-0000-000005000000}"/>
    <cellStyle name="20% - Ênfase2 2" xfId="7" xr:uid="{00000000-0005-0000-0000-000006000000}"/>
    <cellStyle name="20% - Ênfase2 2 2" xfId="8" xr:uid="{00000000-0005-0000-0000-000007000000}"/>
    <cellStyle name="20% - Ênfase2 2 3" xfId="9" xr:uid="{00000000-0005-0000-0000-000008000000}"/>
    <cellStyle name="20% - Ênfase2 2_dicionário pnad contínua " xfId="10" xr:uid="{00000000-0005-0000-0000-000009000000}"/>
    <cellStyle name="20% - Ênfase2 3" xfId="11" xr:uid="{00000000-0005-0000-0000-00000A000000}"/>
    <cellStyle name="20% - Ênfase2 4" xfId="12" xr:uid="{00000000-0005-0000-0000-00000B000000}"/>
    <cellStyle name="20% - Ênfase3 2" xfId="13" xr:uid="{00000000-0005-0000-0000-00000C000000}"/>
    <cellStyle name="20% - Ênfase3 2 2" xfId="14" xr:uid="{00000000-0005-0000-0000-00000D000000}"/>
    <cellStyle name="20% - Ênfase3 2 3" xfId="15" xr:uid="{00000000-0005-0000-0000-00000E000000}"/>
    <cellStyle name="20% - Ênfase3 2_dicionário pnad contínua " xfId="16" xr:uid="{00000000-0005-0000-0000-00000F000000}"/>
    <cellStyle name="20% - Ênfase3 3" xfId="17" xr:uid="{00000000-0005-0000-0000-000010000000}"/>
    <cellStyle name="20% - Ênfase3 4" xfId="18" xr:uid="{00000000-0005-0000-0000-000011000000}"/>
    <cellStyle name="20% - Ênfase4 2" xfId="19" xr:uid="{00000000-0005-0000-0000-000012000000}"/>
    <cellStyle name="20% - Ênfase4 2 2" xfId="20" xr:uid="{00000000-0005-0000-0000-000013000000}"/>
    <cellStyle name="20% - Ênfase4 2 3" xfId="21" xr:uid="{00000000-0005-0000-0000-000014000000}"/>
    <cellStyle name="20% - Ênfase4 2_dicionário pnad contínua " xfId="22" xr:uid="{00000000-0005-0000-0000-000015000000}"/>
    <cellStyle name="20% - Ênfase4 3" xfId="23" xr:uid="{00000000-0005-0000-0000-000016000000}"/>
    <cellStyle name="20% - Ênfase4 4" xfId="24" xr:uid="{00000000-0005-0000-0000-000017000000}"/>
    <cellStyle name="20% - Ênfase5 2" xfId="25" xr:uid="{00000000-0005-0000-0000-000018000000}"/>
    <cellStyle name="20% - Ênfase5 2 2" xfId="26" xr:uid="{00000000-0005-0000-0000-000019000000}"/>
    <cellStyle name="20% - Ênfase5 2 3" xfId="27" xr:uid="{00000000-0005-0000-0000-00001A000000}"/>
    <cellStyle name="20% - Ênfase5 2_dicionário pnad contínua " xfId="28" xr:uid="{00000000-0005-0000-0000-00001B000000}"/>
    <cellStyle name="20% - Ênfase5 3" xfId="29" xr:uid="{00000000-0005-0000-0000-00001C000000}"/>
    <cellStyle name="20% - Ênfase5 4" xfId="30" xr:uid="{00000000-0005-0000-0000-00001D000000}"/>
    <cellStyle name="20% - Ênfase6 2" xfId="31" xr:uid="{00000000-0005-0000-0000-00001E000000}"/>
    <cellStyle name="20% - Ênfase6 2 2" xfId="32" xr:uid="{00000000-0005-0000-0000-00001F000000}"/>
    <cellStyle name="20% - Ênfase6 2 3" xfId="33" xr:uid="{00000000-0005-0000-0000-000020000000}"/>
    <cellStyle name="20% - Ênfase6 2_dicionário pnad contínua " xfId="34" xr:uid="{00000000-0005-0000-0000-000021000000}"/>
    <cellStyle name="20% - Ênfase6 3" xfId="35" xr:uid="{00000000-0005-0000-0000-000022000000}"/>
    <cellStyle name="20% - Ênfase6 4" xfId="36" xr:uid="{00000000-0005-0000-0000-000023000000}"/>
    <cellStyle name="40% - Ênfase1 2" xfId="37" xr:uid="{00000000-0005-0000-0000-000024000000}"/>
    <cellStyle name="40% - Ênfase1 2 2" xfId="38" xr:uid="{00000000-0005-0000-0000-000025000000}"/>
    <cellStyle name="40% - Ênfase1 2 3" xfId="39" xr:uid="{00000000-0005-0000-0000-000026000000}"/>
    <cellStyle name="40% - Ênfase1 2_dicionário pnad contínua " xfId="40" xr:uid="{00000000-0005-0000-0000-000027000000}"/>
    <cellStyle name="40% - Ênfase1 3" xfId="41" xr:uid="{00000000-0005-0000-0000-000028000000}"/>
    <cellStyle name="40% - Ênfase1 4" xfId="42" xr:uid="{00000000-0005-0000-0000-000029000000}"/>
    <cellStyle name="40% - Ênfase2 2" xfId="43" xr:uid="{00000000-0005-0000-0000-00002A000000}"/>
    <cellStyle name="40% - Ênfase2 2 2" xfId="44" xr:uid="{00000000-0005-0000-0000-00002B000000}"/>
    <cellStyle name="40% - Ênfase2 2 3" xfId="45" xr:uid="{00000000-0005-0000-0000-00002C000000}"/>
    <cellStyle name="40% - Ênfase2 2_dicionário pnad contínua " xfId="46" xr:uid="{00000000-0005-0000-0000-00002D000000}"/>
    <cellStyle name="40% - Ênfase2 3" xfId="47" xr:uid="{00000000-0005-0000-0000-00002E000000}"/>
    <cellStyle name="40% - Ênfase2 4" xfId="48" xr:uid="{00000000-0005-0000-0000-00002F000000}"/>
    <cellStyle name="40% - Ênfase3 2" xfId="49" xr:uid="{00000000-0005-0000-0000-000030000000}"/>
    <cellStyle name="40% - Ênfase3 2 2" xfId="50" xr:uid="{00000000-0005-0000-0000-000031000000}"/>
    <cellStyle name="40% - Ênfase3 2 3" xfId="51" xr:uid="{00000000-0005-0000-0000-000032000000}"/>
    <cellStyle name="40% - Ênfase3 2_dicionário pnad contínua " xfId="52" xr:uid="{00000000-0005-0000-0000-000033000000}"/>
    <cellStyle name="40% - Ênfase3 3" xfId="53" xr:uid="{00000000-0005-0000-0000-000034000000}"/>
    <cellStyle name="40% - Ênfase3 4" xfId="54" xr:uid="{00000000-0005-0000-0000-000035000000}"/>
    <cellStyle name="40% - Ênfase4 2" xfId="55" xr:uid="{00000000-0005-0000-0000-000036000000}"/>
    <cellStyle name="40% - Ênfase4 2 2" xfId="56" xr:uid="{00000000-0005-0000-0000-000037000000}"/>
    <cellStyle name="40% - Ênfase4 2 3" xfId="57" xr:uid="{00000000-0005-0000-0000-000038000000}"/>
    <cellStyle name="40% - Ênfase4 2_dicionário pnad contínua " xfId="58" xr:uid="{00000000-0005-0000-0000-000039000000}"/>
    <cellStyle name="40% - Ênfase4 3" xfId="59" xr:uid="{00000000-0005-0000-0000-00003A000000}"/>
    <cellStyle name="40% - Ênfase4 4" xfId="60" xr:uid="{00000000-0005-0000-0000-00003B000000}"/>
    <cellStyle name="40% - Ênfase5 2" xfId="61" xr:uid="{00000000-0005-0000-0000-00003C000000}"/>
    <cellStyle name="40% - Ênfase5 2 2" xfId="62" xr:uid="{00000000-0005-0000-0000-00003D000000}"/>
    <cellStyle name="40% - Ênfase5 2 3" xfId="63" xr:uid="{00000000-0005-0000-0000-00003E000000}"/>
    <cellStyle name="40% - Ênfase5 2_dicionário pnad contínua " xfId="64" xr:uid="{00000000-0005-0000-0000-00003F000000}"/>
    <cellStyle name="40% - Ênfase5 3" xfId="65" xr:uid="{00000000-0005-0000-0000-000040000000}"/>
    <cellStyle name="40% - Ênfase5 4" xfId="66" xr:uid="{00000000-0005-0000-0000-000041000000}"/>
    <cellStyle name="40% - Ênfase6 2" xfId="67" xr:uid="{00000000-0005-0000-0000-000042000000}"/>
    <cellStyle name="40% - Ênfase6 2 2" xfId="68" xr:uid="{00000000-0005-0000-0000-000043000000}"/>
    <cellStyle name="40% - Ênfase6 2 3" xfId="69" xr:uid="{00000000-0005-0000-0000-000044000000}"/>
    <cellStyle name="40% - Ênfase6 2_dicionário pnad contínua " xfId="70" xr:uid="{00000000-0005-0000-0000-000045000000}"/>
    <cellStyle name="40% - Ênfase6 3" xfId="71" xr:uid="{00000000-0005-0000-0000-000046000000}"/>
    <cellStyle name="40% - Ênfase6 4" xfId="72" xr:uid="{00000000-0005-0000-0000-000047000000}"/>
    <cellStyle name="60% - Ênfase1 2" xfId="73" xr:uid="{00000000-0005-0000-0000-000048000000}"/>
    <cellStyle name="60% - Ênfase1 2 2" xfId="74" xr:uid="{00000000-0005-0000-0000-000049000000}"/>
    <cellStyle name="60% - Ênfase1 2 3" xfId="75" xr:uid="{00000000-0005-0000-0000-00004A000000}"/>
    <cellStyle name="60% - Ênfase1 2_dicionário pnad contínua " xfId="76" xr:uid="{00000000-0005-0000-0000-00004B000000}"/>
    <cellStyle name="60% - Ênfase1 3" xfId="77" xr:uid="{00000000-0005-0000-0000-00004C000000}"/>
    <cellStyle name="60% - Ênfase1 4" xfId="78" xr:uid="{00000000-0005-0000-0000-00004D000000}"/>
    <cellStyle name="60% - Ênfase2 2" xfId="79" xr:uid="{00000000-0005-0000-0000-00004E000000}"/>
    <cellStyle name="60% - Ênfase2 2 2" xfId="80" xr:uid="{00000000-0005-0000-0000-00004F000000}"/>
    <cellStyle name="60% - Ênfase2 2 3" xfId="81" xr:uid="{00000000-0005-0000-0000-000050000000}"/>
    <cellStyle name="60% - Ênfase2 2_dicionário pnad contínua " xfId="82" xr:uid="{00000000-0005-0000-0000-000051000000}"/>
    <cellStyle name="60% - Ênfase2 3" xfId="83" xr:uid="{00000000-0005-0000-0000-000052000000}"/>
    <cellStyle name="60% - Ênfase2 4" xfId="84" xr:uid="{00000000-0005-0000-0000-000053000000}"/>
    <cellStyle name="60% - Ênfase3 2" xfId="85" xr:uid="{00000000-0005-0000-0000-000054000000}"/>
    <cellStyle name="60% - Ênfase3 2 2" xfId="86" xr:uid="{00000000-0005-0000-0000-000055000000}"/>
    <cellStyle name="60% - Ênfase3 2 3" xfId="87" xr:uid="{00000000-0005-0000-0000-000056000000}"/>
    <cellStyle name="60% - Ênfase3 2_dicionário pnad contínua " xfId="88" xr:uid="{00000000-0005-0000-0000-000057000000}"/>
    <cellStyle name="60% - Ênfase3 3" xfId="89" xr:uid="{00000000-0005-0000-0000-000058000000}"/>
    <cellStyle name="60% - Ênfase3 4" xfId="90" xr:uid="{00000000-0005-0000-0000-000059000000}"/>
    <cellStyle name="60% - Ênfase4 2" xfId="91" xr:uid="{00000000-0005-0000-0000-00005A000000}"/>
    <cellStyle name="60% - Ênfase4 2 2" xfId="92" xr:uid="{00000000-0005-0000-0000-00005B000000}"/>
    <cellStyle name="60% - Ênfase4 2 3" xfId="93" xr:uid="{00000000-0005-0000-0000-00005C000000}"/>
    <cellStyle name="60% - Ênfase4 2_dicionário pnad contínua " xfId="94" xr:uid="{00000000-0005-0000-0000-00005D000000}"/>
    <cellStyle name="60% - Ênfase4 3" xfId="95" xr:uid="{00000000-0005-0000-0000-00005E000000}"/>
    <cellStyle name="60% - Ênfase4 4" xfId="96" xr:uid="{00000000-0005-0000-0000-00005F000000}"/>
    <cellStyle name="60% - Ênfase5 2" xfId="97" xr:uid="{00000000-0005-0000-0000-000060000000}"/>
    <cellStyle name="60% - Ênfase5 2 2" xfId="98" xr:uid="{00000000-0005-0000-0000-000061000000}"/>
    <cellStyle name="60% - Ênfase5 2 3" xfId="99" xr:uid="{00000000-0005-0000-0000-000062000000}"/>
    <cellStyle name="60% - Ênfase5 2_dicionário pnad contínua " xfId="100" xr:uid="{00000000-0005-0000-0000-000063000000}"/>
    <cellStyle name="60% - Ênfase5 3" xfId="101" xr:uid="{00000000-0005-0000-0000-000064000000}"/>
    <cellStyle name="60% - Ênfase5 4" xfId="102" xr:uid="{00000000-0005-0000-0000-000065000000}"/>
    <cellStyle name="60% - Ênfase6 2" xfId="103" xr:uid="{00000000-0005-0000-0000-000066000000}"/>
    <cellStyle name="60% - Ênfase6 2 2" xfId="104" xr:uid="{00000000-0005-0000-0000-000067000000}"/>
    <cellStyle name="60% - Ênfase6 2 3" xfId="105" xr:uid="{00000000-0005-0000-0000-000068000000}"/>
    <cellStyle name="60% - Ênfase6 2_dicionário pnad contínua " xfId="106" xr:uid="{00000000-0005-0000-0000-000069000000}"/>
    <cellStyle name="60% - Ênfase6 3" xfId="107" xr:uid="{00000000-0005-0000-0000-00006A000000}"/>
    <cellStyle name="60% - Ênfase6 4" xfId="108" xr:uid="{00000000-0005-0000-0000-00006B000000}"/>
    <cellStyle name="Bom 2" xfId="109" xr:uid="{00000000-0005-0000-0000-00006C000000}"/>
    <cellStyle name="Bom 2 2" xfId="110" xr:uid="{00000000-0005-0000-0000-00006D000000}"/>
    <cellStyle name="Bom 2 3" xfId="111" xr:uid="{00000000-0005-0000-0000-00006E000000}"/>
    <cellStyle name="Bom 2_dicionário pnad contínua " xfId="112" xr:uid="{00000000-0005-0000-0000-00006F000000}"/>
    <cellStyle name="Bom 3" xfId="113" xr:uid="{00000000-0005-0000-0000-000070000000}"/>
    <cellStyle name="Bom 4" xfId="114" xr:uid="{00000000-0005-0000-0000-000071000000}"/>
    <cellStyle name="Cálculo 2" xfId="115" xr:uid="{00000000-0005-0000-0000-000072000000}"/>
    <cellStyle name="Cálculo 2 2" xfId="116" xr:uid="{00000000-0005-0000-0000-000073000000}"/>
    <cellStyle name="Cálculo 2 3" xfId="117" xr:uid="{00000000-0005-0000-0000-000074000000}"/>
    <cellStyle name="Cálculo 2_dicionário pnad contínua " xfId="118" xr:uid="{00000000-0005-0000-0000-000075000000}"/>
    <cellStyle name="Cálculo 3" xfId="119" xr:uid="{00000000-0005-0000-0000-000076000000}"/>
    <cellStyle name="Cálculo 4" xfId="120" xr:uid="{00000000-0005-0000-0000-000077000000}"/>
    <cellStyle name="Célula de Verificação 2" xfId="121" xr:uid="{00000000-0005-0000-0000-000078000000}"/>
    <cellStyle name="Célula de Verificação 2 2" xfId="122" xr:uid="{00000000-0005-0000-0000-000079000000}"/>
    <cellStyle name="Célula de Verificação 2 3" xfId="123" xr:uid="{00000000-0005-0000-0000-00007A000000}"/>
    <cellStyle name="Célula de Verificação 2_dicionário pnad contínua " xfId="124" xr:uid="{00000000-0005-0000-0000-00007B000000}"/>
    <cellStyle name="Célula de Verificação 3" xfId="125" xr:uid="{00000000-0005-0000-0000-00007C000000}"/>
    <cellStyle name="Célula de Verificação 4" xfId="126" xr:uid="{00000000-0005-0000-0000-00007D000000}"/>
    <cellStyle name="Célula Vinculada 2" xfId="127" xr:uid="{00000000-0005-0000-0000-00007E000000}"/>
    <cellStyle name="Ênfase1 2" xfId="128" xr:uid="{00000000-0005-0000-0000-00007F000000}"/>
    <cellStyle name="Ênfase1 2 2" xfId="129" xr:uid="{00000000-0005-0000-0000-000080000000}"/>
    <cellStyle name="Ênfase1 2 3" xfId="130" xr:uid="{00000000-0005-0000-0000-000081000000}"/>
    <cellStyle name="Ênfase1 2_dicionário pnad contínua " xfId="131" xr:uid="{00000000-0005-0000-0000-000082000000}"/>
    <cellStyle name="Ênfase1 3" xfId="132" xr:uid="{00000000-0005-0000-0000-000083000000}"/>
    <cellStyle name="Ênfase1 4" xfId="133" xr:uid="{00000000-0005-0000-0000-000084000000}"/>
    <cellStyle name="Ênfase2 2" xfId="134" xr:uid="{00000000-0005-0000-0000-000085000000}"/>
    <cellStyle name="Ênfase2 2 2" xfId="135" xr:uid="{00000000-0005-0000-0000-000086000000}"/>
    <cellStyle name="Ênfase2 2 3" xfId="136" xr:uid="{00000000-0005-0000-0000-000087000000}"/>
    <cellStyle name="Ênfase2 2_dicionário pnad contínua " xfId="137" xr:uid="{00000000-0005-0000-0000-000088000000}"/>
    <cellStyle name="Ênfase2 3" xfId="138" xr:uid="{00000000-0005-0000-0000-000089000000}"/>
    <cellStyle name="Ênfase2 4" xfId="139" xr:uid="{00000000-0005-0000-0000-00008A000000}"/>
    <cellStyle name="Ênfase3 2" xfId="140" xr:uid="{00000000-0005-0000-0000-00008B000000}"/>
    <cellStyle name="Ênfase3 2 2" xfId="141" xr:uid="{00000000-0005-0000-0000-00008C000000}"/>
    <cellStyle name="Ênfase3 2 3" xfId="142" xr:uid="{00000000-0005-0000-0000-00008D000000}"/>
    <cellStyle name="Ênfase3 2_dicionário pnad contínua " xfId="143" xr:uid="{00000000-0005-0000-0000-00008E000000}"/>
    <cellStyle name="Ênfase3 3" xfId="144" xr:uid="{00000000-0005-0000-0000-00008F000000}"/>
    <cellStyle name="Ênfase3 4" xfId="145" xr:uid="{00000000-0005-0000-0000-000090000000}"/>
    <cellStyle name="Ênfase4 2" xfId="146" xr:uid="{00000000-0005-0000-0000-000091000000}"/>
    <cellStyle name="Ênfase4 2 2" xfId="147" xr:uid="{00000000-0005-0000-0000-000092000000}"/>
    <cellStyle name="Ênfase4 2 3" xfId="148" xr:uid="{00000000-0005-0000-0000-000093000000}"/>
    <cellStyle name="Ênfase4 2_dicionário pnad contínua " xfId="149" xr:uid="{00000000-0005-0000-0000-000094000000}"/>
    <cellStyle name="Ênfase4 3" xfId="150" xr:uid="{00000000-0005-0000-0000-000095000000}"/>
    <cellStyle name="Ênfase4 4" xfId="151" xr:uid="{00000000-0005-0000-0000-000096000000}"/>
    <cellStyle name="Ênfase5 2" xfId="152" xr:uid="{00000000-0005-0000-0000-000097000000}"/>
    <cellStyle name="Ênfase5 2 2" xfId="153" xr:uid="{00000000-0005-0000-0000-000098000000}"/>
    <cellStyle name="Ênfase5 2 3" xfId="154" xr:uid="{00000000-0005-0000-0000-000099000000}"/>
    <cellStyle name="Ênfase5 2_dicionário pnad contínua " xfId="155" xr:uid="{00000000-0005-0000-0000-00009A000000}"/>
    <cellStyle name="Ênfase5 3" xfId="156" xr:uid="{00000000-0005-0000-0000-00009B000000}"/>
    <cellStyle name="Ênfase5 4" xfId="157" xr:uid="{00000000-0005-0000-0000-00009C000000}"/>
    <cellStyle name="Ênfase6 2" xfId="158" xr:uid="{00000000-0005-0000-0000-00009D000000}"/>
    <cellStyle name="Ênfase6 2 2" xfId="159" xr:uid="{00000000-0005-0000-0000-00009E000000}"/>
    <cellStyle name="Ênfase6 2 3" xfId="160" xr:uid="{00000000-0005-0000-0000-00009F000000}"/>
    <cellStyle name="Ênfase6 2_dicionário pnad contínua " xfId="161" xr:uid="{00000000-0005-0000-0000-0000A0000000}"/>
    <cellStyle name="Ênfase6 3" xfId="162" xr:uid="{00000000-0005-0000-0000-0000A1000000}"/>
    <cellStyle name="Ênfase6 4" xfId="163" xr:uid="{00000000-0005-0000-0000-0000A2000000}"/>
    <cellStyle name="Entrada 2" xfId="164" xr:uid="{00000000-0005-0000-0000-0000A3000000}"/>
    <cellStyle name="Entrada 2 2" xfId="165" xr:uid="{00000000-0005-0000-0000-0000A4000000}"/>
    <cellStyle name="Entrada 2 3" xfId="166" xr:uid="{00000000-0005-0000-0000-0000A5000000}"/>
    <cellStyle name="Entrada 2_dicionário pnad contínua " xfId="167" xr:uid="{00000000-0005-0000-0000-0000A6000000}"/>
    <cellStyle name="Entrada 3" xfId="168" xr:uid="{00000000-0005-0000-0000-0000A7000000}"/>
    <cellStyle name="Entrada 4" xfId="169" xr:uid="{00000000-0005-0000-0000-0000A8000000}"/>
    <cellStyle name="Hyperlink 2" xfId="170" xr:uid="{00000000-0005-0000-0000-0000A9000000}"/>
    <cellStyle name="Hyperlink 2 2" xfId="171" xr:uid="{00000000-0005-0000-0000-0000AA000000}"/>
    <cellStyle name="Hyperlink 2 3" xfId="172" xr:uid="{00000000-0005-0000-0000-0000AB000000}"/>
    <cellStyle name="Hyperlink 2 4" xfId="173" xr:uid="{00000000-0005-0000-0000-0000AC000000}"/>
    <cellStyle name="Hyperlink 3" xfId="174" xr:uid="{00000000-0005-0000-0000-0000AD000000}"/>
    <cellStyle name="Hyperlink 3 2" xfId="175" xr:uid="{00000000-0005-0000-0000-0000AE000000}"/>
    <cellStyle name="Incorreto 2" xfId="176" xr:uid="{00000000-0005-0000-0000-0000AF000000}"/>
    <cellStyle name="Incorreto 2 2" xfId="177" xr:uid="{00000000-0005-0000-0000-0000B0000000}"/>
    <cellStyle name="Incorreto 2 3" xfId="178" xr:uid="{00000000-0005-0000-0000-0000B1000000}"/>
    <cellStyle name="Incorreto 2_dicionário pnad contínua " xfId="179" xr:uid="{00000000-0005-0000-0000-0000B2000000}"/>
    <cellStyle name="Incorreto 3" xfId="180" xr:uid="{00000000-0005-0000-0000-0000B3000000}"/>
    <cellStyle name="Incorreto 4" xfId="181" xr:uid="{00000000-0005-0000-0000-0000B4000000}"/>
    <cellStyle name="Moeda 2" xfId="182" xr:uid="{00000000-0005-0000-0000-0000B5000000}"/>
    <cellStyle name="Moeda 2 2" xfId="183" xr:uid="{00000000-0005-0000-0000-0000B6000000}"/>
    <cellStyle name="Moeda 2 3" xfId="184" xr:uid="{00000000-0005-0000-0000-0000B7000000}"/>
    <cellStyle name="Moeda 3" xfId="185" xr:uid="{00000000-0005-0000-0000-0000B8000000}"/>
    <cellStyle name="Moeda 4" xfId="186" xr:uid="{00000000-0005-0000-0000-0000B9000000}"/>
    <cellStyle name="Moeda 5" xfId="187" xr:uid="{00000000-0005-0000-0000-0000BA000000}"/>
    <cellStyle name="Neutra 2" xfId="188" xr:uid="{00000000-0005-0000-0000-0000BB000000}"/>
    <cellStyle name="Neutra 2 2" xfId="189" xr:uid="{00000000-0005-0000-0000-0000BC000000}"/>
    <cellStyle name="Neutra 2 3" xfId="190" xr:uid="{00000000-0005-0000-0000-0000BD000000}"/>
    <cellStyle name="Neutra 2_dicionário pnad contínua " xfId="191" xr:uid="{00000000-0005-0000-0000-0000BE000000}"/>
    <cellStyle name="Neutra 3" xfId="192" xr:uid="{00000000-0005-0000-0000-0000BF000000}"/>
    <cellStyle name="Neutra 4" xfId="193" xr:uid="{00000000-0005-0000-0000-0000C0000000}"/>
    <cellStyle name="Normal" xfId="0" builtinId="0"/>
    <cellStyle name="Normal 10" xfId="194" xr:uid="{00000000-0005-0000-0000-0000C2000000}"/>
    <cellStyle name="Normal 11" xfId="195" xr:uid="{00000000-0005-0000-0000-0000C3000000}"/>
    <cellStyle name="Normal 12" xfId="196" xr:uid="{00000000-0005-0000-0000-0000C4000000}"/>
    <cellStyle name="Normal 13" xfId="197" xr:uid="{00000000-0005-0000-0000-0000C5000000}"/>
    <cellStyle name="Normal 2" xfId="198" xr:uid="{00000000-0005-0000-0000-0000C6000000}"/>
    <cellStyle name="Normal 2 2" xfId="199" xr:uid="{00000000-0005-0000-0000-0000C7000000}"/>
    <cellStyle name="Normal 2 2 2" xfId="200" xr:uid="{00000000-0005-0000-0000-0000C8000000}"/>
    <cellStyle name="Normal 2 2 2 2" xfId="201" xr:uid="{00000000-0005-0000-0000-0000C9000000}"/>
    <cellStyle name="Normal 2 2 2_dicionário pnad contínua " xfId="202" xr:uid="{00000000-0005-0000-0000-0000CA000000}"/>
    <cellStyle name="Normal 2 2_dicionário pnad contínua " xfId="203" xr:uid="{00000000-0005-0000-0000-0000CB000000}"/>
    <cellStyle name="Normal 2 3" xfId="204" xr:uid="{00000000-0005-0000-0000-0000CC000000}"/>
    <cellStyle name="Normal 2_dicionário pnad contínua " xfId="205" xr:uid="{00000000-0005-0000-0000-0000CD000000}"/>
    <cellStyle name="Normal 3" xfId="206" xr:uid="{00000000-0005-0000-0000-0000CE000000}"/>
    <cellStyle name="Normal 3 2" xfId="207" xr:uid="{00000000-0005-0000-0000-0000CF000000}"/>
    <cellStyle name="Normal 3 3" xfId="208" xr:uid="{00000000-0005-0000-0000-0000D0000000}"/>
    <cellStyle name="Normal 4" xfId="209" xr:uid="{00000000-0005-0000-0000-0000D1000000}"/>
    <cellStyle name="Normal 4 2" xfId="210" xr:uid="{00000000-0005-0000-0000-0000D2000000}"/>
    <cellStyle name="Normal 4 3" xfId="211" xr:uid="{00000000-0005-0000-0000-0000D3000000}"/>
    <cellStyle name="Normal 5" xfId="212" xr:uid="{00000000-0005-0000-0000-0000D4000000}"/>
    <cellStyle name="Normal 6" xfId="213" xr:uid="{00000000-0005-0000-0000-0000D5000000}"/>
    <cellStyle name="Normal 7" xfId="214" xr:uid="{00000000-0005-0000-0000-0000D6000000}"/>
    <cellStyle name="Normal 8" xfId="215" xr:uid="{00000000-0005-0000-0000-0000D7000000}"/>
    <cellStyle name="Normal 8 2" xfId="216" xr:uid="{00000000-0005-0000-0000-0000D8000000}"/>
    <cellStyle name="Normal 8_dicionário pnad contínua " xfId="217" xr:uid="{00000000-0005-0000-0000-0000D9000000}"/>
    <cellStyle name="Normal 9" xfId="218" xr:uid="{00000000-0005-0000-0000-0000DA000000}"/>
    <cellStyle name="Normal 9 2" xfId="219" xr:uid="{00000000-0005-0000-0000-0000DB000000}"/>
    <cellStyle name="Normal 9_dicionário pnad contínua " xfId="220" xr:uid="{00000000-0005-0000-0000-0000DC000000}"/>
    <cellStyle name="Normal_dicionário pnad contínua " xfId="221" xr:uid="{00000000-0005-0000-0000-0000DD000000}"/>
    <cellStyle name="Nota 10" xfId="222" xr:uid="{00000000-0005-0000-0000-0000DE000000}"/>
    <cellStyle name="Nota 10 2" xfId="223" xr:uid="{00000000-0005-0000-0000-0000DF000000}"/>
    <cellStyle name="Nota 10 3" xfId="224" xr:uid="{00000000-0005-0000-0000-0000E0000000}"/>
    <cellStyle name="Nota 10_dicionário pnad contínua " xfId="225" xr:uid="{00000000-0005-0000-0000-0000E1000000}"/>
    <cellStyle name="Nota 11" xfId="226" xr:uid="{00000000-0005-0000-0000-0000E2000000}"/>
    <cellStyle name="Nota 11 10" xfId="227" xr:uid="{00000000-0005-0000-0000-0000E3000000}"/>
    <cellStyle name="Nota 11 11" xfId="228" xr:uid="{00000000-0005-0000-0000-0000E4000000}"/>
    <cellStyle name="Nota 11 2" xfId="229" xr:uid="{00000000-0005-0000-0000-0000E5000000}"/>
    <cellStyle name="Nota 11 3" xfId="230" xr:uid="{00000000-0005-0000-0000-0000E6000000}"/>
    <cellStyle name="Nota 11 4" xfId="231" xr:uid="{00000000-0005-0000-0000-0000E7000000}"/>
    <cellStyle name="Nota 11 5" xfId="232" xr:uid="{00000000-0005-0000-0000-0000E8000000}"/>
    <cellStyle name="Nota 11 6" xfId="233" xr:uid="{00000000-0005-0000-0000-0000E9000000}"/>
    <cellStyle name="Nota 11 7" xfId="234" xr:uid="{00000000-0005-0000-0000-0000EA000000}"/>
    <cellStyle name="Nota 11 8" xfId="235" xr:uid="{00000000-0005-0000-0000-0000EB000000}"/>
    <cellStyle name="Nota 11 9" xfId="236" xr:uid="{00000000-0005-0000-0000-0000EC000000}"/>
    <cellStyle name="Nota 11_dicionário pnad contínua " xfId="237" xr:uid="{00000000-0005-0000-0000-0000ED000000}"/>
    <cellStyle name="Nota 12" xfId="238" xr:uid="{00000000-0005-0000-0000-0000EE000000}"/>
    <cellStyle name="Nota 12 2" xfId="239" xr:uid="{00000000-0005-0000-0000-0000EF000000}"/>
    <cellStyle name="Nota 12_dicionário pnad contínua " xfId="240" xr:uid="{00000000-0005-0000-0000-0000F0000000}"/>
    <cellStyle name="Nota 13" xfId="241" xr:uid="{00000000-0005-0000-0000-0000F1000000}"/>
    <cellStyle name="Nota 13 2" xfId="242" xr:uid="{00000000-0005-0000-0000-0000F2000000}"/>
    <cellStyle name="Nota 13_dicionário pnad contínua " xfId="243" xr:uid="{00000000-0005-0000-0000-0000F3000000}"/>
    <cellStyle name="Nota 14" xfId="244" xr:uid="{00000000-0005-0000-0000-0000F4000000}"/>
    <cellStyle name="Nota 14 2" xfId="245" xr:uid="{00000000-0005-0000-0000-0000F5000000}"/>
    <cellStyle name="Nota 14_dicionário pnad contínua " xfId="246" xr:uid="{00000000-0005-0000-0000-0000F6000000}"/>
    <cellStyle name="Nota 15" xfId="247" xr:uid="{00000000-0005-0000-0000-0000F7000000}"/>
    <cellStyle name="Nota 15 2" xfId="248" xr:uid="{00000000-0005-0000-0000-0000F8000000}"/>
    <cellStyle name="Nota 15_dicionário pnad contínua " xfId="249" xr:uid="{00000000-0005-0000-0000-0000F9000000}"/>
    <cellStyle name="Nota 16" xfId="250" xr:uid="{00000000-0005-0000-0000-0000FA000000}"/>
    <cellStyle name="Nota 16 2" xfId="251" xr:uid="{00000000-0005-0000-0000-0000FB000000}"/>
    <cellStyle name="Nota 16_dicionário pnad contínua " xfId="252" xr:uid="{00000000-0005-0000-0000-0000FC000000}"/>
    <cellStyle name="Nota 17" xfId="253" xr:uid="{00000000-0005-0000-0000-0000FD000000}"/>
    <cellStyle name="Nota 17 2" xfId="254" xr:uid="{00000000-0005-0000-0000-0000FE000000}"/>
    <cellStyle name="Nota 17_dicionário pnad contínua " xfId="255" xr:uid="{00000000-0005-0000-0000-0000FF000000}"/>
    <cellStyle name="Nota 18" xfId="256" xr:uid="{00000000-0005-0000-0000-000000010000}"/>
    <cellStyle name="Nota 19" xfId="257" xr:uid="{00000000-0005-0000-0000-000001010000}"/>
    <cellStyle name="Nota 2" xfId="258" xr:uid="{00000000-0005-0000-0000-000002010000}"/>
    <cellStyle name="Nota 2 2" xfId="259" xr:uid="{00000000-0005-0000-0000-000003010000}"/>
    <cellStyle name="Nota 2 3" xfId="260" xr:uid="{00000000-0005-0000-0000-000004010000}"/>
    <cellStyle name="Nota 2_dicionário pnad contínua " xfId="261" xr:uid="{00000000-0005-0000-0000-000005010000}"/>
    <cellStyle name="Nota 20" xfId="262" xr:uid="{00000000-0005-0000-0000-000006010000}"/>
    <cellStyle name="Nota 3" xfId="263" xr:uid="{00000000-0005-0000-0000-000007010000}"/>
    <cellStyle name="Nota 3 10" xfId="264" xr:uid="{00000000-0005-0000-0000-000008010000}"/>
    <cellStyle name="Nota 3 11" xfId="265" xr:uid="{00000000-0005-0000-0000-000009010000}"/>
    <cellStyle name="Nota 3 12" xfId="266" xr:uid="{00000000-0005-0000-0000-00000A010000}"/>
    <cellStyle name="Nota 3 2" xfId="267" xr:uid="{00000000-0005-0000-0000-00000B010000}"/>
    <cellStyle name="Nota 3 2 2" xfId="268" xr:uid="{00000000-0005-0000-0000-00000C010000}"/>
    <cellStyle name="Nota 3 2_dicionário pnad contínua " xfId="269" xr:uid="{00000000-0005-0000-0000-00000D010000}"/>
    <cellStyle name="Nota 3 3" xfId="270" xr:uid="{00000000-0005-0000-0000-00000E010000}"/>
    <cellStyle name="Nota 3 4" xfId="271" xr:uid="{00000000-0005-0000-0000-00000F010000}"/>
    <cellStyle name="Nota 3 5" xfId="272" xr:uid="{00000000-0005-0000-0000-000010010000}"/>
    <cellStyle name="Nota 3 6" xfId="273" xr:uid="{00000000-0005-0000-0000-000011010000}"/>
    <cellStyle name="Nota 3 7" xfId="274" xr:uid="{00000000-0005-0000-0000-000012010000}"/>
    <cellStyle name="Nota 3 8" xfId="275" xr:uid="{00000000-0005-0000-0000-000013010000}"/>
    <cellStyle name="Nota 3 9" xfId="276" xr:uid="{00000000-0005-0000-0000-000014010000}"/>
    <cellStyle name="Nota 3_dicionário pnad contínua " xfId="277" xr:uid="{00000000-0005-0000-0000-000015010000}"/>
    <cellStyle name="Nota 4" xfId="278" xr:uid="{00000000-0005-0000-0000-000016010000}"/>
    <cellStyle name="Nota 4 2" xfId="279" xr:uid="{00000000-0005-0000-0000-000017010000}"/>
    <cellStyle name="Nota 4 3" xfId="280" xr:uid="{00000000-0005-0000-0000-000018010000}"/>
    <cellStyle name="Nota 4 4" xfId="281" xr:uid="{00000000-0005-0000-0000-000019010000}"/>
    <cellStyle name="Nota 4 5" xfId="282" xr:uid="{00000000-0005-0000-0000-00001A010000}"/>
    <cellStyle name="Nota 4 6" xfId="283" xr:uid="{00000000-0005-0000-0000-00001B010000}"/>
    <cellStyle name="Nota 4 7" xfId="284" xr:uid="{00000000-0005-0000-0000-00001C010000}"/>
    <cellStyle name="Nota 4 8" xfId="285" xr:uid="{00000000-0005-0000-0000-00001D010000}"/>
    <cellStyle name="Nota 4 9" xfId="286" xr:uid="{00000000-0005-0000-0000-00001E010000}"/>
    <cellStyle name="Nota 4_dicionário pnad contínua " xfId="287" xr:uid="{00000000-0005-0000-0000-00001F010000}"/>
    <cellStyle name="Nota 5" xfId="288" xr:uid="{00000000-0005-0000-0000-000020010000}"/>
    <cellStyle name="Nota 5 2" xfId="289" xr:uid="{00000000-0005-0000-0000-000021010000}"/>
    <cellStyle name="Nota 5 3" xfId="290" xr:uid="{00000000-0005-0000-0000-000022010000}"/>
    <cellStyle name="Nota 5 4" xfId="291" xr:uid="{00000000-0005-0000-0000-000023010000}"/>
    <cellStyle name="Nota 5 5" xfId="292" xr:uid="{00000000-0005-0000-0000-000024010000}"/>
    <cellStyle name="Nota 5 6" xfId="293" xr:uid="{00000000-0005-0000-0000-000025010000}"/>
    <cellStyle name="Nota 5 7" xfId="294" xr:uid="{00000000-0005-0000-0000-000026010000}"/>
    <cellStyle name="Nota 5 8" xfId="295" xr:uid="{00000000-0005-0000-0000-000027010000}"/>
    <cellStyle name="Nota 5 9" xfId="296" xr:uid="{00000000-0005-0000-0000-000028010000}"/>
    <cellStyle name="Nota 5_dicionário pnad contínua " xfId="297" xr:uid="{00000000-0005-0000-0000-000029010000}"/>
    <cellStyle name="Nota 6" xfId="298" xr:uid="{00000000-0005-0000-0000-00002A010000}"/>
    <cellStyle name="Nota 6 2" xfId="299" xr:uid="{00000000-0005-0000-0000-00002B010000}"/>
    <cellStyle name="Nota 6 3" xfId="300" xr:uid="{00000000-0005-0000-0000-00002C010000}"/>
    <cellStyle name="Nota 6 4" xfId="301" xr:uid="{00000000-0005-0000-0000-00002D010000}"/>
    <cellStyle name="Nota 6 5" xfId="302" xr:uid="{00000000-0005-0000-0000-00002E010000}"/>
    <cellStyle name="Nota 6 6" xfId="303" xr:uid="{00000000-0005-0000-0000-00002F010000}"/>
    <cellStyle name="Nota 6 7" xfId="304" xr:uid="{00000000-0005-0000-0000-000030010000}"/>
    <cellStyle name="Nota 6 8" xfId="305" xr:uid="{00000000-0005-0000-0000-000031010000}"/>
    <cellStyle name="Nota 6 9" xfId="306" xr:uid="{00000000-0005-0000-0000-000032010000}"/>
    <cellStyle name="Nota 6_dicionário pnad contínua " xfId="307" xr:uid="{00000000-0005-0000-0000-000033010000}"/>
    <cellStyle name="Nota 7" xfId="308" xr:uid="{00000000-0005-0000-0000-000034010000}"/>
    <cellStyle name="Nota 7 2" xfId="309" xr:uid="{00000000-0005-0000-0000-000035010000}"/>
    <cellStyle name="Nota 7 3" xfId="310" xr:uid="{00000000-0005-0000-0000-000036010000}"/>
    <cellStyle name="Nota 7_dicionário pnad contínua " xfId="311" xr:uid="{00000000-0005-0000-0000-000037010000}"/>
    <cellStyle name="Nota 8" xfId="312" xr:uid="{00000000-0005-0000-0000-000038010000}"/>
    <cellStyle name="Nota 8 2" xfId="313" xr:uid="{00000000-0005-0000-0000-000039010000}"/>
    <cellStyle name="Nota 8 3" xfId="314" xr:uid="{00000000-0005-0000-0000-00003A010000}"/>
    <cellStyle name="Nota 8_dicionário pnad contínua " xfId="315" xr:uid="{00000000-0005-0000-0000-00003B010000}"/>
    <cellStyle name="Nota 9" xfId="316" xr:uid="{00000000-0005-0000-0000-00003C010000}"/>
    <cellStyle name="Nota 9 2" xfId="317" xr:uid="{00000000-0005-0000-0000-00003D010000}"/>
    <cellStyle name="Nota 9 3" xfId="318" xr:uid="{00000000-0005-0000-0000-00003E010000}"/>
    <cellStyle name="Nota 9_dicionário pnad contínua " xfId="319" xr:uid="{00000000-0005-0000-0000-00003F010000}"/>
    <cellStyle name="Porcentagem 2" xfId="320" xr:uid="{00000000-0005-0000-0000-000040010000}"/>
    <cellStyle name="Porcentagem 2 2" xfId="321" xr:uid="{00000000-0005-0000-0000-000041010000}"/>
    <cellStyle name="Porcentagem 2_dicionário pnad contínua " xfId="322" xr:uid="{00000000-0005-0000-0000-000042010000}"/>
    <cellStyle name="Saída 2" xfId="323" xr:uid="{00000000-0005-0000-0000-000043010000}"/>
    <cellStyle name="Saída 2 2" xfId="324" xr:uid="{00000000-0005-0000-0000-000044010000}"/>
    <cellStyle name="Saída 2 3" xfId="325" xr:uid="{00000000-0005-0000-0000-000045010000}"/>
    <cellStyle name="Saída 2_dicionário pnad contínua " xfId="326" xr:uid="{00000000-0005-0000-0000-000046010000}"/>
    <cellStyle name="Saída 3" xfId="327" xr:uid="{00000000-0005-0000-0000-000047010000}"/>
    <cellStyle name="Saída 4" xfId="328" xr:uid="{00000000-0005-0000-0000-000048010000}"/>
    <cellStyle name="Separador de milhares 2" xfId="329" xr:uid="{00000000-0005-0000-0000-000049010000}"/>
    <cellStyle name="Separador de milhares 2 2" xfId="330" xr:uid="{00000000-0005-0000-0000-00004A010000}"/>
    <cellStyle name="Separador de milhares 2 3" xfId="331" xr:uid="{00000000-0005-0000-0000-00004B010000}"/>
    <cellStyle name="Separador de milhares 2 4" xfId="332" xr:uid="{00000000-0005-0000-0000-00004C010000}"/>
    <cellStyle name="Separador de milhares 3" xfId="333" xr:uid="{00000000-0005-0000-0000-00004D010000}"/>
    <cellStyle name="Separador de milhares 3 2" xfId="334" xr:uid="{00000000-0005-0000-0000-00004E010000}"/>
    <cellStyle name="Texto de Aviso 2" xfId="335" xr:uid="{00000000-0005-0000-0000-00004F010000}"/>
    <cellStyle name="Texto Explicativo 2" xfId="336" xr:uid="{00000000-0005-0000-0000-000050010000}"/>
    <cellStyle name="Título 1 2" xfId="337" xr:uid="{00000000-0005-0000-0000-000051010000}"/>
    <cellStyle name="Título 1 2 2" xfId="338" xr:uid="{00000000-0005-0000-0000-000052010000}"/>
    <cellStyle name="Título 1 2_dicionário pnad contínua " xfId="339" xr:uid="{00000000-0005-0000-0000-000053010000}"/>
    <cellStyle name="Título 2 2" xfId="340" xr:uid="{00000000-0005-0000-0000-000054010000}"/>
    <cellStyle name="Título 2 2 2" xfId="341" xr:uid="{00000000-0005-0000-0000-000055010000}"/>
    <cellStyle name="Título 2 2_dicionário pnad contínua " xfId="342" xr:uid="{00000000-0005-0000-0000-000056010000}"/>
    <cellStyle name="Título 3 2" xfId="343" xr:uid="{00000000-0005-0000-0000-000057010000}"/>
    <cellStyle name="Título 3 2 2" xfId="344" xr:uid="{00000000-0005-0000-0000-000058010000}"/>
    <cellStyle name="Título 3 2_dicionário pnad contínua " xfId="345" xr:uid="{00000000-0005-0000-0000-000059010000}"/>
    <cellStyle name="Título 4 2" xfId="346" xr:uid="{00000000-0005-0000-0000-00005A010000}"/>
    <cellStyle name="Título 5" xfId="347" xr:uid="{00000000-0005-0000-0000-00005B010000}"/>
    <cellStyle name="Título 6" xfId="348" xr:uid="{00000000-0005-0000-0000-00005C010000}"/>
    <cellStyle name="Título 7" xfId="349" xr:uid="{00000000-0005-0000-0000-00005D010000}"/>
    <cellStyle name="Total 2" xfId="350" xr:uid="{00000000-0005-0000-0000-00005E010000}"/>
    <cellStyle name="Vírgula 2" xfId="351" xr:uid="{00000000-0005-0000-0000-00005F010000}"/>
    <cellStyle name="Vírgula 3" xfId="352" xr:uid="{00000000-0005-0000-0000-000060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7"/>
  <sheetViews>
    <sheetView showGridLines="0" tabSelected="1" zoomScaleSheetLayoutView="100" workbookViewId="0">
      <pane ySplit="3" topLeftCell="A933" activePane="bottomLeft" state="frozen"/>
      <selection pane="bottomLeft" activeCell="D944" sqref="D944:D945"/>
    </sheetView>
  </sheetViews>
  <sheetFormatPr baseColWidth="10" defaultColWidth="9.1640625" defaultRowHeight="13"/>
  <cols>
    <col min="1" max="1" width="8" style="1" customWidth="1"/>
    <col min="2" max="2" width="10.83203125" style="2" customWidth="1"/>
    <col min="3" max="3" width="4.1640625" style="2" customWidth="1"/>
    <col min="4" max="4" width="24.33203125" style="2" customWidth="1"/>
    <col min="5" max="5" width="10" style="3" customWidth="1"/>
    <col min="6" max="6" width="33.33203125" style="4" customWidth="1"/>
    <col min="7" max="7" width="19.5" style="5" customWidth="1"/>
    <col min="8" max="8" width="13" style="5" bestFit="1" customWidth="1"/>
    <col min="9" max="9" width="9.1640625" style="5"/>
    <col min="10" max="10" width="10" style="5" bestFit="1" customWidth="1"/>
    <col min="11" max="16384" width="9.1640625" style="5"/>
  </cols>
  <sheetData>
    <row r="1" spans="1:12" s="6" customFormat="1" ht="16.5" customHeight="1" thickBot="1">
      <c r="A1" s="128" t="s">
        <v>0</v>
      </c>
      <c r="B1" s="128"/>
      <c r="C1" s="128"/>
      <c r="D1" s="128"/>
      <c r="E1" s="128"/>
      <c r="F1" s="128"/>
      <c r="G1" s="128"/>
    </row>
    <row r="2" spans="1:12" s="8" customFormat="1" ht="17.25" customHeight="1" thickBot="1">
      <c r="A2" s="129" t="s">
        <v>1</v>
      </c>
      <c r="B2" s="131" t="s">
        <v>2</v>
      </c>
      <c r="C2" s="131" t="s">
        <v>3</v>
      </c>
      <c r="D2" s="131"/>
      <c r="E2" s="132" t="s">
        <v>4</v>
      </c>
      <c r="F2" s="132"/>
      <c r="G2" s="131" t="s">
        <v>5</v>
      </c>
    </row>
    <row r="3" spans="1:12" s="8" customFormat="1" ht="23.25" customHeight="1" thickBot="1">
      <c r="A3" s="130"/>
      <c r="B3" s="131"/>
      <c r="C3" s="7" t="s">
        <v>6</v>
      </c>
      <c r="D3" s="7" t="s">
        <v>7</v>
      </c>
      <c r="E3" s="9" t="s">
        <v>8</v>
      </c>
      <c r="F3" s="10" t="s">
        <v>9</v>
      </c>
      <c r="G3" s="131"/>
    </row>
    <row r="4" spans="1:12" s="8" customFormat="1" ht="15" customHeight="1" thickBot="1">
      <c r="A4" s="122" t="s">
        <v>10</v>
      </c>
      <c r="B4" s="122"/>
      <c r="C4" s="122"/>
      <c r="D4" s="122"/>
      <c r="E4" s="122"/>
      <c r="F4" s="122"/>
      <c r="G4" s="122"/>
      <c r="H4" s="8" t="s">
        <v>906</v>
      </c>
      <c r="I4" s="8" t="str" cm="1">
        <f t="array" ref="I4:I221">_xlfn.UNIQUE($B$5:$B$957)</f>
        <v>Ano</v>
      </c>
      <c r="J4" s="8" t="s">
        <v>11</v>
      </c>
      <c r="K4" s="8" t="e">
        <f t="shared" ref="K4:K67" si="0">INDEX($B$5:$D$957,MATCH(J4,$B$5:$B$957,0),4)</f>
        <v>#REF!</v>
      </c>
    </row>
    <row r="5" spans="1:12" s="13" customFormat="1" ht="12.75" customHeight="1">
      <c r="A5" s="11">
        <v>1</v>
      </c>
      <c r="B5" s="11" t="s">
        <v>11</v>
      </c>
      <c r="C5" s="11"/>
      <c r="D5" s="11" t="s">
        <v>12</v>
      </c>
      <c r="E5" s="104"/>
      <c r="F5" s="104"/>
      <c r="G5" s="12" t="s">
        <v>13</v>
      </c>
      <c r="H5" s="17" t="s">
        <v>907</v>
      </c>
      <c r="I5" s="13" t="str">
        <v>Trimestre</v>
      </c>
      <c r="J5" s="13" t="s">
        <v>14</v>
      </c>
      <c r="K5" s="8" t="e">
        <f t="shared" si="0"/>
        <v>#REF!</v>
      </c>
      <c r="L5" s="8"/>
    </row>
    <row r="6" spans="1:12" s="13" customFormat="1" ht="12.75" customHeight="1">
      <c r="A6" s="14" t="e">
        <f>A5+#REF!</f>
        <v>#REF!</v>
      </c>
      <c r="B6" s="14" t="s">
        <v>14</v>
      </c>
      <c r="C6" s="14"/>
      <c r="D6" s="14" t="s">
        <v>15</v>
      </c>
      <c r="E6" s="14" t="s">
        <v>16</v>
      </c>
      <c r="F6" s="15" t="s">
        <v>17</v>
      </c>
      <c r="G6" s="16" t="s">
        <v>13</v>
      </c>
      <c r="H6" s="17" t="s">
        <v>18</v>
      </c>
      <c r="I6" s="13" t="str">
        <v>UF</v>
      </c>
      <c r="J6" s="13" t="s">
        <v>18</v>
      </c>
      <c r="K6" s="8" t="e">
        <f t="shared" si="0"/>
        <v>#REF!</v>
      </c>
      <c r="L6" s="8"/>
    </row>
    <row r="7" spans="1:12" s="13" customFormat="1" ht="12.75" customHeight="1">
      <c r="A7" s="98" t="e">
        <f>A6+#REF!</f>
        <v>#REF!</v>
      </c>
      <c r="B7" s="89" t="s">
        <v>18</v>
      </c>
      <c r="C7" s="89"/>
      <c r="D7" s="89" t="s">
        <v>19</v>
      </c>
      <c r="E7" s="14">
        <v>11</v>
      </c>
      <c r="F7" s="15" t="s">
        <v>20</v>
      </c>
      <c r="G7" s="83" t="s">
        <v>13</v>
      </c>
      <c r="I7" s="13">
        <v>0</v>
      </c>
      <c r="J7" s="13">
        <v>0</v>
      </c>
      <c r="K7" s="8" t="e">
        <f t="shared" si="0"/>
        <v>#N/A</v>
      </c>
      <c r="L7" s="8"/>
    </row>
    <row r="8" spans="1:12" s="13" customFormat="1" ht="16">
      <c r="A8" s="99"/>
      <c r="B8" s="89"/>
      <c r="C8" s="89"/>
      <c r="D8" s="89"/>
      <c r="E8" s="14">
        <v>12</v>
      </c>
      <c r="F8" s="15" t="s">
        <v>21</v>
      </c>
      <c r="G8" s="83"/>
      <c r="H8" s="13" t="s">
        <v>908</v>
      </c>
      <c r="I8" s="13" t="str">
        <v>Capital</v>
      </c>
      <c r="J8" s="13" t="s">
        <v>47</v>
      </c>
      <c r="K8" s="8" t="e">
        <f t="shared" si="0"/>
        <v>#REF!</v>
      </c>
      <c r="L8" s="8"/>
    </row>
    <row r="9" spans="1:12" s="13" customFormat="1" ht="16">
      <c r="A9" s="99"/>
      <c r="B9" s="89"/>
      <c r="C9" s="89"/>
      <c r="D9" s="89"/>
      <c r="E9" s="14">
        <v>13</v>
      </c>
      <c r="F9" s="15" t="s">
        <v>22</v>
      </c>
      <c r="G9" s="83"/>
      <c r="H9" s="13" t="s">
        <v>76</v>
      </c>
      <c r="I9" s="13" t="str">
        <v>RM_RIDE</v>
      </c>
      <c r="J9" s="13" t="s">
        <v>76</v>
      </c>
      <c r="K9" s="8" t="e">
        <f t="shared" si="0"/>
        <v>#REF!</v>
      </c>
      <c r="L9" s="8"/>
    </row>
    <row r="10" spans="1:12" s="13" customFormat="1" ht="16">
      <c r="A10" s="99"/>
      <c r="B10" s="89"/>
      <c r="C10" s="89"/>
      <c r="D10" s="89"/>
      <c r="E10" s="14">
        <v>14</v>
      </c>
      <c r="F10" s="15" t="s">
        <v>23</v>
      </c>
      <c r="G10" s="83"/>
      <c r="H10" s="13" t="s">
        <v>99</v>
      </c>
      <c r="I10" s="13" t="str">
        <v>UPA</v>
      </c>
      <c r="J10" s="13" t="s">
        <v>99</v>
      </c>
      <c r="K10" s="8" t="e">
        <f t="shared" si="0"/>
        <v>#REF!</v>
      </c>
      <c r="L10" s="8"/>
    </row>
    <row r="11" spans="1:12" s="13" customFormat="1" ht="16">
      <c r="A11" s="99"/>
      <c r="B11" s="89"/>
      <c r="C11" s="89"/>
      <c r="D11" s="89"/>
      <c r="E11" s="14">
        <v>15</v>
      </c>
      <c r="F11" s="15" t="s">
        <v>24</v>
      </c>
      <c r="G11" s="83"/>
      <c r="H11" s="13" t="s">
        <v>909</v>
      </c>
      <c r="I11" s="13" t="str">
        <v>Estrato</v>
      </c>
      <c r="J11" s="13" t="s">
        <v>102</v>
      </c>
      <c r="K11" s="8" t="e">
        <f t="shared" si="0"/>
        <v>#REF!</v>
      </c>
      <c r="L11" s="8"/>
    </row>
    <row r="12" spans="1:12" s="13" customFormat="1" ht="16">
      <c r="A12" s="99"/>
      <c r="B12" s="89"/>
      <c r="C12" s="89"/>
      <c r="D12" s="89"/>
      <c r="E12" s="14">
        <v>16</v>
      </c>
      <c r="F12" s="15" t="s">
        <v>25</v>
      </c>
      <c r="G12" s="83"/>
      <c r="H12" s="13" t="s">
        <v>910</v>
      </c>
      <c r="I12" s="13" t="str">
        <v>V1008</v>
      </c>
      <c r="J12" s="13" t="s">
        <v>104</v>
      </c>
      <c r="K12" s="8" t="e">
        <f t="shared" si="0"/>
        <v>#REF!</v>
      </c>
      <c r="L12" s="8"/>
    </row>
    <row r="13" spans="1:12" s="13" customFormat="1" ht="16">
      <c r="A13" s="99"/>
      <c r="B13" s="89"/>
      <c r="C13" s="89"/>
      <c r="D13" s="89"/>
      <c r="E13" s="14">
        <v>17</v>
      </c>
      <c r="F13" s="15" t="s">
        <v>26</v>
      </c>
      <c r="G13" s="83"/>
      <c r="H13" s="13" t="s">
        <v>911</v>
      </c>
      <c r="I13" s="13" t="str">
        <v>V1014</v>
      </c>
      <c r="J13" s="13" t="s">
        <v>108</v>
      </c>
      <c r="K13" s="8" t="e">
        <f t="shared" si="0"/>
        <v>#REF!</v>
      </c>
      <c r="L13" s="8"/>
    </row>
    <row r="14" spans="1:12" s="13" customFormat="1" ht="16">
      <c r="A14" s="99"/>
      <c r="B14" s="89"/>
      <c r="C14" s="89"/>
      <c r="D14" s="89"/>
      <c r="E14" s="14">
        <v>21</v>
      </c>
      <c r="F14" s="15" t="s">
        <v>27</v>
      </c>
      <c r="G14" s="83"/>
      <c r="H14" s="13" t="s">
        <v>912</v>
      </c>
      <c r="I14" s="13" t="str">
        <v>V1016</v>
      </c>
      <c r="J14" s="13" t="s">
        <v>112</v>
      </c>
      <c r="K14" s="8" t="e">
        <f t="shared" si="0"/>
        <v>#REF!</v>
      </c>
      <c r="L14" s="8"/>
    </row>
    <row r="15" spans="1:12" s="13" customFormat="1" ht="16">
      <c r="A15" s="99"/>
      <c r="B15" s="89"/>
      <c r="C15" s="89"/>
      <c r="D15" s="89"/>
      <c r="E15" s="14">
        <v>22</v>
      </c>
      <c r="F15" s="15" t="s">
        <v>28</v>
      </c>
      <c r="G15" s="83"/>
      <c r="I15" s="13" t="str">
        <v>V1022</v>
      </c>
      <c r="J15" s="13" t="s">
        <v>116</v>
      </c>
      <c r="K15" s="8" t="e">
        <f t="shared" si="0"/>
        <v>#REF!</v>
      </c>
      <c r="L15" s="8"/>
    </row>
    <row r="16" spans="1:12" s="13" customFormat="1" ht="16">
      <c r="A16" s="99"/>
      <c r="B16" s="89"/>
      <c r="C16" s="89"/>
      <c r="D16" s="89"/>
      <c r="E16" s="14">
        <v>23</v>
      </c>
      <c r="F16" s="15" t="s">
        <v>29</v>
      </c>
      <c r="G16" s="83"/>
      <c r="I16" s="13" t="str">
        <v>V1023</v>
      </c>
      <c r="J16" s="13" t="s">
        <v>120</v>
      </c>
      <c r="K16" s="8" t="e">
        <f t="shared" si="0"/>
        <v>#REF!</v>
      </c>
      <c r="L16" s="8"/>
    </row>
    <row r="17" spans="1:12" s="13" customFormat="1" ht="16">
      <c r="A17" s="99"/>
      <c r="B17" s="89"/>
      <c r="C17" s="89"/>
      <c r="D17" s="89"/>
      <c r="E17" s="14">
        <v>24</v>
      </c>
      <c r="F17" s="15" t="s">
        <v>30</v>
      </c>
      <c r="G17" s="83"/>
      <c r="I17" s="13" t="str">
        <v>V1027</v>
      </c>
      <c r="J17" s="13" t="s">
        <v>125</v>
      </c>
      <c r="K17" s="8" t="e">
        <f t="shared" si="0"/>
        <v>#REF!</v>
      </c>
      <c r="L17" s="8"/>
    </row>
    <row r="18" spans="1:12" s="13" customFormat="1" ht="16">
      <c r="A18" s="99"/>
      <c r="B18" s="89"/>
      <c r="C18" s="89"/>
      <c r="D18" s="89"/>
      <c r="E18" s="14">
        <v>25</v>
      </c>
      <c r="F18" s="15" t="s">
        <v>31</v>
      </c>
      <c r="G18" s="83"/>
      <c r="I18" s="13" t="str">
        <v>V1028</v>
      </c>
      <c r="J18" s="13" t="s">
        <v>129</v>
      </c>
      <c r="K18" s="8" t="e">
        <f t="shared" si="0"/>
        <v>#REF!</v>
      </c>
      <c r="L18" s="8"/>
    </row>
    <row r="19" spans="1:12" s="13" customFormat="1" ht="16">
      <c r="A19" s="99"/>
      <c r="B19" s="89"/>
      <c r="C19" s="89"/>
      <c r="D19" s="89"/>
      <c r="E19" s="14">
        <v>26</v>
      </c>
      <c r="F19" s="15" t="s">
        <v>32</v>
      </c>
      <c r="G19" s="83"/>
      <c r="I19" s="13" t="str">
        <v>V1029</v>
      </c>
      <c r="J19" s="13" t="s">
        <v>131</v>
      </c>
      <c r="K19" s="8" t="e">
        <f t="shared" si="0"/>
        <v>#REF!</v>
      </c>
      <c r="L19" s="8"/>
    </row>
    <row r="20" spans="1:12" s="13" customFormat="1" ht="16">
      <c r="A20" s="99"/>
      <c r="B20" s="89"/>
      <c r="C20" s="89"/>
      <c r="D20" s="89"/>
      <c r="E20" s="14">
        <v>27</v>
      </c>
      <c r="F20" s="15" t="s">
        <v>33</v>
      </c>
      <c r="G20" s="83"/>
      <c r="I20" s="13" t="str">
        <v>posest</v>
      </c>
      <c r="J20" s="13" t="s">
        <v>134</v>
      </c>
      <c r="K20" s="8" t="e">
        <f t="shared" si="0"/>
        <v>#REF!</v>
      </c>
      <c r="L20" s="8"/>
    </row>
    <row r="21" spans="1:12" s="13" customFormat="1" ht="16">
      <c r="A21" s="99"/>
      <c r="B21" s="89"/>
      <c r="C21" s="89"/>
      <c r="D21" s="89"/>
      <c r="E21" s="14">
        <v>28</v>
      </c>
      <c r="F21" s="15" t="s">
        <v>34</v>
      </c>
      <c r="G21" s="83"/>
      <c r="I21" s="13" t="str">
        <v>V2001</v>
      </c>
      <c r="J21" s="13" t="s">
        <v>138</v>
      </c>
      <c r="K21" s="8" t="e">
        <f t="shared" si="0"/>
        <v>#REF!</v>
      </c>
      <c r="L21" s="8"/>
    </row>
    <row r="22" spans="1:12" s="13" customFormat="1" ht="16">
      <c r="A22" s="99"/>
      <c r="B22" s="89"/>
      <c r="C22" s="89"/>
      <c r="D22" s="89"/>
      <c r="E22" s="14">
        <v>29</v>
      </c>
      <c r="F22" s="15" t="s">
        <v>35</v>
      </c>
      <c r="G22" s="83"/>
      <c r="I22" s="13" t="str">
        <v>V2003</v>
      </c>
      <c r="J22" s="13" t="s">
        <v>141</v>
      </c>
      <c r="K22" s="8" t="e">
        <f t="shared" si="0"/>
        <v>#REF!</v>
      </c>
      <c r="L22" s="8"/>
    </row>
    <row r="23" spans="1:12" s="13" customFormat="1" ht="16">
      <c r="A23" s="99"/>
      <c r="B23" s="89"/>
      <c r="C23" s="89"/>
      <c r="D23" s="89"/>
      <c r="E23" s="14">
        <v>31</v>
      </c>
      <c r="F23" s="15" t="s">
        <v>36</v>
      </c>
      <c r="G23" s="83"/>
      <c r="I23" s="13" t="str">
        <v>V2005</v>
      </c>
      <c r="J23" s="13" t="s">
        <v>143</v>
      </c>
      <c r="K23" s="8" t="e">
        <f t="shared" si="0"/>
        <v>#REF!</v>
      </c>
      <c r="L23" s="8"/>
    </row>
    <row r="24" spans="1:12" s="13" customFormat="1" ht="16">
      <c r="A24" s="99"/>
      <c r="B24" s="89"/>
      <c r="C24" s="89"/>
      <c r="D24" s="89"/>
      <c r="E24" s="14">
        <v>32</v>
      </c>
      <c r="F24" s="15" t="s">
        <v>37</v>
      </c>
      <c r="G24" s="83"/>
      <c r="I24" s="13" t="str">
        <v>V2007</v>
      </c>
      <c r="J24" s="13" t="s">
        <v>173</v>
      </c>
      <c r="K24" s="8" t="e">
        <f t="shared" si="0"/>
        <v>#REF!</v>
      </c>
      <c r="L24" s="8"/>
    </row>
    <row r="25" spans="1:12" s="13" customFormat="1" ht="16">
      <c r="A25" s="99"/>
      <c r="B25" s="89"/>
      <c r="C25" s="89"/>
      <c r="D25" s="89"/>
      <c r="E25" s="14">
        <v>33</v>
      </c>
      <c r="F25" s="15" t="s">
        <v>38</v>
      </c>
      <c r="G25" s="83"/>
      <c r="I25" s="13" t="str">
        <v>V2008</v>
      </c>
      <c r="J25" s="13" t="s">
        <v>177</v>
      </c>
      <c r="K25" s="8" t="e">
        <f t="shared" si="0"/>
        <v>#REF!</v>
      </c>
      <c r="L25" s="8"/>
    </row>
    <row r="26" spans="1:12" s="13" customFormat="1" ht="16">
      <c r="A26" s="99"/>
      <c r="B26" s="89"/>
      <c r="C26" s="89"/>
      <c r="D26" s="89"/>
      <c r="E26" s="14">
        <v>35</v>
      </c>
      <c r="F26" s="15" t="s">
        <v>39</v>
      </c>
      <c r="G26" s="83"/>
      <c r="I26" s="13" t="str">
        <v>V20081</v>
      </c>
      <c r="J26" s="13" t="s">
        <v>182</v>
      </c>
      <c r="K26" s="8" t="e">
        <f t="shared" si="0"/>
        <v>#REF!</v>
      </c>
      <c r="L26" s="8"/>
    </row>
    <row r="27" spans="1:12" s="13" customFormat="1" ht="16">
      <c r="A27" s="99"/>
      <c r="B27" s="89"/>
      <c r="C27" s="89"/>
      <c r="D27" s="89"/>
      <c r="E27" s="14">
        <v>41</v>
      </c>
      <c r="F27" s="15" t="s">
        <v>40</v>
      </c>
      <c r="G27" s="83"/>
      <c r="I27" s="13" t="str">
        <v>V20082</v>
      </c>
      <c r="J27" s="13" t="s">
        <v>186</v>
      </c>
      <c r="K27" s="8" t="e">
        <f t="shared" si="0"/>
        <v>#REF!</v>
      </c>
      <c r="L27" s="8"/>
    </row>
    <row r="28" spans="1:12" s="13" customFormat="1" ht="16">
      <c r="A28" s="99"/>
      <c r="B28" s="89"/>
      <c r="C28" s="89"/>
      <c r="D28" s="89"/>
      <c r="E28" s="14">
        <v>42</v>
      </c>
      <c r="F28" s="15" t="s">
        <v>41</v>
      </c>
      <c r="G28" s="83"/>
      <c r="I28" s="13" t="str">
        <v>V2009</v>
      </c>
      <c r="J28" s="13" t="s">
        <v>189</v>
      </c>
      <c r="K28" s="8" t="e">
        <f t="shared" si="0"/>
        <v>#REF!</v>
      </c>
      <c r="L28" s="8"/>
    </row>
    <row r="29" spans="1:12" s="13" customFormat="1" ht="16">
      <c r="A29" s="99"/>
      <c r="B29" s="89"/>
      <c r="C29" s="89"/>
      <c r="D29" s="89"/>
      <c r="E29" s="14">
        <v>43</v>
      </c>
      <c r="F29" s="15" t="s">
        <v>42</v>
      </c>
      <c r="G29" s="83"/>
      <c r="I29" s="13" t="str">
        <v>V2010</v>
      </c>
      <c r="J29" s="13" t="s">
        <v>193</v>
      </c>
      <c r="K29" s="8" t="e">
        <f t="shared" si="0"/>
        <v>#REF!</v>
      </c>
      <c r="L29" s="8"/>
    </row>
    <row r="30" spans="1:12" s="13" customFormat="1" ht="16">
      <c r="A30" s="99"/>
      <c r="B30" s="89"/>
      <c r="C30" s="89"/>
      <c r="D30" s="89"/>
      <c r="E30" s="14">
        <v>50</v>
      </c>
      <c r="F30" s="15" t="s">
        <v>43</v>
      </c>
      <c r="G30" s="83"/>
      <c r="I30" s="13" t="str">
        <v>V3001</v>
      </c>
      <c r="J30" s="13" t="s">
        <v>202</v>
      </c>
      <c r="K30" s="8" t="e">
        <f t="shared" si="0"/>
        <v>#REF!</v>
      </c>
      <c r="L30" s="8"/>
    </row>
    <row r="31" spans="1:12" s="13" customFormat="1" ht="16">
      <c r="A31" s="99"/>
      <c r="B31" s="89"/>
      <c r="C31" s="89"/>
      <c r="D31" s="89"/>
      <c r="E31" s="14">
        <v>51</v>
      </c>
      <c r="F31" s="15" t="s">
        <v>44</v>
      </c>
      <c r="G31" s="83"/>
      <c r="I31" s="13" t="str">
        <v>V3002</v>
      </c>
      <c r="J31" s="13" t="s">
        <v>207</v>
      </c>
      <c r="K31" s="8" t="e">
        <f t="shared" si="0"/>
        <v>#REF!</v>
      </c>
      <c r="L31" s="8"/>
    </row>
    <row r="32" spans="1:12" s="13" customFormat="1" ht="16">
      <c r="A32" s="99"/>
      <c r="B32" s="89"/>
      <c r="C32" s="89"/>
      <c r="D32" s="89"/>
      <c r="E32" s="14">
        <v>52</v>
      </c>
      <c r="F32" s="15" t="s">
        <v>45</v>
      </c>
      <c r="G32" s="83"/>
      <c r="I32" s="13" t="str">
        <v>V3002A</v>
      </c>
      <c r="J32" s="13" t="s">
        <v>209</v>
      </c>
      <c r="K32" s="8" t="e">
        <f t="shared" si="0"/>
        <v>#REF!</v>
      </c>
      <c r="L32" s="8"/>
    </row>
    <row r="33" spans="1:12" s="8" customFormat="1" ht="16">
      <c r="A33" s="104"/>
      <c r="B33" s="89"/>
      <c r="C33" s="89"/>
      <c r="D33" s="89"/>
      <c r="E33" s="14">
        <v>53</v>
      </c>
      <c r="F33" s="15" t="s">
        <v>46</v>
      </c>
      <c r="G33" s="83"/>
      <c r="I33" s="8" t="str">
        <v>V3003</v>
      </c>
      <c r="J33" s="8" t="s">
        <v>215</v>
      </c>
      <c r="K33" s="8" t="e">
        <f t="shared" si="0"/>
        <v>#REF!</v>
      </c>
    </row>
    <row r="34" spans="1:12" s="13" customFormat="1" ht="12.75" customHeight="1">
      <c r="A34" s="98" t="e">
        <f>A7+#REF!</f>
        <v>#REF!</v>
      </c>
      <c r="B34" s="89" t="s">
        <v>47</v>
      </c>
      <c r="C34" s="89"/>
      <c r="D34" s="89" t="s">
        <v>48</v>
      </c>
      <c r="E34" s="14">
        <v>11</v>
      </c>
      <c r="F34" s="15" t="s">
        <v>49</v>
      </c>
      <c r="G34" s="83" t="s">
        <v>13</v>
      </c>
      <c r="I34" s="13" t="str">
        <v>V3003A</v>
      </c>
      <c r="J34" s="13" t="s">
        <v>227</v>
      </c>
      <c r="K34" s="8" t="e">
        <f t="shared" si="0"/>
        <v>#REF!</v>
      </c>
      <c r="L34" s="8"/>
    </row>
    <row r="35" spans="1:12" s="13" customFormat="1" ht="16">
      <c r="A35" s="99"/>
      <c r="B35" s="89"/>
      <c r="C35" s="89"/>
      <c r="D35" s="89"/>
      <c r="E35" s="14">
        <v>12</v>
      </c>
      <c r="F35" s="15" t="s">
        <v>50</v>
      </c>
      <c r="G35" s="83"/>
      <c r="I35" s="13" t="str">
        <v>V3004</v>
      </c>
      <c r="J35" s="13" t="s">
        <v>236</v>
      </c>
      <c r="K35" s="8" t="e">
        <f t="shared" si="0"/>
        <v>#REF!</v>
      </c>
      <c r="L35" s="8"/>
    </row>
    <row r="36" spans="1:12" s="13" customFormat="1" ht="16">
      <c r="A36" s="99"/>
      <c r="B36" s="89"/>
      <c r="C36" s="89"/>
      <c r="D36" s="89"/>
      <c r="E36" s="14">
        <v>13</v>
      </c>
      <c r="F36" s="15" t="s">
        <v>51</v>
      </c>
      <c r="G36" s="83"/>
      <c r="I36" s="13" t="str">
        <v>V3005</v>
      </c>
      <c r="J36" s="13" t="s">
        <v>241</v>
      </c>
      <c r="K36" s="8" t="e">
        <f t="shared" si="0"/>
        <v>#REF!</v>
      </c>
      <c r="L36" s="8"/>
    </row>
    <row r="37" spans="1:12" s="13" customFormat="1" ht="16">
      <c r="A37" s="99"/>
      <c r="B37" s="89"/>
      <c r="C37" s="89"/>
      <c r="D37" s="89"/>
      <c r="E37" s="14">
        <v>14</v>
      </c>
      <c r="F37" s="15" t="s">
        <v>52</v>
      </c>
      <c r="G37" s="83"/>
      <c r="I37" s="13" t="str">
        <v>V3005A</v>
      </c>
      <c r="J37" s="13" t="s">
        <v>243</v>
      </c>
      <c r="K37" s="8" t="e">
        <f t="shared" si="0"/>
        <v>#REF!</v>
      </c>
      <c r="L37" s="8"/>
    </row>
    <row r="38" spans="1:12" s="13" customFormat="1" ht="16">
      <c r="A38" s="99"/>
      <c r="B38" s="89"/>
      <c r="C38" s="89"/>
      <c r="D38" s="89"/>
      <c r="E38" s="14">
        <v>15</v>
      </c>
      <c r="F38" s="15" t="s">
        <v>53</v>
      </c>
      <c r="G38" s="83"/>
      <c r="I38" s="13" t="str">
        <v>V3006</v>
      </c>
      <c r="J38" s="13" t="s">
        <v>249</v>
      </c>
      <c r="K38" s="8" t="e">
        <f t="shared" si="0"/>
        <v>#REF!</v>
      </c>
      <c r="L38" s="8"/>
    </row>
    <row r="39" spans="1:12" s="13" customFormat="1" ht="16">
      <c r="A39" s="99"/>
      <c r="B39" s="89"/>
      <c r="C39" s="89"/>
      <c r="D39" s="89"/>
      <c r="E39" s="14">
        <v>16</v>
      </c>
      <c r="F39" s="15" t="s">
        <v>54</v>
      </c>
      <c r="G39" s="83"/>
      <c r="I39" s="13" t="str">
        <v>V3006A</v>
      </c>
      <c r="J39" s="13" t="s">
        <v>266</v>
      </c>
      <c r="K39" s="8" t="e">
        <f t="shared" si="0"/>
        <v>#REF!</v>
      </c>
      <c r="L39" s="8"/>
    </row>
    <row r="40" spans="1:12" s="13" customFormat="1" ht="16">
      <c r="A40" s="99"/>
      <c r="B40" s="89"/>
      <c r="C40" s="89"/>
      <c r="D40" s="89"/>
      <c r="E40" s="14">
        <v>17</v>
      </c>
      <c r="F40" s="15" t="s">
        <v>55</v>
      </c>
      <c r="G40" s="83"/>
      <c r="I40" s="13" t="str">
        <v>V3007</v>
      </c>
      <c r="J40" s="13" t="s">
        <v>272</v>
      </c>
      <c r="K40" s="8" t="e">
        <f t="shared" si="0"/>
        <v>#REF!</v>
      </c>
      <c r="L40" s="8"/>
    </row>
    <row r="41" spans="1:12" s="13" customFormat="1" ht="16">
      <c r="A41" s="99"/>
      <c r="B41" s="89"/>
      <c r="C41" s="89"/>
      <c r="D41" s="89"/>
      <c r="E41" s="14">
        <v>21</v>
      </c>
      <c r="F41" s="15" t="s">
        <v>56</v>
      </c>
      <c r="G41" s="83"/>
      <c r="I41" s="13" t="str">
        <v>V3008</v>
      </c>
      <c r="J41" s="13" t="s">
        <v>274</v>
      </c>
      <c r="K41" s="8" t="e">
        <f t="shared" si="0"/>
        <v>#REF!</v>
      </c>
      <c r="L41" s="8"/>
    </row>
    <row r="42" spans="1:12" s="13" customFormat="1" ht="16">
      <c r="A42" s="99"/>
      <c r="B42" s="89"/>
      <c r="C42" s="89"/>
      <c r="D42" s="89"/>
      <c r="E42" s="14">
        <v>22</v>
      </c>
      <c r="F42" s="15" t="s">
        <v>57</v>
      </c>
      <c r="G42" s="83"/>
      <c r="I42" s="13" t="str">
        <v>V3009</v>
      </c>
      <c r="J42" s="13" t="s">
        <v>276</v>
      </c>
      <c r="K42" s="8" t="e">
        <f t="shared" si="0"/>
        <v>#REF!</v>
      </c>
      <c r="L42" s="8"/>
    </row>
    <row r="43" spans="1:12" s="13" customFormat="1" ht="16">
      <c r="A43" s="99"/>
      <c r="B43" s="89"/>
      <c r="C43" s="89"/>
      <c r="D43" s="89"/>
      <c r="E43" s="14">
        <v>23</v>
      </c>
      <c r="F43" s="15" t="s">
        <v>58</v>
      </c>
      <c r="G43" s="83"/>
      <c r="I43" s="13" t="str">
        <v>V3009A</v>
      </c>
      <c r="J43" s="13" t="s">
        <v>284</v>
      </c>
      <c r="K43" s="8" t="e">
        <f t="shared" si="0"/>
        <v>#REF!</v>
      </c>
      <c r="L43" s="8"/>
    </row>
    <row r="44" spans="1:12" s="13" customFormat="1" ht="16">
      <c r="A44" s="99"/>
      <c r="B44" s="89"/>
      <c r="C44" s="89"/>
      <c r="D44" s="89"/>
      <c r="E44" s="14">
        <v>24</v>
      </c>
      <c r="F44" s="15" t="s">
        <v>59</v>
      </c>
      <c r="G44" s="83"/>
      <c r="I44" s="13" t="str">
        <v>V3010</v>
      </c>
      <c r="J44" s="13" t="s">
        <v>289</v>
      </c>
      <c r="K44" s="8" t="e">
        <f t="shared" si="0"/>
        <v>#REF!</v>
      </c>
      <c r="L44" s="8"/>
    </row>
    <row r="45" spans="1:12" s="13" customFormat="1" ht="16">
      <c r="A45" s="99"/>
      <c r="B45" s="89"/>
      <c r="C45" s="89"/>
      <c r="D45" s="89"/>
      <c r="E45" s="14">
        <v>25</v>
      </c>
      <c r="F45" s="15" t="s">
        <v>60</v>
      </c>
      <c r="G45" s="83"/>
      <c r="I45" s="13" t="str">
        <v>V3011</v>
      </c>
      <c r="J45" s="13" t="s">
        <v>291</v>
      </c>
      <c r="K45" s="8" t="e">
        <f t="shared" si="0"/>
        <v>#REF!</v>
      </c>
      <c r="L45" s="8"/>
    </row>
    <row r="46" spans="1:12" s="13" customFormat="1" ht="16">
      <c r="A46" s="99"/>
      <c r="B46" s="89"/>
      <c r="C46" s="89"/>
      <c r="D46" s="89"/>
      <c r="E46" s="14">
        <v>26</v>
      </c>
      <c r="F46" s="15" t="s">
        <v>61</v>
      </c>
      <c r="G46" s="83"/>
      <c r="I46" s="13" t="str">
        <v>V3011A</v>
      </c>
      <c r="J46" s="13" t="s">
        <v>293</v>
      </c>
      <c r="K46" s="8" t="e">
        <f t="shared" si="0"/>
        <v>#REF!</v>
      </c>
      <c r="L46" s="8"/>
    </row>
    <row r="47" spans="1:12" s="13" customFormat="1" ht="16">
      <c r="A47" s="99"/>
      <c r="B47" s="89"/>
      <c r="C47" s="89"/>
      <c r="D47" s="89"/>
      <c r="E47" s="14">
        <v>27</v>
      </c>
      <c r="F47" s="15" t="s">
        <v>62</v>
      </c>
      <c r="G47" s="83"/>
      <c r="I47" s="13" t="str">
        <v>V3012</v>
      </c>
      <c r="J47" s="13" t="s">
        <v>296</v>
      </c>
      <c r="K47" s="8" t="e">
        <f t="shared" si="0"/>
        <v>#REF!</v>
      </c>
      <c r="L47" s="8"/>
    </row>
    <row r="48" spans="1:12" s="13" customFormat="1" ht="16">
      <c r="A48" s="99"/>
      <c r="B48" s="89"/>
      <c r="C48" s="89"/>
      <c r="D48" s="89"/>
      <c r="E48" s="14">
        <v>28</v>
      </c>
      <c r="F48" s="15" t="s">
        <v>63</v>
      </c>
      <c r="G48" s="83"/>
      <c r="I48" s="13" t="str">
        <v>V3013</v>
      </c>
      <c r="J48" s="13" t="s">
        <v>301</v>
      </c>
      <c r="K48" s="8" t="e">
        <f t="shared" si="0"/>
        <v>#REF!</v>
      </c>
      <c r="L48" s="8"/>
    </row>
    <row r="49" spans="1:12" s="13" customFormat="1" ht="16">
      <c r="A49" s="99"/>
      <c r="B49" s="89"/>
      <c r="C49" s="89"/>
      <c r="D49" s="89"/>
      <c r="E49" s="14">
        <v>29</v>
      </c>
      <c r="F49" s="15" t="s">
        <v>64</v>
      </c>
      <c r="G49" s="83"/>
      <c r="I49" s="13" t="str">
        <v>V3013A</v>
      </c>
      <c r="J49" s="13" t="s">
        <v>303</v>
      </c>
      <c r="K49" s="8" t="e">
        <f t="shared" si="0"/>
        <v>#REF!</v>
      </c>
      <c r="L49" s="8"/>
    </row>
    <row r="50" spans="1:12" s="13" customFormat="1" ht="16">
      <c r="A50" s="99"/>
      <c r="B50" s="89"/>
      <c r="C50" s="89"/>
      <c r="D50" s="89"/>
      <c r="E50" s="14">
        <v>31</v>
      </c>
      <c r="F50" s="15" t="s">
        <v>65</v>
      </c>
      <c r="G50" s="83"/>
      <c r="I50" s="13" t="str">
        <v>V3013B</v>
      </c>
      <c r="J50" s="13" t="s">
        <v>306</v>
      </c>
      <c r="K50" s="8" t="e">
        <f t="shared" si="0"/>
        <v>#REF!</v>
      </c>
      <c r="L50" s="8"/>
    </row>
    <row r="51" spans="1:12" s="13" customFormat="1" ht="16">
      <c r="A51" s="99"/>
      <c r="B51" s="89"/>
      <c r="C51" s="89"/>
      <c r="D51" s="89"/>
      <c r="E51" s="14">
        <v>32</v>
      </c>
      <c r="F51" s="15" t="s">
        <v>66</v>
      </c>
      <c r="G51" s="83"/>
      <c r="I51" s="13" t="str">
        <v>V3014</v>
      </c>
      <c r="J51" s="13" t="s">
        <v>310</v>
      </c>
      <c r="K51" s="8" t="e">
        <f t="shared" si="0"/>
        <v>#REF!</v>
      </c>
      <c r="L51" s="8"/>
    </row>
    <row r="52" spans="1:12" s="13" customFormat="1" ht="16">
      <c r="A52" s="99"/>
      <c r="B52" s="89"/>
      <c r="C52" s="89"/>
      <c r="D52" s="89"/>
      <c r="E52" s="14">
        <v>33</v>
      </c>
      <c r="F52" s="15" t="s">
        <v>67</v>
      </c>
      <c r="G52" s="83"/>
      <c r="I52" s="13" t="str">
        <v>V4001</v>
      </c>
      <c r="J52" s="13" t="s">
        <v>313</v>
      </c>
      <c r="K52" s="8" t="e">
        <f t="shared" si="0"/>
        <v>#REF!</v>
      </c>
      <c r="L52" s="8"/>
    </row>
    <row r="53" spans="1:12" s="13" customFormat="1" ht="16">
      <c r="A53" s="99"/>
      <c r="B53" s="89"/>
      <c r="C53" s="89"/>
      <c r="D53" s="89"/>
      <c r="E53" s="14">
        <v>35</v>
      </c>
      <c r="F53" s="15" t="s">
        <v>68</v>
      </c>
      <c r="G53" s="83"/>
      <c r="I53" s="13" t="str">
        <v>V4002</v>
      </c>
      <c r="J53" s="13" t="s">
        <v>315</v>
      </c>
      <c r="K53" s="8" t="e">
        <f t="shared" si="0"/>
        <v>#REF!</v>
      </c>
      <c r="L53" s="8"/>
    </row>
    <row r="54" spans="1:12" s="13" customFormat="1" ht="16">
      <c r="A54" s="99"/>
      <c r="B54" s="89"/>
      <c r="C54" s="89"/>
      <c r="D54" s="89"/>
      <c r="E54" s="14">
        <v>41</v>
      </c>
      <c r="F54" s="15" t="s">
        <v>69</v>
      </c>
      <c r="G54" s="83"/>
      <c r="I54" s="13" t="str">
        <v>V4003</v>
      </c>
      <c r="J54" s="13" t="s">
        <v>317</v>
      </c>
      <c r="K54" s="8" t="e">
        <f t="shared" si="0"/>
        <v>#REF!</v>
      </c>
      <c r="L54" s="8"/>
    </row>
    <row r="55" spans="1:12" s="13" customFormat="1" ht="16">
      <c r="A55" s="99"/>
      <c r="B55" s="89"/>
      <c r="C55" s="89"/>
      <c r="D55" s="89"/>
      <c r="E55" s="14">
        <v>42</v>
      </c>
      <c r="F55" s="15" t="s">
        <v>70</v>
      </c>
      <c r="G55" s="83"/>
      <c r="I55" s="13" t="str">
        <v>V4004</v>
      </c>
      <c r="J55" s="13" t="s">
        <v>319</v>
      </c>
      <c r="K55" s="8" t="e">
        <f t="shared" si="0"/>
        <v>#REF!</v>
      </c>
      <c r="L55" s="8"/>
    </row>
    <row r="56" spans="1:12" s="13" customFormat="1" ht="16">
      <c r="A56" s="99"/>
      <c r="B56" s="89"/>
      <c r="C56" s="89"/>
      <c r="D56" s="89"/>
      <c r="E56" s="14">
        <v>43</v>
      </c>
      <c r="F56" s="15" t="s">
        <v>71</v>
      </c>
      <c r="G56" s="83"/>
      <c r="I56" s="13" t="str">
        <v>V4005</v>
      </c>
      <c r="J56" s="13" t="s">
        <v>321</v>
      </c>
      <c r="K56" s="8" t="e">
        <f t="shared" si="0"/>
        <v>#REF!</v>
      </c>
      <c r="L56" s="8"/>
    </row>
    <row r="57" spans="1:12" s="13" customFormat="1" ht="16">
      <c r="A57" s="99"/>
      <c r="B57" s="89"/>
      <c r="C57" s="89"/>
      <c r="D57" s="89"/>
      <c r="E57" s="14">
        <v>50</v>
      </c>
      <c r="F57" s="15" t="s">
        <v>72</v>
      </c>
      <c r="G57" s="83"/>
      <c r="I57" s="13" t="str">
        <v>V4006</v>
      </c>
      <c r="J57" s="13" t="s">
        <v>323</v>
      </c>
      <c r="K57" s="8" t="e">
        <f t="shared" si="0"/>
        <v>#REF!</v>
      </c>
      <c r="L57" s="8"/>
    </row>
    <row r="58" spans="1:12" s="13" customFormat="1" ht="16">
      <c r="A58" s="99"/>
      <c r="B58" s="89"/>
      <c r="C58" s="89"/>
      <c r="D58" s="89"/>
      <c r="E58" s="14">
        <v>51</v>
      </c>
      <c r="F58" s="15" t="s">
        <v>73</v>
      </c>
      <c r="G58" s="83"/>
      <c r="I58" s="13" t="str">
        <v>V4006A</v>
      </c>
      <c r="J58" s="13" t="s">
        <v>338</v>
      </c>
      <c r="K58" s="8" t="e">
        <f t="shared" si="0"/>
        <v>#REF!</v>
      </c>
      <c r="L58" s="8"/>
    </row>
    <row r="59" spans="1:12" s="13" customFormat="1" ht="16">
      <c r="A59" s="99"/>
      <c r="B59" s="89"/>
      <c r="C59" s="89"/>
      <c r="D59" s="89"/>
      <c r="E59" s="14">
        <v>52</v>
      </c>
      <c r="F59" s="15" t="s">
        <v>74</v>
      </c>
      <c r="G59" s="83"/>
      <c r="I59" s="13" t="str">
        <v>V4007</v>
      </c>
      <c r="J59" s="13" t="s">
        <v>342</v>
      </c>
      <c r="K59" s="8" t="e">
        <f t="shared" si="0"/>
        <v>#REF!</v>
      </c>
      <c r="L59" s="8"/>
    </row>
    <row r="60" spans="1:12" s="8" customFormat="1" ht="16">
      <c r="A60" s="104"/>
      <c r="B60" s="89"/>
      <c r="C60" s="89"/>
      <c r="D60" s="89"/>
      <c r="E60" s="14">
        <v>53</v>
      </c>
      <c r="F60" s="15" t="s">
        <v>75</v>
      </c>
      <c r="G60" s="83"/>
      <c r="I60" s="8" t="str">
        <v>V4008</v>
      </c>
      <c r="J60" s="8" t="s">
        <v>344</v>
      </c>
      <c r="K60" s="8" t="e">
        <f t="shared" si="0"/>
        <v>#REF!</v>
      </c>
    </row>
    <row r="61" spans="1:12" s="13" customFormat="1" ht="25.5" customHeight="1">
      <c r="A61" s="98" t="e">
        <f>A34+#REF!</f>
        <v>#REF!</v>
      </c>
      <c r="B61" s="89" t="s">
        <v>76</v>
      </c>
      <c r="C61" s="89"/>
      <c r="D61" s="89" t="s">
        <v>77</v>
      </c>
      <c r="E61" s="14">
        <v>13</v>
      </c>
      <c r="F61" s="15" t="s">
        <v>78</v>
      </c>
      <c r="G61" s="83" t="s">
        <v>13</v>
      </c>
      <c r="I61" s="13" t="str">
        <v>V40081</v>
      </c>
      <c r="J61" s="13" t="s">
        <v>350</v>
      </c>
      <c r="K61" s="8" t="e">
        <f t="shared" si="0"/>
        <v>#REF!</v>
      </c>
      <c r="L61" s="8"/>
    </row>
    <row r="62" spans="1:12" s="13" customFormat="1" ht="16">
      <c r="A62" s="99"/>
      <c r="B62" s="89"/>
      <c r="C62" s="89"/>
      <c r="D62" s="89"/>
      <c r="E62" s="14">
        <v>15</v>
      </c>
      <c r="F62" s="15" t="s">
        <v>79</v>
      </c>
      <c r="G62" s="83"/>
      <c r="I62" s="13" t="str">
        <v>V40082</v>
      </c>
      <c r="J62" s="13" t="s">
        <v>354</v>
      </c>
      <c r="K62" s="8" t="e">
        <f t="shared" si="0"/>
        <v>#REF!</v>
      </c>
      <c r="L62" s="8"/>
    </row>
    <row r="63" spans="1:12" s="13" customFormat="1" ht="16">
      <c r="A63" s="99"/>
      <c r="B63" s="89"/>
      <c r="C63" s="89"/>
      <c r="D63" s="89"/>
      <c r="E63" s="14">
        <v>16</v>
      </c>
      <c r="F63" s="15" t="s">
        <v>80</v>
      </c>
      <c r="G63" s="83"/>
      <c r="I63" s="13" t="str">
        <v>V40083</v>
      </c>
      <c r="J63" s="13" t="s">
        <v>358</v>
      </c>
      <c r="K63" s="8" t="e">
        <f t="shared" si="0"/>
        <v>#REF!</v>
      </c>
      <c r="L63" s="8"/>
    </row>
    <row r="64" spans="1:12" s="13" customFormat="1" ht="28">
      <c r="A64" s="99"/>
      <c r="B64" s="89"/>
      <c r="C64" s="89"/>
      <c r="D64" s="89"/>
      <c r="E64" s="14">
        <v>21</v>
      </c>
      <c r="F64" s="15" t="s">
        <v>81</v>
      </c>
      <c r="G64" s="83"/>
      <c r="I64" s="13" t="str">
        <v>V4009</v>
      </c>
      <c r="J64" s="13" t="s">
        <v>363</v>
      </c>
      <c r="K64" s="8" t="e">
        <f t="shared" si="0"/>
        <v>#REF!</v>
      </c>
      <c r="L64" s="8"/>
    </row>
    <row r="65" spans="1:12" s="13" customFormat="1" ht="42">
      <c r="A65" s="99"/>
      <c r="B65" s="89"/>
      <c r="C65" s="89"/>
      <c r="D65" s="89"/>
      <c r="E65" s="14">
        <v>22</v>
      </c>
      <c r="F65" s="15" t="s">
        <v>82</v>
      </c>
      <c r="G65" s="83"/>
      <c r="I65" s="13" t="str">
        <v>V4010</v>
      </c>
      <c r="J65" s="13" t="s">
        <v>369</v>
      </c>
      <c r="K65" s="8" t="e">
        <f t="shared" si="0"/>
        <v>#REF!</v>
      </c>
      <c r="L65" s="8"/>
    </row>
    <row r="66" spans="1:12" s="13" customFormat="1" ht="16">
      <c r="A66" s="99"/>
      <c r="B66" s="89"/>
      <c r="C66" s="89"/>
      <c r="D66" s="89"/>
      <c r="E66" s="14">
        <v>23</v>
      </c>
      <c r="F66" s="15" t="s">
        <v>83</v>
      </c>
      <c r="G66" s="83"/>
      <c r="I66" s="13" t="str">
        <v>V4012</v>
      </c>
      <c r="J66" s="13" t="s">
        <v>373</v>
      </c>
      <c r="K66" s="8" t="e">
        <f t="shared" si="0"/>
        <v>#REF!</v>
      </c>
      <c r="L66" s="8"/>
    </row>
    <row r="67" spans="1:12" s="13" customFormat="1" ht="16">
      <c r="A67" s="99"/>
      <c r="B67" s="89"/>
      <c r="C67" s="89"/>
      <c r="D67" s="89"/>
      <c r="E67" s="14">
        <v>24</v>
      </c>
      <c r="F67" s="15" t="s">
        <v>84</v>
      </c>
      <c r="G67" s="83"/>
      <c r="I67" s="13" t="str">
        <v>V40121</v>
      </c>
      <c r="J67" s="13" t="s">
        <v>382</v>
      </c>
      <c r="K67" s="8" t="e">
        <f t="shared" si="0"/>
        <v>#REF!</v>
      </c>
      <c r="L67" s="8"/>
    </row>
    <row r="68" spans="1:12" s="13" customFormat="1" ht="28">
      <c r="A68" s="99"/>
      <c r="B68" s="89"/>
      <c r="C68" s="89"/>
      <c r="D68" s="89"/>
      <c r="E68" s="14">
        <v>25</v>
      </c>
      <c r="F68" s="15" t="s">
        <v>85</v>
      </c>
      <c r="G68" s="83"/>
      <c r="I68" s="13" t="str">
        <v>V4013</v>
      </c>
      <c r="J68" s="13" t="s">
        <v>388</v>
      </c>
      <c r="K68" s="8" t="e">
        <f t="shared" ref="K68:K131" si="1">INDEX($B$5:$D$957,MATCH(J68,$B$5:$B$957,0),4)</f>
        <v>#REF!</v>
      </c>
      <c r="L68" s="8"/>
    </row>
    <row r="69" spans="1:12" s="13" customFormat="1" ht="16">
      <c r="A69" s="99"/>
      <c r="B69" s="89"/>
      <c r="C69" s="89"/>
      <c r="D69" s="89"/>
      <c r="E69" s="14">
        <v>26</v>
      </c>
      <c r="F69" s="15" t="s">
        <v>86</v>
      </c>
      <c r="G69" s="83"/>
      <c r="I69" s="13" t="str">
        <v>V40132</v>
      </c>
      <c r="J69" s="13" t="s">
        <v>391</v>
      </c>
      <c r="K69" s="8" t="e">
        <f t="shared" si="1"/>
        <v>#REF!</v>
      </c>
      <c r="L69" s="8"/>
    </row>
    <row r="70" spans="1:12" s="13" customFormat="1" ht="16">
      <c r="A70" s="99"/>
      <c r="B70" s="89"/>
      <c r="C70" s="89"/>
      <c r="D70" s="89"/>
      <c r="E70" s="14">
        <v>27</v>
      </c>
      <c r="F70" s="15" t="s">
        <v>87</v>
      </c>
      <c r="G70" s="83"/>
      <c r="I70" s="13" t="str">
        <v>V40132A</v>
      </c>
      <c r="J70" s="13" t="s">
        <v>395</v>
      </c>
      <c r="K70" s="8" t="e">
        <f t="shared" si="1"/>
        <v>#REF!</v>
      </c>
      <c r="L70" s="8"/>
    </row>
    <row r="71" spans="1:12" s="13" customFormat="1" ht="16">
      <c r="A71" s="99"/>
      <c r="B71" s="89"/>
      <c r="C71" s="89"/>
      <c r="D71" s="89"/>
      <c r="E71" s="14">
        <v>28</v>
      </c>
      <c r="F71" s="15" t="s">
        <v>88</v>
      </c>
      <c r="G71" s="83"/>
      <c r="I71" s="13" t="str">
        <v>V4014</v>
      </c>
      <c r="J71" s="13" t="s">
        <v>398</v>
      </c>
      <c r="K71" s="8" t="e">
        <f t="shared" si="1"/>
        <v>#REF!</v>
      </c>
      <c r="L71" s="8"/>
    </row>
    <row r="72" spans="1:12" s="13" customFormat="1" ht="16">
      <c r="A72" s="99"/>
      <c r="B72" s="89"/>
      <c r="C72" s="89"/>
      <c r="D72" s="89"/>
      <c r="E72" s="14">
        <v>29</v>
      </c>
      <c r="F72" s="15" t="s">
        <v>89</v>
      </c>
      <c r="G72" s="83"/>
      <c r="I72" s="13" t="str">
        <v>V4015</v>
      </c>
      <c r="J72" s="13" t="s">
        <v>403</v>
      </c>
      <c r="K72" s="8" t="e">
        <f t="shared" si="1"/>
        <v>#REF!</v>
      </c>
      <c r="L72" s="8"/>
    </row>
    <row r="73" spans="1:12" s="13" customFormat="1" ht="28">
      <c r="A73" s="99"/>
      <c r="B73" s="89"/>
      <c r="C73" s="89"/>
      <c r="D73" s="89"/>
      <c r="E73" s="14">
        <v>31</v>
      </c>
      <c r="F73" s="15" t="s">
        <v>90</v>
      </c>
      <c r="G73" s="83"/>
      <c r="I73" s="13" t="str">
        <v>V40151</v>
      </c>
      <c r="J73" s="13" t="s">
        <v>406</v>
      </c>
      <c r="K73" s="8" t="e">
        <f t="shared" si="1"/>
        <v>#REF!</v>
      </c>
      <c r="L73" s="8"/>
    </row>
    <row r="74" spans="1:12" s="13" customFormat="1" ht="28">
      <c r="A74" s="99"/>
      <c r="B74" s="89"/>
      <c r="C74" s="89"/>
      <c r="D74" s="89"/>
      <c r="E74" s="14">
        <v>32</v>
      </c>
      <c r="F74" s="15" t="s">
        <v>91</v>
      </c>
      <c r="G74" s="83"/>
      <c r="I74" s="13" t="str">
        <v>V401511</v>
      </c>
      <c r="J74" s="13" t="s">
        <v>411</v>
      </c>
      <c r="K74" s="8" t="e">
        <f t="shared" si="1"/>
        <v>#REF!</v>
      </c>
      <c r="L74" s="8"/>
    </row>
    <row r="75" spans="1:12" s="13" customFormat="1" ht="28">
      <c r="A75" s="99"/>
      <c r="B75" s="89"/>
      <c r="C75" s="89"/>
      <c r="D75" s="89"/>
      <c r="E75" s="14">
        <v>33</v>
      </c>
      <c r="F75" s="15" t="s">
        <v>92</v>
      </c>
      <c r="G75" s="83"/>
      <c r="I75" s="13" t="str">
        <v>V401512</v>
      </c>
      <c r="J75" s="13" t="s">
        <v>413</v>
      </c>
      <c r="K75" s="8" t="e">
        <f t="shared" si="1"/>
        <v>#REF!</v>
      </c>
      <c r="L75" s="8"/>
    </row>
    <row r="76" spans="1:12" s="13" customFormat="1" ht="16">
      <c r="A76" s="99"/>
      <c r="B76" s="89"/>
      <c r="C76" s="89"/>
      <c r="D76" s="89"/>
      <c r="E76" s="14">
        <v>35</v>
      </c>
      <c r="F76" s="15" t="s">
        <v>93</v>
      </c>
      <c r="G76" s="83"/>
      <c r="I76" s="13" t="str">
        <v>V4016</v>
      </c>
      <c r="J76" s="13" t="s">
        <v>417</v>
      </c>
      <c r="K76" s="8" t="e">
        <f t="shared" si="1"/>
        <v>#REF!</v>
      </c>
      <c r="L76" s="8"/>
    </row>
    <row r="77" spans="1:12" s="13" customFormat="1" ht="16">
      <c r="A77" s="99"/>
      <c r="B77" s="89"/>
      <c r="C77" s="89"/>
      <c r="D77" s="89"/>
      <c r="E77" s="14">
        <v>41</v>
      </c>
      <c r="F77" s="15" t="s">
        <v>94</v>
      </c>
      <c r="G77" s="83"/>
      <c r="I77" s="13" t="str">
        <v>V40161</v>
      </c>
      <c r="J77" s="13" t="s">
        <v>423</v>
      </c>
      <c r="K77" s="8" t="e">
        <f t="shared" si="1"/>
        <v>#REF!</v>
      </c>
      <c r="L77" s="8"/>
    </row>
    <row r="78" spans="1:12" s="13" customFormat="1" ht="28">
      <c r="A78" s="99"/>
      <c r="B78" s="89"/>
      <c r="C78" s="89"/>
      <c r="D78" s="89"/>
      <c r="E78" s="14">
        <v>42</v>
      </c>
      <c r="F78" s="15" t="s">
        <v>95</v>
      </c>
      <c r="G78" s="83"/>
      <c r="I78" s="13" t="str">
        <v>V40162</v>
      </c>
      <c r="J78" s="13" t="s">
        <v>425</v>
      </c>
      <c r="K78" s="8" t="e">
        <f t="shared" si="1"/>
        <v>#REF!</v>
      </c>
      <c r="L78" s="8"/>
    </row>
    <row r="79" spans="1:12" s="13" customFormat="1" ht="28">
      <c r="A79" s="99"/>
      <c r="B79" s="89"/>
      <c r="C79" s="89"/>
      <c r="D79" s="89"/>
      <c r="E79" s="14">
        <v>43</v>
      </c>
      <c r="F79" s="15" t="s">
        <v>96</v>
      </c>
      <c r="G79" s="83"/>
      <c r="I79" s="13" t="str">
        <v>V40163</v>
      </c>
      <c r="J79" s="13" t="s">
        <v>427</v>
      </c>
      <c r="K79" s="8" t="e">
        <f t="shared" si="1"/>
        <v>#REF!</v>
      </c>
      <c r="L79" s="8"/>
    </row>
    <row r="80" spans="1:12" s="13" customFormat="1" ht="28">
      <c r="A80" s="99"/>
      <c r="B80" s="89"/>
      <c r="C80" s="89"/>
      <c r="D80" s="89"/>
      <c r="E80" s="14">
        <v>51</v>
      </c>
      <c r="F80" s="15" t="s">
        <v>97</v>
      </c>
      <c r="G80" s="83"/>
      <c r="I80" s="13" t="str">
        <v>V4017</v>
      </c>
      <c r="J80" s="13" t="s">
        <v>429</v>
      </c>
      <c r="K80" s="8" t="e">
        <f t="shared" si="1"/>
        <v>#REF!</v>
      </c>
      <c r="L80" s="8"/>
    </row>
    <row r="81" spans="1:12" s="13" customFormat="1" ht="16">
      <c r="A81" s="104"/>
      <c r="B81" s="89"/>
      <c r="C81" s="89"/>
      <c r="D81" s="89"/>
      <c r="E81" s="14">
        <v>52</v>
      </c>
      <c r="F81" s="15" t="s">
        <v>98</v>
      </c>
      <c r="G81" s="83"/>
      <c r="I81" s="13" t="str">
        <v>V40171</v>
      </c>
      <c r="J81" s="13" t="s">
        <v>431</v>
      </c>
      <c r="K81" s="8" t="e">
        <f t="shared" si="1"/>
        <v>#REF!</v>
      </c>
      <c r="L81" s="8"/>
    </row>
    <row r="82" spans="1:12" s="8" customFormat="1" ht="28.5" customHeight="1">
      <c r="A82" s="14" t="e">
        <f>A61+#REF!</f>
        <v>#REF!</v>
      </c>
      <c r="B82" s="14" t="s">
        <v>99</v>
      </c>
      <c r="C82" s="14"/>
      <c r="D82" s="14" t="s">
        <v>100</v>
      </c>
      <c r="E82" s="14"/>
      <c r="F82" s="18" t="s">
        <v>101</v>
      </c>
      <c r="G82" s="16" t="s">
        <v>13</v>
      </c>
      <c r="I82" s="8" t="str">
        <v>V401711</v>
      </c>
      <c r="J82" s="8" t="s">
        <v>435</v>
      </c>
      <c r="K82" s="8" t="e">
        <f t="shared" si="1"/>
        <v>#REF!</v>
      </c>
    </row>
    <row r="83" spans="1:12" s="8" customFormat="1" ht="28.5" customHeight="1">
      <c r="A83" s="14" t="e">
        <f>A82+#REF!</f>
        <v>#REF!</v>
      </c>
      <c r="B83" s="14" t="s">
        <v>102</v>
      </c>
      <c r="C83" s="14"/>
      <c r="D83" s="14"/>
      <c r="E83" s="14"/>
      <c r="F83" s="18" t="s">
        <v>103</v>
      </c>
      <c r="G83" s="16" t="s">
        <v>13</v>
      </c>
      <c r="I83" s="8" t="str">
        <v>V4018</v>
      </c>
      <c r="J83" s="8" t="s">
        <v>438</v>
      </c>
      <c r="K83" s="8" t="e">
        <f t="shared" si="1"/>
        <v>#REF!</v>
      </c>
    </row>
    <row r="84" spans="1:12" s="8" customFormat="1" ht="28">
      <c r="A84" s="14" t="e">
        <f>A83+#REF!</f>
        <v>#REF!</v>
      </c>
      <c r="B84" s="14" t="s">
        <v>104</v>
      </c>
      <c r="C84" s="14"/>
      <c r="D84" s="14" t="s">
        <v>105</v>
      </c>
      <c r="E84" s="14" t="s">
        <v>106</v>
      </c>
      <c r="F84" s="15" t="s">
        <v>107</v>
      </c>
      <c r="G84" s="16" t="s">
        <v>13</v>
      </c>
      <c r="I84" s="8" t="str">
        <v>V40181</v>
      </c>
      <c r="J84" s="8" t="s">
        <v>444</v>
      </c>
      <c r="K84" s="8" t="e">
        <f t="shared" si="1"/>
        <v>#REF!</v>
      </c>
    </row>
    <row r="85" spans="1:12" s="8" customFormat="1" ht="16">
      <c r="A85" s="14" t="e">
        <f>A84+#REF!</f>
        <v>#REF!</v>
      </c>
      <c r="B85" s="14" t="s">
        <v>108</v>
      </c>
      <c r="C85" s="14"/>
      <c r="D85" s="14" t="s">
        <v>109</v>
      </c>
      <c r="E85" s="14" t="s">
        <v>110</v>
      </c>
      <c r="F85" s="15" t="s">
        <v>111</v>
      </c>
      <c r="G85" s="16" t="s">
        <v>13</v>
      </c>
      <c r="I85" s="8" t="str">
        <v>V40182</v>
      </c>
      <c r="J85" s="8" t="s">
        <v>445</v>
      </c>
      <c r="K85" s="8" t="e">
        <f t="shared" si="1"/>
        <v>#REF!</v>
      </c>
    </row>
    <row r="86" spans="1:12" s="8" customFormat="1" ht="28">
      <c r="A86" s="14" t="e">
        <f>A85+#REF!</f>
        <v>#REF!</v>
      </c>
      <c r="B86" s="14" t="s">
        <v>112</v>
      </c>
      <c r="C86" s="14"/>
      <c r="D86" s="14" t="s">
        <v>113</v>
      </c>
      <c r="E86" s="19" t="s">
        <v>114</v>
      </c>
      <c r="F86" s="20" t="s">
        <v>115</v>
      </c>
      <c r="G86" s="16" t="s">
        <v>13</v>
      </c>
      <c r="I86" s="8" t="str">
        <v>V40183</v>
      </c>
      <c r="J86" s="8" t="s">
        <v>448</v>
      </c>
      <c r="K86" s="8" t="e">
        <f t="shared" si="1"/>
        <v>#REF!</v>
      </c>
    </row>
    <row r="87" spans="1:12" s="8" customFormat="1" ht="15" customHeight="1">
      <c r="A87" s="125" t="e">
        <f>A86+#REF!</f>
        <v>#REF!</v>
      </c>
      <c r="B87" s="127" t="s">
        <v>116</v>
      </c>
      <c r="C87" s="127"/>
      <c r="D87" s="127" t="s">
        <v>117</v>
      </c>
      <c r="E87" s="21">
        <v>1</v>
      </c>
      <c r="F87" s="22" t="s">
        <v>118</v>
      </c>
      <c r="G87" s="83" t="s">
        <v>13</v>
      </c>
      <c r="I87" s="8" t="str">
        <v>V4019</v>
      </c>
      <c r="J87" s="8" t="s">
        <v>449</v>
      </c>
      <c r="K87" s="8" t="e">
        <f t="shared" si="1"/>
        <v>#REF!</v>
      </c>
    </row>
    <row r="88" spans="1:12" s="8" customFormat="1" ht="16">
      <c r="A88" s="126"/>
      <c r="B88" s="127"/>
      <c r="C88" s="127"/>
      <c r="D88" s="127"/>
      <c r="E88" s="21">
        <v>2</v>
      </c>
      <c r="F88" s="22" t="s">
        <v>119</v>
      </c>
      <c r="G88" s="83"/>
      <c r="I88" s="8" t="str">
        <v>V4020</v>
      </c>
      <c r="J88" s="8" t="s">
        <v>451</v>
      </c>
      <c r="K88" s="8" t="e">
        <f t="shared" si="1"/>
        <v>#REF!</v>
      </c>
    </row>
    <row r="89" spans="1:12" s="8" customFormat="1" ht="15" customHeight="1">
      <c r="A89" s="98" t="e">
        <f>A87+#REF!</f>
        <v>#REF!</v>
      </c>
      <c r="B89" s="89" t="s">
        <v>120</v>
      </c>
      <c r="C89" s="89"/>
      <c r="D89" s="89" t="s">
        <v>121</v>
      </c>
      <c r="E89" s="14">
        <v>1</v>
      </c>
      <c r="F89" s="15" t="s">
        <v>47</v>
      </c>
      <c r="G89" s="83" t="s">
        <v>13</v>
      </c>
      <c r="I89" s="8" t="str">
        <v>V4021</v>
      </c>
      <c r="J89" s="8" t="s">
        <v>456</v>
      </c>
      <c r="K89" s="8" t="e">
        <f t="shared" si="1"/>
        <v>#REF!</v>
      </c>
    </row>
    <row r="90" spans="1:12" s="8" customFormat="1" ht="28">
      <c r="A90" s="99"/>
      <c r="B90" s="89"/>
      <c r="C90" s="89"/>
      <c r="D90" s="89"/>
      <c r="E90" s="14">
        <v>2</v>
      </c>
      <c r="F90" s="15" t="s">
        <v>122</v>
      </c>
      <c r="G90" s="83"/>
      <c r="I90" s="8" t="str">
        <v>V4022</v>
      </c>
      <c r="J90" s="8" t="s">
        <v>458</v>
      </c>
      <c r="K90" s="8" t="e">
        <f t="shared" si="1"/>
        <v>#REF!</v>
      </c>
    </row>
    <row r="91" spans="1:12" s="8" customFormat="1" ht="42">
      <c r="A91" s="99"/>
      <c r="B91" s="89"/>
      <c r="C91" s="89"/>
      <c r="D91" s="89"/>
      <c r="E91" s="14">
        <v>3</v>
      </c>
      <c r="F91" s="15" t="s">
        <v>123</v>
      </c>
      <c r="G91" s="83"/>
      <c r="I91" s="8" t="str">
        <v>V4024</v>
      </c>
      <c r="J91" s="8" t="s">
        <v>468</v>
      </c>
      <c r="K91" s="8" t="e">
        <f t="shared" si="1"/>
        <v>#REF!</v>
      </c>
    </row>
    <row r="92" spans="1:12" s="8" customFormat="1" ht="42">
      <c r="A92" s="104"/>
      <c r="B92" s="89"/>
      <c r="C92" s="89"/>
      <c r="D92" s="89"/>
      <c r="E92" s="14">
        <v>4</v>
      </c>
      <c r="F92" s="15" t="s">
        <v>124</v>
      </c>
      <c r="G92" s="83"/>
      <c r="I92" s="8" t="str">
        <v>V4025</v>
      </c>
      <c r="J92" s="8" t="s">
        <v>470</v>
      </c>
      <c r="K92" s="8" t="e">
        <f t="shared" si="1"/>
        <v>#REF!</v>
      </c>
    </row>
    <row r="93" spans="1:12" s="8" customFormat="1" ht="42">
      <c r="A93" s="14" t="e">
        <f>A89+#REF!</f>
        <v>#REF!</v>
      </c>
      <c r="B93" s="14" t="s">
        <v>125</v>
      </c>
      <c r="C93" s="14"/>
      <c r="D93" s="14" t="s">
        <v>126</v>
      </c>
      <c r="E93" s="14" t="s">
        <v>127</v>
      </c>
      <c r="F93" s="15" t="s">
        <v>128</v>
      </c>
      <c r="G93" s="16" t="s">
        <v>13</v>
      </c>
      <c r="I93" s="8" t="str">
        <v>V4026</v>
      </c>
      <c r="J93" s="8" t="s">
        <v>472</v>
      </c>
      <c r="K93" s="8" t="e">
        <f t="shared" si="1"/>
        <v>#REF!</v>
      </c>
    </row>
    <row r="94" spans="1:12" s="8" customFormat="1" ht="42">
      <c r="A94" s="14" t="e">
        <f>A93+#REF!</f>
        <v>#REF!</v>
      </c>
      <c r="B94" s="14" t="s">
        <v>129</v>
      </c>
      <c r="C94" s="14"/>
      <c r="D94" s="14" t="s">
        <v>126</v>
      </c>
      <c r="E94" s="14" t="s">
        <v>127</v>
      </c>
      <c r="F94" s="15" t="s">
        <v>130</v>
      </c>
      <c r="G94" s="16" t="s">
        <v>13</v>
      </c>
      <c r="I94" s="8" t="str">
        <v>V4027</v>
      </c>
      <c r="J94" s="8" t="s">
        <v>475</v>
      </c>
      <c r="K94" s="8" t="e">
        <f t="shared" si="1"/>
        <v>#REF!</v>
      </c>
    </row>
    <row r="95" spans="1:12" s="8" customFormat="1" ht="28">
      <c r="A95" s="14" t="e">
        <f>A94+#REF!</f>
        <v>#REF!</v>
      </c>
      <c r="B95" s="14" t="s">
        <v>131</v>
      </c>
      <c r="C95" s="14"/>
      <c r="D95" s="14" t="s">
        <v>132</v>
      </c>
      <c r="E95" s="14"/>
      <c r="F95" s="15" t="s">
        <v>133</v>
      </c>
      <c r="G95" s="16" t="s">
        <v>13</v>
      </c>
      <c r="I95" s="8" t="str">
        <v>V4028</v>
      </c>
      <c r="J95" s="8" t="s">
        <v>477</v>
      </c>
      <c r="K95" s="8" t="e">
        <f t="shared" si="1"/>
        <v>#REF!</v>
      </c>
    </row>
    <row r="96" spans="1:12" s="8" customFormat="1" ht="43" thickBot="1">
      <c r="A96" s="23" t="e">
        <f>A95+#REF!</f>
        <v>#REF!</v>
      </c>
      <c r="B96" s="23" t="s">
        <v>134</v>
      </c>
      <c r="C96" s="23"/>
      <c r="D96" s="23" t="s">
        <v>135</v>
      </c>
      <c r="E96" s="23"/>
      <c r="F96" s="24" t="s">
        <v>136</v>
      </c>
      <c r="G96" s="25" t="s">
        <v>13</v>
      </c>
      <c r="I96" s="8" t="str">
        <v>V4029</v>
      </c>
      <c r="J96" s="8" t="s">
        <v>479</v>
      </c>
      <c r="K96" s="8" t="e">
        <f t="shared" si="1"/>
        <v>#REF!</v>
      </c>
    </row>
    <row r="97" spans="1:11" s="8" customFormat="1" ht="15.75" customHeight="1" thickBot="1">
      <c r="A97" s="122" t="s">
        <v>137</v>
      </c>
      <c r="B97" s="122"/>
      <c r="C97" s="122"/>
      <c r="D97" s="122"/>
      <c r="E97" s="122"/>
      <c r="F97" s="122"/>
      <c r="G97" s="122"/>
      <c r="I97" s="8" t="str">
        <v>V4032</v>
      </c>
      <c r="J97" s="8" t="s">
        <v>481</v>
      </c>
      <c r="K97" s="8" t="e">
        <f t="shared" si="1"/>
        <v>#REF!</v>
      </c>
    </row>
    <row r="98" spans="1:11" s="8" customFormat="1" ht="28">
      <c r="A98" s="11" t="e">
        <f>A96+#REF!</f>
        <v>#REF!</v>
      </c>
      <c r="B98" s="11" t="s">
        <v>138</v>
      </c>
      <c r="C98" s="11">
        <v>1</v>
      </c>
      <c r="D98" s="11" t="s">
        <v>139</v>
      </c>
      <c r="E98" s="11" t="s">
        <v>140</v>
      </c>
      <c r="F98" s="26"/>
      <c r="G98" s="12" t="s">
        <v>13</v>
      </c>
      <c r="I98" s="8" t="str">
        <v>V4033</v>
      </c>
      <c r="J98" s="8" t="s">
        <v>483</v>
      </c>
      <c r="K98" s="8" t="e">
        <f t="shared" si="1"/>
        <v>#REF!</v>
      </c>
    </row>
    <row r="99" spans="1:11" s="8" customFormat="1" ht="16">
      <c r="A99" s="11" t="e">
        <f>A98+#REF!</f>
        <v>#REF!</v>
      </c>
      <c r="B99" s="11" t="s">
        <v>141</v>
      </c>
      <c r="C99" s="11">
        <v>3</v>
      </c>
      <c r="D99" s="11" t="s">
        <v>142</v>
      </c>
      <c r="E99" s="14" t="s">
        <v>140</v>
      </c>
      <c r="F99" s="15"/>
      <c r="G99" s="16" t="s">
        <v>13</v>
      </c>
      <c r="I99" s="8" t="str">
        <v>V40331</v>
      </c>
      <c r="J99" s="8" t="s">
        <v>486</v>
      </c>
      <c r="K99" s="8" t="e">
        <f t="shared" si="1"/>
        <v>#REF!</v>
      </c>
    </row>
    <row r="100" spans="1:11" s="8" customFormat="1" ht="15" customHeight="1">
      <c r="A100" s="98" t="e">
        <f>A99+#REF!</f>
        <v>#REF!</v>
      </c>
      <c r="B100" s="89" t="s">
        <v>143</v>
      </c>
      <c r="C100" s="89">
        <v>5</v>
      </c>
      <c r="D100" s="89" t="s">
        <v>144</v>
      </c>
      <c r="E100" s="27" t="s">
        <v>145</v>
      </c>
      <c r="F100" s="15" t="s">
        <v>146</v>
      </c>
      <c r="G100" s="83" t="s">
        <v>13</v>
      </c>
      <c r="I100" s="8" t="str">
        <v>V403311</v>
      </c>
      <c r="J100" s="8" t="s">
        <v>490</v>
      </c>
      <c r="K100" s="8" t="e">
        <f t="shared" si="1"/>
        <v>#REF!</v>
      </c>
    </row>
    <row r="101" spans="1:11" s="8" customFormat="1" ht="29.25" customHeight="1">
      <c r="A101" s="99"/>
      <c r="B101" s="89"/>
      <c r="C101" s="89"/>
      <c r="D101" s="89"/>
      <c r="E101" s="27" t="s">
        <v>147</v>
      </c>
      <c r="F101" s="15" t="s">
        <v>148</v>
      </c>
      <c r="G101" s="83"/>
      <c r="I101" s="8" t="str">
        <v>V403312</v>
      </c>
      <c r="J101" s="8" t="s">
        <v>500</v>
      </c>
      <c r="K101" s="8" t="e">
        <f t="shared" si="1"/>
        <v>#REF!</v>
      </c>
    </row>
    <row r="102" spans="1:11" s="8" customFormat="1" ht="26.25" customHeight="1">
      <c r="A102" s="99"/>
      <c r="B102" s="89"/>
      <c r="C102" s="89"/>
      <c r="D102" s="89"/>
      <c r="E102" s="27" t="s">
        <v>149</v>
      </c>
      <c r="F102" s="15" t="s">
        <v>150</v>
      </c>
      <c r="G102" s="83"/>
      <c r="I102" s="8" t="str">
        <v>V40332</v>
      </c>
      <c r="J102" s="8" t="s">
        <v>504</v>
      </c>
      <c r="K102" s="8" t="e">
        <f t="shared" si="1"/>
        <v>#REF!</v>
      </c>
    </row>
    <row r="103" spans="1:11" s="8" customFormat="1" ht="16">
      <c r="A103" s="99"/>
      <c r="B103" s="89"/>
      <c r="C103" s="89"/>
      <c r="D103" s="89"/>
      <c r="E103" s="27" t="s">
        <v>151</v>
      </c>
      <c r="F103" s="15" t="s">
        <v>152</v>
      </c>
      <c r="G103" s="83"/>
      <c r="I103" s="8" t="str">
        <v>V403321</v>
      </c>
      <c r="J103" s="8" t="s">
        <v>507</v>
      </c>
      <c r="K103" s="8" t="e">
        <f t="shared" si="1"/>
        <v>#REF!</v>
      </c>
    </row>
    <row r="104" spans="1:11" s="8" customFormat="1" ht="16">
      <c r="A104" s="99"/>
      <c r="B104" s="89"/>
      <c r="C104" s="89"/>
      <c r="D104" s="89"/>
      <c r="E104" s="27" t="s">
        <v>153</v>
      </c>
      <c r="F104" s="15" t="s">
        <v>154</v>
      </c>
      <c r="G104" s="83"/>
      <c r="I104" s="8" t="str">
        <v>V403322</v>
      </c>
      <c r="J104" s="8" t="s">
        <v>509</v>
      </c>
      <c r="K104" s="8" t="e">
        <f t="shared" si="1"/>
        <v>#REF!</v>
      </c>
    </row>
    <row r="105" spans="1:11" s="8" customFormat="1" ht="16">
      <c r="A105" s="99"/>
      <c r="B105" s="89"/>
      <c r="C105" s="89"/>
      <c r="D105" s="89"/>
      <c r="E105" s="27" t="s">
        <v>155</v>
      </c>
      <c r="F105" s="15" t="s">
        <v>156</v>
      </c>
      <c r="G105" s="83"/>
      <c r="I105" s="8" t="str">
        <v>V40333</v>
      </c>
      <c r="J105" s="8" t="s">
        <v>511</v>
      </c>
      <c r="K105" s="8" t="e">
        <f t="shared" si="1"/>
        <v>#REF!</v>
      </c>
    </row>
    <row r="106" spans="1:11" s="8" customFormat="1" ht="16">
      <c r="A106" s="99"/>
      <c r="B106" s="89"/>
      <c r="C106" s="89"/>
      <c r="D106" s="89"/>
      <c r="E106" s="27" t="s">
        <v>157</v>
      </c>
      <c r="F106" s="15" t="s">
        <v>158</v>
      </c>
      <c r="G106" s="83"/>
      <c r="I106" s="8" t="str">
        <v>V403331</v>
      </c>
      <c r="J106" s="8" t="s">
        <v>514</v>
      </c>
      <c r="K106" s="8" t="e">
        <f t="shared" si="1"/>
        <v>#REF!</v>
      </c>
    </row>
    <row r="107" spans="1:11" s="8" customFormat="1" ht="16">
      <c r="A107" s="99"/>
      <c r="B107" s="89"/>
      <c r="C107" s="89"/>
      <c r="D107" s="89"/>
      <c r="E107" s="27" t="s">
        <v>159</v>
      </c>
      <c r="F107" s="15" t="s">
        <v>160</v>
      </c>
      <c r="G107" s="83"/>
      <c r="I107" s="8" t="str">
        <v>V4034</v>
      </c>
      <c r="J107" s="8" t="s">
        <v>520</v>
      </c>
      <c r="K107" s="8" t="e">
        <f t="shared" si="1"/>
        <v>#REF!</v>
      </c>
    </row>
    <row r="108" spans="1:11" s="8" customFormat="1" ht="16">
      <c r="A108" s="99"/>
      <c r="B108" s="89"/>
      <c r="C108" s="89"/>
      <c r="D108" s="89"/>
      <c r="E108" s="27" t="s">
        <v>161</v>
      </c>
      <c r="F108" s="15" t="s">
        <v>162</v>
      </c>
      <c r="G108" s="83"/>
      <c r="I108" s="8" t="str">
        <v>V40341</v>
      </c>
      <c r="J108" s="8" t="s">
        <v>522</v>
      </c>
      <c r="K108" s="8" t="e">
        <f t="shared" si="1"/>
        <v>#REF!</v>
      </c>
    </row>
    <row r="109" spans="1:11" s="8" customFormat="1" ht="16">
      <c r="A109" s="99"/>
      <c r="B109" s="89"/>
      <c r="C109" s="89"/>
      <c r="D109" s="89"/>
      <c r="E109" s="27">
        <v>10</v>
      </c>
      <c r="F109" s="15" t="s">
        <v>163</v>
      </c>
      <c r="G109" s="83"/>
      <c r="I109" s="8" t="str">
        <v>V403411</v>
      </c>
      <c r="J109" s="8" t="s">
        <v>524</v>
      </c>
      <c r="K109" s="8" t="e">
        <f t="shared" si="1"/>
        <v>#REF!</v>
      </c>
    </row>
    <row r="110" spans="1:11" s="8" customFormat="1" ht="16">
      <c r="A110" s="99"/>
      <c r="B110" s="89"/>
      <c r="C110" s="89"/>
      <c r="D110" s="89"/>
      <c r="E110" s="27">
        <v>11</v>
      </c>
      <c r="F110" s="15" t="s">
        <v>164</v>
      </c>
      <c r="G110" s="83"/>
      <c r="I110" s="8" t="str">
        <v>V403412</v>
      </c>
      <c r="J110" s="8" t="s">
        <v>525</v>
      </c>
      <c r="K110" s="8" t="e">
        <f t="shared" si="1"/>
        <v>#REF!</v>
      </c>
    </row>
    <row r="111" spans="1:11" s="8" customFormat="1" ht="16">
      <c r="A111" s="99"/>
      <c r="B111" s="89"/>
      <c r="C111" s="89"/>
      <c r="D111" s="89"/>
      <c r="E111" s="27">
        <v>12</v>
      </c>
      <c r="F111" s="15" t="s">
        <v>165</v>
      </c>
      <c r="G111" s="83"/>
      <c r="I111" s="8" t="str">
        <v>V40342</v>
      </c>
      <c r="J111" s="8" t="s">
        <v>527</v>
      </c>
      <c r="K111" s="8" t="e">
        <f t="shared" si="1"/>
        <v>#REF!</v>
      </c>
    </row>
    <row r="112" spans="1:11" s="8" customFormat="1" ht="16">
      <c r="A112" s="99"/>
      <c r="B112" s="89"/>
      <c r="C112" s="89"/>
      <c r="D112" s="89"/>
      <c r="E112" s="27">
        <v>13</v>
      </c>
      <c r="F112" s="15" t="s">
        <v>166</v>
      </c>
      <c r="G112" s="83"/>
      <c r="I112" s="8" t="str">
        <v>V403421</v>
      </c>
      <c r="J112" s="8" t="s">
        <v>529</v>
      </c>
      <c r="K112" s="8" t="e">
        <f t="shared" si="1"/>
        <v>#REF!</v>
      </c>
    </row>
    <row r="113" spans="1:11" s="8" customFormat="1" ht="16">
      <c r="A113" s="99"/>
      <c r="B113" s="89"/>
      <c r="C113" s="89"/>
      <c r="D113" s="89"/>
      <c r="E113" s="27">
        <v>14</v>
      </c>
      <c r="F113" s="15" t="s">
        <v>167</v>
      </c>
      <c r="G113" s="83"/>
      <c r="I113" s="8" t="str">
        <v>V403422</v>
      </c>
      <c r="J113" s="8" t="s">
        <v>530</v>
      </c>
      <c r="K113" s="8" t="e">
        <f t="shared" si="1"/>
        <v>#REF!</v>
      </c>
    </row>
    <row r="114" spans="1:11" s="8" customFormat="1" ht="28">
      <c r="A114" s="99"/>
      <c r="B114" s="89"/>
      <c r="C114" s="89"/>
      <c r="D114" s="89"/>
      <c r="E114" s="27">
        <v>15</v>
      </c>
      <c r="F114" s="15" t="s">
        <v>168</v>
      </c>
      <c r="G114" s="83"/>
      <c r="I114" s="8" t="str">
        <v>V4039</v>
      </c>
      <c r="J114" s="8" t="s">
        <v>532</v>
      </c>
      <c r="K114" s="8" t="e">
        <f t="shared" si="1"/>
        <v>#REF!</v>
      </c>
    </row>
    <row r="115" spans="1:11" s="8" customFormat="1" ht="24" customHeight="1">
      <c r="A115" s="99"/>
      <c r="B115" s="89"/>
      <c r="C115" s="89"/>
      <c r="D115" s="89"/>
      <c r="E115" s="27">
        <v>16</v>
      </c>
      <c r="F115" s="15" t="s">
        <v>169</v>
      </c>
      <c r="G115" s="83"/>
      <c r="I115" s="8" t="str">
        <v>V4039C</v>
      </c>
      <c r="J115" s="8" t="s">
        <v>536</v>
      </c>
      <c r="K115" s="8" t="e">
        <f t="shared" si="1"/>
        <v>#REF!</v>
      </c>
    </row>
    <row r="116" spans="1:11" s="8" customFormat="1" ht="16">
      <c r="A116" s="99"/>
      <c r="B116" s="89"/>
      <c r="C116" s="89"/>
      <c r="D116" s="89"/>
      <c r="E116" s="27">
        <v>17</v>
      </c>
      <c r="F116" s="15" t="s">
        <v>170</v>
      </c>
      <c r="G116" s="83"/>
      <c r="I116" s="8" t="str">
        <v>V4040</v>
      </c>
      <c r="J116" s="8" t="s">
        <v>540</v>
      </c>
      <c r="K116" s="8" t="e">
        <f t="shared" si="1"/>
        <v>#REF!</v>
      </c>
    </row>
    <row r="117" spans="1:11" s="8" customFormat="1" ht="16">
      <c r="A117" s="99"/>
      <c r="B117" s="89"/>
      <c r="C117" s="89"/>
      <c r="D117" s="89"/>
      <c r="E117" s="27">
        <v>18</v>
      </c>
      <c r="F117" s="15" t="s">
        <v>171</v>
      </c>
      <c r="G117" s="83"/>
      <c r="I117" s="8" t="str">
        <v>V40401</v>
      </c>
      <c r="J117" s="8" t="s">
        <v>543</v>
      </c>
      <c r="K117" s="8" t="e">
        <f t="shared" si="1"/>
        <v>#REF!</v>
      </c>
    </row>
    <row r="118" spans="1:11" s="8" customFormat="1" ht="28">
      <c r="A118" s="104"/>
      <c r="B118" s="89"/>
      <c r="C118" s="89"/>
      <c r="D118" s="89"/>
      <c r="E118" s="27">
        <v>19</v>
      </c>
      <c r="F118" s="15" t="s">
        <v>172</v>
      </c>
      <c r="G118" s="83"/>
      <c r="I118" s="8" t="str">
        <v>V40402</v>
      </c>
      <c r="J118" s="8" t="s">
        <v>546</v>
      </c>
      <c r="K118" s="8" t="e">
        <f t="shared" si="1"/>
        <v>#REF!</v>
      </c>
    </row>
    <row r="119" spans="1:11" s="8" customFormat="1" ht="15" customHeight="1">
      <c r="A119" s="98" t="e">
        <f>A100+#REF!</f>
        <v>#REF!</v>
      </c>
      <c r="B119" s="98" t="s">
        <v>173</v>
      </c>
      <c r="C119" s="98">
        <v>7</v>
      </c>
      <c r="D119" s="98" t="s">
        <v>174</v>
      </c>
      <c r="E119" s="14">
        <v>1</v>
      </c>
      <c r="F119" s="15" t="s">
        <v>175</v>
      </c>
      <c r="G119" s="83" t="s">
        <v>13</v>
      </c>
      <c r="I119" s="8" t="str">
        <v>V40403</v>
      </c>
      <c r="J119" s="8" t="s">
        <v>548</v>
      </c>
      <c r="K119" s="8" t="e">
        <f t="shared" si="1"/>
        <v>#REF!</v>
      </c>
    </row>
    <row r="120" spans="1:11" s="8" customFormat="1" ht="16">
      <c r="A120" s="104"/>
      <c r="B120" s="98"/>
      <c r="C120" s="98"/>
      <c r="D120" s="98"/>
      <c r="E120" s="14">
        <v>2</v>
      </c>
      <c r="F120" s="15" t="s">
        <v>176</v>
      </c>
      <c r="G120" s="83"/>
      <c r="I120" s="8" t="str">
        <v>V4041</v>
      </c>
      <c r="J120" s="8" t="s">
        <v>551</v>
      </c>
      <c r="K120" s="8" t="e">
        <f t="shared" si="1"/>
        <v>#REF!</v>
      </c>
    </row>
    <row r="121" spans="1:11" s="8" customFormat="1" ht="15" customHeight="1">
      <c r="A121" s="98" t="e">
        <f>A119+#REF!</f>
        <v>#REF!</v>
      </c>
      <c r="B121" s="89" t="s">
        <v>177</v>
      </c>
      <c r="C121" s="89">
        <v>8</v>
      </c>
      <c r="D121" s="89" t="s">
        <v>178</v>
      </c>
      <c r="E121" s="14" t="s">
        <v>179</v>
      </c>
      <c r="F121" s="15" t="s">
        <v>180</v>
      </c>
      <c r="G121" s="83" t="s">
        <v>13</v>
      </c>
      <c r="I121" s="8" t="str">
        <v>V4043</v>
      </c>
      <c r="J121" s="8" t="s">
        <v>553</v>
      </c>
      <c r="K121" s="8" t="e">
        <f t="shared" si="1"/>
        <v>#REF!</v>
      </c>
    </row>
    <row r="122" spans="1:11" s="8" customFormat="1" ht="15.75" customHeight="1">
      <c r="A122" s="104"/>
      <c r="B122" s="89"/>
      <c r="C122" s="89"/>
      <c r="D122" s="89"/>
      <c r="E122" s="14">
        <v>99</v>
      </c>
      <c r="F122" s="15" t="s">
        <v>181</v>
      </c>
      <c r="G122" s="83"/>
      <c r="I122" s="8" t="str">
        <v>V40431</v>
      </c>
      <c r="J122" s="8" t="s">
        <v>556</v>
      </c>
      <c r="K122" s="8" t="e">
        <f t="shared" si="1"/>
        <v>#REF!</v>
      </c>
    </row>
    <row r="123" spans="1:11" s="8" customFormat="1" ht="15" customHeight="1">
      <c r="A123" s="98" t="e">
        <f>A121+#REF!</f>
        <v>#REF!</v>
      </c>
      <c r="B123" s="89" t="s">
        <v>182</v>
      </c>
      <c r="C123" s="89">
        <v>8</v>
      </c>
      <c r="D123" s="89" t="s">
        <v>183</v>
      </c>
      <c r="E123" s="14" t="s">
        <v>184</v>
      </c>
      <c r="F123" s="15" t="s">
        <v>185</v>
      </c>
      <c r="G123" s="83" t="s">
        <v>13</v>
      </c>
      <c r="I123" s="8" t="str">
        <v>V4044</v>
      </c>
      <c r="J123" s="8" t="s">
        <v>557</v>
      </c>
      <c r="K123" s="8" t="e">
        <f t="shared" si="1"/>
        <v>#REF!</v>
      </c>
    </row>
    <row r="124" spans="1:11" s="8" customFormat="1" ht="16">
      <c r="A124" s="104"/>
      <c r="B124" s="89"/>
      <c r="C124" s="89"/>
      <c r="D124" s="89"/>
      <c r="E124" s="14">
        <v>99</v>
      </c>
      <c r="F124" s="15" t="s">
        <v>181</v>
      </c>
      <c r="G124" s="83"/>
      <c r="I124" s="8" t="str">
        <v>V4045</v>
      </c>
      <c r="J124" s="8" t="s">
        <v>560</v>
      </c>
      <c r="K124" s="8" t="e">
        <f t="shared" si="1"/>
        <v>#REF!</v>
      </c>
    </row>
    <row r="125" spans="1:11" s="8" customFormat="1" ht="59" customHeight="1">
      <c r="A125" s="98" t="e">
        <f>A123+#REF!</f>
        <v>#REF!</v>
      </c>
      <c r="B125" s="89" t="s">
        <v>186</v>
      </c>
      <c r="C125" s="89">
        <v>8</v>
      </c>
      <c r="D125" s="89" t="s">
        <v>187</v>
      </c>
      <c r="E125" s="14" t="s">
        <v>188</v>
      </c>
      <c r="F125" s="15" t="s">
        <v>11</v>
      </c>
      <c r="G125" s="83" t="s">
        <v>13</v>
      </c>
      <c r="I125" s="8" t="str">
        <v>V4046</v>
      </c>
      <c r="J125" s="8" t="s">
        <v>562</v>
      </c>
      <c r="K125" s="8" t="e">
        <f t="shared" si="1"/>
        <v>#REF!</v>
      </c>
    </row>
    <row r="126" spans="1:11" s="8" customFormat="1" ht="16">
      <c r="A126" s="104"/>
      <c r="B126" s="89"/>
      <c r="C126" s="89"/>
      <c r="D126" s="89"/>
      <c r="E126" s="14">
        <v>9999</v>
      </c>
      <c r="F126" s="15" t="s">
        <v>181</v>
      </c>
      <c r="G126" s="83"/>
      <c r="I126" s="8" t="str">
        <v>V4047</v>
      </c>
      <c r="J126" s="8" t="s">
        <v>563</v>
      </c>
      <c r="K126" s="8" t="e">
        <f t="shared" si="1"/>
        <v>#REF!</v>
      </c>
    </row>
    <row r="127" spans="1:11" s="8" customFormat="1" ht="24" customHeight="1">
      <c r="A127" s="14" t="e">
        <f>A125+#REF!</f>
        <v>#REF!</v>
      </c>
      <c r="B127" s="14" t="s">
        <v>189</v>
      </c>
      <c r="C127" s="14">
        <v>9</v>
      </c>
      <c r="D127" s="14" t="s">
        <v>190</v>
      </c>
      <c r="E127" s="14" t="s">
        <v>191</v>
      </c>
      <c r="F127" s="15" t="s">
        <v>192</v>
      </c>
      <c r="G127" s="16" t="s">
        <v>13</v>
      </c>
      <c r="I127" s="8" t="str">
        <v>V4048</v>
      </c>
      <c r="J127" s="8" t="s">
        <v>565</v>
      </c>
      <c r="K127" s="8" t="e">
        <f t="shared" si="1"/>
        <v>#REF!</v>
      </c>
    </row>
    <row r="128" spans="1:11" s="8" customFormat="1" ht="15" customHeight="1" thickBot="1">
      <c r="A128" s="98" t="e">
        <f>A127+#REF!</f>
        <v>#REF!</v>
      </c>
      <c r="B128" s="79" t="s">
        <v>193</v>
      </c>
      <c r="C128" s="79">
        <v>10</v>
      </c>
      <c r="D128" s="79" t="s">
        <v>194</v>
      </c>
      <c r="E128" s="19">
        <v>1</v>
      </c>
      <c r="F128" s="20" t="s">
        <v>195</v>
      </c>
      <c r="G128" s="102" t="s">
        <v>13</v>
      </c>
      <c r="I128" s="8" t="str">
        <v>V4049</v>
      </c>
      <c r="J128" s="8" t="s">
        <v>567</v>
      </c>
      <c r="K128" s="8" t="e">
        <f t="shared" si="1"/>
        <v>#REF!</v>
      </c>
    </row>
    <row r="129" spans="1:11" s="8" customFormat="1" ht="15" customHeight="1" thickBot="1">
      <c r="A129" s="99"/>
      <c r="B129" s="79"/>
      <c r="C129" s="79"/>
      <c r="D129" s="79"/>
      <c r="E129" s="19">
        <v>2</v>
      </c>
      <c r="F129" s="20" t="s">
        <v>196</v>
      </c>
      <c r="G129" s="102"/>
      <c r="I129" s="8" t="str">
        <v>V4050</v>
      </c>
      <c r="J129" s="8" t="s">
        <v>569</v>
      </c>
      <c r="K129" s="8" t="e">
        <f t="shared" si="1"/>
        <v>#REF!</v>
      </c>
    </row>
    <row r="130" spans="1:11" s="8" customFormat="1" ht="15" customHeight="1" thickBot="1">
      <c r="A130" s="99"/>
      <c r="B130" s="79"/>
      <c r="C130" s="79"/>
      <c r="D130" s="79"/>
      <c r="E130" s="19">
        <v>3</v>
      </c>
      <c r="F130" s="20" t="s">
        <v>197</v>
      </c>
      <c r="G130" s="102"/>
      <c r="I130" s="8" t="str">
        <v>V40501</v>
      </c>
      <c r="J130" s="8" t="s">
        <v>571</v>
      </c>
      <c r="K130" s="8" t="e">
        <f t="shared" si="1"/>
        <v>#REF!</v>
      </c>
    </row>
    <row r="131" spans="1:11" s="8" customFormat="1" ht="15" customHeight="1" thickBot="1">
      <c r="A131" s="99"/>
      <c r="B131" s="79"/>
      <c r="C131" s="79"/>
      <c r="D131" s="79"/>
      <c r="E131" s="19">
        <v>4</v>
      </c>
      <c r="F131" s="20" t="s">
        <v>198</v>
      </c>
      <c r="G131" s="102"/>
      <c r="I131" s="8" t="str">
        <v>V405011</v>
      </c>
      <c r="J131" s="8" t="s">
        <v>573</v>
      </c>
      <c r="K131" s="8" t="e">
        <f t="shared" si="1"/>
        <v>#REF!</v>
      </c>
    </row>
    <row r="132" spans="1:11" s="8" customFormat="1" ht="15" customHeight="1" thickBot="1">
      <c r="A132" s="99"/>
      <c r="B132" s="79"/>
      <c r="C132" s="79"/>
      <c r="D132" s="79"/>
      <c r="E132" s="19">
        <v>5</v>
      </c>
      <c r="F132" s="20" t="s">
        <v>199</v>
      </c>
      <c r="G132" s="102"/>
      <c r="I132" s="8" t="str">
        <v>V405012</v>
      </c>
      <c r="J132" s="8" t="s">
        <v>574</v>
      </c>
      <c r="K132" s="8" t="e">
        <f t="shared" ref="K132:K195" si="2">INDEX($B$5:$D$957,MATCH(J132,$B$5:$B$957,0),4)</f>
        <v>#REF!</v>
      </c>
    </row>
    <row r="133" spans="1:11" s="8" customFormat="1" ht="15" customHeight="1" thickBot="1">
      <c r="A133" s="100"/>
      <c r="B133" s="79"/>
      <c r="C133" s="79"/>
      <c r="D133" s="79"/>
      <c r="E133" s="28">
        <v>9</v>
      </c>
      <c r="F133" s="29" t="s">
        <v>200</v>
      </c>
      <c r="G133" s="102"/>
      <c r="I133" s="8" t="str">
        <v>V40502</v>
      </c>
      <c r="J133" s="8" t="s">
        <v>576</v>
      </c>
      <c r="K133" s="8" t="e">
        <f t="shared" si="2"/>
        <v>#REF!</v>
      </c>
    </row>
    <row r="134" spans="1:11" s="8" customFormat="1" ht="15.75" customHeight="1" thickBot="1">
      <c r="A134" s="122" t="s">
        <v>201</v>
      </c>
      <c r="B134" s="122"/>
      <c r="C134" s="122"/>
      <c r="D134" s="122"/>
      <c r="E134" s="122"/>
      <c r="F134" s="122"/>
      <c r="G134" s="122"/>
      <c r="I134" s="8" t="str">
        <v>V405021</v>
      </c>
      <c r="J134" s="8" t="s">
        <v>578</v>
      </c>
      <c r="K134" s="8" t="e">
        <f t="shared" si="2"/>
        <v>#REF!</v>
      </c>
    </row>
    <row r="135" spans="1:11" s="8" customFormat="1" ht="15" customHeight="1" thickBot="1">
      <c r="A135" s="107" t="e">
        <f>A128+#REF!</f>
        <v>#REF!</v>
      </c>
      <c r="B135" s="104" t="s">
        <v>202</v>
      </c>
      <c r="C135" s="104">
        <v>1</v>
      </c>
      <c r="D135" s="104" t="s">
        <v>203</v>
      </c>
      <c r="E135" s="30">
        <v>1</v>
      </c>
      <c r="F135" s="31" t="s">
        <v>204</v>
      </c>
      <c r="G135" s="108" t="s">
        <v>13</v>
      </c>
      <c r="I135" s="8" t="str">
        <v>V405022</v>
      </c>
      <c r="J135" s="8" t="s">
        <v>579</v>
      </c>
      <c r="K135" s="8" t="e">
        <f t="shared" si="2"/>
        <v>#REF!</v>
      </c>
    </row>
    <row r="136" spans="1:11" s="8" customFormat="1" ht="17" thickBot="1">
      <c r="A136" s="99"/>
      <c r="B136" s="104"/>
      <c r="C136" s="104"/>
      <c r="D136" s="104"/>
      <c r="E136" s="27">
        <v>2</v>
      </c>
      <c r="F136" s="32" t="s">
        <v>205</v>
      </c>
      <c r="G136" s="108"/>
      <c r="I136" s="8" t="str">
        <v>V40503</v>
      </c>
      <c r="J136" s="8" t="s">
        <v>581</v>
      </c>
      <c r="K136" s="8" t="e">
        <f t="shared" si="2"/>
        <v>#REF!</v>
      </c>
    </row>
    <row r="137" spans="1:11" s="8" customFormat="1" ht="16">
      <c r="A137" s="104"/>
      <c r="B137" s="104"/>
      <c r="C137" s="104"/>
      <c r="D137" s="104"/>
      <c r="E137" s="14"/>
      <c r="F137" s="15" t="s">
        <v>206</v>
      </c>
      <c r="G137" s="108"/>
      <c r="I137" s="8" t="str">
        <v>V405031</v>
      </c>
      <c r="J137" s="8" t="s">
        <v>583</v>
      </c>
      <c r="K137" s="8" t="e">
        <f t="shared" si="2"/>
        <v>#REF!</v>
      </c>
    </row>
    <row r="138" spans="1:11" s="8" customFormat="1" ht="15" customHeight="1">
      <c r="A138" s="98" t="e">
        <f>A135+#REF!</f>
        <v>#REF!</v>
      </c>
      <c r="B138" s="89" t="s">
        <v>207</v>
      </c>
      <c r="C138" s="89">
        <v>2</v>
      </c>
      <c r="D138" s="89" t="s">
        <v>208</v>
      </c>
      <c r="E138" s="27">
        <v>1</v>
      </c>
      <c r="F138" s="32" t="s">
        <v>204</v>
      </c>
      <c r="G138" s="83" t="s">
        <v>13</v>
      </c>
      <c r="I138" s="8" t="str">
        <v>V4051</v>
      </c>
      <c r="J138" s="8" t="s">
        <v>585</v>
      </c>
      <c r="K138" s="8" t="e">
        <f t="shared" si="2"/>
        <v>#REF!</v>
      </c>
    </row>
    <row r="139" spans="1:11" s="8" customFormat="1" ht="16">
      <c r="A139" s="99"/>
      <c r="B139" s="89"/>
      <c r="C139" s="89"/>
      <c r="D139" s="89"/>
      <c r="E139" s="27">
        <v>2</v>
      </c>
      <c r="F139" s="32" t="s">
        <v>205</v>
      </c>
      <c r="G139" s="83"/>
      <c r="I139" s="8" t="str">
        <v>V40511</v>
      </c>
      <c r="J139" s="8" t="s">
        <v>587</v>
      </c>
      <c r="K139" s="8" t="e">
        <f t="shared" si="2"/>
        <v>#REF!</v>
      </c>
    </row>
    <row r="140" spans="1:11" s="8" customFormat="1" ht="16">
      <c r="A140" s="104"/>
      <c r="B140" s="89"/>
      <c r="C140" s="89"/>
      <c r="D140" s="89"/>
      <c r="E140" s="14"/>
      <c r="F140" s="15" t="s">
        <v>206</v>
      </c>
      <c r="G140" s="83"/>
      <c r="I140" s="8" t="str">
        <v>V405111</v>
      </c>
      <c r="J140" s="8" t="s">
        <v>589</v>
      </c>
      <c r="K140" s="8" t="e">
        <f t="shared" si="2"/>
        <v>#REF!</v>
      </c>
    </row>
    <row r="141" spans="1:11" s="8" customFormat="1" ht="15" customHeight="1">
      <c r="A141" s="98" t="e">
        <f>A138+#REF!</f>
        <v>#REF!</v>
      </c>
      <c r="B141" s="89" t="s">
        <v>209</v>
      </c>
      <c r="C141" s="89" t="s">
        <v>210</v>
      </c>
      <c r="D141" s="89" t="s">
        <v>211</v>
      </c>
      <c r="E141" s="33">
        <v>1</v>
      </c>
      <c r="F141" s="34" t="s">
        <v>212</v>
      </c>
      <c r="G141" s="105" t="s">
        <v>213</v>
      </c>
      <c r="I141" s="8" t="str">
        <v>V405112</v>
      </c>
      <c r="J141" s="8" t="s">
        <v>590</v>
      </c>
      <c r="K141" s="8" t="e">
        <f t="shared" si="2"/>
        <v>#REF!</v>
      </c>
    </row>
    <row r="142" spans="1:11" s="8" customFormat="1" ht="16">
      <c r="A142" s="99"/>
      <c r="B142" s="89"/>
      <c r="C142" s="89"/>
      <c r="D142" s="89"/>
      <c r="E142" s="33">
        <v>2</v>
      </c>
      <c r="F142" s="34" t="s">
        <v>214</v>
      </c>
      <c r="G142" s="105"/>
      <c r="I142" s="8" t="str">
        <v>V40512</v>
      </c>
      <c r="J142" s="8" t="s">
        <v>592</v>
      </c>
      <c r="K142" s="8" t="e">
        <f t="shared" si="2"/>
        <v>#REF!</v>
      </c>
    </row>
    <row r="143" spans="1:11" s="8" customFormat="1" ht="16">
      <c r="A143" s="104"/>
      <c r="B143" s="89"/>
      <c r="C143" s="89"/>
      <c r="D143" s="89"/>
      <c r="E143" s="14"/>
      <c r="F143" s="15" t="s">
        <v>206</v>
      </c>
      <c r="G143" s="105"/>
      <c r="I143" s="8" t="str">
        <v>V405121</v>
      </c>
      <c r="J143" s="8" t="s">
        <v>595</v>
      </c>
      <c r="K143" s="8" t="e">
        <f t="shared" si="2"/>
        <v>#REF!</v>
      </c>
    </row>
    <row r="144" spans="1:11" s="8" customFormat="1" ht="25.5" customHeight="1">
      <c r="A144" s="98" t="e">
        <f>A141+#REF!</f>
        <v>#REF!</v>
      </c>
      <c r="B144" s="89" t="s">
        <v>215</v>
      </c>
      <c r="C144" s="89">
        <v>3</v>
      </c>
      <c r="D144" s="89" t="s">
        <v>216</v>
      </c>
      <c r="E144" s="27" t="s">
        <v>145</v>
      </c>
      <c r="F144" s="15" t="s">
        <v>217</v>
      </c>
      <c r="G144" s="83" t="s">
        <v>218</v>
      </c>
      <c r="I144" s="8" t="str">
        <v>V405122</v>
      </c>
      <c r="J144" s="8" t="s">
        <v>596</v>
      </c>
      <c r="K144" s="8" t="e">
        <f t="shared" si="2"/>
        <v>#REF!</v>
      </c>
    </row>
    <row r="145" spans="1:11" s="8" customFormat="1" ht="16">
      <c r="A145" s="99"/>
      <c r="B145" s="89"/>
      <c r="C145" s="89"/>
      <c r="D145" s="89"/>
      <c r="E145" s="27" t="s">
        <v>147</v>
      </c>
      <c r="F145" s="15" t="s">
        <v>219</v>
      </c>
      <c r="G145" s="83"/>
      <c r="I145" s="8" t="str">
        <v>V4056</v>
      </c>
      <c r="J145" s="8" t="s">
        <v>598</v>
      </c>
      <c r="K145" s="8" t="e">
        <f t="shared" si="2"/>
        <v>#REF!</v>
      </c>
    </row>
    <row r="146" spans="1:11" s="8" customFormat="1" ht="16">
      <c r="A146" s="99"/>
      <c r="B146" s="89"/>
      <c r="C146" s="89"/>
      <c r="D146" s="89"/>
      <c r="E146" s="27" t="s">
        <v>149</v>
      </c>
      <c r="F146" s="15" t="s">
        <v>220</v>
      </c>
      <c r="G146" s="83"/>
      <c r="I146" s="8" t="str">
        <v>V4056C</v>
      </c>
      <c r="J146" s="8" t="s">
        <v>601</v>
      </c>
      <c r="K146" s="8" t="e">
        <f t="shared" si="2"/>
        <v>#REF!</v>
      </c>
    </row>
    <row r="147" spans="1:11" s="8" customFormat="1" ht="28">
      <c r="A147" s="99"/>
      <c r="B147" s="89"/>
      <c r="C147" s="89"/>
      <c r="D147" s="89"/>
      <c r="E147" s="27" t="s">
        <v>151</v>
      </c>
      <c r="F147" s="15" t="s">
        <v>221</v>
      </c>
      <c r="G147" s="83"/>
      <c r="I147" s="8" t="str">
        <v>V4057</v>
      </c>
      <c r="J147" s="8" t="s">
        <v>604</v>
      </c>
      <c r="K147" s="8" t="e">
        <f t="shared" si="2"/>
        <v>#REF!</v>
      </c>
    </row>
    <row r="148" spans="1:11" s="8" customFormat="1" ht="16">
      <c r="A148" s="99"/>
      <c r="B148" s="89"/>
      <c r="C148" s="89"/>
      <c r="D148" s="89"/>
      <c r="E148" s="27" t="s">
        <v>153</v>
      </c>
      <c r="F148" s="15" t="s">
        <v>222</v>
      </c>
      <c r="G148" s="83"/>
      <c r="I148" s="8" t="str">
        <v>V4058</v>
      </c>
      <c r="J148" s="8" t="s">
        <v>606</v>
      </c>
      <c r="K148" s="8" t="e">
        <f t="shared" si="2"/>
        <v>#REF!</v>
      </c>
    </row>
    <row r="149" spans="1:11" s="8" customFormat="1" ht="28">
      <c r="A149" s="99"/>
      <c r="B149" s="89"/>
      <c r="C149" s="89"/>
      <c r="D149" s="89"/>
      <c r="E149" s="27" t="s">
        <v>155</v>
      </c>
      <c r="F149" s="15" t="s">
        <v>223</v>
      </c>
      <c r="G149" s="83"/>
      <c r="I149" s="8" t="str">
        <v>V40581</v>
      </c>
      <c r="J149" s="8" t="s">
        <v>608</v>
      </c>
      <c r="K149" s="8" t="e">
        <f t="shared" si="2"/>
        <v>#REF!</v>
      </c>
    </row>
    <row r="150" spans="1:11" s="8" customFormat="1" ht="16">
      <c r="A150" s="99"/>
      <c r="B150" s="89"/>
      <c r="C150" s="89"/>
      <c r="D150" s="89"/>
      <c r="E150" s="27" t="s">
        <v>157</v>
      </c>
      <c r="F150" s="15" t="s">
        <v>224</v>
      </c>
      <c r="G150" s="83"/>
      <c r="I150" s="8" t="str">
        <v>V405811</v>
      </c>
      <c r="J150" s="8" t="s">
        <v>611</v>
      </c>
      <c r="K150" s="8" t="e">
        <f t="shared" si="2"/>
        <v>#REF!</v>
      </c>
    </row>
    <row r="151" spans="1:11" s="8" customFormat="1" ht="16">
      <c r="A151" s="99"/>
      <c r="B151" s="89"/>
      <c r="C151" s="89"/>
      <c r="D151" s="89"/>
      <c r="E151" s="27" t="s">
        <v>159</v>
      </c>
      <c r="F151" s="15" t="s">
        <v>225</v>
      </c>
      <c r="G151" s="83"/>
      <c r="I151" s="8" t="str">
        <v>V405812</v>
      </c>
      <c r="J151" s="8" t="s">
        <v>612</v>
      </c>
      <c r="K151" s="8" t="e">
        <f t="shared" si="2"/>
        <v>#REF!</v>
      </c>
    </row>
    <row r="152" spans="1:11" s="8" customFormat="1" ht="16">
      <c r="A152" s="99"/>
      <c r="B152" s="89"/>
      <c r="C152" s="89"/>
      <c r="D152" s="89"/>
      <c r="E152" s="27" t="s">
        <v>161</v>
      </c>
      <c r="F152" s="15" t="s">
        <v>226</v>
      </c>
      <c r="G152" s="83"/>
      <c r="I152" s="8" t="str">
        <v>V40582</v>
      </c>
      <c r="J152" s="8" t="s">
        <v>614</v>
      </c>
      <c r="K152" s="8" t="e">
        <f t="shared" si="2"/>
        <v>#REF!</v>
      </c>
    </row>
    <row r="153" spans="1:11" s="8" customFormat="1" ht="16">
      <c r="A153" s="104"/>
      <c r="B153" s="89"/>
      <c r="C153" s="89"/>
      <c r="D153" s="89"/>
      <c r="E153" s="14"/>
      <c r="F153" s="15" t="s">
        <v>206</v>
      </c>
      <c r="G153" s="83"/>
      <c r="I153" s="8" t="str">
        <v>V405821</v>
      </c>
      <c r="J153" s="8" t="s">
        <v>616</v>
      </c>
      <c r="K153" s="8" t="e">
        <f t="shared" si="2"/>
        <v>#REF!</v>
      </c>
    </row>
    <row r="154" spans="1:11" s="8" customFormat="1" ht="25.5" customHeight="1">
      <c r="A154" s="98" t="e">
        <f>A144+#REF!</f>
        <v>#REF!</v>
      </c>
      <c r="B154" s="89" t="s">
        <v>227</v>
      </c>
      <c r="C154" s="89" t="s">
        <v>228</v>
      </c>
      <c r="D154" s="89" t="s">
        <v>216</v>
      </c>
      <c r="E154" s="33" t="s">
        <v>145</v>
      </c>
      <c r="F154" s="35" t="s">
        <v>229</v>
      </c>
      <c r="G154" s="83" t="s">
        <v>213</v>
      </c>
      <c r="I154" s="8" t="str">
        <v>V405822</v>
      </c>
      <c r="J154" s="8" t="s">
        <v>617</v>
      </c>
      <c r="K154" s="8" t="e">
        <f t="shared" si="2"/>
        <v>#REF!</v>
      </c>
    </row>
    <row r="155" spans="1:11" s="8" customFormat="1" ht="16">
      <c r="A155" s="99"/>
      <c r="B155" s="89"/>
      <c r="C155" s="89"/>
      <c r="D155" s="89"/>
      <c r="E155" s="33" t="s">
        <v>147</v>
      </c>
      <c r="F155" s="35" t="s">
        <v>230</v>
      </c>
      <c r="G155" s="83"/>
      <c r="I155" s="8" t="str">
        <v>V40583</v>
      </c>
      <c r="J155" s="8" t="s">
        <v>619</v>
      </c>
      <c r="K155" s="8" t="e">
        <f t="shared" si="2"/>
        <v>#REF!</v>
      </c>
    </row>
    <row r="156" spans="1:11" s="8" customFormat="1" ht="16">
      <c r="A156" s="99"/>
      <c r="B156" s="89"/>
      <c r="C156" s="89"/>
      <c r="D156" s="89"/>
      <c r="E156" s="33" t="s">
        <v>149</v>
      </c>
      <c r="F156" s="35" t="s">
        <v>219</v>
      </c>
      <c r="G156" s="83"/>
      <c r="I156" s="8" t="str">
        <v>V405831</v>
      </c>
      <c r="J156" s="8" t="s">
        <v>621</v>
      </c>
      <c r="K156" s="8" t="e">
        <f t="shared" si="2"/>
        <v>#REF!</v>
      </c>
    </row>
    <row r="157" spans="1:11" s="8" customFormat="1" ht="16">
      <c r="A157" s="99"/>
      <c r="B157" s="89"/>
      <c r="C157" s="89"/>
      <c r="D157" s="89"/>
      <c r="E157" s="33" t="s">
        <v>151</v>
      </c>
      <c r="F157" s="35" t="s">
        <v>220</v>
      </c>
      <c r="G157" s="83"/>
      <c r="I157" s="8" t="str">
        <v>V40584</v>
      </c>
      <c r="J157" s="8" t="s">
        <v>623</v>
      </c>
      <c r="K157" s="8" t="e">
        <f t="shared" si="2"/>
        <v>#REF!</v>
      </c>
    </row>
    <row r="158" spans="1:11" s="8" customFormat="1" ht="28">
      <c r="A158" s="99"/>
      <c r="B158" s="89"/>
      <c r="C158" s="89"/>
      <c r="D158" s="89"/>
      <c r="E158" s="33" t="s">
        <v>153</v>
      </c>
      <c r="F158" s="35" t="s">
        <v>231</v>
      </c>
      <c r="G158" s="83"/>
      <c r="I158" s="8" t="str">
        <v>V4059</v>
      </c>
      <c r="J158" s="8" t="s">
        <v>626</v>
      </c>
      <c r="K158" s="8" t="e">
        <f t="shared" si="2"/>
        <v>#REF!</v>
      </c>
    </row>
    <row r="159" spans="1:11" s="8" customFormat="1" ht="16">
      <c r="A159" s="99"/>
      <c r="B159" s="89"/>
      <c r="C159" s="89"/>
      <c r="D159" s="89"/>
      <c r="E159" s="33" t="s">
        <v>155</v>
      </c>
      <c r="F159" s="35" t="s">
        <v>222</v>
      </c>
      <c r="G159" s="83"/>
      <c r="I159" s="8" t="str">
        <v>V40591</v>
      </c>
      <c r="J159" s="8" t="s">
        <v>628</v>
      </c>
      <c r="K159" s="8" t="e">
        <f t="shared" si="2"/>
        <v>#REF!</v>
      </c>
    </row>
    <row r="160" spans="1:11" s="8" customFormat="1" ht="28">
      <c r="A160" s="99"/>
      <c r="B160" s="89"/>
      <c r="C160" s="89"/>
      <c r="D160" s="89"/>
      <c r="E160" s="33" t="s">
        <v>157</v>
      </c>
      <c r="F160" s="35" t="s">
        <v>232</v>
      </c>
      <c r="G160" s="83"/>
      <c r="I160" s="8" t="str">
        <v>V405911</v>
      </c>
      <c r="J160" s="8" t="s">
        <v>630</v>
      </c>
      <c r="K160" s="8" t="e">
        <f t="shared" si="2"/>
        <v>#REF!</v>
      </c>
    </row>
    <row r="161" spans="1:11" s="8" customFormat="1" ht="16">
      <c r="A161" s="99"/>
      <c r="B161" s="89"/>
      <c r="C161" s="89"/>
      <c r="D161" s="89"/>
      <c r="E161" s="33" t="s">
        <v>159</v>
      </c>
      <c r="F161" s="35" t="s">
        <v>224</v>
      </c>
      <c r="G161" s="83"/>
      <c r="I161" s="8" t="str">
        <v>V405912</v>
      </c>
      <c r="J161" s="8" t="s">
        <v>631</v>
      </c>
      <c r="K161" s="8" t="e">
        <f t="shared" si="2"/>
        <v>#REF!</v>
      </c>
    </row>
    <row r="162" spans="1:11" s="8" customFormat="1" ht="16">
      <c r="A162" s="99"/>
      <c r="B162" s="89"/>
      <c r="C162" s="89"/>
      <c r="D162" s="89"/>
      <c r="E162" s="33" t="s">
        <v>161</v>
      </c>
      <c r="F162" s="35" t="s">
        <v>233</v>
      </c>
      <c r="G162" s="83"/>
      <c r="I162" s="8" t="str">
        <v>V40592</v>
      </c>
      <c r="J162" s="8" t="s">
        <v>633</v>
      </c>
      <c r="K162" s="8" t="e">
        <f t="shared" si="2"/>
        <v>#REF!</v>
      </c>
    </row>
    <row r="163" spans="1:11" s="8" customFormat="1" ht="16">
      <c r="A163" s="99"/>
      <c r="B163" s="89"/>
      <c r="C163" s="89"/>
      <c r="D163" s="89"/>
      <c r="E163" s="33" t="s">
        <v>234</v>
      </c>
      <c r="F163" s="35" t="s">
        <v>225</v>
      </c>
      <c r="G163" s="83"/>
      <c r="I163" s="8" t="str">
        <v>V405921</v>
      </c>
      <c r="J163" s="8" t="s">
        <v>635</v>
      </c>
      <c r="K163" s="8" t="e">
        <f t="shared" si="2"/>
        <v>#REF!</v>
      </c>
    </row>
    <row r="164" spans="1:11" s="8" customFormat="1" ht="16">
      <c r="A164" s="99"/>
      <c r="B164" s="89"/>
      <c r="C164" s="89"/>
      <c r="D164" s="89"/>
      <c r="E164" s="33" t="s">
        <v>235</v>
      </c>
      <c r="F164" s="35" t="s">
        <v>226</v>
      </c>
      <c r="G164" s="83"/>
      <c r="I164" s="8" t="str">
        <v>V405922</v>
      </c>
      <c r="J164" s="8" t="s">
        <v>636</v>
      </c>
      <c r="K164" s="8" t="e">
        <f t="shared" si="2"/>
        <v>#REF!</v>
      </c>
    </row>
    <row r="165" spans="1:11" s="8" customFormat="1" ht="16">
      <c r="A165" s="104"/>
      <c r="B165" s="89"/>
      <c r="C165" s="89"/>
      <c r="D165" s="89"/>
      <c r="E165" s="14"/>
      <c r="F165" s="36" t="s">
        <v>206</v>
      </c>
      <c r="G165" s="83"/>
      <c r="I165" s="8" t="str">
        <v>V4062</v>
      </c>
      <c r="J165" s="8" t="s">
        <v>638</v>
      </c>
      <c r="K165" s="8" t="e">
        <f t="shared" si="2"/>
        <v>#REF!</v>
      </c>
    </row>
    <row r="166" spans="1:11" s="8" customFormat="1" ht="15" customHeight="1">
      <c r="A166" s="98" t="e">
        <f>A154+#REF!</f>
        <v>#REF!</v>
      </c>
      <c r="B166" s="89" t="s">
        <v>236</v>
      </c>
      <c r="C166" s="89">
        <v>4</v>
      </c>
      <c r="D166" s="89" t="s">
        <v>237</v>
      </c>
      <c r="E166" s="14">
        <v>1</v>
      </c>
      <c r="F166" s="15" t="s">
        <v>238</v>
      </c>
      <c r="G166" s="105" t="s">
        <v>239</v>
      </c>
      <c r="I166" s="8" t="str">
        <v>V4062C</v>
      </c>
      <c r="J166" s="8" t="s">
        <v>640</v>
      </c>
      <c r="K166" s="8" t="e">
        <f t="shared" si="2"/>
        <v>#REF!</v>
      </c>
    </row>
    <row r="167" spans="1:11" s="8" customFormat="1" ht="16">
      <c r="A167" s="99"/>
      <c r="B167" s="89"/>
      <c r="C167" s="89"/>
      <c r="D167" s="89"/>
      <c r="E167" s="14">
        <v>2</v>
      </c>
      <c r="F167" s="15" t="s">
        <v>240</v>
      </c>
      <c r="G167" s="105"/>
      <c r="I167" s="8" t="str">
        <v>V4063</v>
      </c>
      <c r="J167" s="8" t="s">
        <v>643</v>
      </c>
      <c r="K167" s="8" t="e">
        <f t="shared" si="2"/>
        <v>#REF!</v>
      </c>
    </row>
    <row r="168" spans="1:11" s="8" customFormat="1" ht="16">
      <c r="A168" s="104"/>
      <c r="B168" s="89"/>
      <c r="C168" s="89"/>
      <c r="D168" s="89"/>
      <c r="E168" s="14"/>
      <c r="F168" s="15" t="s">
        <v>206</v>
      </c>
      <c r="G168" s="105"/>
      <c r="I168" s="8" t="str">
        <v>V4063A</v>
      </c>
      <c r="J168" s="8" t="s">
        <v>645</v>
      </c>
      <c r="K168" s="8" t="e">
        <f t="shared" si="2"/>
        <v>#REF!</v>
      </c>
    </row>
    <row r="169" spans="1:11" s="8" customFormat="1" ht="15" customHeight="1">
      <c r="A169" s="98" t="e">
        <f>A166+#REF!</f>
        <v>#REF!</v>
      </c>
      <c r="B169" s="89" t="s">
        <v>241</v>
      </c>
      <c r="C169" s="89">
        <v>5</v>
      </c>
      <c r="D169" s="89" t="s">
        <v>242</v>
      </c>
      <c r="E169" s="27">
        <v>1</v>
      </c>
      <c r="F169" s="32" t="s">
        <v>204</v>
      </c>
      <c r="G169" s="105" t="s">
        <v>218</v>
      </c>
      <c r="I169" s="8" t="str">
        <v>V4064</v>
      </c>
      <c r="J169" s="8" t="s">
        <v>648</v>
      </c>
      <c r="K169" s="8" t="e">
        <f t="shared" si="2"/>
        <v>#REF!</v>
      </c>
    </row>
    <row r="170" spans="1:11" s="8" customFormat="1" ht="16">
      <c r="A170" s="99"/>
      <c r="B170" s="89"/>
      <c r="C170" s="89"/>
      <c r="D170" s="89"/>
      <c r="E170" s="27">
        <v>2</v>
      </c>
      <c r="F170" s="32" t="s">
        <v>205</v>
      </c>
      <c r="G170" s="105"/>
      <c r="I170" s="8" t="str">
        <v>V4064A</v>
      </c>
      <c r="J170" s="8" t="s">
        <v>650</v>
      </c>
      <c r="K170" s="8" t="e">
        <f t="shared" si="2"/>
        <v>#REF!</v>
      </c>
    </row>
    <row r="171" spans="1:11" s="8" customFormat="1" ht="16">
      <c r="A171" s="104"/>
      <c r="B171" s="89"/>
      <c r="C171" s="89"/>
      <c r="D171" s="89"/>
      <c r="E171" s="14"/>
      <c r="F171" s="15" t="s">
        <v>206</v>
      </c>
      <c r="G171" s="105"/>
      <c r="I171" s="8" t="str">
        <v>V4071</v>
      </c>
      <c r="J171" s="8" t="s">
        <v>654</v>
      </c>
      <c r="K171" s="8" t="e">
        <f t="shared" si="2"/>
        <v>#REF!</v>
      </c>
    </row>
    <row r="172" spans="1:11" s="8" customFormat="1" ht="15" customHeight="1">
      <c r="A172" s="98" t="e">
        <f>A169+#REF!</f>
        <v>#REF!</v>
      </c>
      <c r="B172" s="89" t="s">
        <v>243</v>
      </c>
      <c r="C172" s="89" t="s">
        <v>244</v>
      </c>
      <c r="D172" s="89" t="s">
        <v>245</v>
      </c>
      <c r="E172" s="19">
        <v>1</v>
      </c>
      <c r="F172" s="35" t="s">
        <v>246</v>
      </c>
      <c r="G172" s="83" t="s">
        <v>213</v>
      </c>
      <c r="I172" s="8" t="str">
        <v>V4072</v>
      </c>
      <c r="J172" s="8" t="s">
        <v>656</v>
      </c>
      <c r="K172" s="8" t="e">
        <f t="shared" si="2"/>
        <v>#REF!</v>
      </c>
    </row>
    <row r="173" spans="1:11" s="8" customFormat="1" ht="16">
      <c r="A173" s="99"/>
      <c r="B173" s="89"/>
      <c r="C173" s="89"/>
      <c r="D173" s="89"/>
      <c r="E173" s="19">
        <v>2</v>
      </c>
      <c r="F173" s="35" t="s">
        <v>247</v>
      </c>
      <c r="G173" s="83"/>
      <c r="I173" s="8" t="str">
        <v>V4072A</v>
      </c>
      <c r="J173" s="8" t="s">
        <v>669</v>
      </c>
      <c r="K173" s="8" t="e">
        <f t="shared" si="2"/>
        <v>#REF!</v>
      </c>
    </row>
    <row r="174" spans="1:11" s="8" customFormat="1" ht="16">
      <c r="A174" s="99"/>
      <c r="B174" s="89"/>
      <c r="C174" s="89"/>
      <c r="D174" s="89"/>
      <c r="E174" s="19">
        <v>3</v>
      </c>
      <c r="F174" s="35" t="s">
        <v>248</v>
      </c>
      <c r="G174" s="83"/>
      <c r="I174" s="8" t="str">
        <v>V4073</v>
      </c>
      <c r="J174" s="8" t="s">
        <v>679</v>
      </c>
      <c r="K174" s="8" t="e">
        <f t="shared" si="2"/>
        <v>#REF!</v>
      </c>
    </row>
    <row r="175" spans="1:11" s="8" customFormat="1" ht="16">
      <c r="A175" s="104"/>
      <c r="B175" s="89"/>
      <c r="C175" s="89"/>
      <c r="D175" s="89"/>
      <c r="E175" s="14"/>
      <c r="F175" s="36" t="s">
        <v>206</v>
      </c>
      <c r="G175" s="83"/>
      <c r="I175" s="8" t="str">
        <v>V4074</v>
      </c>
      <c r="J175" s="8" t="s">
        <v>681</v>
      </c>
      <c r="K175" s="8" t="e">
        <f t="shared" si="2"/>
        <v>#REF!</v>
      </c>
    </row>
    <row r="176" spans="1:11" s="8" customFormat="1" ht="15" customHeight="1">
      <c r="A176" s="98" t="e">
        <f>A172+#REF!</f>
        <v>#REF!</v>
      </c>
      <c r="B176" s="89" t="s">
        <v>249</v>
      </c>
      <c r="C176" s="89">
        <v>6</v>
      </c>
      <c r="D176" s="89" t="s">
        <v>250</v>
      </c>
      <c r="E176" s="33" t="s">
        <v>145</v>
      </c>
      <c r="F176" s="35" t="s">
        <v>251</v>
      </c>
      <c r="G176" s="83" t="s">
        <v>13</v>
      </c>
      <c r="I176" s="8" t="str">
        <v>V4074A</v>
      </c>
      <c r="J176" s="8" t="s">
        <v>690</v>
      </c>
      <c r="K176" s="8" t="e">
        <f t="shared" si="2"/>
        <v>#REF!</v>
      </c>
    </row>
    <row r="177" spans="1:11" s="8" customFormat="1" ht="16">
      <c r="A177" s="99"/>
      <c r="B177" s="89"/>
      <c r="C177" s="89"/>
      <c r="D177" s="89"/>
      <c r="E177" s="33" t="s">
        <v>147</v>
      </c>
      <c r="F177" s="35" t="s">
        <v>252</v>
      </c>
      <c r="G177" s="83"/>
      <c r="I177" s="8" t="str">
        <v>V4075A</v>
      </c>
      <c r="J177" s="8" t="s">
        <v>701</v>
      </c>
      <c r="K177" s="8" t="e">
        <f t="shared" si="2"/>
        <v>#REF!</v>
      </c>
    </row>
    <row r="178" spans="1:11" s="8" customFormat="1" ht="16">
      <c r="A178" s="99"/>
      <c r="B178" s="89"/>
      <c r="C178" s="89"/>
      <c r="D178" s="89"/>
      <c r="E178" s="33" t="s">
        <v>149</v>
      </c>
      <c r="F178" s="35" t="s">
        <v>253</v>
      </c>
      <c r="G178" s="83"/>
      <c r="I178" s="8" t="str">
        <v>V4075A1</v>
      </c>
      <c r="J178" s="8" t="s">
        <v>705</v>
      </c>
      <c r="K178" s="8" t="e">
        <f t="shared" si="2"/>
        <v>#REF!</v>
      </c>
    </row>
    <row r="179" spans="1:11" s="8" customFormat="1" ht="16">
      <c r="A179" s="99"/>
      <c r="B179" s="89"/>
      <c r="C179" s="89"/>
      <c r="D179" s="89"/>
      <c r="E179" s="33" t="s">
        <v>151</v>
      </c>
      <c r="F179" s="35" t="s">
        <v>254</v>
      </c>
      <c r="G179" s="83"/>
      <c r="I179" s="8" t="str">
        <v>V4076</v>
      </c>
      <c r="J179" s="8" t="s">
        <v>708</v>
      </c>
      <c r="K179" s="8" t="e">
        <f t="shared" si="2"/>
        <v>#REF!</v>
      </c>
    </row>
    <row r="180" spans="1:11" s="8" customFormat="1" ht="16">
      <c r="A180" s="99"/>
      <c r="B180" s="89"/>
      <c r="C180" s="89"/>
      <c r="D180" s="89"/>
      <c r="E180" s="33" t="s">
        <v>153</v>
      </c>
      <c r="F180" s="35" t="s">
        <v>255</v>
      </c>
      <c r="G180" s="83"/>
      <c r="I180" s="8" t="str">
        <v>V40761</v>
      </c>
      <c r="J180" s="8" t="s">
        <v>711</v>
      </c>
      <c r="K180" s="8" t="e">
        <f t="shared" si="2"/>
        <v>#REF!</v>
      </c>
    </row>
    <row r="181" spans="1:11" s="8" customFormat="1" ht="16">
      <c r="A181" s="99"/>
      <c r="B181" s="89"/>
      <c r="C181" s="89"/>
      <c r="D181" s="89"/>
      <c r="E181" s="33" t="s">
        <v>155</v>
      </c>
      <c r="F181" s="35" t="s">
        <v>256</v>
      </c>
      <c r="G181" s="83"/>
      <c r="I181" s="8" t="str">
        <v>V40762</v>
      </c>
      <c r="J181" s="8" t="s">
        <v>714</v>
      </c>
      <c r="K181" s="8" t="e">
        <f t="shared" si="2"/>
        <v>#REF!</v>
      </c>
    </row>
    <row r="182" spans="1:11" s="8" customFormat="1" ht="16">
      <c r="A182" s="99"/>
      <c r="B182" s="89"/>
      <c r="C182" s="89"/>
      <c r="D182" s="89"/>
      <c r="E182" s="33" t="s">
        <v>157</v>
      </c>
      <c r="F182" s="35" t="s">
        <v>257</v>
      </c>
      <c r="G182" s="83"/>
      <c r="I182" s="8" t="str">
        <v>V40763</v>
      </c>
      <c r="J182" s="8" t="s">
        <v>716</v>
      </c>
      <c r="K182" s="8" t="e">
        <f t="shared" si="2"/>
        <v>#REF!</v>
      </c>
    </row>
    <row r="183" spans="1:11" s="8" customFormat="1" ht="16">
      <c r="A183" s="99"/>
      <c r="B183" s="89"/>
      <c r="C183" s="89"/>
      <c r="D183" s="89"/>
      <c r="E183" s="33" t="s">
        <v>159</v>
      </c>
      <c r="F183" s="35" t="s">
        <v>258</v>
      </c>
      <c r="G183" s="83"/>
      <c r="I183" s="8" t="str">
        <v>V4077</v>
      </c>
      <c r="J183" s="8" t="s">
        <v>718</v>
      </c>
      <c r="K183" s="8" t="e">
        <f t="shared" si="2"/>
        <v>#REF!</v>
      </c>
    </row>
    <row r="184" spans="1:11" s="8" customFormat="1" ht="16">
      <c r="A184" s="99"/>
      <c r="B184" s="89"/>
      <c r="C184" s="89"/>
      <c r="D184" s="89"/>
      <c r="E184" s="33" t="s">
        <v>161</v>
      </c>
      <c r="F184" s="35" t="s">
        <v>259</v>
      </c>
      <c r="G184" s="83"/>
      <c r="I184" s="8" t="str">
        <v>V4078</v>
      </c>
      <c r="J184" s="8" t="s">
        <v>720</v>
      </c>
      <c r="K184" s="8" t="e">
        <f t="shared" si="2"/>
        <v>#REF!</v>
      </c>
    </row>
    <row r="185" spans="1:11" s="8" customFormat="1" ht="18.75" customHeight="1">
      <c r="A185" s="99"/>
      <c r="B185" s="89"/>
      <c r="C185" s="89"/>
      <c r="D185" s="89"/>
      <c r="E185" s="33" t="s">
        <v>234</v>
      </c>
      <c r="F185" s="35" t="s">
        <v>260</v>
      </c>
      <c r="G185" s="83"/>
      <c r="I185" s="8" t="str">
        <v>V4078A</v>
      </c>
      <c r="J185" s="8" t="s">
        <v>726</v>
      </c>
      <c r="K185" s="8" t="e">
        <f t="shared" si="2"/>
        <v>#REF!</v>
      </c>
    </row>
    <row r="186" spans="1:11" s="8" customFormat="1" ht="16">
      <c r="A186" s="99"/>
      <c r="B186" s="89"/>
      <c r="C186" s="89"/>
      <c r="D186" s="89"/>
      <c r="E186" s="33" t="s">
        <v>235</v>
      </c>
      <c r="F186" s="35" t="s">
        <v>261</v>
      </c>
      <c r="G186" s="83"/>
      <c r="I186" s="8" t="str">
        <v>V4082</v>
      </c>
      <c r="J186" s="8" t="s">
        <v>732</v>
      </c>
      <c r="K186" s="8" t="e">
        <f t="shared" si="2"/>
        <v>#REF!</v>
      </c>
    </row>
    <row r="187" spans="1:11" s="8" customFormat="1" ht="16">
      <c r="A187" s="99"/>
      <c r="B187" s="89"/>
      <c r="C187" s="89"/>
      <c r="D187" s="89"/>
      <c r="E187" s="33" t="s">
        <v>262</v>
      </c>
      <c r="F187" s="35" t="s">
        <v>263</v>
      </c>
      <c r="G187" s="83"/>
      <c r="I187" s="8" t="str">
        <v>VD2002</v>
      </c>
      <c r="J187" s="8" t="s">
        <v>736</v>
      </c>
      <c r="K187" s="8" t="e">
        <f t="shared" si="2"/>
        <v>#REF!</v>
      </c>
    </row>
    <row r="188" spans="1:11" s="8" customFormat="1" ht="28">
      <c r="A188" s="99"/>
      <c r="B188" s="89"/>
      <c r="C188" s="89"/>
      <c r="D188" s="89"/>
      <c r="E188" s="33" t="s">
        <v>264</v>
      </c>
      <c r="F188" s="35" t="s">
        <v>265</v>
      </c>
      <c r="G188" s="83"/>
      <c r="I188" s="8" t="str">
        <v>VD2003</v>
      </c>
      <c r="J188" s="8" t="s">
        <v>743</v>
      </c>
      <c r="K188" s="8" t="e">
        <f t="shared" si="2"/>
        <v>#REF!</v>
      </c>
    </row>
    <row r="189" spans="1:11" s="8" customFormat="1" ht="16">
      <c r="A189" s="104"/>
      <c r="B189" s="89"/>
      <c r="C189" s="89"/>
      <c r="D189" s="89"/>
      <c r="E189" s="14"/>
      <c r="F189" s="36" t="s">
        <v>206</v>
      </c>
      <c r="G189" s="83"/>
      <c r="I189" s="8" t="str">
        <v>VD2004</v>
      </c>
      <c r="J189" s="8" t="s">
        <v>746</v>
      </c>
      <c r="K189" s="8" t="e">
        <f t="shared" si="2"/>
        <v>#REF!</v>
      </c>
    </row>
    <row r="190" spans="1:11" s="8" customFormat="1" ht="15" customHeight="1">
      <c r="A190" s="101" t="e">
        <f>A176+#REF!</f>
        <v>#REF!</v>
      </c>
      <c r="B190" s="92" t="s">
        <v>266</v>
      </c>
      <c r="C190" s="92" t="s">
        <v>267</v>
      </c>
      <c r="D190" s="92" t="s">
        <v>268</v>
      </c>
      <c r="E190" s="38">
        <v>1</v>
      </c>
      <c r="F190" s="39" t="s">
        <v>269</v>
      </c>
      <c r="G190" s="96" t="s">
        <v>270</v>
      </c>
      <c r="I190" s="8" t="str">
        <v>VD3004</v>
      </c>
      <c r="J190" s="8" t="s">
        <v>752</v>
      </c>
      <c r="K190" s="8" t="e">
        <f t="shared" si="2"/>
        <v>#REF!</v>
      </c>
    </row>
    <row r="191" spans="1:11" s="8" customFormat="1" ht="16">
      <c r="A191" s="114"/>
      <c r="B191" s="92"/>
      <c r="C191" s="92"/>
      <c r="D191" s="92"/>
      <c r="E191" s="38">
        <v>2</v>
      </c>
      <c r="F191" s="39" t="s">
        <v>271</v>
      </c>
      <c r="G191" s="96"/>
      <c r="I191" s="8" t="str">
        <v>VD3005</v>
      </c>
      <c r="J191" s="8" t="s">
        <v>761</v>
      </c>
      <c r="K191" s="8" t="e">
        <f t="shared" si="2"/>
        <v>#REF!</v>
      </c>
    </row>
    <row r="192" spans="1:11" s="8" customFormat="1" ht="16">
      <c r="A192" s="115"/>
      <c r="B192" s="92"/>
      <c r="C192" s="92"/>
      <c r="D192" s="92"/>
      <c r="E192" s="37"/>
      <c r="F192" s="40" t="s">
        <v>206</v>
      </c>
      <c r="G192" s="96"/>
      <c r="I192" s="8" t="str">
        <v>VD3006</v>
      </c>
      <c r="J192" s="8" t="s">
        <v>779</v>
      </c>
      <c r="K192" s="8" t="e">
        <f t="shared" si="2"/>
        <v>#REF!</v>
      </c>
    </row>
    <row r="193" spans="1:11" s="8" customFormat="1" ht="15" customHeight="1">
      <c r="A193" s="98" t="e">
        <f>A190+#REF!</f>
        <v>#REF!</v>
      </c>
      <c r="B193" s="89" t="s">
        <v>272</v>
      </c>
      <c r="C193" s="89">
        <v>7</v>
      </c>
      <c r="D193" s="89" t="s">
        <v>273</v>
      </c>
      <c r="E193" s="27">
        <v>1</v>
      </c>
      <c r="F193" s="41" t="s">
        <v>204</v>
      </c>
      <c r="G193" s="83" t="s">
        <v>13</v>
      </c>
      <c r="I193" s="8" t="str">
        <v>VD4001</v>
      </c>
      <c r="J193" s="8" t="s">
        <v>785</v>
      </c>
      <c r="K193" s="8" t="e">
        <f t="shared" si="2"/>
        <v>#REF!</v>
      </c>
    </row>
    <row r="194" spans="1:11" s="8" customFormat="1" ht="16">
      <c r="A194" s="99"/>
      <c r="B194" s="89"/>
      <c r="C194" s="89"/>
      <c r="D194" s="89"/>
      <c r="E194" s="27">
        <v>2</v>
      </c>
      <c r="F194" s="41" t="s">
        <v>205</v>
      </c>
      <c r="G194" s="83"/>
      <c r="I194" s="8" t="str">
        <v>VD4002</v>
      </c>
      <c r="J194" s="8" t="s">
        <v>789</v>
      </c>
      <c r="K194" s="8" t="e">
        <f t="shared" si="2"/>
        <v>#REF!</v>
      </c>
    </row>
    <row r="195" spans="1:11" s="8" customFormat="1" ht="16">
      <c r="A195" s="104"/>
      <c r="B195" s="89"/>
      <c r="C195" s="89"/>
      <c r="D195" s="89"/>
      <c r="E195" s="14"/>
      <c r="F195" s="36" t="s">
        <v>206</v>
      </c>
      <c r="G195" s="83"/>
      <c r="I195" s="8" t="str">
        <v>VD4003</v>
      </c>
      <c r="J195" s="8" t="s">
        <v>793</v>
      </c>
      <c r="K195" s="8" t="e">
        <f t="shared" si="2"/>
        <v>#REF!</v>
      </c>
    </row>
    <row r="196" spans="1:11" s="8" customFormat="1" ht="15" customHeight="1">
      <c r="A196" s="98" t="e">
        <f>A193+#REF!</f>
        <v>#REF!</v>
      </c>
      <c r="B196" s="89" t="s">
        <v>274</v>
      </c>
      <c r="C196" s="89">
        <v>8</v>
      </c>
      <c r="D196" s="89" t="s">
        <v>275</v>
      </c>
      <c r="E196" s="27">
        <v>1</v>
      </c>
      <c r="F196" s="41" t="s">
        <v>204</v>
      </c>
      <c r="G196" s="83" t="s">
        <v>13</v>
      </c>
      <c r="I196" s="8" t="str">
        <v>VD4004</v>
      </c>
      <c r="J196" s="8" t="s">
        <v>797</v>
      </c>
      <c r="K196" s="8" t="e">
        <f t="shared" ref="K196:K259" si="3">INDEX($B$5:$D$957,MATCH(J196,$B$5:$B$957,0),4)</f>
        <v>#REF!</v>
      </c>
    </row>
    <row r="197" spans="1:11" s="8" customFormat="1" ht="16">
      <c r="A197" s="99"/>
      <c r="B197" s="89"/>
      <c r="C197" s="89"/>
      <c r="D197" s="89"/>
      <c r="E197" s="27">
        <v>2</v>
      </c>
      <c r="F197" s="41" t="s">
        <v>205</v>
      </c>
      <c r="G197" s="83"/>
      <c r="I197" s="8" t="str">
        <v>VD4004A</v>
      </c>
      <c r="J197" s="8" t="s">
        <v>800</v>
      </c>
      <c r="K197" s="8" t="e">
        <f t="shared" si="3"/>
        <v>#REF!</v>
      </c>
    </row>
    <row r="198" spans="1:11" s="8" customFormat="1" ht="16">
      <c r="A198" s="104"/>
      <c r="B198" s="89"/>
      <c r="C198" s="89"/>
      <c r="D198" s="89"/>
      <c r="E198" s="14"/>
      <c r="F198" s="36" t="s">
        <v>206</v>
      </c>
      <c r="G198" s="83"/>
      <c r="I198" s="8" t="str">
        <v>VD4005</v>
      </c>
      <c r="J198" s="8" t="s">
        <v>802</v>
      </c>
      <c r="K198" s="8" t="e">
        <f t="shared" si="3"/>
        <v>#REF!</v>
      </c>
    </row>
    <row r="199" spans="1:11" s="8" customFormat="1" ht="15" customHeight="1">
      <c r="A199" s="98" t="e">
        <f>A196+#REF!</f>
        <v>#REF!</v>
      </c>
      <c r="B199" s="89" t="s">
        <v>276</v>
      </c>
      <c r="C199" s="89">
        <v>9</v>
      </c>
      <c r="D199" s="89" t="s">
        <v>277</v>
      </c>
      <c r="E199" s="27" t="s">
        <v>145</v>
      </c>
      <c r="F199" s="36" t="s">
        <v>278</v>
      </c>
      <c r="G199" s="83" t="s">
        <v>218</v>
      </c>
      <c r="I199" s="8" t="str">
        <v>VD4007</v>
      </c>
      <c r="J199" s="8" t="s">
        <v>805</v>
      </c>
      <c r="K199" s="8" t="e">
        <f t="shared" si="3"/>
        <v>#REF!</v>
      </c>
    </row>
    <row r="200" spans="1:11" s="8" customFormat="1" ht="16">
      <c r="A200" s="99"/>
      <c r="B200" s="89"/>
      <c r="C200" s="89"/>
      <c r="D200" s="89"/>
      <c r="E200" s="27" t="s">
        <v>147</v>
      </c>
      <c r="F200" s="36" t="s">
        <v>219</v>
      </c>
      <c r="G200" s="83"/>
      <c r="I200" s="8" t="str">
        <v>VD4008</v>
      </c>
      <c r="J200" s="8" t="s">
        <v>809</v>
      </c>
      <c r="K200" s="8" t="e">
        <f t="shared" si="3"/>
        <v>#REF!</v>
      </c>
    </row>
    <row r="201" spans="1:11" s="8" customFormat="1" ht="16">
      <c r="A201" s="99"/>
      <c r="B201" s="89"/>
      <c r="C201" s="89"/>
      <c r="D201" s="89"/>
      <c r="E201" s="27" t="s">
        <v>149</v>
      </c>
      <c r="F201" s="36" t="s">
        <v>279</v>
      </c>
      <c r="G201" s="83"/>
      <c r="I201" s="8" t="str">
        <v>VD4009</v>
      </c>
      <c r="J201" s="8" t="s">
        <v>814</v>
      </c>
      <c r="K201" s="8" t="e">
        <f t="shared" si="3"/>
        <v>#REF!</v>
      </c>
    </row>
    <row r="202" spans="1:11" s="8" customFormat="1" ht="16">
      <c r="A202" s="99"/>
      <c r="B202" s="89"/>
      <c r="C202" s="89"/>
      <c r="D202" s="89"/>
      <c r="E202" s="27" t="s">
        <v>151</v>
      </c>
      <c r="F202" s="36" t="s">
        <v>280</v>
      </c>
      <c r="G202" s="83"/>
      <c r="I202" s="8" t="str">
        <v>VD4010</v>
      </c>
      <c r="J202" s="8" t="s">
        <v>823</v>
      </c>
      <c r="K202" s="8" t="e">
        <f t="shared" si="3"/>
        <v>#REF!</v>
      </c>
    </row>
    <row r="203" spans="1:11" s="8" customFormat="1" ht="28">
      <c r="A203" s="99"/>
      <c r="B203" s="89"/>
      <c r="C203" s="89"/>
      <c r="D203" s="89"/>
      <c r="E203" s="27" t="s">
        <v>153</v>
      </c>
      <c r="F203" s="36" t="s">
        <v>281</v>
      </c>
      <c r="G203" s="83"/>
      <c r="I203" s="8" t="str">
        <v>VD4011</v>
      </c>
      <c r="J203" s="8" t="s">
        <v>837</v>
      </c>
      <c r="K203" s="8" t="e">
        <f t="shared" si="3"/>
        <v>#REF!</v>
      </c>
    </row>
    <row r="204" spans="1:11" s="8" customFormat="1" ht="28">
      <c r="A204" s="99"/>
      <c r="B204" s="89"/>
      <c r="C204" s="89"/>
      <c r="D204" s="89"/>
      <c r="E204" s="27" t="s">
        <v>155</v>
      </c>
      <c r="F204" s="36" t="s">
        <v>221</v>
      </c>
      <c r="G204" s="83"/>
      <c r="I204" s="8" t="str">
        <v>VD4012</v>
      </c>
      <c r="J204" s="8" t="s">
        <v>850</v>
      </c>
      <c r="K204" s="8" t="e">
        <f t="shared" si="3"/>
        <v>#REF!</v>
      </c>
    </row>
    <row r="205" spans="1:11" s="8" customFormat="1" ht="28">
      <c r="A205" s="99"/>
      <c r="B205" s="89"/>
      <c r="C205" s="89"/>
      <c r="D205" s="89"/>
      <c r="E205" s="27" t="s">
        <v>157</v>
      </c>
      <c r="F205" s="36" t="s">
        <v>282</v>
      </c>
      <c r="G205" s="83"/>
      <c r="I205" s="8" t="str">
        <v>VD4013</v>
      </c>
      <c r="J205" s="8" t="s">
        <v>854</v>
      </c>
      <c r="K205" s="8" t="e">
        <f t="shared" si="3"/>
        <v>#REF!</v>
      </c>
    </row>
    <row r="206" spans="1:11" s="8" customFormat="1" ht="16">
      <c r="A206" s="99"/>
      <c r="B206" s="89"/>
      <c r="C206" s="89"/>
      <c r="D206" s="89"/>
      <c r="E206" s="27" t="s">
        <v>159</v>
      </c>
      <c r="F206" s="36" t="s">
        <v>283</v>
      </c>
      <c r="G206" s="83"/>
      <c r="I206" s="8" t="str">
        <v>VD4014</v>
      </c>
      <c r="J206" s="8" t="s">
        <v>861</v>
      </c>
      <c r="K206" s="8" t="e">
        <f t="shared" si="3"/>
        <v>#REF!</v>
      </c>
    </row>
    <row r="207" spans="1:11" s="8" customFormat="1" ht="28">
      <c r="A207" s="99"/>
      <c r="B207" s="89"/>
      <c r="C207" s="89"/>
      <c r="D207" s="89"/>
      <c r="E207" s="27" t="s">
        <v>161</v>
      </c>
      <c r="F207" s="36" t="s">
        <v>223</v>
      </c>
      <c r="G207" s="83"/>
      <c r="I207" s="8" t="str">
        <v>VD4015</v>
      </c>
      <c r="J207" s="8" t="s">
        <v>863</v>
      </c>
      <c r="K207" s="8" t="e">
        <f t="shared" si="3"/>
        <v>#REF!</v>
      </c>
    </row>
    <row r="208" spans="1:11" s="8" customFormat="1" ht="16">
      <c r="A208" s="99"/>
      <c r="B208" s="89"/>
      <c r="C208" s="89"/>
      <c r="D208" s="89"/>
      <c r="E208" s="14">
        <v>10</v>
      </c>
      <c r="F208" s="36" t="s">
        <v>224</v>
      </c>
      <c r="G208" s="83"/>
      <c r="I208" s="8" t="str">
        <v>VD4016</v>
      </c>
      <c r="J208" s="8" t="s">
        <v>867</v>
      </c>
      <c r="K208" s="8" t="e">
        <f t="shared" si="3"/>
        <v>#REF!</v>
      </c>
    </row>
    <row r="209" spans="1:11" s="8" customFormat="1" ht="16">
      <c r="A209" s="99"/>
      <c r="B209" s="89"/>
      <c r="C209" s="89"/>
      <c r="D209" s="89"/>
      <c r="E209" s="14">
        <v>11</v>
      </c>
      <c r="F209" s="36" t="s">
        <v>225</v>
      </c>
      <c r="G209" s="83"/>
      <c r="I209" s="8" t="str">
        <v>VD4017</v>
      </c>
      <c r="J209" s="8" t="s">
        <v>870</v>
      </c>
      <c r="K209" s="8" t="e">
        <f t="shared" si="3"/>
        <v>#REF!</v>
      </c>
    </row>
    <row r="210" spans="1:11" s="8" customFormat="1" ht="16">
      <c r="A210" s="99"/>
      <c r="B210" s="89"/>
      <c r="C210" s="89"/>
      <c r="D210" s="89"/>
      <c r="E210" s="14">
        <v>12</v>
      </c>
      <c r="F210" s="36" t="s">
        <v>226</v>
      </c>
      <c r="G210" s="83"/>
      <c r="I210" s="8" t="str">
        <v>VD4018</v>
      </c>
      <c r="J210" s="8" t="s">
        <v>872</v>
      </c>
      <c r="K210" s="8" t="e">
        <f t="shared" si="3"/>
        <v>#REF!</v>
      </c>
    </row>
    <row r="211" spans="1:11" s="8" customFormat="1" ht="24.75" customHeight="1">
      <c r="A211" s="104"/>
      <c r="B211" s="89"/>
      <c r="C211" s="89"/>
      <c r="D211" s="89"/>
      <c r="E211" s="14"/>
      <c r="F211" s="36" t="s">
        <v>206</v>
      </c>
      <c r="G211" s="83"/>
      <c r="I211" s="8" t="str">
        <v>VD4019</v>
      </c>
      <c r="J211" s="8" t="s">
        <v>876</v>
      </c>
      <c r="K211" s="8" t="e">
        <f t="shared" si="3"/>
        <v>#REF!</v>
      </c>
    </row>
    <row r="212" spans="1:11" s="8" customFormat="1" ht="25.5" customHeight="1">
      <c r="A212" s="98" t="e">
        <f>A199+#REF!</f>
        <v>#REF!</v>
      </c>
      <c r="B212" s="89" t="s">
        <v>284</v>
      </c>
      <c r="C212" s="89" t="s">
        <v>285</v>
      </c>
      <c r="D212" s="124" t="s">
        <v>277</v>
      </c>
      <c r="E212" s="38" t="s">
        <v>145</v>
      </c>
      <c r="F212" s="42" t="s">
        <v>229</v>
      </c>
      <c r="G212" s="83" t="s">
        <v>213</v>
      </c>
      <c r="I212" s="8" t="str">
        <v>VD4020</v>
      </c>
      <c r="J212" s="8" t="s">
        <v>878</v>
      </c>
      <c r="K212" s="8" t="e">
        <f t="shared" si="3"/>
        <v>#REF!</v>
      </c>
    </row>
    <row r="213" spans="1:11" s="8" customFormat="1" ht="15" customHeight="1">
      <c r="A213" s="99"/>
      <c r="B213" s="89"/>
      <c r="C213" s="89"/>
      <c r="D213" s="124"/>
      <c r="E213" s="33" t="s">
        <v>147</v>
      </c>
      <c r="F213" s="35" t="s">
        <v>230</v>
      </c>
      <c r="G213" s="83"/>
      <c r="I213" s="8" t="str">
        <v>VD4023</v>
      </c>
      <c r="J213" s="8" t="s">
        <v>880</v>
      </c>
      <c r="K213" s="8" t="e">
        <f t="shared" si="3"/>
        <v>#REF!</v>
      </c>
    </row>
    <row r="214" spans="1:11" s="8" customFormat="1" ht="16">
      <c r="A214" s="99"/>
      <c r="B214" s="89"/>
      <c r="C214" s="89"/>
      <c r="D214" s="124"/>
      <c r="E214" s="33" t="s">
        <v>149</v>
      </c>
      <c r="F214" s="35" t="s">
        <v>278</v>
      </c>
      <c r="G214" s="83"/>
      <c r="I214" s="8" t="str">
        <v>VD4030</v>
      </c>
      <c r="J214" s="8" t="s">
        <v>886</v>
      </c>
      <c r="K214" s="8" t="e">
        <f t="shared" si="3"/>
        <v>#REF!</v>
      </c>
    </row>
    <row r="215" spans="1:11" s="8" customFormat="1" ht="16">
      <c r="A215" s="99"/>
      <c r="B215" s="89"/>
      <c r="C215" s="89"/>
      <c r="D215" s="124"/>
      <c r="E215" s="33" t="s">
        <v>151</v>
      </c>
      <c r="F215" s="35" t="s">
        <v>219</v>
      </c>
      <c r="G215" s="83"/>
      <c r="I215" s="8" t="str">
        <v>VD4031</v>
      </c>
      <c r="J215" s="8" t="s">
        <v>889</v>
      </c>
      <c r="K215" s="8" t="e">
        <f t="shared" si="3"/>
        <v>#REF!</v>
      </c>
    </row>
    <row r="216" spans="1:11" s="8" customFormat="1" ht="16">
      <c r="A216" s="99"/>
      <c r="B216" s="89"/>
      <c r="C216" s="89"/>
      <c r="D216" s="124"/>
      <c r="E216" s="33" t="s">
        <v>153</v>
      </c>
      <c r="F216" s="35" t="s">
        <v>279</v>
      </c>
      <c r="G216" s="83"/>
      <c r="I216" s="8" t="str">
        <v>VD4032</v>
      </c>
      <c r="J216" s="8" t="s">
        <v>893</v>
      </c>
      <c r="K216" s="8" t="e">
        <f t="shared" si="3"/>
        <v>#REF!</v>
      </c>
    </row>
    <row r="217" spans="1:11" s="8" customFormat="1" ht="16">
      <c r="A217" s="99"/>
      <c r="B217" s="89"/>
      <c r="C217" s="89"/>
      <c r="D217" s="124"/>
      <c r="E217" s="33" t="s">
        <v>155</v>
      </c>
      <c r="F217" s="35" t="s">
        <v>280</v>
      </c>
      <c r="G217" s="83"/>
      <c r="I217" s="8" t="str">
        <v>VD4033</v>
      </c>
      <c r="J217" s="8" t="s">
        <v>896</v>
      </c>
      <c r="K217" s="8" t="e">
        <f t="shared" si="3"/>
        <v>#REF!</v>
      </c>
    </row>
    <row r="218" spans="1:11" s="8" customFormat="1" ht="28">
      <c r="A218" s="99"/>
      <c r="B218" s="89"/>
      <c r="C218" s="89"/>
      <c r="D218" s="124"/>
      <c r="E218" s="33" t="s">
        <v>157</v>
      </c>
      <c r="F218" s="35" t="s">
        <v>281</v>
      </c>
      <c r="G218" s="83"/>
      <c r="I218" s="8" t="str">
        <v>VD4034</v>
      </c>
      <c r="J218" s="8" t="s">
        <v>898</v>
      </c>
      <c r="K218" s="8" t="e">
        <f t="shared" si="3"/>
        <v>#REF!</v>
      </c>
    </row>
    <row r="219" spans="1:11" s="8" customFormat="1" ht="28">
      <c r="A219" s="99"/>
      <c r="B219" s="89"/>
      <c r="C219" s="89"/>
      <c r="D219" s="124"/>
      <c r="E219" s="33" t="s">
        <v>159</v>
      </c>
      <c r="F219" s="35" t="s">
        <v>286</v>
      </c>
      <c r="G219" s="83"/>
      <c r="I219" s="8" t="str">
        <v>VD4035</v>
      </c>
      <c r="J219" s="8" t="s">
        <v>900</v>
      </c>
      <c r="K219" s="8" t="e">
        <f t="shared" si="3"/>
        <v>#REF!</v>
      </c>
    </row>
    <row r="220" spans="1:11" s="8" customFormat="1" ht="28">
      <c r="A220" s="99"/>
      <c r="B220" s="89"/>
      <c r="C220" s="89"/>
      <c r="D220" s="124"/>
      <c r="E220" s="33" t="s">
        <v>161</v>
      </c>
      <c r="F220" s="35" t="s">
        <v>282</v>
      </c>
      <c r="G220" s="83"/>
      <c r="I220" s="8" t="str">
        <v>VD4036</v>
      </c>
      <c r="J220" s="8" t="s">
        <v>902</v>
      </c>
      <c r="K220" s="8" t="e">
        <f t="shared" si="3"/>
        <v>#REF!</v>
      </c>
    </row>
    <row r="221" spans="1:11" s="8" customFormat="1" ht="12.75" customHeight="1">
      <c r="A221" s="99"/>
      <c r="B221" s="89"/>
      <c r="C221" s="89"/>
      <c r="D221" s="124"/>
      <c r="E221" s="19">
        <v>10</v>
      </c>
      <c r="F221" s="35" t="s">
        <v>287</v>
      </c>
      <c r="G221" s="83"/>
      <c r="I221" s="8" t="str">
        <v>VD4037</v>
      </c>
      <c r="J221" s="8" t="s">
        <v>904</v>
      </c>
      <c r="K221" s="8" t="e">
        <f t="shared" si="3"/>
        <v>#REF!</v>
      </c>
    </row>
    <row r="222" spans="1:11" s="8" customFormat="1" ht="28">
      <c r="A222" s="99"/>
      <c r="B222" s="89"/>
      <c r="C222" s="89"/>
      <c r="D222" s="124"/>
      <c r="E222" s="19">
        <v>11</v>
      </c>
      <c r="F222" s="35" t="s">
        <v>288</v>
      </c>
      <c r="G222" s="83"/>
    </row>
    <row r="223" spans="1:11" s="8" customFormat="1" ht="16">
      <c r="A223" s="99"/>
      <c r="B223" s="89"/>
      <c r="C223" s="89"/>
      <c r="D223" s="124"/>
      <c r="E223" s="19">
        <v>12</v>
      </c>
      <c r="F223" s="35" t="s">
        <v>224</v>
      </c>
      <c r="G223" s="83"/>
    </row>
    <row r="224" spans="1:11" s="8" customFormat="1" ht="16">
      <c r="A224" s="99"/>
      <c r="B224" s="89"/>
      <c r="C224" s="89"/>
      <c r="D224" s="124"/>
      <c r="E224" s="19">
        <v>13</v>
      </c>
      <c r="F224" s="35" t="s">
        <v>233</v>
      </c>
      <c r="G224" s="83"/>
    </row>
    <row r="225" spans="1:7" s="8" customFormat="1" ht="16">
      <c r="A225" s="99"/>
      <c r="B225" s="89"/>
      <c r="C225" s="89"/>
      <c r="D225" s="124"/>
      <c r="E225" s="19">
        <v>14</v>
      </c>
      <c r="F225" s="35" t="s">
        <v>225</v>
      </c>
      <c r="G225" s="83"/>
    </row>
    <row r="226" spans="1:7" s="8" customFormat="1" ht="16">
      <c r="A226" s="99"/>
      <c r="B226" s="89"/>
      <c r="C226" s="89"/>
      <c r="D226" s="124"/>
      <c r="E226" s="19">
        <v>15</v>
      </c>
      <c r="F226" s="35" t="s">
        <v>226</v>
      </c>
      <c r="G226" s="83"/>
    </row>
    <row r="227" spans="1:7" s="8" customFormat="1" ht="16">
      <c r="A227" s="104"/>
      <c r="B227" s="89"/>
      <c r="C227" s="89"/>
      <c r="D227" s="124"/>
      <c r="E227" s="14"/>
      <c r="F227" s="36" t="s">
        <v>206</v>
      </c>
      <c r="G227" s="83"/>
    </row>
    <row r="228" spans="1:7" s="8" customFormat="1" ht="15" customHeight="1">
      <c r="A228" s="98" t="e">
        <f>A212+#REF!</f>
        <v>#REF!</v>
      </c>
      <c r="B228" s="89" t="s">
        <v>289</v>
      </c>
      <c r="C228" s="89">
        <v>10</v>
      </c>
      <c r="D228" s="89" t="s">
        <v>290</v>
      </c>
      <c r="E228" s="27">
        <v>1</v>
      </c>
      <c r="F228" s="36" t="s">
        <v>238</v>
      </c>
      <c r="G228" s="83" t="s">
        <v>13</v>
      </c>
    </row>
    <row r="229" spans="1:7" s="8" customFormat="1" ht="15.75" customHeight="1">
      <c r="A229" s="99"/>
      <c r="B229" s="89"/>
      <c r="C229" s="89"/>
      <c r="D229" s="89"/>
      <c r="E229" s="27">
        <v>2</v>
      </c>
      <c r="F229" s="36" t="s">
        <v>240</v>
      </c>
      <c r="G229" s="83"/>
    </row>
    <row r="230" spans="1:7" s="43" customFormat="1" ht="12.75" customHeight="1">
      <c r="A230" s="104"/>
      <c r="B230" s="89"/>
      <c r="C230" s="89"/>
      <c r="D230" s="89"/>
      <c r="E230" s="14"/>
      <c r="F230" s="36" t="s">
        <v>206</v>
      </c>
      <c r="G230" s="83"/>
    </row>
    <row r="231" spans="1:7" s="43" customFormat="1" ht="12.75" customHeight="1">
      <c r="A231" s="98" t="e">
        <f>A228+#REF!</f>
        <v>#REF!</v>
      </c>
      <c r="B231" s="89" t="s">
        <v>291</v>
      </c>
      <c r="C231" s="89">
        <v>11</v>
      </c>
      <c r="D231" s="89" t="s">
        <v>292</v>
      </c>
      <c r="E231" s="27">
        <v>1</v>
      </c>
      <c r="F231" s="41" t="s">
        <v>204</v>
      </c>
      <c r="G231" s="83" t="s">
        <v>218</v>
      </c>
    </row>
    <row r="232" spans="1:7" s="43" customFormat="1" ht="14">
      <c r="A232" s="99"/>
      <c r="B232" s="89"/>
      <c r="C232" s="89"/>
      <c r="D232" s="89"/>
      <c r="E232" s="27">
        <v>2</v>
      </c>
      <c r="F232" s="41" t="s">
        <v>205</v>
      </c>
      <c r="G232" s="83"/>
    </row>
    <row r="233" spans="1:7" s="43" customFormat="1" ht="14">
      <c r="A233" s="104"/>
      <c r="B233" s="89"/>
      <c r="C233" s="89"/>
      <c r="D233" s="89"/>
      <c r="E233" s="14"/>
      <c r="F233" s="36" t="s">
        <v>206</v>
      </c>
      <c r="G233" s="83"/>
    </row>
    <row r="234" spans="1:7" s="43" customFormat="1" ht="12.75" customHeight="1">
      <c r="A234" s="98" t="e">
        <f>A231+#REF!</f>
        <v>#REF!</v>
      </c>
      <c r="B234" s="89" t="s">
        <v>293</v>
      </c>
      <c r="C234" s="89" t="s">
        <v>294</v>
      </c>
      <c r="D234" s="89" t="s">
        <v>295</v>
      </c>
      <c r="E234" s="19">
        <v>1</v>
      </c>
      <c r="F234" s="35" t="s">
        <v>246</v>
      </c>
      <c r="G234" s="83" t="s">
        <v>213</v>
      </c>
    </row>
    <row r="235" spans="1:7" s="43" customFormat="1" ht="14">
      <c r="A235" s="99"/>
      <c r="B235" s="89"/>
      <c r="C235" s="89"/>
      <c r="D235" s="89"/>
      <c r="E235" s="19">
        <v>2</v>
      </c>
      <c r="F235" s="35" t="s">
        <v>247</v>
      </c>
      <c r="G235" s="83"/>
    </row>
    <row r="236" spans="1:7" s="43" customFormat="1" ht="14">
      <c r="A236" s="99"/>
      <c r="B236" s="89"/>
      <c r="C236" s="89"/>
      <c r="D236" s="89"/>
      <c r="E236" s="19">
        <v>3</v>
      </c>
      <c r="F236" s="35" t="s">
        <v>248</v>
      </c>
      <c r="G236" s="83"/>
    </row>
    <row r="237" spans="1:7" s="43" customFormat="1" ht="14">
      <c r="A237" s="104"/>
      <c r="B237" s="89"/>
      <c r="C237" s="89"/>
      <c r="D237" s="89"/>
      <c r="E237" s="14"/>
      <c r="F237" s="36" t="s">
        <v>206</v>
      </c>
      <c r="G237" s="83"/>
    </row>
    <row r="238" spans="1:7" s="43" customFormat="1" ht="12.75" customHeight="1">
      <c r="A238" s="98" t="e">
        <f>A234+#REF!</f>
        <v>#REF!</v>
      </c>
      <c r="B238" s="89" t="s">
        <v>296</v>
      </c>
      <c r="C238" s="89">
        <v>12</v>
      </c>
      <c r="D238" s="89" t="s">
        <v>297</v>
      </c>
      <c r="E238" s="33">
        <v>1</v>
      </c>
      <c r="F238" s="44" t="s">
        <v>298</v>
      </c>
      <c r="G238" s="83" t="s">
        <v>13</v>
      </c>
    </row>
    <row r="239" spans="1:7" ht="14">
      <c r="A239" s="99"/>
      <c r="B239" s="89"/>
      <c r="C239" s="89"/>
      <c r="D239" s="89"/>
      <c r="E239" s="33">
        <v>2</v>
      </c>
      <c r="F239" s="44" t="s">
        <v>299</v>
      </c>
      <c r="G239" s="83"/>
    </row>
    <row r="240" spans="1:7" ht="28">
      <c r="A240" s="99"/>
      <c r="B240" s="89"/>
      <c r="C240" s="89"/>
      <c r="D240" s="89"/>
      <c r="E240" s="33" t="s">
        <v>300</v>
      </c>
      <c r="F240" s="44" t="s">
        <v>265</v>
      </c>
      <c r="G240" s="83"/>
    </row>
    <row r="241" spans="1:7" ht="14">
      <c r="A241" s="104"/>
      <c r="B241" s="89"/>
      <c r="C241" s="89"/>
      <c r="D241" s="89"/>
      <c r="E241" s="14"/>
      <c r="F241" s="36" t="s">
        <v>206</v>
      </c>
      <c r="G241" s="83"/>
    </row>
    <row r="242" spans="1:7" ht="12.75" customHeight="1">
      <c r="A242" s="98" t="e">
        <f>A238+#REF!</f>
        <v>#REF!</v>
      </c>
      <c r="B242" s="98" t="s">
        <v>301</v>
      </c>
      <c r="C242" s="98">
        <v>13</v>
      </c>
      <c r="D242" s="98" t="s">
        <v>302</v>
      </c>
      <c r="E242" s="33" t="s">
        <v>145</v>
      </c>
      <c r="F242" s="35" t="s">
        <v>251</v>
      </c>
      <c r="G242" s="83" t="s">
        <v>13</v>
      </c>
    </row>
    <row r="243" spans="1:7" ht="14">
      <c r="A243" s="99"/>
      <c r="B243" s="98"/>
      <c r="C243" s="98"/>
      <c r="D243" s="98"/>
      <c r="E243" s="33" t="s">
        <v>147</v>
      </c>
      <c r="F243" s="35" t="s">
        <v>252</v>
      </c>
      <c r="G243" s="83"/>
    </row>
    <row r="244" spans="1:7" ht="14">
      <c r="A244" s="99"/>
      <c r="B244" s="98"/>
      <c r="C244" s="98"/>
      <c r="D244" s="98"/>
      <c r="E244" s="33" t="s">
        <v>149</v>
      </c>
      <c r="F244" s="35" t="s">
        <v>253</v>
      </c>
      <c r="G244" s="83"/>
    </row>
    <row r="245" spans="1:7" ht="14">
      <c r="A245" s="99"/>
      <c r="B245" s="98"/>
      <c r="C245" s="98"/>
      <c r="D245" s="98"/>
      <c r="E245" s="33" t="s">
        <v>151</v>
      </c>
      <c r="F245" s="35" t="s">
        <v>254</v>
      </c>
      <c r="G245" s="83"/>
    </row>
    <row r="246" spans="1:7" ht="14">
      <c r="A246" s="99"/>
      <c r="B246" s="98"/>
      <c r="C246" s="98"/>
      <c r="D246" s="98"/>
      <c r="E246" s="33" t="s">
        <v>153</v>
      </c>
      <c r="F246" s="35" t="s">
        <v>255</v>
      </c>
      <c r="G246" s="83"/>
    </row>
    <row r="247" spans="1:7" ht="14">
      <c r="A247" s="99"/>
      <c r="B247" s="98"/>
      <c r="C247" s="98"/>
      <c r="D247" s="98"/>
      <c r="E247" s="33" t="s">
        <v>155</v>
      </c>
      <c r="F247" s="35" t="s">
        <v>256</v>
      </c>
      <c r="G247" s="83"/>
    </row>
    <row r="248" spans="1:7" ht="14">
      <c r="A248" s="99"/>
      <c r="B248" s="98"/>
      <c r="C248" s="98"/>
      <c r="D248" s="98"/>
      <c r="E248" s="33" t="s">
        <v>157</v>
      </c>
      <c r="F248" s="35" t="s">
        <v>257</v>
      </c>
      <c r="G248" s="83"/>
    </row>
    <row r="249" spans="1:7" ht="14">
      <c r="A249" s="99"/>
      <c r="B249" s="98"/>
      <c r="C249" s="98"/>
      <c r="D249" s="98"/>
      <c r="E249" s="33" t="s">
        <v>159</v>
      </c>
      <c r="F249" s="35" t="s">
        <v>258</v>
      </c>
      <c r="G249" s="83"/>
    </row>
    <row r="250" spans="1:7" ht="14">
      <c r="A250" s="99"/>
      <c r="B250" s="98"/>
      <c r="C250" s="98"/>
      <c r="D250" s="98"/>
      <c r="E250" s="33" t="s">
        <v>161</v>
      </c>
      <c r="F250" s="35" t="s">
        <v>259</v>
      </c>
      <c r="G250" s="83"/>
    </row>
    <row r="251" spans="1:7" ht="14">
      <c r="A251" s="99"/>
      <c r="B251" s="98"/>
      <c r="C251" s="98"/>
      <c r="D251" s="98"/>
      <c r="E251" s="33" t="s">
        <v>234</v>
      </c>
      <c r="F251" s="35" t="s">
        <v>260</v>
      </c>
      <c r="G251" s="83"/>
    </row>
    <row r="252" spans="1:7" ht="14">
      <c r="A252" s="99"/>
      <c r="B252" s="98"/>
      <c r="C252" s="98"/>
      <c r="D252" s="98"/>
      <c r="E252" s="33" t="s">
        <v>235</v>
      </c>
      <c r="F252" s="35" t="s">
        <v>261</v>
      </c>
      <c r="G252" s="83"/>
    </row>
    <row r="253" spans="1:7" ht="14">
      <c r="A253" s="99"/>
      <c r="B253" s="98"/>
      <c r="C253" s="98"/>
      <c r="D253" s="98"/>
      <c r="E253" s="33" t="s">
        <v>262</v>
      </c>
      <c r="F253" s="35" t="s">
        <v>263</v>
      </c>
      <c r="G253" s="83"/>
    </row>
    <row r="254" spans="1:7" ht="14">
      <c r="A254" s="104"/>
      <c r="B254" s="98"/>
      <c r="C254" s="98"/>
      <c r="D254" s="98"/>
      <c r="E254" s="23"/>
      <c r="F254" s="45" t="s">
        <v>206</v>
      </c>
      <c r="G254" s="83"/>
    </row>
    <row r="255" spans="1:7" ht="12.75" customHeight="1">
      <c r="A255" s="101" t="e">
        <f>A242+#REF!</f>
        <v>#REF!</v>
      </c>
      <c r="B255" s="92" t="s">
        <v>303</v>
      </c>
      <c r="C255" s="92" t="s">
        <v>304</v>
      </c>
      <c r="D255" s="92" t="s">
        <v>305</v>
      </c>
      <c r="E255" s="38">
        <v>1</v>
      </c>
      <c r="F255" s="39" t="s">
        <v>269</v>
      </c>
      <c r="G255" s="96" t="s">
        <v>270</v>
      </c>
    </row>
    <row r="256" spans="1:7" ht="14">
      <c r="A256" s="114"/>
      <c r="B256" s="92"/>
      <c r="C256" s="92"/>
      <c r="D256" s="92"/>
      <c r="E256" s="38">
        <v>2</v>
      </c>
      <c r="F256" s="39" t="s">
        <v>271</v>
      </c>
      <c r="G256" s="96"/>
    </row>
    <row r="257" spans="1:7" ht="14">
      <c r="A257" s="115"/>
      <c r="B257" s="92"/>
      <c r="C257" s="92"/>
      <c r="D257" s="92"/>
      <c r="E257" s="37"/>
      <c r="F257" s="40" t="s">
        <v>206</v>
      </c>
      <c r="G257" s="96"/>
    </row>
    <row r="258" spans="1:7" ht="12.75" customHeight="1">
      <c r="A258" s="101" t="e">
        <f>A255+#REF!</f>
        <v>#REF!</v>
      </c>
      <c r="B258" s="92" t="s">
        <v>306</v>
      </c>
      <c r="C258" s="92" t="s">
        <v>307</v>
      </c>
      <c r="D258" s="92" t="s">
        <v>308</v>
      </c>
      <c r="E258" s="38">
        <v>1</v>
      </c>
      <c r="F258" s="39" t="s">
        <v>204</v>
      </c>
      <c r="G258" s="96" t="s">
        <v>270</v>
      </c>
    </row>
    <row r="259" spans="1:7" ht="14">
      <c r="A259" s="114"/>
      <c r="B259" s="92"/>
      <c r="C259" s="92"/>
      <c r="D259" s="92"/>
      <c r="E259" s="38">
        <v>2</v>
      </c>
      <c r="F259" s="39" t="s">
        <v>309</v>
      </c>
      <c r="G259" s="96"/>
    </row>
    <row r="260" spans="1:7" ht="14">
      <c r="A260" s="115"/>
      <c r="B260" s="92"/>
      <c r="C260" s="92"/>
      <c r="D260" s="92"/>
      <c r="E260" s="37"/>
      <c r="F260" s="40" t="s">
        <v>206</v>
      </c>
      <c r="G260" s="96"/>
    </row>
    <row r="261" spans="1:7" ht="12.75" customHeight="1" thickBot="1">
      <c r="A261" s="98" t="e">
        <f>A258+#REF!</f>
        <v>#REF!</v>
      </c>
      <c r="B261" s="98" t="s">
        <v>310</v>
      </c>
      <c r="C261" s="98">
        <v>14</v>
      </c>
      <c r="D261" s="98" t="s">
        <v>311</v>
      </c>
      <c r="E261" s="27">
        <v>1</v>
      </c>
      <c r="F261" s="41" t="s">
        <v>204</v>
      </c>
      <c r="G261" s="102" t="s">
        <v>13</v>
      </c>
    </row>
    <row r="262" spans="1:7" ht="15" thickBot="1">
      <c r="A262" s="99"/>
      <c r="B262" s="98"/>
      <c r="C262" s="98"/>
      <c r="D262" s="98"/>
      <c r="E262" s="27">
        <v>2</v>
      </c>
      <c r="F262" s="41" t="s">
        <v>205</v>
      </c>
      <c r="G262" s="102"/>
    </row>
    <row r="263" spans="1:7" ht="15" thickBot="1">
      <c r="A263" s="100"/>
      <c r="B263" s="98"/>
      <c r="C263" s="98"/>
      <c r="D263" s="98"/>
      <c r="E263" s="23"/>
      <c r="F263" s="45" t="s">
        <v>206</v>
      </c>
      <c r="G263" s="102"/>
    </row>
    <row r="264" spans="1:7" ht="12.75" customHeight="1" thickBot="1">
      <c r="A264" s="122" t="s">
        <v>312</v>
      </c>
      <c r="B264" s="122"/>
      <c r="C264" s="122"/>
      <c r="D264" s="122"/>
      <c r="E264" s="122"/>
      <c r="F264" s="122"/>
      <c r="G264" s="122"/>
    </row>
    <row r="265" spans="1:7" ht="27.75" customHeight="1" thickBot="1">
      <c r="A265" s="107" t="e">
        <f>A261+#REF!</f>
        <v>#REF!</v>
      </c>
      <c r="B265" s="120" t="s">
        <v>313</v>
      </c>
      <c r="C265" s="120">
        <v>1</v>
      </c>
      <c r="D265" s="123" t="s">
        <v>314</v>
      </c>
      <c r="E265" s="46">
        <v>1</v>
      </c>
      <c r="F265" s="47" t="s">
        <v>204</v>
      </c>
      <c r="G265" s="108" t="s">
        <v>13</v>
      </c>
    </row>
    <row r="266" spans="1:7" ht="27.75" customHeight="1" thickBot="1">
      <c r="A266" s="99"/>
      <c r="B266" s="120"/>
      <c r="C266" s="120"/>
      <c r="D266" s="123"/>
      <c r="E266" s="48">
        <v>2</v>
      </c>
      <c r="F266" s="49" t="s">
        <v>205</v>
      </c>
      <c r="G266" s="108"/>
    </row>
    <row r="267" spans="1:7" ht="27.75" customHeight="1">
      <c r="A267" s="104"/>
      <c r="B267" s="120"/>
      <c r="C267" s="120"/>
      <c r="D267" s="123"/>
      <c r="E267" s="14"/>
      <c r="F267" s="15" t="s">
        <v>206</v>
      </c>
      <c r="G267" s="108"/>
    </row>
    <row r="268" spans="1:7" ht="36.75" customHeight="1">
      <c r="A268" s="98" t="e">
        <f>A265+#REF!</f>
        <v>#REF!</v>
      </c>
      <c r="B268" s="112" t="s">
        <v>315</v>
      </c>
      <c r="C268" s="112">
        <v>2</v>
      </c>
      <c r="D268" s="112" t="s">
        <v>316</v>
      </c>
      <c r="E268" s="48">
        <v>1</v>
      </c>
      <c r="F268" s="49" t="s">
        <v>204</v>
      </c>
      <c r="G268" s="83" t="s">
        <v>13</v>
      </c>
    </row>
    <row r="269" spans="1:7" ht="36.75" customHeight="1">
      <c r="A269" s="99"/>
      <c r="B269" s="112"/>
      <c r="C269" s="112"/>
      <c r="D269" s="112"/>
      <c r="E269" s="48">
        <v>2</v>
      </c>
      <c r="F269" s="49" t="s">
        <v>309</v>
      </c>
      <c r="G269" s="83"/>
    </row>
    <row r="270" spans="1:7" ht="36.75" customHeight="1">
      <c r="A270" s="104"/>
      <c r="B270" s="112"/>
      <c r="C270" s="112"/>
      <c r="D270" s="112"/>
      <c r="E270" s="14"/>
      <c r="F270" s="15" t="s">
        <v>206</v>
      </c>
      <c r="G270" s="83"/>
    </row>
    <row r="271" spans="1:7" ht="28.5" customHeight="1">
      <c r="A271" s="98" t="e">
        <f>A268+#REF!</f>
        <v>#REF!</v>
      </c>
      <c r="B271" s="112" t="s">
        <v>317</v>
      </c>
      <c r="C271" s="112">
        <v>3</v>
      </c>
      <c r="D271" s="112" t="s">
        <v>318</v>
      </c>
      <c r="E271" s="48">
        <v>1</v>
      </c>
      <c r="F271" s="49" t="s">
        <v>204</v>
      </c>
      <c r="G271" s="83" t="s">
        <v>13</v>
      </c>
    </row>
    <row r="272" spans="1:7" ht="28.5" customHeight="1">
      <c r="A272" s="99"/>
      <c r="B272" s="112"/>
      <c r="C272" s="112"/>
      <c r="D272" s="112"/>
      <c r="E272" s="48">
        <v>2</v>
      </c>
      <c r="F272" s="49" t="s">
        <v>309</v>
      </c>
      <c r="G272" s="83"/>
    </row>
    <row r="273" spans="1:7" ht="28.5" customHeight="1">
      <c r="A273" s="104"/>
      <c r="B273" s="112"/>
      <c r="C273" s="112"/>
      <c r="D273" s="112"/>
      <c r="E273" s="14"/>
      <c r="F273" s="15" t="s">
        <v>206</v>
      </c>
      <c r="G273" s="83"/>
    </row>
    <row r="274" spans="1:7" ht="35.25" customHeight="1">
      <c r="A274" s="98" t="e">
        <f>A271+#REF!</f>
        <v>#REF!</v>
      </c>
      <c r="B274" s="112" t="s">
        <v>319</v>
      </c>
      <c r="C274" s="112">
        <v>4</v>
      </c>
      <c r="D274" s="112" t="s">
        <v>320</v>
      </c>
      <c r="E274" s="48">
        <v>1</v>
      </c>
      <c r="F274" s="49" t="s">
        <v>204</v>
      </c>
      <c r="G274" s="83" t="s">
        <v>13</v>
      </c>
    </row>
    <row r="275" spans="1:7" ht="35.25" customHeight="1">
      <c r="A275" s="99"/>
      <c r="B275" s="112"/>
      <c r="C275" s="112"/>
      <c r="D275" s="112"/>
      <c r="E275" s="48">
        <v>2</v>
      </c>
      <c r="F275" s="49" t="s">
        <v>309</v>
      </c>
      <c r="G275" s="83"/>
    </row>
    <row r="276" spans="1:7" ht="35.25" customHeight="1">
      <c r="A276" s="104"/>
      <c r="B276" s="112"/>
      <c r="C276" s="112"/>
      <c r="D276" s="112"/>
      <c r="E276" s="14"/>
      <c r="F276" s="15" t="s">
        <v>206</v>
      </c>
      <c r="G276" s="83"/>
    </row>
    <row r="277" spans="1:7" ht="24" customHeight="1">
      <c r="A277" s="98" t="e">
        <f>A274+#REF!</f>
        <v>#REF!</v>
      </c>
      <c r="B277" s="112" t="s">
        <v>321</v>
      </c>
      <c r="C277" s="112">
        <v>5</v>
      </c>
      <c r="D277" s="121" t="s">
        <v>322</v>
      </c>
      <c r="E277" s="48">
        <v>1</v>
      </c>
      <c r="F277" s="49" t="s">
        <v>204</v>
      </c>
      <c r="G277" s="83" t="s">
        <v>13</v>
      </c>
    </row>
    <row r="278" spans="1:7" ht="24" customHeight="1">
      <c r="A278" s="99"/>
      <c r="B278" s="112"/>
      <c r="C278" s="112"/>
      <c r="D278" s="121"/>
      <c r="E278" s="48">
        <v>2</v>
      </c>
      <c r="F278" s="49" t="s">
        <v>309</v>
      </c>
      <c r="G278" s="83"/>
    </row>
    <row r="279" spans="1:7" ht="24" customHeight="1">
      <c r="A279" s="104"/>
      <c r="B279" s="112"/>
      <c r="C279" s="112"/>
      <c r="D279" s="121"/>
      <c r="E279" s="14"/>
      <c r="F279" s="15" t="s">
        <v>206</v>
      </c>
      <c r="G279" s="83"/>
    </row>
    <row r="280" spans="1:7" ht="25.5" customHeight="1">
      <c r="A280" s="98" t="e">
        <f>A277+#REF!</f>
        <v>#REF!</v>
      </c>
      <c r="B280" s="89" t="s">
        <v>323</v>
      </c>
      <c r="C280" s="89">
        <v>6</v>
      </c>
      <c r="D280" s="89" t="s">
        <v>324</v>
      </c>
      <c r="E280" s="27">
        <v>1</v>
      </c>
      <c r="F280" s="32" t="s">
        <v>325</v>
      </c>
      <c r="G280" s="83" t="s">
        <v>218</v>
      </c>
    </row>
    <row r="281" spans="1:7" ht="14">
      <c r="A281" s="99"/>
      <c r="B281" s="89"/>
      <c r="C281" s="89"/>
      <c r="D281" s="89"/>
      <c r="E281" s="27">
        <v>2</v>
      </c>
      <c r="F281" s="32" t="s">
        <v>326</v>
      </c>
      <c r="G281" s="83"/>
    </row>
    <row r="282" spans="1:7" ht="28">
      <c r="A282" s="99"/>
      <c r="B282" s="89"/>
      <c r="C282" s="89"/>
      <c r="D282" s="89"/>
      <c r="E282" s="27">
        <v>3</v>
      </c>
      <c r="F282" s="32" t="s">
        <v>327</v>
      </c>
      <c r="G282" s="83"/>
    </row>
    <row r="283" spans="1:7" ht="42">
      <c r="A283" s="99"/>
      <c r="B283" s="89"/>
      <c r="C283" s="89"/>
      <c r="D283" s="89"/>
      <c r="E283" s="27" t="s">
        <v>328</v>
      </c>
      <c r="F283" s="32" t="s">
        <v>329</v>
      </c>
      <c r="G283" s="83"/>
    </row>
    <row r="284" spans="1:7" ht="70">
      <c r="A284" s="99"/>
      <c r="B284" s="89"/>
      <c r="C284" s="89"/>
      <c r="D284" s="89"/>
      <c r="E284" s="27" t="s">
        <v>330</v>
      </c>
      <c r="F284" s="32" t="s">
        <v>331</v>
      </c>
      <c r="G284" s="83"/>
    </row>
    <row r="285" spans="1:7" ht="28">
      <c r="A285" s="99"/>
      <c r="B285" s="89"/>
      <c r="C285" s="89"/>
      <c r="D285" s="89"/>
      <c r="E285" s="27" t="s">
        <v>332</v>
      </c>
      <c r="F285" s="32" t="s">
        <v>333</v>
      </c>
      <c r="G285" s="83"/>
    </row>
    <row r="286" spans="1:7" ht="14">
      <c r="A286" s="99"/>
      <c r="B286" s="89"/>
      <c r="C286" s="89"/>
      <c r="D286" s="89"/>
      <c r="E286" s="27" t="s">
        <v>334</v>
      </c>
      <c r="F286" s="32" t="s">
        <v>335</v>
      </c>
      <c r="G286" s="83"/>
    </row>
    <row r="287" spans="1:7" ht="14">
      <c r="A287" s="99"/>
      <c r="B287" s="89"/>
      <c r="C287" s="89"/>
      <c r="D287" s="89"/>
      <c r="E287" s="27" t="s">
        <v>336</v>
      </c>
      <c r="F287" s="32" t="s">
        <v>337</v>
      </c>
      <c r="G287" s="83"/>
    </row>
    <row r="288" spans="1:7" ht="14">
      <c r="A288" s="104"/>
      <c r="B288" s="89"/>
      <c r="C288" s="89"/>
      <c r="D288" s="89"/>
      <c r="E288" s="14"/>
      <c r="F288" s="15" t="s">
        <v>206</v>
      </c>
      <c r="G288" s="83"/>
    </row>
    <row r="289" spans="1:7" ht="25.5" customHeight="1">
      <c r="A289" s="98" t="e">
        <f>A280+#REF!</f>
        <v>#REF!</v>
      </c>
      <c r="B289" s="112" t="s">
        <v>338</v>
      </c>
      <c r="C289" s="112" t="s">
        <v>339</v>
      </c>
      <c r="D289" s="112" t="s">
        <v>324</v>
      </c>
      <c r="E289" s="51">
        <v>1</v>
      </c>
      <c r="F289" s="52" t="s">
        <v>325</v>
      </c>
      <c r="G289" s="105" t="s">
        <v>213</v>
      </c>
    </row>
    <row r="290" spans="1:7" ht="12.75" customHeight="1">
      <c r="A290" s="99"/>
      <c r="B290" s="112"/>
      <c r="C290" s="112"/>
      <c r="D290" s="112"/>
      <c r="E290" s="51">
        <v>2</v>
      </c>
      <c r="F290" s="52" t="s">
        <v>340</v>
      </c>
      <c r="G290" s="105"/>
    </row>
    <row r="291" spans="1:7" ht="28">
      <c r="A291" s="99"/>
      <c r="B291" s="112"/>
      <c r="C291" s="112"/>
      <c r="D291" s="112"/>
      <c r="E291" s="51">
        <v>3</v>
      </c>
      <c r="F291" s="52" t="s">
        <v>341</v>
      </c>
      <c r="G291" s="105"/>
    </row>
    <row r="292" spans="1:7" ht="42">
      <c r="A292" s="99"/>
      <c r="B292" s="112"/>
      <c r="C292" s="112"/>
      <c r="D292" s="112"/>
      <c r="E292" s="51" t="s">
        <v>328</v>
      </c>
      <c r="F292" s="52" t="s">
        <v>329</v>
      </c>
      <c r="G292" s="105"/>
    </row>
    <row r="293" spans="1:7" ht="12.75" customHeight="1">
      <c r="A293" s="99"/>
      <c r="B293" s="112"/>
      <c r="C293" s="112"/>
      <c r="D293" s="112"/>
      <c r="E293" s="51" t="s">
        <v>330</v>
      </c>
      <c r="F293" s="52" t="s">
        <v>331</v>
      </c>
      <c r="G293" s="105"/>
    </row>
    <row r="294" spans="1:7" ht="27.75" customHeight="1">
      <c r="A294" s="99"/>
      <c r="B294" s="112"/>
      <c r="C294" s="112"/>
      <c r="D294" s="112"/>
      <c r="E294" s="51" t="s">
        <v>332</v>
      </c>
      <c r="F294" s="52" t="s">
        <v>333</v>
      </c>
      <c r="G294" s="105"/>
    </row>
    <row r="295" spans="1:7" ht="12.75" customHeight="1">
      <c r="A295" s="99"/>
      <c r="B295" s="112"/>
      <c r="C295" s="112"/>
      <c r="D295" s="112"/>
      <c r="E295" s="51" t="s">
        <v>334</v>
      </c>
      <c r="F295" s="52" t="s">
        <v>337</v>
      </c>
      <c r="G295" s="105"/>
    </row>
    <row r="296" spans="1:7" ht="12.75" customHeight="1">
      <c r="A296" s="104"/>
      <c r="B296" s="112"/>
      <c r="C296" s="112"/>
      <c r="D296" s="112"/>
      <c r="E296" s="14"/>
      <c r="F296" s="15" t="s">
        <v>206</v>
      </c>
      <c r="G296" s="105"/>
    </row>
    <row r="297" spans="1:7" ht="20.25" customHeight="1">
      <c r="A297" s="98" t="e">
        <f>A289+#REF!</f>
        <v>#REF!</v>
      </c>
      <c r="B297" s="89" t="s">
        <v>342</v>
      </c>
      <c r="C297" s="89">
        <v>7</v>
      </c>
      <c r="D297" s="89" t="s">
        <v>343</v>
      </c>
      <c r="E297" s="27">
        <v>1</v>
      </c>
      <c r="F297" s="32" t="s">
        <v>204</v>
      </c>
      <c r="G297" s="83" t="s">
        <v>218</v>
      </c>
    </row>
    <row r="298" spans="1:7" ht="20.25" customHeight="1">
      <c r="A298" s="99"/>
      <c r="B298" s="89"/>
      <c r="C298" s="89"/>
      <c r="D298" s="89"/>
      <c r="E298" s="27">
        <v>2</v>
      </c>
      <c r="F298" s="32" t="s">
        <v>309</v>
      </c>
      <c r="G298" s="83"/>
    </row>
    <row r="299" spans="1:7" ht="20.25" customHeight="1">
      <c r="A299" s="104"/>
      <c r="B299" s="89"/>
      <c r="C299" s="89"/>
      <c r="D299" s="89"/>
      <c r="E299" s="14"/>
      <c r="F299" s="15" t="s">
        <v>206</v>
      </c>
      <c r="G299" s="83"/>
    </row>
    <row r="300" spans="1:7" ht="12.75" customHeight="1">
      <c r="A300" s="98" t="e">
        <f>A297+#REF!</f>
        <v>#REF!</v>
      </c>
      <c r="B300" s="112" t="s">
        <v>344</v>
      </c>
      <c r="C300" s="112">
        <v>8</v>
      </c>
      <c r="D300" s="112" t="s">
        <v>345</v>
      </c>
      <c r="E300" s="48">
        <v>1</v>
      </c>
      <c r="F300" s="49" t="s">
        <v>346</v>
      </c>
      <c r="G300" s="83" t="s">
        <v>13</v>
      </c>
    </row>
    <row r="301" spans="1:7" ht="12.75" customHeight="1">
      <c r="A301" s="99"/>
      <c r="B301" s="112"/>
      <c r="C301" s="112"/>
      <c r="D301" s="112"/>
      <c r="E301" s="48">
        <v>2</v>
      </c>
      <c r="F301" s="49" t="s">
        <v>347</v>
      </c>
      <c r="G301" s="83"/>
    </row>
    <row r="302" spans="1:7" ht="12.75" customHeight="1">
      <c r="A302" s="99"/>
      <c r="B302" s="112"/>
      <c r="C302" s="112"/>
      <c r="D302" s="112"/>
      <c r="E302" s="48">
        <v>3</v>
      </c>
      <c r="F302" s="49" t="s">
        <v>348</v>
      </c>
      <c r="G302" s="83"/>
    </row>
    <row r="303" spans="1:7" ht="12.75" customHeight="1">
      <c r="A303" s="99"/>
      <c r="B303" s="112"/>
      <c r="C303" s="112"/>
      <c r="D303" s="112"/>
      <c r="E303" s="48">
        <v>4</v>
      </c>
      <c r="F303" s="49" t="s">
        <v>349</v>
      </c>
      <c r="G303" s="83"/>
    </row>
    <row r="304" spans="1:7" ht="12.75" customHeight="1">
      <c r="A304" s="104"/>
      <c r="B304" s="112"/>
      <c r="C304" s="112"/>
      <c r="D304" s="112"/>
      <c r="E304" s="14"/>
      <c r="F304" s="15" t="s">
        <v>206</v>
      </c>
      <c r="G304" s="83"/>
    </row>
    <row r="305" spans="1:7" ht="22.5" customHeight="1">
      <c r="A305" s="98" t="e">
        <f>A300+#REF!</f>
        <v>#REF!</v>
      </c>
      <c r="B305" s="112" t="s">
        <v>350</v>
      </c>
      <c r="C305" s="112">
        <v>8</v>
      </c>
      <c r="D305" s="121" t="s">
        <v>351</v>
      </c>
      <c r="E305" s="48" t="s">
        <v>352</v>
      </c>
      <c r="F305" s="49" t="s">
        <v>353</v>
      </c>
      <c r="G305" s="83" t="s">
        <v>13</v>
      </c>
    </row>
    <row r="306" spans="1:7" ht="22.5" customHeight="1">
      <c r="A306" s="104"/>
      <c r="B306" s="112"/>
      <c r="C306" s="112"/>
      <c r="D306" s="121"/>
      <c r="E306" s="14"/>
      <c r="F306" s="15" t="s">
        <v>206</v>
      </c>
      <c r="G306" s="83"/>
    </row>
    <row r="307" spans="1:7" ht="21.75" customHeight="1">
      <c r="A307" s="98" t="e">
        <f>A305+#REF!</f>
        <v>#REF!</v>
      </c>
      <c r="B307" s="112" t="s">
        <v>354</v>
      </c>
      <c r="C307" s="112">
        <v>8</v>
      </c>
      <c r="D307" s="121" t="s">
        <v>355</v>
      </c>
      <c r="E307" s="48" t="s">
        <v>356</v>
      </c>
      <c r="F307" s="49" t="s">
        <v>357</v>
      </c>
      <c r="G307" s="83" t="s">
        <v>13</v>
      </c>
    </row>
    <row r="308" spans="1:7" ht="21.75" customHeight="1">
      <c r="A308" s="104"/>
      <c r="B308" s="112"/>
      <c r="C308" s="112"/>
      <c r="D308" s="121"/>
      <c r="E308" s="14"/>
      <c r="F308" s="15" t="s">
        <v>206</v>
      </c>
      <c r="G308" s="83"/>
    </row>
    <row r="309" spans="1:7" ht="12.75" customHeight="1" thickBot="1">
      <c r="A309" s="98" t="e">
        <f>A307+#REF!</f>
        <v>#REF!</v>
      </c>
      <c r="B309" s="118" t="s">
        <v>358</v>
      </c>
      <c r="C309" s="118">
        <v>8</v>
      </c>
      <c r="D309" s="119" t="s">
        <v>359</v>
      </c>
      <c r="E309" s="48" t="s">
        <v>360</v>
      </c>
      <c r="F309" s="49" t="s">
        <v>361</v>
      </c>
      <c r="G309" s="102" t="s">
        <v>13</v>
      </c>
    </row>
    <row r="310" spans="1:7" ht="15" thickBot="1">
      <c r="A310" s="100"/>
      <c r="B310" s="118"/>
      <c r="C310" s="118"/>
      <c r="D310" s="119"/>
      <c r="E310" s="23"/>
      <c r="F310" s="24" t="s">
        <v>206</v>
      </c>
      <c r="G310" s="102"/>
    </row>
    <row r="311" spans="1:7" ht="12.75" customHeight="1" thickBot="1">
      <c r="A311" s="106" t="s">
        <v>362</v>
      </c>
      <c r="B311" s="106"/>
      <c r="C311" s="106"/>
      <c r="D311" s="106"/>
      <c r="E311" s="106"/>
      <c r="F311" s="106"/>
      <c r="G311" s="106"/>
    </row>
    <row r="312" spans="1:7" ht="12.75" customHeight="1" thickBot="1">
      <c r="A312" s="107" t="e">
        <f>A309+#REF!</f>
        <v>#REF!</v>
      </c>
      <c r="B312" s="120" t="s">
        <v>363</v>
      </c>
      <c r="C312" s="120">
        <v>9</v>
      </c>
      <c r="D312" s="120" t="s">
        <v>364</v>
      </c>
      <c r="E312" s="46" t="s">
        <v>365</v>
      </c>
      <c r="F312" s="47" t="s">
        <v>366</v>
      </c>
      <c r="G312" s="108" t="s">
        <v>13</v>
      </c>
    </row>
    <row r="313" spans="1:7" ht="15" thickBot="1">
      <c r="A313" s="99"/>
      <c r="B313" s="120"/>
      <c r="C313" s="120"/>
      <c r="D313" s="120"/>
      <c r="E313" s="48">
        <v>2</v>
      </c>
      <c r="F313" s="49" t="s">
        <v>367</v>
      </c>
      <c r="G313" s="108"/>
    </row>
    <row r="314" spans="1:7" ht="15" thickBot="1">
      <c r="A314" s="99"/>
      <c r="B314" s="120"/>
      <c r="C314" s="120"/>
      <c r="D314" s="120"/>
      <c r="E314" s="48">
        <v>3</v>
      </c>
      <c r="F314" s="49" t="s">
        <v>368</v>
      </c>
      <c r="G314" s="108"/>
    </row>
    <row r="315" spans="1:7" ht="14">
      <c r="A315" s="104"/>
      <c r="B315" s="120"/>
      <c r="C315" s="120"/>
      <c r="D315" s="120"/>
      <c r="E315" s="14"/>
      <c r="F315" s="15" t="s">
        <v>206</v>
      </c>
      <c r="G315" s="108"/>
    </row>
    <row r="316" spans="1:7" ht="63.75" customHeight="1">
      <c r="A316" s="98" t="e">
        <f>A312+#REF!</f>
        <v>#REF!</v>
      </c>
      <c r="B316" s="89" t="s">
        <v>369</v>
      </c>
      <c r="C316" s="89">
        <v>10</v>
      </c>
      <c r="D316" s="89" t="s">
        <v>370</v>
      </c>
      <c r="E316" s="27" t="s">
        <v>371</v>
      </c>
      <c r="F316" s="32" t="s">
        <v>372</v>
      </c>
      <c r="G316" s="83" t="s">
        <v>13</v>
      </c>
    </row>
    <row r="317" spans="1:7" ht="14">
      <c r="A317" s="104"/>
      <c r="B317" s="89"/>
      <c r="C317" s="89"/>
      <c r="D317" s="89"/>
      <c r="E317" s="14"/>
      <c r="F317" s="15" t="s">
        <v>206</v>
      </c>
      <c r="G317" s="83"/>
    </row>
    <row r="318" spans="1:7" ht="12.75" customHeight="1">
      <c r="A318" s="98" t="e">
        <f>A316+#REF!</f>
        <v>#REF!</v>
      </c>
      <c r="B318" s="112" t="s">
        <v>373</v>
      </c>
      <c r="C318" s="112">
        <v>12</v>
      </c>
      <c r="D318" s="112" t="s">
        <v>374</v>
      </c>
      <c r="E318" s="48">
        <v>1</v>
      </c>
      <c r="F318" s="49" t="s">
        <v>375</v>
      </c>
      <c r="G318" s="83" t="s">
        <v>13</v>
      </c>
    </row>
    <row r="319" spans="1:7" ht="42">
      <c r="A319" s="99"/>
      <c r="B319" s="112"/>
      <c r="C319" s="112"/>
      <c r="D319" s="112"/>
      <c r="E319" s="48">
        <v>2</v>
      </c>
      <c r="F319" s="49" t="s">
        <v>376</v>
      </c>
      <c r="G319" s="83"/>
    </row>
    <row r="320" spans="1:7" ht="14">
      <c r="A320" s="99"/>
      <c r="B320" s="112"/>
      <c r="C320" s="112"/>
      <c r="D320" s="112"/>
      <c r="E320" s="48">
        <v>3</v>
      </c>
      <c r="F320" s="49" t="s">
        <v>377</v>
      </c>
      <c r="G320" s="83"/>
    </row>
    <row r="321" spans="1:7" ht="28">
      <c r="A321" s="99"/>
      <c r="B321" s="112"/>
      <c r="C321" s="112"/>
      <c r="D321" s="112"/>
      <c r="E321" s="48">
        <v>4</v>
      </c>
      <c r="F321" s="49" t="s">
        <v>378</v>
      </c>
      <c r="G321" s="83"/>
    </row>
    <row r="322" spans="1:7" ht="14">
      <c r="A322" s="99"/>
      <c r="B322" s="112"/>
      <c r="C322" s="112"/>
      <c r="D322" s="112"/>
      <c r="E322" s="48">
        <v>5</v>
      </c>
      <c r="F322" s="49" t="s">
        <v>379</v>
      </c>
      <c r="G322" s="83"/>
    </row>
    <row r="323" spans="1:7" ht="14">
      <c r="A323" s="99"/>
      <c r="B323" s="112"/>
      <c r="C323" s="112"/>
      <c r="D323" s="112"/>
      <c r="E323" s="48">
        <v>6</v>
      </c>
      <c r="F323" s="49" t="s">
        <v>380</v>
      </c>
      <c r="G323" s="83"/>
    </row>
    <row r="324" spans="1:7" ht="14">
      <c r="A324" s="99"/>
      <c r="B324" s="112"/>
      <c r="C324" s="112"/>
      <c r="D324" s="112"/>
      <c r="E324" s="48">
        <v>7</v>
      </c>
      <c r="F324" s="49" t="s">
        <v>381</v>
      </c>
      <c r="G324" s="83"/>
    </row>
    <row r="325" spans="1:7" ht="14">
      <c r="A325" s="104"/>
      <c r="B325" s="112"/>
      <c r="C325" s="112"/>
      <c r="D325" s="112"/>
      <c r="E325" s="14"/>
      <c r="F325" s="15" t="s">
        <v>206</v>
      </c>
      <c r="G325" s="83"/>
    </row>
    <row r="326" spans="1:7" ht="25.5" customHeight="1">
      <c r="A326" s="98" t="e">
        <f>A318+#REF!</f>
        <v>#REF!</v>
      </c>
      <c r="B326" s="112" t="s">
        <v>382</v>
      </c>
      <c r="C326" s="112">
        <v>12</v>
      </c>
      <c r="D326" s="112" t="s">
        <v>383</v>
      </c>
      <c r="E326" s="48" t="s">
        <v>365</v>
      </c>
      <c r="F326" s="49" t="s">
        <v>384</v>
      </c>
      <c r="G326" s="83" t="s">
        <v>13</v>
      </c>
    </row>
    <row r="327" spans="1:7" ht="14">
      <c r="A327" s="99"/>
      <c r="B327" s="112"/>
      <c r="C327" s="112"/>
      <c r="D327" s="112"/>
      <c r="E327" s="48" t="s">
        <v>385</v>
      </c>
      <c r="F327" s="49" t="s">
        <v>386</v>
      </c>
      <c r="G327" s="83"/>
    </row>
    <row r="328" spans="1:7" ht="14">
      <c r="A328" s="99"/>
      <c r="B328" s="112"/>
      <c r="C328" s="112"/>
      <c r="D328" s="112"/>
      <c r="E328" s="48" t="s">
        <v>300</v>
      </c>
      <c r="F328" s="49" t="s">
        <v>387</v>
      </c>
      <c r="G328" s="83"/>
    </row>
    <row r="329" spans="1:7" ht="14">
      <c r="A329" s="104"/>
      <c r="B329" s="112"/>
      <c r="C329" s="112"/>
      <c r="D329" s="112"/>
      <c r="E329" s="14"/>
      <c r="F329" s="15" t="s">
        <v>206</v>
      </c>
      <c r="G329" s="83"/>
    </row>
    <row r="330" spans="1:7" ht="51" customHeight="1">
      <c r="A330" s="98" t="e">
        <f>A326+#REF!</f>
        <v>#REF!</v>
      </c>
      <c r="B330" s="89" t="s">
        <v>388</v>
      </c>
      <c r="C330" s="89">
        <v>13</v>
      </c>
      <c r="D330" s="89" t="s">
        <v>389</v>
      </c>
      <c r="E330" s="27" t="s">
        <v>371</v>
      </c>
      <c r="F330" s="32" t="s">
        <v>390</v>
      </c>
      <c r="G330" s="83" t="s">
        <v>13</v>
      </c>
    </row>
    <row r="331" spans="1:7" ht="14">
      <c r="A331" s="104"/>
      <c r="B331" s="89"/>
      <c r="C331" s="89"/>
      <c r="D331" s="89"/>
      <c r="E331" s="14"/>
      <c r="F331" s="15" t="s">
        <v>206</v>
      </c>
      <c r="G331" s="83"/>
    </row>
    <row r="332" spans="1:7" ht="38.25" customHeight="1">
      <c r="A332" s="98" t="e">
        <f>A330+#REF!</f>
        <v>#REF!</v>
      </c>
      <c r="B332" s="89" t="s">
        <v>391</v>
      </c>
      <c r="C332" s="89">
        <v>13</v>
      </c>
      <c r="D332" s="89" t="s">
        <v>392</v>
      </c>
      <c r="E332" s="27" t="s">
        <v>365</v>
      </c>
      <c r="F332" s="32" t="s">
        <v>393</v>
      </c>
      <c r="G332" s="83" t="s">
        <v>218</v>
      </c>
    </row>
    <row r="333" spans="1:7" ht="56">
      <c r="A333" s="99"/>
      <c r="B333" s="89"/>
      <c r="C333" s="89"/>
      <c r="D333" s="89"/>
      <c r="E333" s="27" t="s">
        <v>385</v>
      </c>
      <c r="F333" s="32" t="s">
        <v>394</v>
      </c>
      <c r="G333" s="83"/>
    </row>
    <row r="334" spans="1:7" ht="14">
      <c r="A334" s="104"/>
      <c r="B334" s="89"/>
      <c r="C334" s="89"/>
      <c r="D334" s="89"/>
      <c r="E334" s="14"/>
      <c r="F334" s="15" t="s">
        <v>206</v>
      </c>
      <c r="G334" s="83"/>
    </row>
    <row r="335" spans="1:7" ht="76.5" customHeight="1">
      <c r="A335" s="98" t="e">
        <f>A332+#REF!</f>
        <v>#REF!</v>
      </c>
      <c r="B335" s="89" t="s">
        <v>395</v>
      </c>
      <c r="C335" s="89">
        <v>13</v>
      </c>
      <c r="D335" s="89" t="s">
        <v>392</v>
      </c>
      <c r="E335" s="33" t="s">
        <v>365</v>
      </c>
      <c r="F335" s="34" t="s">
        <v>396</v>
      </c>
      <c r="G335" s="105" t="s">
        <v>213</v>
      </c>
    </row>
    <row r="336" spans="1:7" ht="14">
      <c r="A336" s="99"/>
      <c r="B336" s="89"/>
      <c r="C336" s="89"/>
      <c r="D336" s="89"/>
      <c r="E336" s="33" t="s">
        <v>385</v>
      </c>
      <c r="F336" s="34" t="s">
        <v>397</v>
      </c>
      <c r="G336" s="105"/>
    </row>
    <row r="337" spans="1:7" ht="14">
      <c r="A337" s="104"/>
      <c r="B337" s="89"/>
      <c r="C337" s="89"/>
      <c r="D337" s="89"/>
      <c r="E337" s="14"/>
      <c r="F337" s="15" t="s">
        <v>206</v>
      </c>
      <c r="G337" s="105"/>
    </row>
    <row r="338" spans="1:7" ht="12.75" customHeight="1">
      <c r="A338" s="79" t="e">
        <f>A335+#REF!</f>
        <v>#REF!</v>
      </c>
      <c r="B338" s="109" t="s">
        <v>398</v>
      </c>
      <c r="C338" s="109">
        <v>14</v>
      </c>
      <c r="D338" s="109" t="s">
        <v>399</v>
      </c>
      <c r="E338" s="51" t="s">
        <v>365</v>
      </c>
      <c r="F338" s="52" t="s">
        <v>400</v>
      </c>
      <c r="G338" s="83" t="s">
        <v>13</v>
      </c>
    </row>
    <row r="339" spans="1:7" ht="12.75" customHeight="1">
      <c r="A339" s="80"/>
      <c r="B339" s="109"/>
      <c r="C339" s="109"/>
      <c r="D339" s="109"/>
      <c r="E339" s="51" t="s">
        <v>385</v>
      </c>
      <c r="F339" s="52" t="s">
        <v>401</v>
      </c>
      <c r="G339" s="83"/>
    </row>
    <row r="340" spans="1:7" ht="14">
      <c r="A340" s="80"/>
      <c r="B340" s="109"/>
      <c r="C340" s="109"/>
      <c r="D340" s="109"/>
      <c r="E340" s="51" t="s">
        <v>300</v>
      </c>
      <c r="F340" s="52" t="s">
        <v>402</v>
      </c>
      <c r="G340" s="83"/>
    </row>
    <row r="341" spans="1:7" ht="14">
      <c r="A341" s="81"/>
      <c r="B341" s="109"/>
      <c r="C341" s="109"/>
      <c r="D341" s="109"/>
      <c r="E341" s="19"/>
      <c r="F341" s="20" t="s">
        <v>206</v>
      </c>
      <c r="G341" s="83"/>
    </row>
    <row r="342" spans="1:7" ht="31.5" customHeight="1">
      <c r="A342" s="79" t="e">
        <f>A338+#REF!</f>
        <v>#REF!</v>
      </c>
      <c r="B342" s="112" t="s">
        <v>403</v>
      </c>
      <c r="C342" s="112">
        <v>15</v>
      </c>
      <c r="D342" s="112" t="s">
        <v>404</v>
      </c>
      <c r="E342" s="48" t="s">
        <v>365</v>
      </c>
      <c r="F342" s="49" t="s">
        <v>204</v>
      </c>
      <c r="G342" s="89" t="s">
        <v>405</v>
      </c>
    </row>
    <row r="343" spans="1:7" ht="31.5" customHeight="1">
      <c r="A343" s="80"/>
      <c r="B343" s="112"/>
      <c r="C343" s="112"/>
      <c r="D343" s="112"/>
      <c r="E343" s="48" t="s">
        <v>385</v>
      </c>
      <c r="F343" s="49" t="s">
        <v>309</v>
      </c>
      <c r="G343" s="89"/>
    </row>
    <row r="344" spans="1:7" ht="31.5" customHeight="1">
      <c r="A344" s="81"/>
      <c r="B344" s="112"/>
      <c r="C344" s="112"/>
      <c r="D344" s="112"/>
      <c r="E344" s="14"/>
      <c r="F344" s="15" t="s">
        <v>206</v>
      </c>
      <c r="G344" s="89"/>
    </row>
    <row r="345" spans="1:7" ht="12.75" customHeight="1">
      <c r="A345" s="79" t="e">
        <f>A342+#REF!</f>
        <v>#REF!</v>
      </c>
      <c r="B345" s="112" t="s">
        <v>406</v>
      </c>
      <c r="C345" s="112">
        <v>15</v>
      </c>
      <c r="D345" s="112" t="s">
        <v>407</v>
      </c>
      <c r="E345" s="48" t="s">
        <v>365</v>
      </c>
      <c r="F345" s="49" t="s">
        <v>408</v>
      </c>
      <c r="G345" s="98" t="s">
        <v>405</v>
      </c>
    </row>
    <row r="346" spans="1:7" ht="12.75" customHeight="1">
      <c r="A346" s="80"/>
      <c r="B346" s="112"/>
      <c r="C346" s="112"/>
      <c r="D346" s="112"/>
      <c r="E346" s="48" t="s">
        <v>385</v>
      </c>
      <c r="F346" s="49" t="s">
        <v>409</v>
      </c>
      <c r="G346" s="98"/>
    </row>
    <row r="347" spans="1:7" ht="28">
      <c r="A347" s="80"/>
      <c r="B347" s="112"/>
      <c r="C347" s="112"/>
      <c r="D347" s="112"/>
      <c r="E347" s="48" t="s">
        <v>300</v>
      </c>
      <c r="F347" s="49" t="s">
        <v>410</v>
      </c>
      <c r="G347" s="98"/>
    </row>
    <row r="348" spans="1:7" ht="14">
      <c r="A348" s="81"/>
      <c r="B348" s="112"/>
      <c r="C348" s="112"/>
      <c r="D348" s="112"/>
      <c r="E348" s="14"/>
      <c r="F348" s="15" t="s">
        <v>206</v>
      </c>
      <c r="G348" s="98"/>
    </row>
    <row r="349" spans="1:7" ht="12.75" customHeight="1">
      <c r="A349" s="79" t="e">
        <f>A345+#REF!</f>
        <v>#REF!</v>
      </c>
      <c r="B349" s="112" t="s">
        <v>411</v>
      </c>
      <c r="C349" s="112">
        <v>15</v>
      </c>
      <c r="D349" s="112" t="s">
        <v>412</v>
      </c>
      <c r="E349" s="48" t="s">
        <v>114</v>
      </c>
      <c r="F349" s="49" t="s">
        <v>412</v>
      </c>
      <c r="G349" s="92" t="s">
        <v>405</v>
      </c>
    </row>
    <row r="350" spans="1:7" ht="14">
      <c r="A350" s="81"/>
      <c r="B350" s="112"/>
      <c r="C350" s="112"/>
      <c r="D350" s="112"/>
      <c r="E350" s="14"/>
      <c r="F350" s="15" t="s">
        <v>206</v>
      </c>
      <c r="G350" s="92"/>
    </row>
    <row r="351" spans="1:7" ht="12.75" customHeight="1">
      <c r="A351" s="79" t="e">
        <f>A349+#REF!</f>
        <v>#REF!</v>
      </c>
      <c r="B351" s="112" t="s">
        <v>413</v>
      </c>
      <c r="C351" s="112">
        <v>15</v>
      </c>
      <c r="D351" s="112" t="s">
        <v>414</v>
      </c>
      <c r="E351" s="48" t="s">
        <v>415</v>
      </c>
      <c r="F351" s="49" t="s">
        <v>416</v>
      </c>
      <c r="G351" s="92" t="s">
        <v>405</v>
      </c>
    </row>
    <row r="352" spans="1:7" ht="12.75" customHeight="1">
      <c r="A352" s="81"/>
      <c r="B352" s="112"/>
      <c r="C352" s="112"/>
      <c r="D352" s="112"/>
      <c r="E352" s="14"/>
      <c r="F352" s="15" t="s">
        <v>206</v>
      </c>
      <c r="G352" s="92"/>
    </row>
    <row r="353" spans="1:7" ht="16.5" customHeight="1">
      <c r="A353" s="79" t="e">
        <f>A351+#REF!</f>
        <v>#REF!</v>
      </c>
      <c r="B353" s="112" t="s">
        <v>417</v>
      </c>
      <c r="C353" s="112">
        <v>16</v>
      </c>
      <c r="D353" s="112" t="s">
        <v>418</v>
      </c>
      <c r="E353" s="48" t="s">
        <v>365</v>
      </c>
      <c r="F353" s="49" t="s">
        <v>419</v>
      </c>
      <c r="G353" s="92" t="s">
        <v>405</v>
      </c>
    </row>
    <row r="354" spans="1:7" ht="16.5" customHeight="1">
      <c r="A354" s="80"/>
      <c r="B354" s="112"/>
      <c r="C354" s="112"/>
      <c r="D354" s="112"/>
      <c r="E354" s="48" t="s">
        <v>385</v>
      </c>
      <c r="F354" s="49" t="s">
        <v>420</v>
      </c>
      <c r="G354" s="92"/>
    </row>
    <row r="355" spans="1:7" ht="16.5" customHeight="1">
      <c r="A355" s="80"/>
      <c r="B355" s="112"/>
      <c r="C355" s="112"/>
      <c r="D355" s="112"/>
      <c r="E355" s="48" t="s">
        <v>300</v>
      </c>
      <c r="F355" s="49" t="s">
        <v>421</v>
      </c>
      <c r="G355" s="92"/>
    </row>
    <row r="356" spans="1:7" ht="16.5" customHeight="1">
      <c r="A356" s="80"/>
      <c r="B356" s="112"/>
      <c r="C356" s="112"/>
      <c r="D356" s="112"/>
      <c r="E356" s="48" t="s">
        <v>328</v>
      </c>
      <c r="F356" s="49" t="s">
        <v>422</v>
      </c>
      <c r="G356" s="92"/>
    </row>
    <row r="357" spans="1:7" ht="16.5" customHeight="1">
      <c r="A357" s="81"/>
      <c r="B357" s="112"/>
      <c r="C357" s="112"/>
      <c r="D357" s="112"/>
      <c r="E357" s="14"/>
      <c r="F357" s="15" t="s">
        <v>206</v>
      </c>
      <c r="G357" s="92"/>
    </row>
    <row r="358" spans="1:7" ht="12.75" customHeight="1">
      <c r="A358" s="79" t="e">
        <f>A353+#REF!</f>
        <v>#REF!</v>
      </c>
      <c r="B358" s="112" t="s">
        <v>423</v>
      </c>
      <c r="C358" s="112">
        <v>16</v>
      </c>
      <c r="D358" s="112" t="s">
        <v>424</v>
      </c>
      <c r="E358" s="48" t="s">
        <v>114</v>
      </c>
      <c r="F358" s="49" t="s">
        <v>419</v>
      </c>
      <c r="G358" s="92" t="s">
        <v>405</v>
      </c>
    </row>
    <row r="359" spans="1:7" ht="12.75" customHeight="1">
      <c r="A359" s="81"/>
      <c r="B359" s="112"/>
      <c r="C359" s="112"/>
      <c r="D359" s="112"/>
      <c r="E359" s="14"/>
      <c r="F359" s="15" t="s">
        <v>206</v>
      </c>
      <c r="G359" s="92"/>
    </row>
    <row r="360" spans="1:7" ht="12.75" customHeight="1">
      <c r="A360" s="79" t="e">
        <f>A358+#REF!</f>
        <v>#REF!</v>
      </c>
      <c r="B360" s="112" t="s">
        <v>425</v>
      </c>
      <c r="C360" s="112">
        <v>16</v>
      </c>
      <c r="D360" s="112" t="s">
        <v>420</v>
      </c>
      <c r="E360" s="48" t="s">
        <v>415</v>
      </c>
      <c r="F360" s="49" t="s">
        <v>426</v>
      </c>
      <c r="G360" s="92" t="s">
        <v>405</v>
      </c>
    </row>
    <row r="361" spans="1:7" ht="12.75" customHeight="1">
      <c r="A361" s="81"/>
      <c r="B361" s="112"/>
      <c r="C361" s="112"/>
      <c r="D361" s="112"/>
      <c r="E361" s="14"/>
      <c r="F361" s="15" t="s">
        <v>206</v>
      </c>
      <c r="G361" s="92"/>
    </row>
    <row r="362" spans="1:7" ht="12.75" customHeight="1">
      <c r="A362" s="79" t="e">
        <f>A360+#REF!</f>
        <v>#REF!</v>
      </c>
      <c r="B362" s="112" t="s">
        <v>427</v>
      </c>
      <c r="C362" s="112">
        <v>16</v>
      </c>
      <c r="D362" s="112" t="s">
        <v>421</v>
      </c>
      <c r="E362" s="48" t="s">
        <v>428</v>
      </c>
      <c r="F362" s="49" t="s">
        <v>421</v>
      </c>
      <c r="G362" s="92" t="s">
        <v>405</v>
      </c>
    </row>
    <row r="363" spans="1:7" ht="12.75" customHeight="1">
      <c r="A363" s="81"/>
      <c r="B363" s="112"/>
      <c r="C363" s="112"/>
      <c r="D363" s="112"/>
      <c r="E363" s="14"/>
      <c r="F363" s="15" t="s">
        <v>206</v>
      </c>
      <c r="G363" s="92"/>
    </row>
    <row r="364" spans="1:7" ht="22.5" customHeight="1">
      <c r="A364" s="79" t="e">
        <f>A362+#REF!</f>
        <v>#REF!</v>
      </c>
      <c r="B364" s="112" t="s">
        <v>429</v>
      </c>
      <c r="C364" s="112">
        <v>17</v>
      </c>
      <c r="D364" s="112" t="s">
        <v>430</v>
      </c>
      <c r="E364" s="48" t="s">
        <v>365</v>
      </c>
      <c r="F364" s="49" t="s">
        <v>204</v>
      </c>
      <c r="G364" s="92" t="s">
        <v>405</v>
      </c>
    </row>
    <row r="365" spans="1:7" ht="22.5" customHeight="1">
      <c r="A365" s="80"/>
      <c r="B365" s="112"/>
      <c r="C365" s="112"/>
      <c r="D365" s="112"/>
      <c r="E365" s="48" t="s">
        <v>385</v>
      </c>
      <c r="F365" s="49" t="s">
        <v>309</v>
      </c>
      <c r="G365" s="92"/>
    </row>
    <row r="366" spans="1:7" ht="22.5" customHeight="1">
      <c r="A366" s="81"/>
      <c r="B366" s="112"/>
      <c r="C366" s="112"/>
      <c r="D366" s="112"/>
      <c r="E366" s="14"/>
      <c r="F366" s="15" t="s">
        <v>206</v>
      </c>
      <c r="G366" s="92"/>
    </row>
    <row r="367" spans="1:7" ht="12.75" customHeight="1">
      <c r="A367" s="79" t="e">
        <f>A364+#REF!</f>
        <v>#REF!</v>
      </c>
      <c r="B367" s="112" t="s">
        <v>431</v>
      </c>
      <c r="C367" s="112">
        <v>17</v>
      </c>
      <c r="D367" s="112" t="s">
        <v>432</v>
      </c>
      <c r="E367" s="48" t="s">
        <v>365</v>
      </c>
      <c r="F367" s="49" t="s">
        <v>433</v>
      </c>
      <c r="G367" s="92" t="s">
        <v>405</v>
      </c>
    </row>
    <row r="368" spans="1:7" ht="12.75" customHeight="1">
      <c r="A368" s="80"/>
      <c r="B368" s="112"/>
      <c r="C368" s="112"/>
      <c r="D368" s="112"/>
      <c r="E368" s="48" t="s">
        <v>385</v>
      </c>
      <c r="F368" s="49" t="s">
        <v>434</v>
      </c>
      <c r="G368" s="92"/>
    </row>
    <row r="369" spans="1:7" ht="12.75" customHeight="1">
      <c r="A369" s="81"/>
      <c r="B369" s="112"/>
      <c r="C369" s="112"/>
      <c r="D369" s="112"/>
      <c r="E369" s="14"/>
      <c r="F369" s="15" t="s">
        <v>206</v>
      </c>
      <c r="G369" s="92"/>
    </row>
    <row r="370" spans="1:7" ht="12.75" customHeight="1">
      <c r="A370" s="79" t="e">
        <f>A367+#REF!</f>
        <v>#REF!</v>
      </c>
      <c r="B370" s="112" t="s">
        <v>435</v>
      </c>
      <c r="C370" s="112">
        <v>17</v>
      </c>
      <c r="D370" s="112" t="s">
        <v>433</v>
      </c>
      <c r="E370" s="48" t="s">
        <v>436</v>
      </c>
      <c r="F370" s="49" t="s">
        <v>437</v>
      </c>
      <c r="G370" s="92" t="s">
        <v>405</v>
      </c>
    </row>
    <row r="371" spans="1:7" ht="12.75" customHeight="1">
      <c r="A371" s="81"/>
      <c r="B371" s="112"/>
      <c r="C371" s="112"/>
      <c r="D371" s="112"/>
      <c r="E371" s="14"/>
      <c r="F371" s="15" t="s">
        <v>206</v>
      </c>
      <c r="G371" s="92"/>
    </row>
    <row r="372" spans="1:7" ht="12.75" customHeight="1">
      <c r="A372" s="98" t="e">
        <f>A370+#REF!</f>
        <v>#REF!</v>
      </c>
      <c r="B372" s="89" t="s">
        <v>438</v>
      </c>
      <c r="C372" s="89">
        <v>18</v>
      </c>
      <c r="D372" s="89" t="s">
        <v>439</v>
      </c>
      <c r="E372" s="27" t="s">
        <v>365</v>
      </c>
      <c r="F372" s="32" t="s">
        <v>440</v>
      </c>
      <c r="G372" s="92" t="s">
        <v>405</v>
      </c>
    </row>
    <row r="373" spans="1:7" ht="12.75" customHeight="1">
      <c r="A373" s="99"/>
      <c r="B373" s="89"/>
      <c r="C373" s="89"/>
      <c r="D373" s="89"/>
      <c r="E373" s="27" t="s">
        <v>385</v>
      </c>
      <c r="F373" s="32" t="s">
        <v>441</v>
      </c>
      <c r="G373" s="92"/>
    </row>
    <row r="374" spans="1:7" ht="12.75" customHeight="1">
      <c r="A374" s="99"/>
      <c r="B374" s="89"/>
      <c r="C374" s="89"/>
      <c r="D374" s="89"/>
      <c r="E374" s="27" t="s">
        <v>300</v>
      </c>
      <c r="F374" s="32" t="s">
        <v>442</v>
      </c>
      <c r="G374" s="92"/>
    </row>
    <row r="375" spans="1:7" ht="12.75" customHeight="1">
      <c r="A375" s="99"/>
      <c r="B375" s="89"/>
      <c r="C375" s="89"/>
      <c r="D375" s="89"/>
      <c r="E375" s="27" t="s">
        <v>328</v>
      </c>
      <c r="F375" s="32" t="s">
        <v>443</v>
      </c>
      <c r="G375" s="92"/>
    </row>
    <row r="376" spans="1:7" ht="12.75" customHeight="1">
      <c r="A376" s="104"/>
      <c r="B376" s="89"/>
      <c r="C376" s="89"/>
      <c r="D376" s="89"/>
      <c r="E376" s="14"/>
      <c r="F376" s="15" t="s">
        <v>206</v>
      </c>
      <c r="G376" s="92"/>
    </row>
    <row r="377" spans="1:7" ht="12.75" customHeight="1">
      <c r="A377" s="98" t="e">
        <f>A372+#REF!</f>
        <v>#REF!</v>
      </c>
      <c r="B377" s="89" t="s">
        <v>444</v>
      </c>
      <c r="C377" s="89">
        <v>18</v>
      </c>
      <c r="D377" s="89" t="s">
        <v>440</v>
      </c>
      <c r="E377" s="27" t="s">
        <v>114</v>
      </c>
      <c r="F377" s="32" t="s">
        <v>440</v>
      </c>
      <c r="G377" s="92" t="s">
        <v>405</v>
      </c>
    </row>
    <row r="378" spans="1:7" ht="12.75" customHeight="1">
      <c r="A378" s="104"/>
      <c r="B378" s="89"/>
      <c r="C378" s="89"/>
      <c r="D378" s="89"/>
      <c r="E378" s="14"/>
      <c r="F378" s="15" t="s">
        <v>206</v>
      </c>
      <c r="G378" s="92"/>
    </row>
    <row r="379" spans="1:7" ht="12.75" customHeight="1">
      <c r="A379" s="98" t="e">
        <f>A377+#REF!</f>
        <v>#REF!</v>
      </c>
      <c r="B379" s="89" t="s">
        <v>445</v>
      </c>
      <c r="C379" s="89">
        <v>18</v>
      </c>
      <c r="D379" s="89" t="s">
        <v>446</v>
      </c>
      <c r="E379" s="27" t="s">
        <v>415</v>
      </c>
      <c r="F379" s="32" t="s">
        <v>447</v>
      </c>
      <c r="G379" s="92" t="s">
        <v>405</v>
      </c>
    </row>
    <row r="380" spans="1:7" ht="12.75" customHeight="1">
      <c r="A380" s="104"/>
      <c r="B380" s="89"/>
      <c r="C380" s="89"/>
      <c r="D380" s="89"/>
      <c r="E380" s="14"/>
      <c r="F380" s="15" t="s">
        <v>206</v>
      </c>
      <c r="G380" s="92"/>
    </row>
    <row r="381" spans="1:7" ht="12.75" customHeight="1">
      <c r="A381" s="98" t="e">
        <f>A379+#REF!</f>
        <v>#REF!</v>
      </c>
      <c r="B381" s="89" t="s">
        <v>448</v>
      </c>
      <c r="C381" s="89">
        <v>18</v>
      </c>
      <c r="D381" s="89" t="s">
        <v>442</v>
      </c>
      <c r="E381" s="27" t="s">
        <v>428</v>
      </c>
      <c r="F381" s="32" t="s">
        <v>442</v>
      </c>
      <c r="G381" s="92" t="s">
        <v>405</v>
      </c>
    </row>
    <row r="382" spans="1:7" ht="12.75" customHeight="1">
      <c r="A382" s="104"/>
      <c r="B382" s="89"/>
      <c r="C382" s="89"/>
      <c r="D382" s="89"/>
      <c r="E382" s="14"/>
      <c r="F382" s="15" t="s">
        <v>206</v>
      </c>
      <c r="G382" s="92"/>
    </row>
    <row r="383" spans="1:7" ht="12.75" customHeight="1">
      <c r="A383" s="79" t="e">
        <f>A381+#REF!</f>
        <v>#REF!</v>
      </c>
      <c r="B383" s="109" t="s">
        <v>449</v>
      </c>
      <c r="C383" s="109">
        <v>19</v>
      </c>
      <c r="D383" s="109" t="s">
        <v>450</v>
      </c>
      <c r="E383" s="51" t="s">
        <v>365</v>
      </c>
      <c r="F383" s="52" t="s">
        <v>204</v>
      </c>
      <c r="G383" s="83" t="s">
        <v>213</v>
      </c>
    </row>
    <row r="384" spans="1:7" ht="14">
      <c r="A384" s="80"/>
      <c r="B384" s="109"/>
      <c r="C384" s="109"/>
      <c r="D384" s="109"/>
      <c r="E384" s="51" t="s">
        <v>385</v>
      </c>
      <c r="F384" s="52" t="s">
        <v>309</v>
      </c>
      <c r="G384" s="83"/>
    </row>
    <row r="385" spans="1:7" ht="14">
      <c r="A385" s="81"/>
      <c r="B385" s="109"/>
      <c r="C385" s="109"/>
      <c r="D385" s="109"/>
      <c r="E385" s="19"/>
      <c r="F385" s="20" t="s">
        <v>206</v>
      </c>
      <c r="G385" s="83"/>
    </row>
    <row r="386" spans="1:7" ht="12.75" customHeight="1">
      <c r="A386" s="79" t="e">
        <f>A383+#REF!</f>
        <v>#REF!</v>
      </c>
      <c r="B386" s="112" t="s">
        <v>451</v>
      </c>
      <c r="C386" s="112">
        <v>20</v>
      </c>
      <c r="D386" s="112" t="s">
        <v>452</v>
      </c>
      <c r="E386" s="48" t="s">
        <v>365</v>
      </c>
      <c r="F386" s="53" t="s">
        <v>453</v>
      </c>
      <c r="G386" s="83" t="s">
        <v>270</v>
      </c>
    </row>
    <row r="387" spans="1:7" ht="14">
      <c r="A387" s="80"/>
      <c r="B387" s="112"/>
      <c r="C387" s="112"/>
      <c r="D387" s="112"/>
      <c r="E387" s="48" t="s">
        <v>385</v>
      </c>
      <c r="F387" s="53" t="s">
        <v>454</v>
      </c>
      <c r="G387" s="83"/>
    </row>
    <row r="388" spans="1:7" ht="28">
      <c r="A388" s="80"/>
      <c r="B388" s="112"/>
      <c r="C388" s="112"/>
      <c r="D388" s="112"/>
      <c r="E388" s="48" t="s">
        <v>300</v>
      </c>
      <c r="F388" s="53" t="s">
        <v>455</v>
      </c>
      <c r="G388" s="83"/>
    </row>
    <row r="389" spans="1:7" ht="14">
      <c r="A389" s="81"/>
      <c r="B389" s="112"/>
      <c r="C389" s="112"/>
      <c r="D389" s="112"/>
      <c r="E389" s="14"/>
      <c r="F389" s="36" t="s">
        <v>206</v>
      </c>
      <c r="G389" s="83"/>
    </row>
    <row r="390" spans="1:7" ht="12.75" customHeight="1">
      <c r="A390" s="79" t="e">
        <f>A386+#REF!</f>
        <v>#REF!</v>
      </c>
      <c r="B390" s="117" t="s">
        <v>456</v>
      </c>
      <c r="C390" s="117">
        <v>21</v>
      </c>
      <c r="D390" s="117" t="s">
        <v>457</v>
      </c>
      <c r="E390" s="55" t="s">
        <v>365</v>
      </c>
      <c r="F390" s="56" t="s">
        <v>204</v>
      </c>
      <c r="G390" s="83" t="s">
        <v>270</v>
      </c>
    </row>
    <row r="391" spans="1:7" ht="14">
      <c r="A391" s="80"/>
      <c r="B391" s="117"/>
      <c r="C391" s="117"/>
      <c r="D391" s="117"/>
      <c r="E391" s="55" t="s">
        <v>385</v>
      </c>
      <c r="F391" s="56" t="s">
        <v>309</v>
      </c>
      <c r="G391" s="83"/>
    </row>
    <row r="392" spans="1:7" ht="14">
      <c r="A392" s="81"/>
      <c r="B392" s="117"/>
      <c r="C392" s="117"/>
      <c r="D392" s="117"/>
      <c r="E392" s="54"/>
      <c r="F392" s="57" t="s">
        <v>206</v>
      </c>
      <c r="G392" s="83"/>
    </row>
    <row r="393" spans="1:7" ht="25.5" customHeight="1">
      <c r="A393" s="79" t="e">
        <f>A390+#REF!</f>
        <v>#REF!</v>
      </c>
      <c r="B393" s="117" t="s">
        <v>458</v>
      </c>
      <c r="C393" s="117">
        <v>22</v>
      </c>
      <c r="D393" s="117" t="s">
        <v>459</v>
      </c>
      <c r="E393" s="55" t="s">
        <v>365</v>
      </c>
      <c r="F393" s="56" t="s">
        <v>460</v>
      </c>
      <c r="G393" s="83" t="s">
        <v>270</v>
      </c>
    </row>
    <row r="394" spans="1:7" ht="28">
      <c r="A394" s="80"/>
      <c r="B394" s="117"/>
      <c r="C394" s="117"/>
      <c r="D394" s="117"/>
      <c r="E394" s="55" t="s">
        <v>385</v>
      </c>
      <c r="F394" s="56" t="s">
        <v>461</v>
      </c>
      <c r="G394" s="83"/>
    </row>
    <row r="395" spans="1:7" ht="28">
      <c r="A395" s="80"/>
      <c r="B395" s="117"/>
      <c r="C395" s="117"/>
      <c r="D395" s="117"/>
      <c r="E395" s="55" t="s">
        <v>300</v>
      </c>
      <c r="F395" s="56" t="s">
        <v>462</v>
      </c>
      <c r="G395" s="83"/>
    </row>
    <row r="396" spans="1:7" ht="42">
      <c r="A396" s="80"/>
      <c r="B396" s="117"/>
      <c r="C396" s="117"/>
      <c r="D396" s="117"/>
      <c r="E396" s="55" t="s">
        <v>328</v>
      </c>
      <c r="F396" s="56" t="s">
        <v>463</v>
      </c>
      <c r="G396" s="83"/>
    </row>
    <row r="397" spans="1:7" ht="42">
      <c r="A397" s="80"/>
      <c r="B397" s="117"/>
      <c r="C397" s="117"/>
      <c r="D397" s="117"/>
      <c r="E397" s="55" t="s">
        <v>330</v>
      </c>
      <c r="F397" s="56" t="s">
        <v>464</v>
      </c>
      <c r="G397" s="83"/>
    </row>
    <row r="398" spans="1:7" ht="28">
      <c r="A398" s="80"/>
      <c r="B398" s="117"/>
      <c r="C398" s="117"/>
      <c r="D398" s="117"/>
      <c r="E398" s="55" t="s">
        <v>332</v>
      </c>
      <c r="F398" s="56" t="s">
        <v>465</v>
      </c>
      <c r="G398" s="83"/>
    </row>
    <row r="399" spans="1:7" ht="42">
      <c r="A399" s="80"/>
      <c r="B399" s="117"/>
      <c r="C399" s="117"/>
      <c r="D399" s="117"/>
      <c r="E399" s="55" t="s">
        <v>334</v>
      </c>
      <c r="F399" s="56" t="s">
        <v>466</v>
      </c>
      <c r="G399" s="83"/>
    </row>
    <row r="400" spans="1:7" ht="14">
      <c r="A400" s="80"/>
      <c r="B400" s="117"/>
      <c r="C400" s="117"/>
      <c r="D400" s="117"/>
      <c r="E400" s="55" t="s">
        <v>336</v>
      </c>
      <c r="F400" s="56" t="s">
        <v>467</v>
      </c>
      <c r="G400" s="83"/>
    </row>
    <row r="401" spans="1:7" ht="14">
      <c r="A401" s="81"/>
      <c r="B401" s="117"/>
      <c r="C401" s="117"/>
      <c r="D401" s="117"/>
      <c r="E401" s="54"/>
      <c r="F401" s="57" t="s">
        <v>206</v>
      </c>
      <c r="G401" s="83"/>
    </row>
    <row r="402" spans="1:7" ht="24" customHeight="1">
      <c r="A402" s="79" t="e">
        <f>A393+#REF!</f>
        <v>#REF!</v>
      </c>
      <c r="B402" s="109" t="s">
        <v>468</v>
      </c>
      <c r="C402" s="109">
        <v>24</v>
      </c>
      <c r="D402" s="109" t="s">
        <v>469</v>
      </c>
      <c r="E402" s="51" t="s">
        <v>365</v>
      </c>
      <c r="F402" s="52" t="s">
        <v>204</v>
      </c>
      <c r="G402" s="83" t="s">
        <v>13</v>
      </c>
    </row>
    <row r="403" spans="1:7" ht="24" customHeight="1">
      <c r="A403" s="80"/>
      <c r="B403" s="109"/>
      <c r="C403" s="109"/>
      <c r="D403" s="109"/>
      <c r="E403" s="51" t="s">
        <v>385</v>
      </c>
      <c r="F403" s="52" t="s">
        <v>309</v>
      </c>
      <c r="G403" s="83"/>
    </row>
    <row r="404" spans="1:7" ht="24" customHeight="1">
      <c r="A404" s="81"/>
      <c r="B404" s="109"/>
      <c r="C404" s="109"/>
      <c r="D404" s="109"/>
      <c r="E404" s="19"/>
      <c r="F404" s="20" t="s">
        <v>206</v>
      </c>
      <c r="G404" s="83"/>
    </row>
    <row r="405" spans="1:7" ht="12.75" customHeight="1">
      <c r="A405" s="79" t="e">
        <f>A402+#REF!</f>
        <v>#REF!</v>
      </c>
      <c r="B405" s="109" t="s">
        <v>470</v>
      </c>
      <c r="C405" s="109">
        <v>25</v>
      </c>
      <c r="D405" s="109" t="s">
        <v>471</v>
      </c>
      <c r="E405" s="51" t="s">
        <v>365</v>
      </c>
      <c r="F405" s="52" t="s">
        <v>204</v>
      </c>
      <c r="G405" s="83" t="s">
        <v>13</v>
      </c>
    </row>
    <row r="406" spans="1:7" ht="12.75" customHeight="1">
      <c r="A406" s="80"/>
      <c r="B406" s="109"/>
      <c r="C406" s="109"/>
      <c r="D406" s="109"/>
      <c r="E406" s="51" t="s">
        <v>385</v>
      </c>
      <c r="F406" s="52" t="s">
        <v>309</v>
      </c>
      <c r="G406" s="83"/>
    </row>
    <row r="407" spans="1:7" ht="14">
      <c r="A407" s="81"/>
      <c r="B407" s="109"/>
      <c r="C407" s="109"/>
      <c r="D407" s="109"/>
      <c r="E407" s="19"/>
      <c r="F407" s="20" t="s">
        <v>206</v>
      </c>
      <c r="G407" s="83"/>
    </row>
    <row r="408" spans="1:7" ht="12.75" customHeight="1">
      <c r="A408" s="101" t="e">
        <f>A405+#REF!</f>
        <v>#REF!</v>
      </c>
      <c r="B408" s="116" t="s">
        <v>472</v>
      </c>
      <c r="C408" s="116">
        <v>26</v>
      </c>
      <c r="D408" s="116" t="s">
        <v>473</v>
      </c>
      <c r="E408" s="58" t="s">
        <v>365</v>
      </c>
      <c r="F408" s="59" t="s">
        <v>204</v>
      </c>
      <c r="G408" s="92" t="s">
        <v>474</v>
      </c>
    </row>
    <row r="409" spans="1:7" ht="25.5" customHeight="1">
      <c r="A409" s="114"/>
      <c r="B409" s="116"/>
      <c r="C409" s="116"/>
      <c r="D409" s="116"/>
      <c r="E409" s="58" t="s">
        <v>385</v>
      </c>
      <c r="F409" s="59" t="s">
        <v>309</v>
      </c>
      <c r="G409" s="92"/>
    </row>
    <row r="410" spans="1:7" ht="14">
      <c r="A410" s="115"/>
      <c r="B410" s="116"/>
      <c r="C410" s="116"/>
      <c r="D410" s="116"/>
      <c r="E410" s="37"/>
      <c r="F410" s="40" t="s">
        <v>206</v>
      </c>
      <c r="G410" s="92"/>
    </row>
    <row r="411" spans="1:7" ht="12.75" customHeight="1">
      <c r="A411" s="101" t="e">
        <f>A408+#REF!</f>
        <v>#REF!</v>
      </c>
      <c r="B411" s="116" t="s">
        <v>475</v>
      </c>
      <c r="C411" s="116">
        <v>27</v>
      </c>
      <c r="D411" s="116" t="s">
        <v>476</v>
      </c>
      <c r="E411" s="58" t="s">
        <v>365</v>
      </c>
      <c r="F411" s="59" t="s">
        <v>204</v>
      </c>
      <c r="G411" s="92" t="s">
        <v>474</v>
      </c>
    </row>
    <row r="412" spans="1:7" ht="14">
      <c r="A412" s="114"/>
      <c r="B412" s="116"/>
      <c r="C412" s="116"/>
      <c r="D412" s="116"/>
      <c r="E412" s="58" t="s">
        <v>385</v>
      </c>
      <c r="F412" s="59" t="s">
        <v>309</v>
      </c>
      <c r="G412" s="92"/>
    </row>
    <row r="413" spans="1:7" ht="14">
      <c r="A413" s="115"/>
      <c r="B413" s="116"/>
      <c r="C413" s="116"/>
      <c r="D413" s="116"/>
      <c r="E413" s="37"/>
      <c r="F413" s="40" t="s">
        <v>206</v>
      </c>
      <c r="G413" s="92"/>
    </row>
    <row r="414" spans="1:7" ht="18.75" customHeight="1">
      <c r="A414" s="98" t="e">
        <f>A411+#REF!</f>
        <v>#REF!</v>
      </c>
      <c r="B414" s="112" t="s">
        <v>477</v>
      </c>
      <c r="C414" s="112">
        <v>28</v>
      </c>
      <c r="D414" s="112" t="s">
        <v>478</v>
      </c>
      <c r="E414" s="48" t="s">
        <v>365</v>
      </c>
      <c r="F414" s="49" t="s">
        <v>204</v>
      </c>
      <c r="G414" s="83" t="s">
        <v>13</v>
      </c>
    </row>
    <row r="415" spans="1:7" ht="18.75" customHeight="1">
      <c r="A415" s="99"/>
      <c r="B415" s="112"/>
      <c r="C415" s="112"/>
      <c r="D415" s="112"/>
      <c r="E415" s="48" t="s">
        <v>385</v>
      </c>
      <c r="F415" s="49" t="s">
        <v>309</v>
      </c>
      <c r="G415" s="83"/>
    </row>
    <row r="416" spans="1:7" ht="18.75" customHeight="1">
      <c r="A416" s="104"/>
      <c r="B416" s="112"/>
      <c r="C416" s="112"/>
      <c r="D416" s="112"/>
      <c r="E416" s="14"/>
      <c r="F416" s="15" t="s">
        <v>206</v>
      </c>
      <c r="G416" s="83"/>
    </row>
    <row r="417" spans="1:7" ht="12.75" customHeight="1">
      <c r="A417" s="98" t="e">
        <f>A414+#REF!</f>
        <v>#REF!</v>
      </c>
      <c r="B417" s="112" t="s">
        <v>479</v>
      </c>
      <c r="C417" s="112">
        <v>29</v>
      </c>
      <c r="D417" s="112" t="s">
        <v>480</v>
      </c>
      <c r="E417" s="48" t="s">
        <v>365</v>
      </c>
      <c r="F417" s="49" t="s">
        <v>204</v>
      </c>
      <c r="G417" s="83" t="s">
        <v>13</v>
      </c>
    </row>
    <row r="418" spans="1:7" ht="14">
      <c r="A418" s="99"/>
      <c r="B418" s="112"/>
      <c r="C418" s="112"/>
      <c r="D418" s="112"/>
      <c r="E418" s="48" t="s">
        <v>385</v>
      </c>
      <c r="F418" s="49" t="s">
        <v>309</v>
      </c>
      <c r="G418" s="83"/>
    </row>
    <row r="419" spans="1:7" ht="14">
      <c r="A419" s="104"/>
      <c r="B419" s="112"/>
      <c r="C419" s="112"/>
      <c r="D419" s="112"/>
      <c r="E419" s="14"/>
      <c r="F419" s="15" t="s">
        <v>206</v>
      </c>
      <c r="G419" s="83"/>
    </row>
    <row r="420" spans="1:7" ht="12.75" customHeight="1">
      <c r="A420" s="98" t="e">
        <f>A417+#REF!</f>
        <v>#REF!</v>
      </c>
      <c r="B420" s="112" t="s">
        <v>481</v>
      </c>
      <c r="C420" s="112">
        <v>32</v>
      </c>
      <c r="D420" s="112" t="s">
        <v>482</v>
      </c>
      <c r="E420" s="48" t="s">
        <v>365</v>
      </c>
      <c r="F420" s="49" t="s">
        <v>204</v>
      </c>
      <c r="G420" s="83" t="s">
        <v>13</v>
      </c>
    </row>
    <row r="421" spans="1:7" ht="14">
      <c r="A421" s="99"/>
      <c r="B421" s="112"/>
      <c r="C421" s="112"/>
      <c r="D421" s="112"/>
      <c r="E421" s="48" t="s">
        <v>385</v>
      </c>
      <c r="F421" s="49" t="s">
        <v>309</v>
      </c>
      <c r="G421" s="83"/>
    </row>
    <row r="422" spans="1:7" ht="12.75" customHeight="1">
      <c r="A422" s="104"/>
      <c r="B422" s="112"/>
      <c r="C422" s="112"/>
      <c r="D422" s="112"/>
      <c r="E422" s="14"/>
      <c r="F422" s="15" t="s">
        <v>206</v>
      </c>
      <c r="G422" s="83"/>
    </row>
    <row r="423" spans="1:7" ht="29.25" customHeight="1">
      <c r="A423" s="98" t="e">
        <f>A420+#REF!</f>
        <v>#REF!</v>
      </c>
      <c r="B423" s="89" t="s">
        <v>483</v>
      </c>
      <c r="C423" s="89">
        <v>33</v>
      </c>
      <c r="D423" s="89" t="s">
        <v>484</v>
      </c>
      <c r="E423" s="27" t="s">
        <v>365</v>
      </c>
      <c r="F423" s="32" t="s">
        <v>485</v>
      </c>
      <c r="G423" s="83" t="s">
        <v>13</v>
      </c>
    </row>
    <row r="424" spans="1:7" ht="29.25" customHeight="1">
      <c r="A424" s="104"/>
      <c r="B424" s="89"/>
      <c r="C424" s="89"/>
      <c r="D424" s="89"/>
      <c r="E424" s="27"/>
      <c r="F424" s="32" t="s">
        <v>206</v>
      </c>
      <c r="G424" s="83"/>
    </row>
    <row r="425" spans="1:7" ht="27" customHeight="1">
      <c r="A425" s="98" t="e">
        <f>A423+#REF!</f>
        <v>#REF!</v>
      </c>
      <c r="B425" s="89" t="s">
        <v>486</v>
      </c>
      <c r="C425" s="89">
        <v>33</v>
      </c>
      <c r="D425" s="89" t="s">
        <v>487</v>
      </c>
      <c r="E425" s="27" t="s">
        <v>365</v>
      </c>
      <c r="F425" s="32" t="s">
        <v>488</v>
      </c>
      <c r="G425" s="83" t="s">
        <v>13</v>
      </c>
    </row>
    <row r="426" spans="1:7" ht="27" customHeight="1">
      <c r="A426" s="104"/>
      <c r="B426" s="89"/>
      <c r="C426" s="89"/>
      <c r="D426" s="89"/>
      <c r="E426" s="27"/>
      <c r="F426" s="32" t="s">
        <v>489</v>
      </c>
      <c r="G426" s="83"/>
    </row>
    <row r="427" spans="1:7" ht="12.75" customHeight="1">
      <c r="A427" s="98" t="e">
        <f>A425+#REF!</f>
        <v>#REF!</v>
      </c>
      <c r="B427" s="98" t="s">
        <v>490</v>
      </c>
      <c r="C427" s="98">
        <v>33</v>
      </c>
      <c r="D427" s="98" t="s">
        <v>491</v>
      </c>
      <c r="E427" s="14">
        <v>1</v>
      </c>
      <c r="F427" s="15" t="s">
        <v>492</v>
      </c>
      <c r="G427" s="83" t="s">
        <v>13</v>
      </c>
    </row>
    <row r="428" spans="1:7" ht="14">
      <c r="A428" s="99"/>
      <c r="B428" s="98"/>
      <c r="C428" s="98"/>
      <c r="D428" s="98"/>
      <c r="E428" s="14">
        <v>2</v>
      </c>
      <c r="F428" s="15" t="s">
        <v>493</v>
      </c>
      <c r="G428" s="83"/>
    </row>
    <row r="429" spans="1:7" ht="14">
      <c r="A429" s="99"/>
      <c r="B429" s="98"/>
      <c r="C429" s="98"/>
      <c r="D429" s="98"/>
      <c r="E429" s="14">
        <v>3</v>
      </c>
      <c r="F429" s="15" t="s">
        <v>494</v>
      </c>
      <c r="G429" s="83"/>
    </row>
    <row r="430" spans="1:7" ht="12.75" customHeight="1">
      <c r="A430" s="99"/>
      <c r="B430" s="98"/>
      <c r="C430" s="98"/>
      <c r="D430" s="98"/>
      <c r="E430" s="14">
        <v>4</v>
      </c>
      <c r="F430" s="15" t="s">
        <v>495</v>
      </c>
      <c r="G430" s="83"/>
    </row>
    <row r="431" spans="1:7" ht="14">
      <c r="A431" s="99"/>
      <c r="B431" s="98"/>
      <c r="C431" s="98"/>
      <c r="D431" s="98"/>
      <c r="E431" s="14">
        <v>5</v>
      </c>
      <c r="F431" s="15" t="s">
        <v>496</v>
      </c>
      <c r="G431" s="83"/>
    </row>
    <row r="432" spans="1:7" ht="14">
      <c r="A432" s="99"/>
      <c r="B432" s="98"/>
      <c r="C432" s="98"/>
      <c r="D432" s="98"/>
      <c r="E432" s="14">
        <v>6</v>
      </c>
      <c r="F432" s="15" t="s">
        <v>497</v>
      </c>
      <c r="G432" s="83"/>
    </row>
    <row r="433" spans="1:7" ht="12.75" customHeight="1">
      <c r="A433" s="99"/>
      <c r="B433" s="98"/>
      <c r="C433" s="98"/>
      <c r="D433" s="98"/>
      <c r="E433" s="14">
        <v>7</v>
      </c>
      <c r="F433" s="15" t="s">
        <v>498</v>
      </c>
      <c r="G433" s="83"/>
    </row>
    <row r="434" spans="1:7" ht="14">
      <c r="A434" s="99"/>
      <c r="B434" s="98"/>
      <c r="C434" s="98"/>
      <c r="D434" s="98"/>
      <c r="E434" s="14">
        <v>8</v>
      </c>
      <c r="F434" s="15" t="s">
        <v>499</v>
      </c>
      <c r="G434" s="83"/>
    </row>
    <row r="435" spans="1:7" ht="12.75" customHeight="1">
      <c r="A435" s="104"/>
      <c r="B435" s="98"/>
      <c r="C435" s="98"/>
      <c r="D435" s="98"/>
      <c r="E435" s="27"/>
      <c r="F435" s="15" t="s">
        <v>206</v>
      </c>
      <c r="G435" s="83"/>
    </row>
    <row r="436" spans="1:7" ht="33" customHeight="1">
      <c r="A436" s="98" t="e">
        <f>A427+#REF!</f>
        <v>#REF!</v>
      </c>
      <c r="B436" s="89" t="s">
        <v>500</v>
      </c>
      <c r="C436" s="89">
        <v>33</v>
      </c>
      <c r="D436" s="89" t="s">
        <v>501</v>
      </c>
      <c r="E436" s="27" t="s">
        <v>502</v>
      </c>
      <c r="F436" s="32" t="s">
        <v>503</v>
      </c>
      <c r="G436" s="83" t="s">
        <v>13</v>
      </c>
    </row>
    <row r="437" spans="1:7" ht="33" customHeight="1">
      <c r="A437" s="104"/>
      <c r="B437" s="89"/>
      <c r="C437" s="89"/>
      <c r="D437" s="89"/>
      <c r="E437" s="48"/>
      <c r="F437" s="15" t="s">
        <v>206</v>
      </c>
      <c r="G437" s="83"/>
    </row>
    <row r="438" spans="1:7" ht="27.75" customHeight="1">
      <c r="A438" s="98" t="e">
        <f>A436+#REF!</f>
        <v>#REF!</v>
      </c>
      <c r="B438" s="89" t="s">
        <v>504</v>
      </c>
      <c r="C438" s="112">
        <v>33</v>
      </c>
      <c r="D438" s="112" t="s">
        <v>505</v>
      </c>
      <c r="E438" s="48" t="s">
        <v>385</v>
      </c>
      <c r="F438" s="49" t="s">
        <v>506</v>
      </c>
      <c r="G438" s="83" t="s">
        <v>13</v>
      </c>
    </row>
    <row r="439" spans="1:7" ht="27.75" customHeight="1">
      <c r="A439" s="104"/>
      <c r="B439" s="89"/>
      <c r="C439" s="112"/>
      <c r="D439" s="112"/>
      <c r="E439" s="48"/>
      <c r="F439" s="32" t="s">
        <v>489</v>
      </c>
      <c r="G439" s="83"/>
    </row>
    <row r="440" spans="1:7" ht="12.75" customHeight="1">
      <c r="A440" s="98" t="e">
        <f>A438+#REF!</f>
        <v>#REF!</v>
      </c>
      <c r="B440" s="98" t="s">
        <v>507</v>
      </c>
      <c r="C440" s="98">
        <v>33</v>
      </c>
      <c r="D440" s="98" t="s">
        <v>508</v>
      </c>
      <c r="E440" s="14">
        <v>1</v>
      </c>
      <c r="F440" s="15" t="s">
        <v>492</v>
      </c>
      <c r="G440" s="83" t="s">
        <v>13</v>
      </c>
    </row>
    <row r="441" spans="1:7" ht="14">
      <c r="A441" s="99"/>
      <c r="B441" s="98"/>
      <c r="C441" s="98"/>
      <c r="D441" s="98"/>
      <c r="E441" s="14">
        <v>2</v>
      </c>
      <c r="F441" s="15" t="s">
        <v>493</v>
      </c>
      <c r="G441" s="83"/>
    </row>
    <row r="442" spans="1:7" ht="14">
      <c r="A442" s="99"/>
      <c r="B442" s="98"/>
      <c r="C442" s="98"/>
      <c r="D442" s="98"/>
      <c r="E442" s="14">
        <v>3</v>
      </c>
      <c r="F442" s="15" t="s">
        <v>494</v>
      </c>
      <c r="G442" s="83"/>
    </row>
    <row r="443" spans="1:7" ht="14">
      <c r="A443" s="99"/>
      <c r="B443" s="98"/>
      <c r="C443" s="98"/>
      <c r="D443" s="98"/>
      <c r="E443" s="14">
        <v>4</v>
      </c>
      <c r="F443" s="15" t="s">
        <v>495</v>
      </c>
      <c r="G443" s="83"/>
    </row>
    <row r="444" spans="1:7" ht="14">
      <c r="A444" s="99"/>
      <c r="B444" s="98"/>
      <c r="C444" s="98"/>
      <c r="D444" s="98"/>
      <c r="E444" s="14">
        <v>5</v>
      </c>
      <c r="F444" s="15" t="s">
        <v>496</v>
      </c>
      <c r="G444" s="83"/>
    </row>
    <row r="445" spans="1:7" ht="14">
      <c r="A445" s="99"/>
      <c r="B445" s="98"/>
      <c r="C445" s="98"/>
      <c r="D445" s="98"/>
      <c r="E445" s="14">
        <v>6</v>
      </c>
      <c r="F445" s="15" t="s">
        <v>497</v>
      </c>
      <c r="G445" s="83"/>
    </row>
    <row r="446" spans="1:7" ht="14">
      <c r="A446" s="99"/>
      <c r="B446" s="98"/>
      <c r="C446" s="98"/>
      <c r="D446" s="98"/>
      <c r="E446" s="14">
        <v>7</v>
      </c>
      <c r="F446" s="15" t="s">
        <v>498</v>
      </c>
      <c r="G446" s="83"/>
    </row>
    <row r="447" spans="1:7" ht="14">
      <c r="A447" s="99"/>
      <c r="B447" s="98"/>
      <c r="C447" s="98"/>
      <c r="D447" s="98"/>
      <c r="E447" s="14">
        <v>8</v>
      </c>
      <c r="F447" s="15" t="s">
        <v>499</v>
      </c>
      <c r="G447" s="83"/>
    </row>
    <row r="448" spans="1:7" ht="14">
      <c r="A448" s="104"/>
      <c r="B448" s="98"/>
      <c r="C448" s="98"/>
      <c r="D448" s="98"/>
      <c r="E448" s="27"/>
      <c r="F448" s="15" t="s">
        <v>206</v>
      </c>
      <c r="G448" s="83"/>
    </row>
    <row r="449" spans="1:7" ht="41.25" customHeight="1">
      <c r="A449" s="98" t="e">
        <f>A440+#REF!</f>
        <v>#REF!</v>
      </c>
      <c r="B449" s="89" t="s">
        <v>509</v>
      </c>
      <c r="C449" s="89">
        <v>33</v>
      </c>
      <c r="D449" s="89" t="s">
        <v>510</v>
      </c>
      <c r="E449" s="27" t="s">
        <v>502</v>
      </c>
      <c r="F449" s="32" t="s">
        <v>503</v>
      </c>
      <c r="G449" s="83" t="s">
        <v>13</v>
      </c>
    </row>
    <row r="450" spans="1:7" ht="41.25" customHeight="1">
      <c r="A450" s="104"/>
      <c r="B450" s="89"/>
      <c r="C450" s="89"/>
      <c r="D450" s="89"/>
      <c r="E450" s="48"/>
      <c r="F450" s="15" t="s">
        <v>206</v>
      </c>
      <c r="G450" s="83"/>
    </row>
    <row r="451" spans="1:7" ht="28.5" customHeight="1">
      <c r="A451" s="98" t="e">
        <f>A449+#REF!</f>
        <v>#REF!</v>
      </c>
      <c r="B451" s="89" t="s">
        <v>511</v>
      </c>
      <c r="C451" s="112">
        <v>33</v>
      </c>
      <c r="D451" s="112" t="s">
        <v>512</v>
      </c>
      <c r="E451" s="48" t="s">
        <v>300</v>
      </c>
      <c r="F451" s="49" t="s">
        <v>513</v>
      </c>
      <c r="G451" s="83" t="s">
        <v>13</v>
      </c>
    </row>
    <row r="452" spans="1:7" ht="28.5" customHeight="1">
      <c r="A452" s="104"/>
      <c r="B452" s="89"/>
      <c r="C452" s="112"/>
      <c r="D452" s="112"/>
      <c r="E452" s="48"/>
      <c r="F452" s="15" t="s">
        <v>489</v>
      </c>
      <c r="G452" s="83"/>
    </row>
    <row r="453" spans="1:7" ht="27" customHeight="1">
      <c r="A453" s="98" t="e">
        <f>A451+#REF!</f>
        <v>#REF!</v>
      </c>
      <c r="B453" s="89" t="s">
        <v>514</v>
      </c>
      <c r="C453" s="89">
        <v>33</v>
      </c>
      <c r="D453" s="89" t="s">
        <v>515</v>
      </c>
      <c r="E453" s="33">
        <v>1</v>
      </c>
      <c r="F453" s="20" t="s">
        <v>516</v>
      </c>
      <c r="G453" s="105" t="s">
        <v>517</v>
      </c>
    </row>
    <row r="454" spans="1:7" ht="12.75" customHeight="1">
      <c r="A454" s="99"/>
      <c r="B454" s="89"/>
      <c r="C454" s="89"/>
      <c r="D454" s="89"/>
      <c r="E454" s="33">
        <v>2</v>
      </c>
      <c r="F454" s="20" t="s">
        <v>518</v>
      </c>
      <c r="G454" s="105"/>
    </row>
    <row r="455" spans="1:7" ht="12.75" customHeight="1">
      <c r="A455" s="99"/>
      <c r="B455" s="89"/>
      <c r="C455" s="89"/>
      <c r="D455" s="89"/>
      <c r="E455" s="33" t="s">
        <v>300</v>
      </c>
      <c r="F455" s="20" t="s">
        <v>519</v>
      </c>
      <c r="G455" s="105"/>
    </row>
    <row r="456" spans="1:7" ht="14">
      <c r="A456" s="104"/>
      <c r="B456" s="89"/>
      <c r="C456" s="89"/>
      <c r="D456" s="89"/>
      <c r="E456" s="14"/>
      <c r="F456" s="15" t="s">
        <v>206</v>
      </c>
      <c r="G456" s="105"/>
    </row>
    <row r="457" spans="1:7" ht="28.5" customHeight="1">
      <c r="A457" s="98" t="e">
        <f>A453+#REF!</f>
        <v>#REF!</v>
      </c>
      <c r="B457" s="89" t="s">
        <v>520</v>
      </c>
      <c r="C457" s="89">
        <v>34</v>
      </c>
      <c r="D457" s="89" t="s">
        <v>521</v>
      </c>
      <c r="E457" s="27" t="s">
        <v>365</v>
      </c>
      <c r="F457" s="32" t="s">
        <v>485</v>
      </c>
      <c r="G457" s="83" t="s">
        <v>13</v>
      </c>
    </row>
    <row r="458" spans="1:7" ht="28.5" customHeight="1">
      <c r="A458" s="104"/>
      <c r="B458" s="89"/>
      <c r="C458" s="89"/>
      <c r="D458" s="89"/>
      <c r="E458" s="27"/>
      <c r="F458" s="32" t="s">
        <v>206</v>
      </c>
      <c r="G458" s="83"/>
    </row>
    <row r="459" spans="1:7" ht="25.5" customHeight="1">
      <c r="A459" s="98" t="e">
        <f>A457+#REF!</f>
        <v>#REF!</v>
      </c>
      <c r="B459" s="89" t="s">
        <v>522</v>
      </c>
      <c r="C459" s="112">
        <v>34</v>
      </c>
      <c r="D459" s="112" t="s">
        <v>523</v>
      </c>
      <c r="E459" s="48" t="s">
        <v>365</v>
      </c>
      <c r="F459" s="32" t="s">
        <v>488</v>
      </c>
      <c r="G459" s="83" t="s">
        <v>13</v>
      </c>
    </row>
    <row r="460" spans="1:7" ht="25.5" customHeight="1">
      <c r="A460" s="104"/>
      <c r="B460" s="89"/>
      <c r="C460" s="112"/>
      <c r="D460" s="112"/>
      <c r="E460" s="48"/>
      <c r="F460" s="32" t="s">
        <v>489</v>
      </c>
      <c r="G460" s="83"/>
    </row>
    <row r="461" spans="1:7" ht="12.75" customHeight="1">
      <c r="A461" s="98" t="e">
        <f>A459+#REF!</f>
        <v>#REF!</v>
      </c>
      <c r="B461" s="89" t="s">
        <v>524</v>
      </c>
      <c r="C461" s="89">
        <v>34</v>
      </c>
      <c r="D461" s="89" t="s">
        <v>491</v>
      </c>
      <c r="E461" s="14">
        <v>0</v>
      </c>
      <c r="F461" s="15">
        <v>0</v>
      </c>
      <c r="G461" s="83" t="s">
        <v>13</v>
      </c>
    </row>
    <row r="462" spans="1:7" ht="14">
      <c r="A462" s="99"/>
      <c r="B462" s="89"/>
      <c r="C462" s="89"/>
      <c r="D462" s="89"/>
      <c r="E462" s="14">
        <v>1</v>
      </c>
      <c r="F462" s="15" t="s">
        <v>492</v>
      </c>
      <c r="G462" s="83"/>
    </row>
    <row r="463" spans="1:7" ht="14">
      <c r="A463" s="99"/>
      <c r="B463" s="89"/>
      <c r="C463" s="89"/>
      <c r="D463" s="89"/>
      <c r="E463" s="14">
        <v>2</v>
      </c>
      <c r="F463" s="15" t="s">
        <v>493</v>
      </c>
      <c r="G463" s="83"/>
    </row>
    <row r="464" spans="1:7" ht="14">
      <c r="A464" s="99"/>
      <c r="B464" s="89"/>
      <c r="C464" s="89"/>
      <c r="D464" s="89"/>
      <c r="E464" s="14">
        <v>3</v>
      </c>
      <c r="F464" s="15" t="s">
        <v>494</v>
      </c>
      <c r="G464" s="83"/>
    </row>
    <row r="465" spans="1:7" ht="14">
      <c r="A465" s="99"/>
      <c r="B465" s="89"/>
      <c r="C465" s="89"/>
      <c r="D465" s="89"/>
      <c r="E465" s="14">
        <v>4</v>
      </c>
      <c r="F465" s="15" t="s">
        <v>495</v>
      </c>
      <c r="G465" s="83"/>
    </row>
    <row r="466" spans="1:7" ht="14">
      <c r="A466" s="99"/>
      <c r="B466" s="89"/>
      <c r="C466" s="89"/>
      <c r="D466" s="89"/>
      <c r="E466" s="14">
        <v>5</v>
      </c>
      <c r="F466" s="15" t="s">
        <v>496</v>
      </c>
      <c r="G466" s="83"/>
    </row>
    <row r="467" spans="1:7" ht="14">
      <c r="A467" s="99"/>
      <c r="B467" s="89"/>
      <c r="C467" s="89"/>
      <c r="D467" s="89"/>
      <c r="E467" s="14">
        <v>6</v>
      </c>
      <c r="F467" s="15" t="s">
        <v>497</v>
      </c>
      <c r="G467" s="83"/>
    </row>
    <row r="468" spans="1:7" ht="14">
      <c r="A468" s="99"/>
      <c r="B468" s="89"/>
      <c r="C468" s="89"/>
      <c r="D468" s="89"/>
      <c r="E468" s="14">
        <v>7</v>
      </c>
      <c r="F468" s="15" t="s">
        <v>498</v>
      </c>
      <c r="G468" s="83"/>
    </row>
    <row r="469" spans="1:7" ht="14">
      <c r="A469" s="99"/>
      <c r="B469" s="89"/>
      <c r="C469" s="89"/>
      <c r="D469" s="89"/>
      <c r="E469" s="14">
        <v>8</v>
      </c>
      <c r="F469" s="15" t="s">
        <v>499</v>
      </c>
      <c r="G469" s="83"/>
    </row>
    <row r="470" spans="1:7" ht="14">
      <c r="A470" s="104"/>
      <c r="B470" s="89"/>
      <c r="C470" s="89"/>
      <c r="D470" s="89"/>
      <c r="E470" s="27"/>
      <c r="F470" s="15" t="s">
        <v>206</v>
      </c>
      <c r="G470" s="83"/>
    </row>
    <row r="471" spans="1:7" ht="33.75" customHeight="1">
      <c r="A471" s="98" t="e">
        <f>A461+#REF!</f>
        <v>#REF!</v>
      </c>
      <c r="B471" s="89" t="s">
        <v>525</v>
      </c>
      <c r="C471" s="89">
        <v>34</v>
      </c>
      <c r="D471" s="89" t="s">
        <v>526</v>
      </c>
      <c r="E471" s="27" t="s">
        <v>502</v>
      </c>
      <c r="F471" s="32" t="s">
        <v>503</v>
      </c>
      <c r="G471" s="83" t="s">
        <v>13</v>
      </c>
    </row>
    <row r="472" spans="1:7" ht="33.75" customHeight="1">
      <c r="A472" s="104"/>
      <c r="B472" s="89"/>
      <c r="C472" s="89"/>
      <c r="D472" s="89"/>
      <c r="E472" s="48"/>
      <c r="F472" s="15" t="s">
        <v>489</v>
      </c>
      <c r="G472" s="83"/>
    </row>
    <row r="473" spans="1:7" ht="28.5" customHeight="1">
      <c r="A473" s="98" t="e">
        <f>A471+#REF!</f>
        <v>#REF!</v>
      </c>
      <c r="B473" s="89" t="s">
        <v>527</v>
      </c>
      <c r="C473" s="112">
        <v>34</v>
      </c>
      <c r="D473" s="112" t="s">
        <v>528</v>
      </c>
      <c r="E473" s="48" t="s">
        <v>385</v>
      </c>
      <c r="F473" s="49" t="s">
        <v>506</v>
      </c>
      <c r="G473" s="83" t="s">
        <v>13</v>
      </c>
    </row>
    <row r="474" spans="1:7" ht="28.5" customHeight="1">
      <c r="A474" s="104"/>
      <c r="B474" s="89"/>
      <c r="C474" s="112"/>
      <c r="D474" s="112"/>
      <c r="E474" s="48"/>
      <c r="F474" s="32" t="s">
        <v>489</v>
      </c>
      <c r="G474" s="83"/>
    </row>
    <row r="475" spans="1:7" ht="12.75" customHeight="1">
      <c r="A475" s="98" t="e">
        <f>A473+#REF!</f>
        <v>#REF!</v>
      </c>
      <c r="B475" s="89" t="s">
        <v>529</v>
      </c>
      <c r="C475" s="89">
        <v>34</v>
      </c>
      <c r="D475" s="89" t="s">
        <v>508</v>
      </c>
      <c r="E475" s="14">
        <v>0</v>
      </c>
      <c r="F475" s="15">
        <v>0</v>
      </c>
      <c r="G475" s="83" t="s">
        <v>13</v>
      </c>
    </row>
    <row r="476" spans="1:7" ht="14">
      <c r="A476" s="99"/>
      <c r="B476" s="89"/>
      <c r="C476" s="89"/>
      <c r="D476" s="89"/>
      <c r="E476" s="14">
        <v>1</v>
      </c>
      <c r="F476" s="15" t="s">
        <v>492</v>
      </c>
      <c r="G476" s="83"/>
    </row>
    <row r="477" spans="1:7" ht="14">
      <c r="A477" s="99"/>
      <c r="B477" s="89"/>
      <c r="C477" s="89"/>
      <c r="D477" s="89"/>
      <c r="E477" s="14">
        <v>2</v>
      </c>
      <c r="F477" s="15" t="s">
        <v>493</v>
      </c>
      <c r="G477" s="83"/>
    </row>
    <row r="478" spans="1:7" ht="14">
      <c r="A478" s="99"/>
      <c r="B478" s="89"/>
      <c r="C478" s="89"/>
      <c r="D478" s="89"/>
      <c r="E478" s="14">
        <v>3</v>
      </c>
      <c r="F478" s="15" t="s">
        <v>494</v>
      </c>
      <c r="G478" s="83"/>
    </row>
    <row r="479" spans="1:7" ht="14">
      <c r="A479" s="99"/>
      <c r="B479" s="89"/>
      <c r="C479" s="89"/>
      <c r="D479" s="89"/>
      <c r="E479" s="14">
        <v>4</v>
      </c>
      <c r="F479" s="15" t="s">
        <v>495</v>
      </c>
      <c r="G479" s="83"/>
    </row>
    <row r="480" spans="1:7" ht="14">
      <c r="A480" s="99"/>
      <c r="B480" s="89"/>
      <c r="C480" s="89"/>
      <c r="D480" s="89"/>
      <c r="E480" s="14">
        <v>5</v>
      </c>
      <c r="F480" s="15" t="s">
        <v>496</v>
      </c>
      <c r="G480" s="83"/>
    </row>
    <row r="481" spans="1:7" ht="14">
      <c r="A481" s="99"/>
      <c r="B481" s="89"/>
      <c r="C481" s="89"/>
      <c r="D481" s="89"/>
      <c r="E481" s="14">
        <v>6</v>
      </c>
      <c r="F481" s="15" t="s">
        <v>497</v>
      </c>
      <c r="G481" s="83"/>
    </row>
    <row r="482" spans="1:7" ht="14">
      <c r="A482" s="99"/>
      <c r="B482" s="89"/>
      <c r="C482" s="89"/>
      <c r="D482" s="89"/>
      <c r="E482" s="14">
        <v>7</v>
      </c>
      <c r="F482" s="15" t="s">
        <v>498</v>
      </c>
      <c r="G482" s="83"/>
    </row>
    <row r="483" spans="1:7" ht="14">
      <c r="A483" s="99"/>
      <c r="B483" s="89"/>
      <c r="C483" s="89"/>
      <c r="D483" s="89"/>
      <c r="E483" s="14">
        <v>8</v>
      </c>
      <c r="F483" s="15" t="s">
        <v>499</v>
      </c>
      <c r="G483" s="83"/>
    </row>
    <row r="484" spans="1:7" ht="14">
      <c r="A484" s="104"/>
      <c r="B484" s="89"/>
      <c r="C484" s="89"/>
      <c r="D484" s="89"/>
      <c r="E484" s="27"/>
      <c r="F484" s="15" t="s">
        <v>206</v>
      </c>
      <c r="G484" s="83"/>
    </row>
    <row r="485" spans="1:7" ht="41.25" customHeight="1">
      <c r="A485" s="98" t="e">
        <f>A475+#REF!</f>
        <v>#REF!</v>
      </c>
      <c r="B485" s="89" t="s">
        <v>530</v>
      </c>
      <c r="C485" s="89">
        <v>34</v>
      </c>
      <c r="D485" s="89" t="s">
        <v>531</v>
      </c>
      <c r="E485" s="27" t="s">
        <v>502</v>
      </c>
      <c r="F485" s="32" t="s">
        <v>503</v>
      </c>
      <c r="G485" s="83" t="s">
        <v>13</v>
      </c>
    </row>
    <row r="486" spans="1:7" ht="41.25" customHeight="1">
      <c r="A486" s="104"/>
      <c r="B486" s="89"/>
      <c r="C486" s="89"/>
      <c r="D486" s="89"/>
      <c r="E486" s="48"/>
      <c r="F486" s="15" t="s">
        <v>206</v>
      </c>
      <c r="G486" s="83"/>
    </row>
    <row r="487" spans="1:7" ht="22.5" customHeight="1">
      <c r="A487" s="98" t="e">
        <f>A485+#REF!</f>
        <v>#REF!</v>
      </c>
      <c r="B487" s="109" t="s">
        <v>532</v>
      </c>
      <c r="C487" s="109">
        <v>39</v>
      </c>
      <c r="D487" s="109" t="s">
        <v>533</v>
      </c>
      <c r="E487" s="51" t="s">
        <v>534</v>
      </c>
      <c r="F487" s="20" t="s">
        <v>535</v>
      </c>
      <c r="G487" s="83" t="s">
        <v>13</v>
      </c>
    </row>
    <row r="488" spans="1:7" ht="22.5" customHeight="1">
      <c r="A488" s="104"/>
      <c r="B488" s="109"/>
      <c r="C488" s="109"/>
      <c r="D488" s="109"/>
      <c r="E488" s="51"/>
      <c r="F488" s="20" t="s">
        <v>206</v>
      </c>
      <c r="G488" s="83"/>
    </row>
    <row r="489" spans="1:7" ht="25.5" customHeight="1">
      <c r="A489" s="98" t="e">
        <f>A487+#REF!</f>
        <v>#REF!</v>
      </c>
      <c r="B489" s="109" t="s">
        <v>536</v>
      </c>
      <c r="C489" s="109" t="s">
        <v>537</v>
      </c>
      <c r="D489" s="109" t="s">
        <v>538</v>
      </c>
      <c r="E489" s="51" t="s">
        <v>539</v>
      </c>
      <c r="F489" s="20" t="s">
        <v>535</v>
      </c>
      <c r="G489" s="83" t="s">
        <v>213</v>
      </c>
    </row>
    <row r="490" spans="1:7" ht="25.5" customHeight="1">
      <c r="A490" s="104"/>
      <c r="B490" s="109"/>
      <c r="C490" s="109"/>
      <c r="D490" s="109"/>
      <c r="E490" s="51"/>
      <c r="F490" s="20" t="s">
        <v>206</v>
      </c>
      <c r="G490" s="83"/>
    </row>
    <row r="491" spans="1:7" ht="12.75" customHeight="1">
      <c r="A491" s="79" t="e">
        <f>A489+#REF!</f>
        <v>#REF!</v>
      </c>
      <c r="B491" s="82" t="s">
        <v>540</v>
      </c>
      <c r="C491" s="82">
        <v>40</v>
      </c>
      <c r="D491" s="82" t="s">
        <v>541</v>
      </c>
      <c r="E491" s="33" t="s">
        <v>365</v>
      </c>
      <c r="F491" s="34" t="s">
        <v>346</v>
      </c>
      <c r="G491" s="83" t="s">
        <v>13</v>
      </c>
    </row>
    <row r="492" spans="1:7" ht="14">
      <c r="A492" s="80"/>
      <c r="B492" s="82"/>
      <c r="C492" s="82"/>
      <c r="D492" s="82"/>
      <c r="E492" s="33" t="s">
        <v>385</v>
      </c>
      <c r="F492" s="34" t="s">
        <v>347</v>
      </c>
      <c r="G492" s="83"/>
    </row>
    <row r="493" spans="1:7" ht="14">
      <c r="A493" s="80"/>
      <c r="B493" s="82"/>
      <c r="C493" s="82"/>
      <c r="D493" s="82"/>
      <c r="E493" s="33" t="s">
        <v>300</v>
      </c>
      <c r="F493" s="34" t="s">
        <v>542</v>
      </c>
      <c r="G493" s="83"/>
    </row>
    <row r="494" spans="1:7" ht="14">
      <c r="A494" s="80"/>
      <c r="B494" s="82"/>
      <c r="C494" s="82"/>
      <c r="D494" s="82"/>
      <c r="E494" s="33" t="s">
        <v>328</v>
      </c>
      <c r="F494" s="34" t="s">
        <v>349</v>
      </c>
      <c r="G494" s="83"/>
    </row>
    <row r="495" spans="1:7" ht="14">
      <c r="A495" s="81"/>
      <c r="B495" s="82"/>
      <c r="C495" s="82"/>
      <c r="D495" s="82"/>
      <c r="E495" s="33"/>
      <c r="F495" s="34" t="s">
        <v>206</v>
      </c>
      <c r="G495" s="83"/>
    </row>
    <row r="496" spans="1:7" ht="35" customHeight="1">
      <c r="A496" s="79" t="e">
        <f>A491+#REF!</f>
        <v>#REF!</v>
      </c>
      <c r="B496" s="109" t="s">
        <v>543</v>
      </c>
      <c r="C496" s="109">
        <v>40</v>
      </c>
      <c r="D496" s="109" t="s">
        <v>544</v>
      </c>
      <c r="E496" s="51" t="s">
        <v>352</v>
      </c>
      <c r="F496" s="52" t="s">
        <v>545</v>
      </c>
      <c r="G496" s="83" t="s">
        <v>13</v>
      </c>
    </row>
    <row r="497" spans="1:7" ht="14">
      <c r="A497" s="81"/>
      <c r="B497" s="109"/>
      <c r="C497" s="109"/>
      <c r="D497" s="109"/>
      <c r="E497" s="51"/>
      <c r="F497" s="52" t="s">
        <v>206</v>
      </c>
      <c r="G497" s="83"/>
    </row>
    <row r="498" spans="1:7" ht="21.75" customHeight="1">
      <c r="A498" s="79" t="e">
        <f>A496+#REF!</f>
        <v>#REF!</v>
      </c>
      <c r="B498" s="109" t="s">
        <v>546</v>
      </c>
      <c r="C498" s="109">
        <v>40</v>
      </c>
      <c r="D498" s="109" t="s">
        <v>547</v>
      </c>
      <c r="E498" s="51" t="s">
        <v>356</v>
      </c>
      <c r="F498" s="52" t="s">
        <v>357</v>
      </c>
      <c r="G498" s="83" t="s">
        <v>13</v>
      </c>
    </row>
    <row r="499" spans="1:7" ht="21.75" customHeight="1">
      <c r="A499" s="81"/>
      <c r="B499" s="109"/>
      <c r="C499" s="109"/>
      <c r="D499" s="109"/>
      <c r="E499" s="51"/>
      <c r="F499" s="52" t="s">
        <v>206</v>
      </c>
      <c r="G499" s="83"/>
    </row>
    <row r="500" spans="1:7" ht="21" customHeight="1">
      <c r="A500" s="79" t="e">
        <f>A498+#REF!</f>
        <v>#REF!</v>
      </c>
      <c r="B500" s="109" t="s">
        <v>548</v>
      </c>
      <c r="C500" s="109">
        <v>40</v>
      </c>
      <c r="D500" s="109" t="s">
        <v>549</v>
      </c>
      <c r="E500" s="51" t="s">
        <v>360</v>
      </c>
      <c r="F500" s="52" t="s">
        <v>550</v>
      </c>
      <c r="G500" s="83" t="s">
        <v>13</v>
      </c>
    </row>
    <row r="501" spans="1:7" ht="21" customHeight="1">
      <c r="A501" s="81"/>
      <c r="B501" s="109"/>
      <c r="C501" s="109"/>
      <c r="D501" s="109"/>
      <c r="E501" s="51"/>
      <c r="F501" s="52" t="s">
        <v>206</v>
      </c>
      <c r="G501" s="83"/>
    </row>
    <row r="502" spans="1:7" ht="38.25" customHeight="1">
      <c r="A502" s="79" t="e">
        <f>A500+#REF!</f>
        <v>#REF!</v>
      </c>
      <c r="B502" s="82" t="s">
        <v>551</v>
      </c>
      <c r="C502" s="82">
        <v>41</v>
      </c>
      <c r="D502" s="82" t="s">
        <v>370</v>
      </c>
      <c r="E502" s="33" t="s">
        <v>371</v>
      </c>
      <c r="F502" s="34" t="s">
        <v>552</v>
      </c>
      <c r="G502" s="83" t="s">
        <v>13</v>
      </c>
    </row>
    <row r="503" spans="1:7" ht="14">
      <c r="A503" s="81"/>
      <c r="B503" s="82"/>
      <c r="C503" s="82"/>
      <c r="D503" s="82"/>
      <c r="E503" s="33"/>
      <c r="F503" s="34" t="s">
        <v>206</v>
      </c>
      <c r="G503" s="83"/>
    </row>
    <row r="504" spans="1:7" ht="12.75" customHeight="1">
      <c r="A504" s="84" t="e">
        <f>A502+#REF!</f>
        <v>#REF!</v>
      </c>
      <c r="B504" s="82" t="s">
        <v>553</v>
      </c>
      <c r="C504" s="82">
        <v>43</v>
      </c>
      <c r="D504" s="82" t="s">
        <v>554</v>
      </c>
      <c r="E504" s="33">
        <v>1</v>
      </c>
      <c r="F504" s="34" t="s">
        <v>375</v>
      </c>
      <c r="G504" s="83" t="s">
        <v>13</v>
      </c>
    </row>
    <row r="505" spans="1:7" ht="12.75" customHeight="1">
      <c r="A505" s="113"/>
      <c r="B505" s="82"/>
      <c r="C505" s="82"/>
      <c r="D505" s="82"/>
      <c r="E505" s="33">
        <v>2</v>
      </c>
      <c r="F505" s="34" t="s">
        <v>376</v>
      </c>
      <c r="G505" s="83"/>
    </row>
    <row r="506" spans="1:7" ht="14">
      <c r="A506" s="113"/>
      <c r="B506" s="82"/>
      <c r="C506" s="82"/>
      <c r="D506" s="82"/>
      <c r="E506" s="33">
        <v>3</v>
      </c>
      <c r="F506" s="34" t="s">
        <v>377</v>
      </c>
      <c r="G506" s="83"/>
    </row>
    <row r="507" spans="1:7" ht="24" customHeight="1">
      <c r="A507" s="113"/>
      <c r="B507" s="82"/>
      <c r="C507" s="82"/>
      <c r="D507" s="82"/>
      <c r="E507" s="33">
        <v>4</v>
      </c>
      <c r="F507" s="34" t="s">
        <v>378</v>
      </c>
      <c r="G507" s="83"/>
    </row>
    <row r="508" spans="1:7" ht="14">
      <c r="A508" s="113"/>
      <c r="B508" s="82"/>
      <c r="C508" s="82"/>
      <c r="D508" s="82"/>
      <c r="E508" s="33">
        <v>5</v>
      </c>
      <c r="F508" s="34" t="s">
        <v>379</v>
      </c>
      <c r="G508" s="83"/>
    </row>
    <row r="509" spans="1:7" ht="14">
      <c r="A509" s="113"/>
      <c r="B509" s="82"/>
      <c r="C509" s="82"/>
      <c r="D509" s="82"/>
      <c r="E509" s="33">
        <v>6</v>
      </c>
      <c r="F509" s="34" t="s">
        <v>380</v>
      </c>
      <c r="G509" s="83"/>
    </row>
    <row r="510" spans="1:7" s="8" customFormat="1" ht="28">
      <c r="A510" s="113"/>
      <c r="B510" s="82"/>
      <c r="C510" s="82"/>
      <c r="D510" s="82"/>
      <c r="E510" s="33">
        <v>7</v>
      </c>
      <c r="F510" s="34" t="s">
        <v>555</v>
      </c>
      <c r="G510" s="83"/>
    </row>
    <row r="511" spans="1:7" s="8" customFormat="1" ht="16">
      <c r="A511" s="85"/>
      <c r="B511" s="82"/>
      <c r="C511" s="82"/>
      <c r="D511" s="82"/>
      <c r="E511" s="33"/>
      <c r="F511" s="34" t="s">
        <v>206</v>
      </c>
      <c r="G511" s="83"/>
    </row>
    <row r="512" spans="1:7" s="8" customFormat="1" ht="25.5" customHeight="1">
      <c r="A512" s="79" t="e">
        <f>A504+#REF!</f>
        <v>#REF!</v>
      </c>
      <c r="B512" s="82" t="s">
        <v>556</v>
      </c>
      <c r="C512" s="82">
        <v>43</v>
      </c>
      <c r="D512" s="82" t="s">
        <v>381</v>
      </c>
      <c r="E512" s="33">
        <v>1</v>
      </c>
      <c r="F512" s="34" t="s">
        <v>384</v>
      </c>
      <c r="G512" s="83" t="s">
        <v>13</v>
      </c>
    </row>
    <row r="513" spans="1:7" s="8" customFormat="1" ht="16">
      <c r="A513" s="80"/>
      <c r="B513" s="82"/>
      <c r="C513" s="82"/>
      <c r="D513" s="82"/>
      <c r="E513" s="33">
        <v>2</v>
      </c>
      <c r="F513" s="34" t="s">
        <v>386</v>
      </c>
      <c r="G513" s="83"/>
    </row>
    <row r="514" spans="1:7" ht="14">
      <c r="A514" s="80"/>
      <c r="B514" s="82"/>
      <c r="C514" s="82"/>
      <c r="D514" s="82"/>
      <c r="E514" s="33" t="s">
        <v>300</v>
      </c>
      <c r="F514" s="34" t="s">
        <v>387</v>
      </c>
      <c r="G514" s="83"/>
    </row>
    <row r="515" spans="1:7" ht="14">
      <c r="A515" s="81"/>
      <c r="B515" s="82"/>
      <c r="C515" s="82"/>
      <c r="D515" s="82"/>
      <c r="E515" s="33"/>
      <c r="F515" s="34" t="s">
        <v>206</v>
      </c>
      <c r="G515" s="83"/>
    </row>
    <row r="516" spans="1:7" ht="38.25" customHeight="1">
      <c r="A516" s="79" t="e">
        <f>A512+#REF!</f>
        <v>#REF!</v>
      </c>
      <c r="B516" s="82" t="s">
        <v>557</v>
      </c>
      <c r="C516" s="82">
        <v>44</v>
      </c>
      <c r="D516" s="82" t="s">
        <v>558</v>
      </c>
      <c r="E516" s="33" t="s">
        <v>371</v>
      </c>
      <c r="F516" s="34" t="s">
        <v>559</v>
      </c>
      <c r="G516" s="83" t="s">
        <v>13</v>
      </c>
    </row>
    <row r="517" spans="1:7" ht="14">
      <c r="A517" s="81"/>
      <c r="B517" s="82"/>
      <c r="C517" s="82"/>
      <c r="D517" s="82"/>
      <c r="E517" s="33"/>
      <c r="F517" s="34" t="s">
        <v>206</v>
      </c>
      <c r="G517" s="83"/>
    </row>
    <row r="518" spans="1:7" ht="12.75" customHeight="1">
      <c r="A518" s="79" t="e">
        <f>A516+#REF!</f>
        <v>#REF!</v>
      </c>
      <c r="B518" s="82" t="s">
        <v>560</v>
      </c>
      <c r="C518" s="82">
        <v>45</v>
      </c>
      <c r="D518" s="82" t="s">
        <v>561</v>
      </c>
      <c r="E518" s="33" t="s">
        <v>365</v>
      </c>
      <c r="F518" s="34" t="s">
        <v>400</v>
      </c>
      <c r="G518" s="83" t="s">
        <v>13</v>
      </c>
    </row>
    <row r="519" spans="1:7" ht="12.75" customHeight="1">
      <c r="A519" s="80"/>
      <c r="B519" s="82"/>
      <c r="C519" s="82"/>
      <c r="D519" s="82"/>
      <c r="E519" s="33" t="s">
        <v>385</v>
      </c>
      <c r="F519" s="34" t="s">
        <v>401</v>
      </c>
      <c r="G519" s="83"/>
    </row>
    <row r="520" spans="1:7" ht="14">
      <c r="A520" s="80"/>
      <c r="B520" s="82"/>
      <c r="C520" s="82"/>
      <c r="D520" s="82"/>
      <c r="E520" s="33" t="s">
        <v>300</v>
      </c>
      <c r="F520" s="34" t="s">
        <v>402</v>
      </c>
      <c r="G520" s="83"/>
    </row>
    <row r="521" spans="1:7" ht="14">
      <c r="A521" s="81"/>
      <c r="B521" s="82"/>
      <c r="C521" s="82"/>
      <c r="D521" s="82"/>
      <c r="E521" s="33"/>
      <c r="F521" s="34" t="s">
        <v>206</v>
      </c>
      <c r="G521" s="83"/>
    </row>
    <row r="522" spans="1:7" ht="18.75" customHeight="1">
      <c r="A522" s="79" t="e">
        <f>A518+#REF!</f>
        <v>#REF!</v>
      </c>
      <c r="B522" s="109" t="s">
        <v>562</v>
      </c>
      <c r="C522" s="109">
        <v>46</v>
      </c>
      <c r="D522" s="109" t="s">
        <v>450</v>
      </c>
      <c r="E522" s="51" t="s">
        <v>365</v>
      </c>
      <c r="F522" s="52" t="s">
        <v>204</v>
      </c>
      <c r="G522" s="83" t="s">
        <v>213</v>
      </c>
    </row>
    <row r="523" spans="1:7" ht="18.75" customHeight="1">
      <c r="A523" s="80"/>
      <c r="B523" s="109"/>
      <c r="C523" s="109"/>
      <c r="D523" s="109"/>
      <c r="E523" s="51" t="s">
        <v>385</v>
      </c>
      <c r="F523" s="52" t="s">
        <v>309</v>
      </c>
      <c r="G523" s="83"/>
    </row>
    <row r="524" spans="1:7" ht="18.75" customHeight="1">
      <c r="A524" s="81"/>
      <c r="B524" s="109"/>
      <c r="C524" s="109"/>
      <c r="D524" s="109"/>
      <c r="E524" s="51"/>
      <c r="F524" s="34" t="s">
        <v>206</v>
      </c>
      <c r="G524" s="83"/>
    </row>
    <row r="525" spans="1:7" ht="20.25" customHeight="1">
      <c r="A525" s="79" t="e">
        <f>A522+#REF!</f>
        <v>#REF!</v>
      </c>
      <c r="B525" s="109" t="s">
        <v>563</v>
      </c>
      <c r="C525" s="109">
        <v>47</v>
      </c>
      <c r="D525" s="109" t="s">
        <v>564</v>
      </c>
      <c r="E525" s="51" t="s">
        <v>365</v>
      </c>
      <c r="F525" s="52" t="s">
        <v>204</v>
      </c>
      <c r="G525" s="83" t="s">
        <v>13</v>
      </c>
    </row>
    <row r="526" spans="1:7" ht="20.25" customHeight="1">
      <c r="A526" s="80"/>
      <c r="B526" s="109"/>
      <c r="C526" s="109"/>
      <c r="D526" s="109"/>
      <c r="E526" s="51" t="s">
        <v>385</v>
      </c>
      <c r="F526" s="52" t="s">
        <v>309</v>
      </c>
      <c r="G526" s="83"/>
    </row>
    <row r="527" spans="1:7" ht="20.25" customHeight="1">
      <c r="A527" s="81"/>
      <c r="B527" s="109"/>
      <c r="C527" s="109"/>
      <c r="D527" s="109"/>
      <c r="E527" s="51"/>
      <c r="F527" s="34" t="s">
        <v>206</v>
      </c>
      <c r="G527" s="83"/>
    </row>
    <row r="528" spans="1:7" ht="12.75" customHeight="1">
      <c r="A528" s="79" t="e">
        <f>A525+#REF!</f>
        <v>#REF!</v>
      </c>
      <c r="B528" s="109" t="s">
        <v>565</v>
      </c>
      <c r="C528" s="109">
        <v>48</v>
      </c>
      <c r="D528" s="109" t="s">
        <v>566</v>
      </c>
      <c r="E528" s="51" t="s">
        <v>365</v>
      </c>
      <c r="F528" s="52" t="s">
        <v>204</v>
      </c>
      <c r="G528" s="83" t="s">
        <v>13</v>
      </c>
    </row>
    <row r="529" spans="1:7" ht="14">
      <c r="A529" s="80"/>
      <c r="B529" s="109"/>
      <c r="C529" s="109"/>
      <c r="D529" s="109"/>
      <c r="E529" s="51" t="s">
        <v>385</v>
      </c>
      <c r="F529" s="52" t="s">
        <v>309</v>
      </c>
      <c r="G529" s="83"/>
    </row>
    <row r="530" spans="1:7" ht="14">
      <c r="A530" s="81"/>
      <c r="B530" s="109"/>
      <c r="C530" s="109"/>
      <c r="D530" s="109"/>
      <c r="E530" s="51"/>
      <c r="F530" s="34" t="s">
        <v>206</v>
      </c>
      <c r="G530" s="83"/>
    </row>
    <row r="531" spans="1:7" ht="12.75" customHeight="1">
      <c r="A531" s="98" t="e">
        <f>A528+#REF!</f>
        <v>#REF!</v>
      </c>
      <c r="B531" s="112" t="s">
        <v>567</v>
      </c>
      <c r="C531" s="112">
        <v>49</v>
      </c>
      <c r="D531" s="112" t="s">
        <v>568</v>
      </c>
      <c r="E531" s="48" t="s">
        <v>365</v>
      </c>
      <c r="F531" s="49" t="s">
        <v>204</v>
      </c>
      <c r="G531" s="83" t="s">
        <v>13</v>
      </c>
    </row>
    <row r="532" spans="1:7" ht="14">
      <c r="A532" s="99"/>
      <c r="B532" s="112"/>
      <c r="C532" s="112"/>
      <c r="D532" s="112"/>
      <c r="E532" s="48" t="s">
        <v>385</v>
      </c>
      <c r="F532" s="49" t="s">
        <v>309</v>
      </c>
      <c r="G532" s="83"/>
    </row>
    <row r="533" spans="1:7" ht="12.75" customHeight="1">
      <c r="A533" s="104"/>
      <c r="B533" s="112"/>
      <c r="C533" s="112"/>
      <c r="D533" s="112"/>
      <c r="E533" s="14"/>
      <c r="F533" s="15" t="s">
        <v>206</v>
      </c>
      <c r="G533" s="83"/>
    </row>
    <row r="534" spans="1:7" ht="36" customHeight="1">
      <c r="A534" s="98" t="e">
        <f>A531+#REF!</f>
        <v>#REF!</v>
      </c>
      <c r="B534" s="89" t="s">
        <v>569</v>
      </c>
      <c r="C534" s="89">
        <v>50</v>
      </c>
      <c r="D534" s="89" t="s">
        <v>570</v>
      </c>
      <c r="E534" s="27" t="s">
        <v>365</v>
      </c>
      <c r="F534" s="32" t="s">
        <v>485</v>
      </c>
      <c r="G534" s="83" t="s">
        <v>13</v>
      </c>
    </row>
    <row r="535" spans="1:7" ht="36" customHeight="1">
      <c r="A535" s="104"/>
      <c r="B535" s="89"/>
      <c r="C535" s="89"/>
      <c r="D535" s="89"/>
      <c r="E535" s="27"/>
      <c r="F535" s="32" t="s">
        <v>206</v>
      </c>
      <c r="G535" s="83"/>
    </row>
    <row r="536" spans="1:7" ht="26.25" customHeight="1">
      <c r="A536" s="98" t="e">
        <f>A534+#REF!</f>
        <v>#REF!</v>
      </c>
      <c r="B536" s="89" t="s">
        <v>571</v>
      </c>
      <c r="C536" s="89">
        <v>50</v>
      </c>
      <c r="D536" s="89" t="s">
        <v>572</v>
      </c>
      <c r="E536" s="27" t="s">
        <v>365</v>
      </c>
      <c r="F536" s="32" t="s">
        <v>488</v>
      </c>
      <c r="G536" s="83" t="s">
        <v>13</v>
      </c>
    </row>
    <row r="537" spans="1:7" ht="26.25" customHeight="1">
      <c r="A537" s="104"/>
      <c r="B537" s="89"/>
      <c r="C537" s="89"/>
      <c r="D537" s="89"/>
      <c r="E537" s="27"/>
      <c r="F537" s="32" t="s">
        <v>489</v>
      </c>
      <c r="G537" s="83"/>
    </row>
    <row r="538" spans="1:7" ht="12.75" customHeight="1">
      <c r="A538" s="98" t="e">
        <f>A536+#REF!</f>
        <v>#REF!</v>
      </c>
      <c r="B538" s="98" t="s">
        <v>573</v>
      </c>
      <c r="C538" s="98">
        <v>50</v>
      </c>
      <c r="D538" s="98" t="s">
        <v>491</v>
      </c>
      <c r="E538" s="14">
        <v>1</v>
      </c>
      <c r="F538" s="15" t="s">
        <v>492</v>
      </c>
      <c r="G538" s="83" t="s">
        <v>13</v>
      </c>
    </row>
    <row r="539" spans="1:7" ht="14">
      <c r="A539" s="99"/>
      <c r="B539" s="98"/>
      <c r="C539" s="98"/>
      <c r="D539" s="98"/>
      <c r="E539" s="14">
        <v>2</v>
      </c>
      <c r="F539" s="15" t="s">
        <v>493</v>
      </c>
      <c r="G539" s="83"/>
    </row>
    <row r="540" spans="1:7" ht="14">
      <c r="A540" s="99"/>
      <c r="B540" s="98"/>
      <c r="C540" s="98"/>
      <c r="D540" s="98"/>
      <c r="E540" s="14">
        <v>3</v>
      </c>
      <c r="F540" s="15" t="s">
        <v>494</v>
      </c>
      <c r="G540" s="83"/>
    </row>
    <row r="541" spans="1:7" ht="14">
      <c r="A541" s="99"/>
      <c r="B541" s="98"/>
      <c r="C541" s="98"/>
      <c r="D541" s="98"/>
      <c r="E541" s="14">
        <v>4</v>
      </c>
      <c r="F541" s="15" t="s">
        <v>495</v>
      </c>
      <c r="G541" s="83"/>
    </row>
    <row r="542" spans="1:7" ht="14">
      <c r="A542" s="99"/>
      <c r="B542" s="98"/>
      <c r="C542" s="98"/>
      <c r="D542" s="98"/>
      <c r="E542" s="14">
        <v>5</v>
      </c>
      <c r="F542" s="15" t="s">
        <v>496</v>
      </c>
      <c r="G542" s="83"/>
    </row>
    <row r="543" spans="1:7" ht="14">
      <c r="A543" s="99"/>
      <c r="B543" s="98"/>
      <c r="C543" s="98"/>
      <c r="D543" s="98"/>
      <c r="E543" s="14">
        <v>6</v>
      </c>
      <c r="F543" s="15" t="s">
        <v>497</v>
      </c>
      <c r="G543" s="83"/>
    </row>
    <row r="544" spans="1:7" ht="14">
      <c r="A544" s="99"/>
      <c r="B544" s="98"/>
      <c r="C544" s="98"/>
      <c r="D544" s="98"/>
      <c r="E544" s="14">
        <v>7</v>
      </c>
      <c r="F544" s="15" t="s">
        <v>498</v>
      </c>
      <c r="G544" s="83"/>
    </row>
    <row r="545" spans="1:7" ht="14">
      <c r="A545" s="99"/>
      <c r="B545" s="98"/>
      <c r="C545" s="98"/>
      <c r="D545" s="98"/>
      <c r="E545" s="14">
        <v>8</v>
      </c>
      <c r="F545" s="15" t="s">
        <v>499</v>
      </c>
      <c r="G545" s="83"/>
    </row>
    <row r="546" spans="1:7" ht="14">
      <c r="A546" s="104"/>
      <c r="B546" s="98"/>
      <c r="C546" s="98"/>
      <c r="D546" s="98"/>
      <c r="E546" s="27"/>
      <c r="F546" s="15" t="s">
        <v>206</v>
      </c>
      <c r="G546" s="83"/>
    </row>
    <row r="547" spans="1:7" ht="27" customHeight="1">
      <c r="A547" s="98" t="e">
        <f>A538+#REF!</f>
        <v>#REF!</v>
      </c>
      <c r="B547" s="89" t="s">
        <v>574</v>
      </c>
      <c r="C547" s="89">
        <v>50</v>
      </c>
      <c r="D547" s="89" t="s">
        <v>575</v>
      </c>
      <c r="E547" s="27" t="s">
        <v>502</v>
      </c>
      <c r="F547" s="32" t="s">
        <v>503</v>
      </c>
      <c r="G547" s="83" t="s">
        <v>13</v>
      </c>
    </row>
    <row r="548" spans="1:7" ht="27" customHeight="1">
      <c r="A548" s="104"/>
      <c r="B548" s="89"/>
      <c r="C548" s="89"/>
      <c r="D548" s="89"/>
      <c r="E548" s="48"/>
      <c r="F548" s="32" t="s">
        <v>206</v>
      </c>
      <c r="G548" s="83"/>
    </row>
    <row r="549" spans="1:7" ht="26.25" customHeight="1">
      <c r="A549" s="98" t="e">
        <f>A547+#REF!</f>
        <v>#REF!</v>
      </c>
      <c r="B549" s="89" t="s">
        <v>576</v>
      </c>
      <c r="C549" s="112">
        <v>50</v>
      </c>
      <c r="D549" s="112" t="s">
        <v>577</v>
      </c>
      <c r="E549" s="48" t="s">
        <v>385</v>
      </c>
      <c r="F549" s="49" t="s">
        <v>506</v>
      </c>
      <c r="G549" s="83" t="s">
        <v>13</v>
      </c>
    </row>
    <row r="550" spans="1:7" ht="26.25" customHeight="1">
      <c r="A550" s="104"/>
      <c r="B550" s="89"/>
      <c r="C550" s="112"/>
      <c r="D550" s="112"/>
      <c r="E550" s="48"/>
      <c r="F550" s="32" t="s">
        <v>489</v>
      </c>
      <c r="G550" s="83"/>
    </row>
    <row r="551" spans="1:7" ht="12.75" customHeight="1">
      <c r="A551" s="98" t="e">
        <f>A549+#REF!</f>
        <v>#REF!</v>
      </c>
      <c r="B551" s="98" t="s">
        <v>578</v>
      </c>
      <c r="C551" s="98">
        <v>50</v>
      </c>
      <c r="D551" s="98" t="s">
        <v>508</v>
      </c>
      <c r="E551" s="14">
        <v>1</v>
      </c>
      <c r="F551" s="15" t="s">
        <v>492</v>
      </c>
      <c r="G551" s="83" t="s">
        <v>13</v>
      </c>
    </row>
    <row r="552" spans="1:7" ht="14">
      <c r="A552" s="99"/>
      <c r="B552" s="98"/>
      <c r="C552" s="98"/>
      <c r="D552" s="98"/>
      <c r="E552" s="14">
        <v>2</v>
      </c>
      <c r="F552" s="15" t="s">
        <v>493</v>
      </c>
      <c r="G552" s="83"/>
    </row>
    <row r="553" spans="1:7" ht="14">
      <c r="A553" s="99"/>
      <c r="B553" s="98"/>
      <c r="C553" s="98"/>
      <c r="D553" s="98"/>
      <c r="E553" s="14">
        <v>3</v>
      </c>
      <c r="F553" s="15" t="s">
        <v>494</v>
      </c>
      <c r="G553" s="83"/>
    </row>
    <row r="554" spans="1:7" ht="14">
      <c r="A554" s="99"/>
      <c r="B554" s="98"/>
      <c r="C554" s="98"/>
      <c r="D554" s="98"/>
      <c r="E554" s="14">
        <v>4</v>
      </c>
      <c r="F554" s="15" t="s">
        <v>495</v>
      </c>
      <c r="G554" s="83"/>
    </row>
    <row r="555" spans="1:7" ht="14">
      <c r="A555" s="99"/>
      <c r="B555" s="98"/>
      <c r="C555" s="98"/>
      <c r="D555" s="98"/>
      <c r="E555" s="14">
        <v>5</v>
      </c>
      <c r="F555" s="15" t="s">
        <v>496</v>
      </c>
      <c r="G555" s="83"/>
    </row>
    <row r="556" spans="1:7" ht="14">
      <c r="A556" s="99"/>
      <c r="B556" s="98"/>
      <c r="C556" s="98"/>
      <c r="D556" s="98"/>
      <c r="E556" s="14">
        <v>6</v>
      </c>
      <c r="F556" s="15" t="s">
        <v>497</v>
      </c>
      <c r="G556" s="83"/>
    </row>
    <row r="557" spans="1:7" ht="14">
      <c r="A557" s="99"/>
      <c r="B557" s="98"/>
      <c r="C557" s="98"/>
      <c r="D557" s="98"/>
      <c r="E557" s="14">
        <v>7</v>
      </c>
      <c r="F557" s="15" t="s">
        <v>498</v>
      </c>
      <c r="G557" s="83"/>
    </row>
    <row r="558" spans="1:7" ht="14">
      <c r="A558" s="99"/>
      <c r="B558" s="98"/>
      <c r="C558" s="98"/>
      <c r="D558" s="98"/>
      <c r="E558" s="14">
        <v>8</v>
      </c>
      <c r="F558" s="15" t="s">
        <v>499</v>
      </c>
      <c r="G558" s="83"/>
    </row>
    <row r="559" spans="1:7" ht="14">
      <c r="A559" s="104"/>
      <c r="B559" s="98"/>
      <c r="C559" s="98"/>
      <c r="D559" s="98"/>
      <c r="E559" s="27"/>
      <c r="F559" s="15" t="s">
        <v>206</v>
      </c>
      <c r="G559" s="83"/>
    </row>
    <row r="560" spans="1:7" ht="30" customHeight="1">
      <c r="A560" s="98" t="e">
        <f>A551+#REF!</f>
        <v>#REF!</v>
      </c>
      <c r="B560" s="89" t="s">
        <v>579</v>
      </c>
      <c r="C560" s="89">
        <v>50</v>
      </c>
      <c r="D560" s="89" t="s">
        <v>580</v>
      </c>
      <c r="E560" s="27" t="s">
        <v>502</v>
      </c>
      <c r="F560" s="32" t="s">
        <v>503</v>
      </c>
      <c r="G560" s="83" t="s">
        <v>13</v>
      </c>
    </row>
    <row r="561" spans="1:7" ht="30" customHeight="1">
      <c r="A561" s="104"/>
      <c r="B561" s="89"/>
      <c r="C561" s="89"/>
      <c r="D561" s="89"/>
      <c r="E561" s="48"/>
      <c r="F561" s="32" t="s">
        <v>206</v>
      </c>
      <c r="G561" s="83"/>
    </row>
    <row r="562" spans="1:7" ht="26.25" customHeight="1">
      <c r="A562" s="98" t="e">
        <f>A560+#REF!</f>
        <v>#REF!</v>
      </c>
      <c r="B562" s="89" t="s">
        <v>581</v>
      </c>
      <c r="C562" s="112">
        <v>50</v>
      </c>
      <c r="D562" s="112" t="s">
        <v>582</v>
      </c>
      <c r="E562" s="48" t="s">
        <v>300</v>
      </c>
      <c r="F562" s="49" t="s">
        <v>513</v>
      </c>
      <c r="G562" s="83" t="s">
        <v>13</v>
      </c>
    </row>
    <row r="563" spans="1:7" ht="26.25" customHeight="1">
      <c r="A563" s="104"/>
      <c r="B563" s="89"/>
      <c r="C563" s="112"/>
      <c r="D563" s="112"/>
      <c r="E563" s="48"/>
      <c r="F563" s="32" t="s">
        <v>489</v>
      </c>
      <c r="G563" s="83"/>
    </row>
    <row r="564" spans="1:7" ht="25.5" customHeight="1">
      <c r="A564" s="98" t="e">
        <f>A562+#REF!</f>
        <v>#REF!</v>
      </c>
      <c r="B564" s="89" t="s">
        <v>583</v>
      </c>
      <c r="C564" s="89">
        <v>50</v>
      </c>
      <c r="D564" s="89" t="s">
        <v>584</v>
      </c>
      <c r="E564" s="33">
        <v>1</v>
      </c>
      <c r="F564" s="20" t="s">
        <v>516</v>
      </c>
      <c r="G564" s="105" t="s">
        <v>517</v>
      </c>
    </row>
    <row r="565" spans="1:7" ht="28">
      <c r="A565" s="99"/>
      <c r="B565" s="89"/>
      <c r="C565" s="89"/>
      <c r="D565" s="89"/>
      <c r="E565" s="33">
        <v>2</v>
      </c>
      <c r="F565" s="20" t="s">
        <v>518</v>
      </c>
      <c r="G565" s="105"/>
    </row>
    <row r="566" spans="1:7" ht="28">
      <c r="A566" s="99"/>
      <c r="B566" s="89"/>
      <c r="C566" s="89"/>
      <c r="D566" s="89"/>
      <c r="E566" s="33" t="s">
        <v>300</v>
      </c>
      <c r="F566" s="20" t="s">
        <v>519</v>
      </c>
      <c r="G566" s="105"/>
    </row>
    <row r="567" spans="1:7" ht="14">
      <c r="A567" s="104"/>
      <c r="B567" s="89"/>
      <c r="C567" s="89"/>
      <c r="D567" s="89"/>
      <c r="E567" s="14"/>
      <c r="F567" s="15" t="s">
        <v>206</v>
      </c>
      <c r="G567" s="105"/>
    </row>
    <row r="568" spans="1:7" ht="36" customHeight="1">
      <c r="A568" s="98" t="e">
        <f>A564+#REF!</f>
        <v>#REF!</v>
      </c>
      <c r="B568" s="89" t="s">
        <v>585</v>
      </c>
      <c r="C568" s="89">
        <v>51</v>
      </c>
      <c r="D568" s="89" t="s">
        <v>586</v>
      </c>
      <c r="E568" s="27" t="s">
        <v>365</v>
      </c>
      <c r="F568" s="32" t="s">
        <v>485</v>
      </c>
      <c r="G568" s="83" t="s">
        <v>13</v>
      </c>
    </row>
    <row r="569" spans="1:7" ht="36" customHeight="1">
      <c r="A569" s="104"/>
      <c r="B569" s="89"/>
      <c r="C569" s="89"/>
      <c r="D569" s="89"/>
      <c r="E569" s="27"/>
      <c r="F569" s="32" t="s">
        <v>206</v>
      </c>
      <c r="G569" s="83"/>
    </row>
    <row r="570" spans="1:7" ht="31.5" customHeight="1">
      <c r="A570" s="98" t="e">
        <f>A568+#REF!</f>
        <v>#REF!</v>
      </c>
      <c r="B570" s="89" t="s">
        <v>587</v>
      </c>
      <c r="C570" s="112">
        <v>51</v>
      </c>
      <c r="D570" s="112" t="s">
        <v>588</v>
      </c>
      <c r="E570" s="48" t="s">
        <v>365</v>
      </c>
      <c r="F570" s="49" t="s">
        <v>488</v>
      </c>
      <c r="G570" s="83" t="s">
        <v>13</v>
      </c>
    </row>
    <row r="571" spans="1:7" ht="31.5" customHeight="1">
      <c r="A571" s="104"/>
      <c r="B571" s="89"/>
      <c r="C571" s="112"/>
      <c r="D571" s="112"/>
      <c r="E571" s="48"/>
      <c r="F571" s="32" t="s">
        <v>489</v>
      </c>
      <c r="G571" s="83"/>
    </row>
    <row r="572" spans="1:7" ht="12.75" customHeight="1">
      <c r="A572" s="98" t="e">
        <f>A570+#REF!</f>
        <v>#REF!</v>
      </c>
      <c r="B572" s="89" t="s">
        <v>589</v>
      </c>
      <c r="C572" s="89">
        <v>51</v>
      </c>
      <c r="D572" s="89" t="s">
        <v>491</v>
      </c>
      <c r="E572" s="14">
        <v>0</v>
      </c>
      <c r="F572" s="15">
        <v>0</v>
      </c>
      <c r="G572" s="83" t="s">
        <v>13</v>
      </c>
    </row>
    <row r="573" spans="1:7" ht="14">
      <c r="A573" s="99"/>
      <c r="B573" s="89"/>
      <c r="C573" s="89"/>
      <c r="D573" s="89"/>
      <c r="E573" s="14">
        <v>1</v>
      </c>
      <c r="F573" s="15" t="s">
        <v>492</v>
      </c>
      <c r="G573" s="83"/>
    </row>
    <row r="574" spans="1:7" ht="14">
      <c r="A574" s="99"/>
      <c r="B574" s="89"/>
      <c r="C574" s="89"/>
      <c r="D574" s="89"/>
      <c r="E574" s="14">
        <v>2</v>
      </c>
      <c r="F574" s="15" t="s">
        <v>493</v>
      </c>
      <c r="G574" s="83"/>
    </row>
    <row r="575" spans="1:7" ht="14">
      <c r="A575" s="99"/>
      <c r="B575" s="89"/>
      <c r="C575" s="89"/>
      <c r="D575" s="89"/>
      <c r="E575" s="14">
        <v>3</v>
      </c>
      <c r="F575" s="15" t="s">
        <v>494</v>
      </c>
      <c r="G575" s="83"/>
    </row>
    <row r="576" spans="1:7" ht="14">
      <c r="A576" s="99"/>
      <c r="B576" s="89"/>
      <c r="C576" s="89"/>
      <c r="D576" s="89"/>
      <c r="E576" s="14">
        <v>4</v>
      </c>
      <c r="F576" s="15" t="s">
        <v>495</v>
      </c>
      <c r="G576" s="83"/>
    </row>
    <row r="577" spans="1:7" ht="14">
      <c r="A577" s="99"/>
      <c r="B577" s="89"/>
      <c r="C577" s="89"/>
      <c r="D577" s="89"/>
      <c r="E577" s="14">
        <v>5</v>
      </c>
      <c r="F577" s="15" t="s">
        <v>496</v>
      </c>
      <c r="G577" s="83"/>
    </row>
    <row r="578" spans="1:7" ht="14">
      <c r="A578" s="99"/>
      <c r="B578" s="89"/>
      <c r="C578" s="89"/>
      <c r="D578" s="89"/>
      <c r="E578" s="14">
        <v>6</v>
      </c>
      <c r="F578" s="15" t="s">
        <v>497</v>
      </c>
      <c r="G578" s="83"/>
    </row>
    <row r="579" spans="1:7" ht="14">
      <c r="A579" s="99"/>
      <c r="B579" s="89"/>
      <c r="C579" s="89"/>
      <c r="D579" s="89"/>
      <c r="E579" s="14">
        <v>7</v>
      </c>
      <c r="F579" s="15" t="s">
        <v>498</v>
      </c>
      <c r="G579" s="83"/>
    </row>
    <row r="580" spans="1:7" ht="14">
      <c r="A580" s="99"/>
      <c r="B580" s="89"/>
      <c r="C580" s="89"/>
      <c r="D580" s="89"/>
      <c r="E580" s="14">
        <v>8</v>
      </c>
      <c r="F580" s="15" t="s">
        <v>499</v>
      </c>
      <c r="G580" s="83"/>
    </row>
    <row r="581" spans="1:7" s="8" customFormat="1" ht="16">
      <c r="A581" s="104"/>
      <c r="B581" s="89"/>
      <c r="C581" s="89"/>
      <c r="D581" s="89"/>
      <c r="E581" s="27"/>
      <c r="F581" s="15" t="s">
        <v>206</v>
      </c>
      <c r="G581" s="83"/>
    </row>
    <row r="582" spans="1:7" s="8" customFormat="1" ht="33" customHeight="1">
      <c r="A582" s="98" t="e">
        <f>A572+#REF!</f>
        <v>#REF!</v>
      </c>
      <c r="B582" s="89" t="s">
        <v>590</v>
      </c>
      <c r="C582" s="89">
        <v>51</v>
      </c>
      <c r="D582" s="89" t="s">
        <v>591</v>
      </c>
      <c r="E582" s="27" t="s">
        <v>502</v>
      </c>
      <c r="F582" s="32" t="s">
        <v>503</v>
      </c>
      <c r="G582" s="83" t="s">
        <v>13</v>
      </c>
    </row>
    <row r="583" spans="1:7" s="8" customFormat="1" ht="33" customHeight="1">
      <c r="A583" s="104"/>
      <c r="B583" s="89"/>
      <c r="C583" s="89"/>
      <c r="D583" s="89"/>
      <c r="E583" s="48"/>
      <c r="F583" s="49" t="s">
        <v>206</v>
      </c>
      <c r="G583" s="83"/>
    </row>
    <row r="584" spans="1:7" s="8" customFormat="1" ht="36.75" customHeight="1">
      <c r="A584" s="98" t="e">
        <f>A582+#REF!</f>
        <v>#REF!</v>
      </c>
      <c r="B584" s="89" t="s">
        <v>592</v>
      </c>
      <c r="C584" s="112">
        <v>51</v>
      </c>
      <c r="D584" s="112" t="s">
        <v>593</v>
      </c>
      <c r="E584" s="48" t="s">
        <v>385</v>
      </c>
      <c r="F584" s="49" t="s">
        <v>594</v>
      </c>
      <c r="G584" s="83" t="s">
        <v>13</v>
      </c>
    </row>
    <row r="585" spans="1:7" ht="36.75" customHeight="1">
      <c r="A585" s="104"/>
      <c r="B585" s="89"/>
      <c r="C585" s="112"/>
      <c r="D585" s="112"/>
      <c r="E585" s="48"/>
      <c r="F585" s="32" t="s">
        <v>489</v>
      </c>
      <c r="G585" s="83"/>
    </row>
    <row r="586" spans="1:7" ht="12.75" customHeight="1">
      <c r="A586" s="98" t="e">
        <f>A584+#REF!</f>
        <v>#REF!</v>
      </c>
      <c r="B586" s="89" t="s">
        <v>595</v>
      </c>
      <c r="C586" s="89">
        <v>51</v>
      </c>
      <c r="D586" s="89" t="s">
        <v>508</v>
      </c>
      <c r="E586" s="14">
        <v>0</v>
      </c>
      <c r="F586" s="15">
        <v>0</v>
      </c>
      <c r="G586" s="83" t="s">
        <v>13</v>
      </c>
    </row>
    <row r="587" spans="1:7" ht="14">
      <c r="A587" s="99"/>
      <c r="B587" s="89"/>
      <c r="C587" s="89"/>
      <c r="D587" s="89"/>
      <c r="E587" s="14">
        <v>1</v>
      </c>
      <c r="F587" s="15" t="s">
        <v>492</v>
      </c>
      <c r="G587" s="83"/>
    </row>
    <row r="588" spans="1:7" ht="14">
      <c r="A588" s="99"/>
      <c r="B588" s="89"/>
      <c r="C588" s="89"/>
      <c r="D588" s="89"/>
      <c r="E588" s="14">
        <v>2</v>
      </c>
      <c r="F588" s="15" t="s">
        <v>493</v>
      </c>
      <c r="G588" s="83"/>
    </row>
    <row r="589" spans="1:7" ht="14">
      <c r="A589" s="99"/>
      <c r="B589" s="89"/>
      <c r="C589" s="89"/>
      <c r="D589" s="89"/>
      <c r="E589" s="14">
        <v>3</v>
      </c>
      <c r="F589" s="15" t="s">
        <v>494</v>
      </c>
      <c r="G589" s="83"/>
    </row>
    <row r="590" spans="1:7" ht="14">
      <c r="A590" s="99"/>
      <c r="B590" s="89"/>
      <c r="C590" s="89"/>
      <c r="D590" s="89"/>
      <c r="E590" s="14">
        <v>4</v>
      </c>
      <c r="F590" s="15" t="s">
        <v>495</v>
      </c>
      <c r="G590" s="83"/>
    </row>
    <row r="591" spans="1:7" ht="14">
      <c r="A591" s="99"/>
      <c r="B591" s="89"/>
      <c r="C591" s="89"/>
      <c r="D591" s="89"/>
      <c r="E591" s="14">
        <v>5</v>
      </c>
      <c r="F591" s="15" t="s">
        <v>496</v>
      </c>
      <c r="G591" s="83"/>
    </row>
    <row r="592" spans="1:7" ht="14">
      <c r="A592" s="99"/>
      <c r="B592" s="89"/>
      <c r="C592" s="89"/>
      <c r="D592" s="89"/>
      <c r="E592" s="14">
        <v>6</v>
      </c>
      <c r="F592" s="15" t="s">
        <v>497</v>
      </c>
      <c r="G592" s="83"/>
    </row>
    <row r="593" spans="1:7" ht="14">
      <c r="A593" s="99"/>
      <c r="B593" s="89"/>
      <c r="C593" s="89"/>
      <c r="D593" s="89"/>
      <c r="E593" s="14">
        <v>7</v>
      </c>
      <c r="F593" s="15" t="s">
        <v>498</v>
      </c>
      <c r="G593" s="83"/>
    </row>
    <row r="594" spans="1:7" ht="14">
      <c r="A594" s="99"/>
      <c r="B594" s="89"/>
      <c r="C594" s="89"/>
      <c r="D594" s="89"/>
      <c r="E594" s="14">
        <v>8</v>
      </c>
      <c r="F594" s="15" t="s">
        <v>499</v>
      </c>
      <c r="G594" s="83"/>
    </row>
    <row r="595" spans="1:7" ht="14">
      <c r="A595" s="104"/>
      <c r="B595" s="89"/>
      <c r="C595" s="89"/>
      <c r="D595" s="89"/>
      <c r="E595" s="27"/>
      <c r="F595" s="15" t="s">
        <v>206</v>
      </c>
      <c r="G595" s="83"/>
    </row>
    <row r="596" spans="1:7" ht="33" customHeight="1">
      <c r="A596" s="98" t="e">
        <f>A586+#REF!</f>
        <v>#REF!</v>
      </c>
      <c r="B596" s="89" t="s">
        <v>596</v>
      </c>
      <c r="C596" s="89">
        <v>51</v>
      </c>
      <c r="D596" s="89" t="s">
        <v>597</v>
      </c>
      <c r="E596" s="27" t="s">
        <v>502</v>
      </c>
      <c r="F596" s="32" t="s">
        <v>503</v>
      </c>
      <c r="G596" s="83" t="s">
        <v>13</v>
      </c>
    </row>
    <row r="597" spans="1:7" ht="33" customHeight="1">
      <c r="A597" s="104"/>
      <c r="B597" s="89"/>
      <c r="C597" s="89"/>
      <c r="D597" s="89"/>
      <c r="E597" s="48"/>
      <c r="F597" s="49" t="s">
        <v>206</v>
      </c>
      <c r="G597" s="83"/>
    </row>
    <row r="598" spans="1:7" ht="21.75" customHeight="1">
      <c r="A598" s="98" t="e">
        <f>A596+#REF!</f>
        <v>#REF!</v>
      </c>
      <c r="B598" s="109" t="s">
        <v>598</v>
      </c>
      <c r="C598" s="109">
        <v>56</v>
      </c>
      <c r="D598" s="109" t="s">
        <v>599</v>
      </c>
      <c r="E598" s="51" t="s">
        <v>600</v>
      </c>
      <c r="F598" s="52" t="s">
        <v>535</v>
      </c>
      <c r="G598" s="83" t="s">
        <v>13</v>
      </c>
    </row>
    <row r="599" spans="1:7" ht="21.75" customHeight="1">
      <c r="A599" s="104"/>
      <c r="B599" s="109"/>
      <c r="C599" s="109"/>
      <c r="D599" s="109"/>
      <c r="E599" s="51"/>
      <c r="F599" s="52" t="s">
        <v>206</v>
      </c>
      <c r="G599" s="83"/>
    </row>
    <row r="600" spans="1:7" ht="27.75" customHeight="1">
      <c r="A600" s="98" t="e">
        <f>A598+#REF!</f>
        <v>#REF!</v>
      </c>
      <c r="B600" s="109" t="s">
        <v>601</v>
      </c>
      <c r="C600" s="109" t="s">
        <v>602</v>
      </c>
      <c r="D600" s="82" t="s">
        <v>603</v>
      </c>
      <c r="E600" s="33" t="s">
        <v>539</v>
      </c>
      <c r="F600" s="20" t="s">
        <v>535</v>
      </c>
      <c r="G600" s="83" t="s">
        <v>213</v>
      </c>
    </row>
    <row r="601" spans="1:7" ht="27.75" customHeight="1">
      <c r="A601" s="104"/>
      <c r="B601" s="109"/>
      <c r="C601" s="109"/>
      <c r="D601" s="82"/>
      <c r="E601" s="33"/>
      <c r="F601" s="20" t="s">
        <v>206</v>
      </c>
      <c r="G601" s="83"/>
    </row>
    <row r="602" spans="1:7" ht="12.75" customHeight="1">
      <c r="A602" s="98" t="e">
        <f>A600+#REF!</f>
        <v>#REF!</v>
      </c>
      <c r="B602" s="112" t="s">
        <v>604</v>
      </c>
      <c r="C602" s="112">
        <v>57</v>
      </c>
      <c r="D602" s="112" t="s">
        <v>605</v>
      </c>
      <c r="E602" s="48" t="s">
        <v>365</v>
      </c>
      <c r="F602" s="49" t="s">
        <v>204</v>
      </c>
      <c r="G602" s="83" t="s">
        <v>13</v>
      </c>
    </row>
    <row r="603" spans="1:7" ht="14">
      <c r="A603" s="99"/>
      <c r="B603" s="112"/>
      <c r="C603" s="112"/>
      <c r="D603" s="112"/>
      <c r="E603" s="48" t="s">
        <v>385</v>
      </c>
      <c r="F603" s="49" t="s">
        <v>309</v>
      </c>
      <c r="G603" s="83"/>
    </row>
    <row r="604" spans="1:7" ht="14">
      <c r="A604" s="104"/>
      <c r="B604" s="112"/>
      <c r="C604" s="112"/>
      <c r="D604" s="112"/>
      <c r="E604" s="14"/>
      <c r="F604" s="15" t="s">
        <v>206</v>
      </c>
      <c r="G604" s="83"/>
    </row>
    <row r="605" spans="1:7" ht="32.25" customHeight="1">
      <c r="A605" s="98" t="e">
        <f>A602+#REF!</f>
        <v>#REF!</v>
      </c>
      <c r="B605" s="89" t="s">
        <v>606</v>
      </c>
      <c r="C605" s="89">
        <v>58</v>
      </c>
      <c r="D605" s="89" t="s">
        <v>607</v>
      </c>
      <c r="E605" s="27" t="s">
        <v>365</v>
      </c>
      <c r="F605" s="32" t="s">
        <v>485</v>
      </c>
      <c r="G605" s="83" t="s">
        <v>13</v>
      </c>
    </row>
    <row r="606" spans="1:7" ht="32.25" customHeight="1">
      <c r="A606" s="104"/>
      <c r="B606" s="89"/>
      <c r="C606" s="89"/>
      <c r="D606" s="89"/>
      <c r="E606" s="27"/>
      <c r="F606" s="32" t="s">
        <v>206</v>
      </c>
      <c r="G606" s="83"/>
    </row>
    <row r="607" spans="1:7" ht="25.5" customHeight="1">
      <c r="A607" s="98" t="e">
        <f>A605+#REF!</f>
        <v>#REF!</v>
      </c>
      <c r="B607" s="89" t="s">
        <v>608</v>
      </c>
      <c r="C607" s="89">
        <v>58</v>
      </c>
      <c r="D607" s="112" t="s">
        <v>609</v>
      </c>
      <c r="E607" s="50" t="s">
        <v>365</v>
      </c>
      <c r="F607" s="60" t="s">
        <v>488</v>
      </c>
      <c r="G607" s="83" t="s">
        <v>13</v>
      </c>
    </row>
    <row r="608" spans="1:7" ht="25.5" customHeight="1">
      <c r="A608" s="104"/>
      <c r="B608" s="89"/>
      <c r="C608" s="89"/>
      <c r="D608" s="112"/>
      <c r="E608" s="50" t="s">
        <v>610</v>
      </c>
      <c r="F608" s="60" t="s">
        <v>489</v>
      </c>
      <c r="G608" s="83"/>
    </row>
    <row r="609" spans="1:7" ht="12.75" customHeight="1">
      <c r="A609" s="98" t="e">
        <f>A607+#REF!</f>
        <v>#REF!</v>
      </c>
      <c r="B609" s="98" t="s">
        <v>611</v>
      </c>
      <c r="C609" s="98">
        <v>58</v>
      </c>
      <c r="D609" s="98" t="s">
        <v>491</v>
      </c>
      <c r="E609" s="14">
        <v>1</v>
      </c>
      <c r="F609" s="15" t="s">
        <v>492</v>
      </c>
      <c r="G609" s="83" t="s">
        <v>13</v>
      </c>
    </row>
    <row r="610" spans="1:7" ht="14">
      <c r="A610" s="99"/>
      <c r="B610" s="98"/>
      <c r="C610" s="98"/>
      <c r="D610" s="98"/>
      <c r="E610" s="14">
        <v>2</v>
      </c>
      <c r="F610" s="15" t="s">
        <v>493</v>
      </c>
      <c r="G610" s="83"/>
    </row>
    <row r="611" spans="1:7" ht="14">
      <c r="A611" s="99"/>
      <c r="B611" s="98"/>
      <c r="C611" s="98"/>
      <c r="D611" s="98"/>
      <c r="E611" s="14">
        <v>3</v>
      </c>
      <c r="F611" s="15" t="s">
        <v>494</v>
      </c>
      <c r="G611" s="83"/>
    </row>
    <row r="612" spans="1:7" ht="14">
      <c r="A612" s="99"/>
      <c r="B612" s="98"/>
      <c r="C612" s="98"/>
      <c r="D612" s="98"/>
      <c r="E612" s="14">
        <v>4</v>
      </c>
      <c r="F612" s="15" t="s">
        <v>495</v>
      </c>
      <c r="G612" s="83"/>
    </row>
    <row r="613" spans="1:7" ht="14">
      <c r="A613" s="99"/>
      <c r="B613" s="98"/>
      <c r="C613" s="98"/>
      <c r="D613" s="98"/>
      <c r="E613" s="14">
        <v>5</v>
      </c>
      <c r="F613" s="15" t="s">
        <v>496</v>
      </c>
      <c r="G613" s="83"/>
    </row>
    <row r="614" spans="1:7" ht="14">
      <c r="A614" s="99"/>
      <c r="B614" s="98"/>
      <c r="C614" s="98"/>
      <c r="D614" s="98"/>
      <c r="E614" s="14">
        <v>6</v>
      </c>
      <c r="F614" s="15" t="s">
        <v>497</v>
      </c>
      <c r="G614" s="83"/>
    </row>
    <row r="615" spans="1:7" ht="14">
      <c r="A615" s="99"/>
      <c r="B615" s="98"/>
      <c r="C615" s="98"/>
      <c r="D615" s="98"/>
      <c r="E615" s="14">
        <v>7</v>
      </c>
      <c r="F615" s="15" t="s">
        <v>498</v>
      </c>
      <c r="G615" s="83"/>
    </row>
    <row r="616" spans="1:7" ht="14">
      <c r="A616" s="99"/>
      <c r="B616" s="98"/>
      <c r="C616" s="98"/>
      <c r="D616" s="98"/>
      <c r="E616" s="14">
        <v>8</v>
      </c>
      <c r="F616" s="15" t="s">
        <v>499</v>
      </c>
      <c r="G616" s="83"/>
    </row>
    <row r="617" spans="1:7" ht="14">
      <c r="A617" s="104"/>
      <c r="B617" s="98"/>
      <c r="C617" s="98"/>
      <c r="D617" s="98"/>
      <c r="E617" s="27"/>
      <c r="F617" s="15" t="s">
        <v>206</v>
      </c>
      <c r="G617" s="83"/>
    </row>
    <row r="618" spans="1:7" ht="26.25" customHeight="1">
      <c r="A618" s="98" t="e">
        <f>A609+#REF!</f>
        <v>#REF!</v>
      </c>
      <c r="B618" s="89" t="s">
        <v>612</v>
      </c>
      <c r="C618" s="89">
        <v>58</v>
      </c>
      <c r="D618" s="89" t="s">
        <v>613</v>
      </c>
      <c r="E618" s="27" t="s">
        <v>502</v>
      </c>
      <c r="F618" s="32" t="s">
        <v>503</v>
      </c>
      <c r="G618" s="83" t="s">
        <v>13</v>
      </c>
    </row>
    <row r="619" spans="1:7" ht="26.25" customHeight="1">
      <c r="A619" s="104"/>
      <c r="B619" s="89"/>
      <c r="C619" s="89"/>
      <c r="D619" s="89"/>
      <c r="E619" s="48"/>
      <c r="F619" s="60" t="s">
        <v>206</v>
      </c>
      <c r="G619" s="83"/>
    </row>
    <row r="620" spans="1:7" ht="28.5" customHeight="1">
      <c r="A620" s="98" t="e">
        <f>A618+#REF!</f>
        <v>#REF!</v>
      </c>
      <c r="B620" s="89" t="s">
        <v>614</v>
      </c>
      <c r="C620" s="89">
        <v>58</v>
      </c>
      <c r="D620" s="112" t="s">
        <v>615</v>
      </c>
      <c r="E620" s="48" t="s">
        <v>385</v>
      </c>
      <c r="F620" s="49" t="s">
        <v>506</v>
      </c>
      <c r="G620" s="83" t="s">
        <v>13</v>
      </c>
    </row>
    <row r="621" spans="1:7" ht="28.5" customHeight="1">
      <c r="A621" s="104"/>
      <c r="B621" s="89"/>
      <c r="C621" s="89"/>
      <c r="D621" s="112"/>
      <c r="E621" s="48"/>
      <c r="F621" s="60" t="s">
        <v>206</v>
      </c>
      <c r="G621" s="83"/>
    </row>
    <row r="622" spans="1:7" ht="13.5" customHeight="1">
      <c r="A622" s="98" t="e">
        <f>A620+#REF!</f>
        <v>#REF!</v>
      </c>
      <c r="B622" s="98" t="s">
        <v>616</v>
      </c>
      <c r="C622" s="98">
        <v>58</v>
      </c>
      <c r="D622" s="98" t="s">
        <v>508</v>
      </c>
      <c r="E622" s="14">
        <v>1</v>
      </c>
      <c r="F622" s="15" t="s">
        <v>492</v>
      </c>
      <c r="G622" s="83" t="s">
        <v>13</v>
      </c>
    </row>
    <row r="623" spans="1:7" ht="13.5" customHeight="1">
      <c r="A623" s="99"/>
      <c r="B623" s="98"/>
      <c r="C623" s="98"/>
      <c r="D623" s="98"/>
      <c r="E623" s="14">
        <v>2</v>
      </c>
      <c r="F623" s="15" t="s">
        <v>493</v>
      </c>
      <c r="G623" s="83"/>
    </row>
    <row r="624" spans="1:7" ht="13.5" customHeight="1">
      <c r="A624" s="99"/>
      <c r="B624" s="98"/>
      <c r="C624" s="98"/>
      <c r="D624" s="98"/>
      <c r="E624" s="14">
        <v>3</v>
      </c>
      <c r="F624" s="15" t="s">
        <v>494</v>
      </c>
      <c r="G624" s="83"/>
    </row>
    <row r="625" spans="1:7" ht="13.5" customHeight="1">
      <c r="A625" s="99"/>
      <c r="B625" s="98"/>
      <c r="C625" s="98"/>
      <c r="D625" s="98"/>
      <c r="E625" s="14">
        <v>4</v>
      </c>
      <c r="F625" s="15" t="s">
        <v>495</v>
      </c>
      <c r="G625" s="83"/>
    </row>
    <row r="626" spans="1:7" ht="13.5" customHeight="1">
      <c r="A626" s="99"/>
      <c r="B626" s="98"/>
      <c r="C626" s="98"/>
      <c r="D626" s="98"/>
      <c r="E626" s="14">
        <v>5</v>
      </c>
      <c r="F626" s="15" t="s">
        <v>496</v>
      </c>
      <c r="G626" s="83"/>
    </row>
    <row r="627" spans="1:7" ht="13.5" customHeight="1">
      <c r="A627" s="99"/>
      <c r="B627" s="98"/>
      <c r="C627" s="98"/>
      <c r="D627" s="98"/>
      <c r="E627" s="14">
        <v>6</v>
      </c>
      <c r="F627" s="15" t="s">
        <v>497</v>
      </c>
      <c r="G627" s="83"/>
    </row>
    <row r="628" spans="1:7" ht="13.5" customHeight="1">
      <c r="A628" s="99"/>
      <c r="B628" s="98"/>
      <c r="C628" s="98"/>
      <c r="D628" s="98"/>
      <c r="E628" s="14">
        <v>7</v>
      </c>
      <c r="F628" s="15" t="s">
        <v>498</v>
      </c>
      <c r="G628" s="83"/>
    </row>
    <row r="629" spans="1:7" ht="13.5" customHeight="1">
      <c r="A629" s="99"/>
      <c r="B629" s="98"/>
      <c r="C629" s="98"/>
      <c r="D629" s="98"/>
      <c r="E629" s="14">
        <v>8</v>
      </c>
      <c r="F629" s="15" t="s">
        <v>499</v>
      </c>
      <c r="G629" s="83"/>
    </row>
    <row r="630" spans="1:7" ht="13.5" customHeight="1">
      <c r="A630" s="104"/>
      <c r="B630" s="98"/>
      <c r="C630" s="98"/>
      <c r="D630" s="98"/>
      <c r="E630" s="27"/>
      <c r="F630" s="15" t="s">
        <v>206</v>
      </c>
      <c r="G630" s="83"/>
    </row>
    <row r="631" spans="1:7" ht="28.5" customHeight="1">
      <c r="A631" s="98" t="e">
        <f>A622+#REF!</f>
        <v>#REF!</v>
      </c>
      <c r="B631" s="89" t="s">
        <v>617</v>
      </c>
      <c r="C631" s="89">
        <v>58</v>
      </c>
      <c r="D631" s="89" t="s">
        <v>618</v>
      </c>
      <c r="E631" s="27" t="s">
        <v>502</v>
      </c>
      <c r="F631" s="32" t="s">
        <v>503</v>
      </c>
      <c r="G631" s="83" t="s">
        <v>13</v>
      </c>
    </row>
    <row r="632" spans="1:7" ht="28.5" customHeight="1">
      <c r="A632" s="104"/>
      <c r="B632" s="89"/>
      <c r="C632" s="89"/>
      <c r="D632" s="89"/>
      <c r="E632" s="48"/>
      <c r="F632" s="60" t="s">
        <v>206</v>
      </c>
      <c r="G632" s="83"/>
    </row>
    <row r="633" spans="1:7" ht="28.5" customHeight="1">
      <c r="A633" s="98" t="e">
        <f>A631+#REF!</f>
        <v>#REF!</v>
      </c>
      <c r="B633" s="89" t="s">
        <v>619</v>
      </c>
      <c r="C633" s="89">
        <v>58</v>
      </c>
      <c r="D633" s="112" t="s">
        <v>620</v>
      </c>
      <c r="E633" s="48" t="s">
        <v>300</v>
      </c>
      <c r="F633" s="49" t="s">
        <v>513</v>
      </c>
      <c r="G633" s="83" t="s">
        <v>13</v>
      </c>
    </row>
    <row r="634" spans="1:7" ht="28.5" customHeight="1">
      <c r="A634" s="104"/>
      <c r="B634" s="89"/>
      <c r="C634" s="89"/>
      <c r="D634" s="112"/>
      <c r="E634" s="48"/>
      <c r="F634" s="60" t="s">
        <v>206</v>
      </c>
      <c r="G634" s="83"/>
    </row>
    <row r="635" spans="1:7" ht="25.5" customHeight="1">
      <c r="A635" s="98" t="e">
        <f>A633+#REF!</f>
        <v>#REF!</v>
      </c>
      <c r="B635" s="89" t="s">
        <v>621</v>
      </c>
      <c r="C635" s="89">
        <v>58</v>
      </c>
      <c r="D635" s="89" t="s">
        <v>622</v>
      </c>
      <c r="E635" s="33">
        <v>1</v>
      </c>
      <c r="F635" s="20" t="s">
        <v>516</v>
      </c>
      <c r="G635" s="105" t="s">
        <v>517</v>
      </c>
    </row>
    <row r="636" spans="1:7" ht="28">
      <c r="A636" s="99"/>
      <c r="B636" s="89"/>
      <c r="C636" s="89"/>
      <c r="D636" s="89"/>
      <c r="E636" s="33">
        <v>2</v>
      </c>
      <c r="F636" s="20" t="s">
        <v>518</v>
      </c>
      <c r="G636" s="105"/>
    </row>
    <row r="637" spans="1:7" ht="28">
      <c r="A637" s="99"/>
      <c r="B637" s="89"/>
      <c r="C637" s="89"/>
      <c r="D637" s="89"/>
      <c r="E637" s="33" t="s">
        <v>300</v>
      </c>
      <c r="F637" s="20" t="s">
        <v>519</v>
      </c>
      <c r="G637" s="105"/>
    </row>
    <row r="638" spans="1:7" ht="14">
      <c r="A638" s="104"/>
      <c r="B638" s="89"/>
      <c r="C638" s="89"/>
      <c r="D638" s="89"/>
      <c r="E638" s="14"/>
      <c r="F638" s="15" t="s">
        <v>206</v>
      </c>
      <c r="G638" s="105"/>
    </row>
    <row r="639" spans="1:7" ht="12.75" customHeight="1">
      <c r="A639" s="98" t="e">
        <f>A635+#REF!</f>
        <v>#REF!</v>
      </c>
      <c r="B639" s="89" t="s">
        <v>623</v>
      </c>
      <c r="C639" s="89">
        <v>58</v>
      </c>
      <c r="D639" s="89" t="s">
        <v>624</v>
      </c>
      <c r="E639" s="27" t="s">
        <v>328</v>
      </c>
      <c r="F639" s="32" t="s">
        <v>625</v>
      </c>
      <c r="G639" s="83" t="s">
        <v>13</v>
      </c>
    </row>
    <row r="640" spans="1:7" ht="14">
      <c r="A640" s="104"/>
      <c r="B640" s="89"/>
      <c r="C640" s="89"/>
      <c r="D640" s="89"/>
      <c r="E640" s="27"/>
      <c r="F640" s="32" t="s">
        <v>206</v>
      </c>
      <c r="G640" s="83"/>
    </row>
    <row r="641" spans="1:7" ht="36" customHeight="1">
      <c r="A641" s="98" t="e">
        <f>A639+#REF!</f>
        <v>#REF!</v>
      </c>
      <c r="B641" s="89" t="s">
        <v>626</v>
      </c>
      <c r="C641" s="89">
        <v>59</v>
      </c>
      <c r="D641" s="89" t="s">
        <v>627</v>
      </c>
      <c r="E641" s="27" t="s">
        <v>365</v>
      </c>
      <c r="F641" s="32" t="s">
        <v>485</v>
      </c>
      <c r="G641" s="83" t="s">
        <v>13</v>
      </c>
    </row>
    <row r="642" spans="1:7" ht="36" customHeight="1">
      <c r="A642" s="104"/>
      <c r="B642" s="89"/>
      <c r="C642" s="89"/>
      <c r="D642" s="89"/>
      <c r="E642" s="27"/>
      <c r="F642" s="32" t="s">
        <v>206</v>
      </c>
      <c r="G642" s="83"/>
    </row>
    <row r="643" spans="1:7" ht="34.5" customHeight="1">
      <c r="A643" s="98" t="e">
        <f>A641+#REF!</f>
        <v>#REF!</v>
      </c>
      <c r="B643" s="89" t="s">
        <v>628</v>
      </c>
      <c r="C643" s="89">
        <v>59</v>
      </c>
      <c r="D643" s="112" t="s">
        <v>629</v>
      </c>
      <c r="E643" s="48" t="s">
        <v>365</v>
      </c>
      <c r="F643" s="49" t="s">
        <v>488</v>
      </c>
      <c r="G643" s="83" t="s">
        <v>13</v>
      </c>
    </row>
    <row r="644" spans="1:7" ht="34.5" customHeight="1">
      <c r="A644" s="104"/>
      <c r="B644" s="89"/>
      <c r="C644" s="89"/>
      <c r="D644" s="112"/>
      <c r="E644" s="48"/>
      <c r="F644" s="49" t="s">
        <v>489</v>
      </c>
      <c r="G644" s="83"/>
    </row>
    <row r="645" spans="1:7" ht="12.75" customHeight="1">
      <c r="A645" s="98" t="e">
        <f>A643+#REF!</f>
        <v>#REF!</v>
      </c>
      <c r="B645" s="89" t="s">
        <v>630</v>
      </c>
      <c r="C645" s="89">
        <v>59</v>
      </c>
      <c r="D645" s="89" t="s">
        <v>491</v>
      </c>
      <c r="E645" s="14">
        <v>0</v>
      </c>
      <c r="F645" s="15">
        <v>0</v>
      </c>
      <c r="G645" s="83" t="s">
        <v>13</v>
      </c>
    </row>
    <row r="646" spans="1:7" ht="14">
      <c r="A646" s="99"/>
      <c r="B646" s="89"/>
      <c r="C646" s="89"/>
      <c r="D646" s="89"/>
      <c r="E646" s="14">
        <v>1</v>
      </c>
      <c r="F646" s="15" t="s">
        <v>492</v>
      </c>
      <c r="G646" s="83"/>
    </row>
    <row r="647" spans="1:7" ht="14">
      <c r="A647" s="99"/>
      <c r="B647" s="89"/>
      <c r="C647" s="89"/>
      <c r="D647" s="89"/>
      <c r="E647" s="14">
        <v>2</v>
      </c>
      <c r="F647" s="15" t="s">
        <v>493</v>
      </c>
      <c r="G647" s="83"/>
    </row>
    <row r="648" spans="1:7" ht="14">
      <c r="A648" s="99"/>
      <c r="B648" s="89"/>
      <c r="C648" s="89"/>
      <c r="D648" s="89"/>
      <c r="E648" s="14">
        <v>3</v>
      </c>
      <c r="F648" s="15" t="s">
        <v>494</v>
      </c>
      <c r="G648" s="83"/>
    </row>
    <row r="649" spans="1:7" ht="14">
      <c r="A649" s="99"/>
      <c r="B649" s="89"/>
      <c r="C649" s="89"/>
      <c r="D649" s="89"/>
      <c r="E649" s="14">
        <v>4</v>
      </c>
      <c r="F649" s="15" t="s">
        <v>495</v>
      </c>
      <c r="G649" s="83"/>
    </row>
    <row r="650" spans="1:7" ht="14">
      <c r="A650" s="99"/>
      <c r="B650" s="89"/>
      <c r="C650" s="89"/>
      <c r="D650" s="89"/>
      <c r="E650" s="14">
        <v>5</v>
      </c>
      <c r="F650" s="15" t="s">
        <v>496</v>
      </c>
      <c r="G650" s="83"/>
    </row>
    <row r="651" spans="1:7" ht="14">
      <c r="A651" s="99"/>
      <c r="B651" s="89"/>
      <c r="C651" s="89"/>
      <c r="D651" s="89"/>
      <c r="E651" s="14">
        <v>6</v>
      </c>
      <c r="F651" s="15" t="s">
        <v>497</v>
      </c>
      <c r="G651" s="83"/>
    </row>
    <row r="652" spans="1:7" ht="14">
      <c r="A652" s="99"/>
      <c r="B652" s="89"/>
      <c r="C652" s="89"/>
      <c r="D652" s="89"/>
      <c r="E652" s="14">
        <v>7</v>
      </c>
      <c r="F652" s="15" t="s">
        <v>498</v>
      </c>
      <c r="G652" s="83"/>
    </row>
    <row r="653" spans="1:7" ht="14">
      <c r="A653" s="99"/>
      <c r="B653" s="89"/>
      <c r="C653" s="89"/>
      <c r="D653" s="89"/>
      <c r="E653" s="14">
        <v>8</v>
      </c>
      <c r="F653" s="15" t="s">
        <v>499</v>
      </c>
      <c r="G653" s="83"/>
    </row>
    <row r="654" spans="1:7" ht="14">
      <c r="A654" s="104"/>
      <c r="B654" s="89"/>
      <c r="C654" s="89"/>
      <c r="D654" s="89"/>
      <c r="E654" s="27"/>
      <c r="F654" s="15" t="s">
        <v>206</v>
      </c>
      <c r="G654" s="83"/>
    </row>
    <row r="655" spans="1:7" s="8" customFormat="1" ht="33.75" customHeight="1">
      <c r="A655" s="98" t="e">
        <f>A645+#REF!</f>
        <v>#REF!</v>
      </c>
      <c r="B655" s="89" t="s">
        <v>631</v>
      </c>
      <c r="C655" s="89">
        <v>59</v>
      </c>
      <c r="D655" s="89" t="s">
        <v>632</v>
      </c>
      <c r="E655" s="27" t="s">
        <v>502</v>
      </c>
      <c r="F655" s="32" t="s">
        <v>503</v>
      </c>
      <c r="G655" s="83" t="s">
        <v>13</v>
      </c>
    </row>
    <row r="656" spans="1:7" s="8" customFormat="1" ht="33.75" customHeight="1">
      <c r="A656" s="104"/>
      <c r="B656" s="89"/>
      <c r="C656" s="89"/>
      <c r="D656" s="89"/>
      <c r="E656" s="48"/>
      <c r="F656" s="49" t="s">
        <v>206</v>
      </c>
      <c r="G656" s="83"/>
    </row>
    <row r="657" spans="1:7" s="8" customFormat="1" ht="36" customHeight="1">
      <c r="A657" s="98" t="e">
        <f>A655+#REF!</f>
        <v>#REF!</v>
      </c>
      <c r="B657" s="89" t="s">
        <v>633</v>
      </c>
      <c r="C657" s="89">
        <v>59</v>
      </c>
      <c r="D657" s="112" t="s">
        <v>634</v>
      </c>
      <c r="E657" s="48" t="s">
        <v>385</v>
      </c>
      <c r="F657" s="49" t="s">
        <v>506</v>
      </c>
      <c r="G657" s="83" t="s">
        <v>13</v>
      </c>
    </row>
    <row r="658" spans="1:7" s="8" customFormat="1" ht="36" customHeight="1">
      <c r="A658" s="104"/>
      <c r="B658" s="89"/>
      <c r="C658" s="89"/>
      <c r="D658" s="112"/>
      <c r="E658" s="48"/>
      <c r="F658" s="49" t="s">
        <v>206</v>
      </c>
      <c r="G658" s="83"/>
    </row>
    <row r="659" spans="1:7" ht="12.75" customHeight="1">
      <c r="A659" s="98" t="e">
        <f>A657+#REF!</f>
        <v>#REF!</v>
      </c>
      <c r="B659" s="104" t="s">
        <v>635</v>
      </c>
      <c r="C659" s="104">
        <v>59</v>
      </c>
      <c r="D659" s="104" t="s">
        <v>508</v>
      </c>
      <c r="E659" s="14">
        <v>0</v>
      </c>
      <c r="F659" s="15">
        <v>0</v>
      </c>
      <c r="G659" s="83" t="s">
        <v>13</v>
      </c>
    </row>
    <row r="660" spans="1:7" ht="14">
      <c r="A660" s="99"/>
      <c r="B660" s="104"/>
      <c r="C660" s="104"/>
      <c r="D660" s="104"/>
      <c r="E660" s="14">
        <v>1</v>
      </c>
      <c r="F660" s="15" t="s">
        <v>492</v>
      </c>
      <c r="G660" s="83"/>
    </row>
    <row r="661" spans="1:7" ht="14">
      <c r="A661" s="99"/>
      <c r="B661" s="104"/>
      <c r="C661" s="104"/>
      <c r="D661" s="104"/>
      <c r="E661" s="14">
        <v>2</v>
      </c>
      <c r="F661" s="15" t="s">
        <v>493</v>
      </c>
      <c r="G661" s="83"/>
    </row>
    <row r="662" spans="1:7" ht="14">
      <c r="A662" s="99"/>
      <c r="B662" s="104"/>
      <c r="C662" s="104"/>
      <c r="D662" s="104"/>
      <c r="E662" s="14">
        <v>3</v>
      </c>
      <c r="F662" s="15" t="s">
        <v>494</v>
      </c>
      <c r="G662" s="83"/>
    </row>
    <row r="663" spans="1:7" ht="14">
      <c r="A663" s="99"/>
      <c r="B663" s="104"/>
      <c r="C663" s="104"/>
      <c r="D663" s="104"/>
      <c r="E663" s="14">
        <v>4</v>
      </c>
      <c r="F663" s="15" t="s">
        <v>495</v>
      </c>
      <c r="G663" s="83"/>
    </row>
    <row r="664" spans="1:7" ht="14">
      <c r="A664" s="99"/>
      <c r="B664" s="104"/>
      <c r="C664" s="104"/>
      <c r="D664" s="104"/>
      <c r="E664" s="14">
        <v>5</v>
      </c>
      <c r="F664" s="15" t="s">
        <v>496</v>
      </c>
      <c r="G664" s="83"/>
    </row>
    <row r="665" spans="1:7" ht="14">
      <c r="A665" s="99"/>
      <c r="B665" s="104"/>
      <c r="C665" s="104"/>
      <c r="D665" s="104"/>
      <c r="E665" s="14">
        <v>6</v>
      </c>
      <c r="F665" s="15" t="s">
        <v>497</v>
      </c>
      <c r="G665" s="83"/>
    </row>
    <row r="666" spans="1:7" ht="14">
      <c r="A666" s="99"/>
      <c r="B666" s="104"/>
      <c r="C666" s="104"/>
      <c r="D666" s="104"/>
      <c r="E666" s="14">
        <v>7</v>
      </c>
      <c r="F666" s="15" t="s">
        <v>498</v>
      </c>
      <c r="G666" s="83"/>
    </row>
    <row r="667" spans="1:7" ht="14">
      <c r="A667" s="99"/>
      <c r="B667" s="104"/>
      <c r="C667" s="104"/>
      <c r="D667" s="104"/>
      <c r="E667" s="14">
        <v>8</v>
      </c>
      <c r="F667" s="15" t="s">
        <v>499</v>
      </c>
      <c r="G667" s="83"/>
    </row>
    <row r="668" spans="1:7" ht="14">
      <c r="A668" s="104"/>
      <c r="B668" s="104"/>
      <c r="C668" s="104"/>
      <c r="D668" s="104"/>
      <c r="E668" s="27"/>
      <c r="F668" s="15" t="s">
        <v>206</v>
      </c>
      <c r="G668" s="83"/>
    </row>
    <row r="669" spans="1:7" ht="34.5" customHeight="1">
      <c r="A669" s="98" t="e">
        <f>A659+#REF!</f>
        <v>#REF!</v>
      </c>
      <c r="B669" s="89" t="s">
        <v>636</v>
      </c>
      <c r="C669" s="89">
        <v>59</v>
      </c>
      <c r="D669" s="89" t="s">
        <v>637</v>
      </c>
      <c r="E669" s="27" t="s">
        <v>502</v>
      </c>
      <c r="F669" s="32" t="s">
        <v>503</v>
      </c>
      <c r="G669" s="83" t="s">
        <v>13</v>
      </c>
    </row>
    <row r="670" spans="1:7" ht="34.5" customHeight="1">
      <c r="A670" s="104"/>
      <c r="B670" s="89"/>
      <c r="C670" s="89"/>
      <c r="D670" s="89"/>
      <c r="E670" s="48"/>
      <c r="F670" s="49" t="s">
        <v>206</v>
      </c>
      <c r="G670" s="83"/>
    </row>
    <row r="671" spans="1:7" ht="27" customHeight="1">
      <c r="A671" s="79" t="e">
        <f>A669+#REF!</f>
        <v>#REF!</v>
      </c>
      <c r="B671" s="82" t="s">
        <v>638</v>
      </c>
      <c r="C671" s="109">
        <v>62</v>
      </c>
      <c r="D671" s="82" t="s">
        <v>639</v>
      </c>
      <c r="E671" s="51" t="s">
        <v>534</v>
      </c>
      <c r="F671" s="52" t="s">
        <v>535</v>
      </c>
      <c r="G671" s="83" t="s">
        <v>13</v>
      </c>
    </row>
    <row r="672" spans="1:7" ht="27" customHeight="1">
      <c r="A672" s="81"/>
      <c r="B672" s="82"/>
      <c r="C672" s="109"/>
      <c r="D672" s="82"/>
      <c r="E672" s="51"/>
      <c r="F672" s="52" t="s">
        <v>206</v>
      </c>
      <c r="G672" s="83"/>
    </row>
    <row r="673" spans="1:7" ht="27" customHeight="1">
      <c r="A673" s="79" t="e">
        <f>A671+#REF!</f>
        <v>#REF!</v>
      </c>
      <c r="B673" s="109" t="s">
        <v>640</v>
      </c>
      <c r="C673" s="109" t="s">
        <v>641</v>
      </c>
      <c r="D673" s="82" t="s">
        <v>642</v>
      </c>
      <c r="E673" s="33" t="s">
        <v>539</v>
      </c>
      <c r="F673" s="20" t="s">
        <v>535</v>
      </c>
      <c r="G673" s="83" t="s">
        <v>213</v>
      </c>
    </row>
    <row r="674" spans="1:7" ht="27" customHeight="1">
      <c r="A674" s="81"/>
      <c r="B674" s="109"/>
      <c r="C674" s="109"/>
      <c r="D674" s="82"/>
      <c r="E674" s="33"/>
      <c r="F674" s="20" t="s">
        <v>206</v>
      </c>
      <c r="G674" s="83"/>
    </row>
    <row r="675" spans="1:7" ht="35.25" customHeight="1">
      <c r="A675" s="79" t="e">
        <f>A673+#REF!</f>
        <v>#REF!</v>
      </c>
      <c r="B675" s="82" t="s">
        <v>643</v>
      </c>
      <c r="C675" s="82">
        <v>63</v>
      </c>
      <c r="D675" s="82" t="s">
        <v>644</v>
      </c>
      <c r="E675" s="33" t="s">
        <v>365</v>
      </c>
      <c r="F675" s="34" t="s">
        <v>204</v>
      </c>
      <c r="G675" s="83" t="s">
        <v>218</v>
      </c>
    </row>
    <row r="676" spans="1:7" ht="35.25" customHeight="1">
      <c r="A676" s="80"/>
      <c r="B676" s="82"/>
      <c r="C676" s="82"/>
      <c r="D676" s="82"/>
      <c r="E676" s="33" t="s">
        <v>385</v>
      </c>
      <c r="F676" s="34" t="s">
        <v>309</v>
      </c>
      <c r="G676" s="83"/>
    </row>
    <row r="677" spans="1:7" ht="35.25" customHeight="1">
      <c r="A677" s="81"/>
      <c r="B677" s="82"/>
      <c r="C677" s="82"/>
      <c r="D677" s="82"/>
      <c r="E677" s="33"/>
      <c r="F677" s="34" t="s">
        <v>206</v>
      </c>
      <c r="G677" s="83"/>
    </row>
    <row r="678" spans="1:7" ht="36" customHeight="1">
      <c r="A678" s="79" t="e">
        <f>A675+#REF!</f>
        <v>#REF!</v>
      </c>
      <c r="B678" s="109" t="s">
        <v>645</v>
      </c>
      <c r="C678" s="109" t="s">
        <v>646</v>
      </c>
      <c r="D678" s="82" t="s">
        <v>647</v>
      </c>
      <c r="E678" s="33" t="s">
        <v>365</v>
      </c>
      <c r="F678" s="34" t="s">
        <v>204</v>
      </c>
      <c r="G678" s="83" t="s">
        <v>213</v>
      </c>
    </row>
    <row r="679" spans="1:7" ht="36" customHeight="1">
      <c r="A679" s="80"/>
      <c r="B679" s="109"/>
      <c r="C679" s="109"/>
      <c r="D679" s="82"/>
      <c r="E679" s="33" t="s">
        <v>385</v>
      </c>
      <c r="F679" s="34" t="s">
        <v>309</v>
      </c>
      <c r="G679" s="83"/>
    </row>
    <row r="680" spans="1:7" ht="36" customHeight="1">
      <c r="A680" s="81"/>
      <c r="B680" s="109"/>
      <c r="C680" s="109"/>
      <c r="D680" s="82"/>
      <c r="E680" s="33"/>
      <c r="F680" s="34" t="s">
        <v>206</v>
      </c>
      <c r="G680" s="83"/>
    </row>
    <row r="681" spans="1:7" ht="38.25" customHeight="1">
      <c r="A681" s="79" t="e">
        <f>A678+#REF!</f>
        <v>#REF!</v>
      </c>
      <c r="B681" s="82" t="s">
        <v>648</v>
      </c>
      <c r="C681" s="82">
        <v>64</v>
      </c>
      <c r="D681" s="82" t="s">
        <v>649</v>
      </c>
      <c r="E681" s="33" t="s">
        <v>365</v>
      </c>
      <c r="F681" s="34" t="s">
        <v>204</v>
      </c>
      <c r="G681" s="83" t="s">
        <v>218</v>
      </c>
    </row>
    <row r="682" spans="1:7" s="8" customFormat="1" ht="38.25" customHeight="1">
      <c r="A682" s="80"/>
      <c r="B682" s="82"/>
      <c r="C682" s="82"/>
      <c r="D682" s="82"/>
      <c r="E682" s="33" t="s">
        <v>385</v>
      </c>
      <c r="F682" s="34" t="s">
        <v>309</v>
      </c>
      <c r="G682" s="83"/>
    </row>
    <row r="683" spans="1:7" ht="38.25" customHeight="1">
      <c r="A683" s="81"/>
      <c r="B683" s="82"/>
      <c r="C683" s="82"/>
      <c r="D683" s="82"/>
      <c r="E683" s="33"/>
      <c r="F683" s="34" t="s">
        <v>206</v>
      </c>
      <c r="G683" s="83"/>
    </row>
    <row r="684" spans="1:7" ht="39.75" customHeight="1" thickBot="1">
      <c r="A684" s="79" t="e">
        <f>A681+#REF!</f>
        <v>#REF!</v>
      </c>
      <c r="B684" s="111" t="s">
        <v>650</v>
      </c>
      <c r="C684" s="111" t="s">
        <v>651</v>
      </c>
      <c r="D684" s="79" t="s">
        <v>652</v>
      </c>
      <c r="E684" s="33" t="s">
        <v>365</v>
      </c>
      <c r="F684" s="34" t="s">
        <v>204</v>
      </c>
      <c r="G684" s="102" t="s">
        <v>213</v>
      </c>
    </row>
    <row r="685" spans="1:7" ht="39.75" customHeight="1" thickBot="1">
      <c r="A685" s="80"/>
      <c r="B685" s="111"/>
      <c r="C685" s="111"/>
      <c r="D685" s="79"/>
      <c r="E685" s="33" t="s">
        <v>385</v>
      </c>
      <c r="F685" s="34" t="s">
        <v>309</v>
      </c>
      <c r="G685" s="102"/>
    </row>
    <row r="686" spans="1:7" ht="39.75" customHeight="1" thickBot="1">
      <c r="A686" s="110"/>
      <c r="B686" s="111"/>
      <c r="C686" s="111"/>
      <c r="D686" s="79"/>
      <c r="E686" s="61"/>
      <c r="F686" s="62" t="s">
        <v>206</v>
      </c>
      <c r="G686" s="102"/>
    </row>
    <row r="687" spans="1:7" ht="13.5" customHeight="1" thickBot="1">
      <c r="A687" s="106" t="s">
        <v>653</v>
      </c>
      <c r="B687" s="106"/>
      <c r="C687" s="106"/>
      <c r="D687" s="106"/>
      <c r="E687" s="106"/>
      <c r="F687" s="106"/>
      <c r="G687" s="106"/>
    </row>
    <row r="688" spans="1:7" ht="12.75" customHeight="1" thickBot="1">
      <c r="A688" s="107" t="e">
        <f>A684+#REF!</f>
        <v>#REF!</v>
      </c>
      <c r="B688" s="104" t="s">
        <v>654</v>
      </c>
      <c r="C688" s="104">
        <v>71</v>
      </c>
      <c r="D688" s="104" t="s">
        <v>655</v>
      </c>
      <c r="E688" s="30" t="s">
        <v>365</v>
      </c>
      <c r="F688" s="31" t="s">
        <v>204</v>
      </c>
      <c r="G688" s="108" t="s">
        <v>13</v>
      </c>
    </row>
    <row r="689" spans="1:7" ht="15" thickBot="1">
      <c r="A689" s="99"/>
      <c r="B689" s="104"/>
      <c r="C689" s="104"/>
      <c r="D689" s="104"/>
      <c r="E689" s="27" t="s">
        <v>385</v>
      </c>
      <c r="F689" s="32" t="s">
        <v>309</v>
      </c>
      <c r="G689" s="108"/>
    </row>
    <row r="690" spans="1:7" ht="14">
      <c r="A690" s="104"/>
      <c r="B690" s="104"/>
      <c r="C690" s="104"/>
      <c r="D690" s="104"/>
      <c r="E690" s="27"/>
      <c r="F690" s="32" t="s">
        <v>206</v>
      </c>
      <c r="G690" s="108"/>
    </row>
    <row r="691" spans="1:7" ht="51" customHeight="1">
      <c r="A691" s="98" t="e">
        <f>A688+#REF!</f>
        <v>#REF!</v>
      </c>
      <c r="B691" s="89" t="s">
        <v>656</v>
      </c>
      <c r="C691" s="89">
        <v>72</v>
      </c>
      <c r="D691" s="89" t="s">
        <v>657</v>
      </c>
      <c r="E691" s="27" t="s">
        <v>145</v>
      </c>
      <c r="F691" s="32" t="s">
        <v>658</v>
      </c>
      <c r="G691" s="83" t="s">
        <v>218</v>
      </c>
    </row>
    <row r="692" spans="1:7" ht="14">
      <c r="A692" s="99"/>
      <c r="B692" s="89"/>
      <c r="C692" s="89"/>
      <c r="D692" s="89"/>
      <c r="E692" s="27" t="s">
        <v>147</v>
      </c>
      <c r="F692" s="32" t="s">
        <v>659</v>
      </c>
      <c r="G692" s="83"/>
    </row>
    <row r="693" spans="1:7" ht="12.75" customHeight="1">
      <c r="A693" s="99"/>
      <c r="B693" s="89"/>
      <c r="C693" s="89"/>
      <c r="D693" s="89"/>
      <c r="E693" s="27" t="s">
        <v>149</v>
      </c>
      <c r="F693" s="32" t="s">
        <v>660</v>
      </c>
      <c r="G693" s="83"/>
    </row>
    <row r="694" spans="1:7" ht="25" customHeight="1">
      <c r="A694" s="99"/>
      <c r="B694" s="89"/>
      <c r="C694" s="89"/>
      <c r="D694" s="89"/>
      <c r="E694" s="27" t="s">
        <v>151</v>
      </c>
      <c r="F694" s="32" t="s">
        <v>661</v>
      </c>
      <c r="G694" s="83"/>
    </row>
    <row r="695" spans="1:7" ht="14">
      <c r="A695" s="99"/>
      <c r="B695" s="89"/>
      <c r="C695" s="89"/>
      <c r="D695" s="89"/>
      <c r="E695" s="27" t="s">
        <v>153</v>
      </c>
      <c r="F695" s="32" t="s">
        <v>662</v>
      </c>
      <c r="G695" s="83"/>
    </row>
    <row r="696" spans="1:7" ht="14">
      <c r="A696" s="99"/>
      <c r="B696" s="89"/>
      <c r="C696" s="89"/>
      <c r="D696" s="89"/>
      <c r="E696" s="27" t="s">
        <v>155</v>
      </c>
      <c r="F696" s="32" t="s">
        <v>663</v>
      </c>
      <c r="G696" s="83"/>
    </row>
    <row r="697" spans="1:7" ht="28">
      <c r="A697" s="99"/>
      <c r="B697" s="89"/>
      <c r="C697" s="89"/>
      <c r="D697" s="89"/>
      <c r="E697" s="27" t="s">
        <v>157</v>
      </c>
      <c r="F697" s="32" t="s">
        <v>664</v>
      </c>
      <c r="G697" s="83"/>
    </row>
    <row r="698" spans="1:7" ht="28">
      <c r="A698" s="99"/>
      <c r="B698" s="89"/>
      <c r="C698" s="89"/>
      <c r="D698" s="89"/>
      <c r="E698" s="27" t="s">
        <v>159</v>
      </c>
      <c r="F698" s="32" t="s">
        <v>665</v>
      </c>
      <c r="G698" s="83"/>
    </row>
    <row r="699" spans="1:7" ht="28">
      <c r="A699" s="99"/>
      <c r="B699" s="89"/>
      <c r="C699" s="89"/>
      <c r="D699" s="89"/>
      <c r="E699" s="27" t="s">
        <v>161</v>
      </c>
      <c r="F699" s="32" t="s">
        <v>666</v>
      </c>
      <c r="G699" s="83"/>
    </row>
    <row r="700" spans="1:7" ht="14">
      <c r="A700" s="99"/>
      <c r="B700" s="89"/>
      <c r="C700" s="89"/>
      <c r="D700" s="89"/>
      <c r="E700" s="27" t="s">
        <v>234</v>
      </c>
      <c r="F700" s="32" t="s">
        <v>667</v>
      </c>
      <c r="G700" s="83"/>
    </row>
    <row r="701" spans="1:7" ht="14">
      <c r="A701" s="99"/>
      <c r="B701" s="89"/>
      <c r="C701" s="89"/>
      <c r="D701" s="89"/>
      <c r="E701" s="27" t="s">
        <v>235</v>
      </c>
      <c r="F701" s="32" t="s">
        <v>668</v>
      </c>
      <c r="G701" s="83"/>
    </row>
    <row r="702" spans="1:7" ht="14">
      <c r="A702" s="104"/>
      <c r="B702" s="89"/>
      <c r="C702" s="89"/>
      <c r="D702" s="89"/>
      <c r="E702" s="27"/>
      <c r="F702" s="32" t="s">
        <v>206</v>
      </c>
      <c r="G702" s="83"/>
    </row>
    <row r="703" spans="1:7" ht="51" customHeight="1">
      <c r="A703" s="98" t="e">
        <f>A691+#REF!</f>
        <v>#REF!</v>
      </c>
      <c r="B703" s="89" t="s">
        <v>669</v>
      </c>
      <c r="C703" s="89" t="s">
        <v>670</v>
      </c>
      <c r="D703" s="89" t="s">
        <v>657</v>
      </c>
      <c r="E703" s="33" t="s">
        <v>365</v>
      </c>
      <c r="F703" s="34" t="s">
        <v>671</v>
      </c>
      <c r="G703" s="105" t="s">
        <v>213</v>
      </c>
    </row>
    <row r="704" spans="1:7" ht="28">
      <c r="A704" s="99"/>
      <c r="B704" s="89"/>
      <c r="C704" s="89"/>
      <c r="D704" s="89"/>
      <c r="E704" s="33" t="s">
        <v>385</v>
      </c>
      <c r="F704" s="34" t="s">
        <v>672</v>
      </c>
      <c r="G704" s="105"/>
    </row>
    <row r="705" spans="1:7" ht="30.75" customHeight="1">
      <c r="A705" s="99"/>
      <c r="B705" s="89"/>
      <c r="C705" s="89"/>
      <c r="D705" s="89"/>
      <c r="E705" s="33" t="s">
        <v>300</v>
      </c>
      <c r="F705" s="34" t="s">
        <v>673</v>
      </c>
      <c r="G705" s="105"/>
    </row>
    <row r="706" spans="1:7" ht="42.75" customHeight="1">
      <c r="A706" s="99"/>
      <c r="B706" s="89"/>
      <c r="C706" s="89"/>
      <c r="D706" s="89"/>
      <c r="E706" s="33" t="s">
        <v>328</v>
      </c>
      <c r="F706" s="34" t="s">
        <v>674</v>
      </c>
      <c r="G706" s="105"/>
    </row>
    <row r="707" spans="1:7" ht="14">
      <c r="A707" s="99"/>
      <c r="B707" s="89"/>
      <c r="C707" s="89"/>
      <c r="D707" s="89"/>
      <c r="E707" s="33" t="s">
        <v>330</v>
      </c>
      <c r="F707" s="34" t="s">
        <v>675</v>
      </c>
      <c r="G707" s="105"/>
    </row>
    <row r="708" spans="1:7" ht="14">
      <c r="A708" s="99"/>
      <c r="B708" s="89"/>
      <c r="C708" s="89"/>
      <c r="D708" s="89"/>
      <c r="E708" s="33" t="s">
        <v>332</v>
      </c>
      <c r="F708" s="34" t="s">
        <v>663</v>
      </c>
      <c r="G708" s="105"/>
    </row>
    <row r="709" spans="1:7" ht="56">
      <c r="A709" s="99"/>
      <c r="B709" s="89"/>
      <c r="C709" s="89"/>
      <c r="D709" s="89"/>
      <c r="E709" s="33" t="s">
        <v>334</v>
      </c>
      <c r="F709" s="34" t="s">
        <v>676</v>
      </c>
      <c r="G709" s="105"/>
    </row>
    <row r="710" spans="1:7" ht="14">
      <c r="A710" s="99"/>
      <c r="B710" s="89"/>
      <c r="C710" s="89"/>
      <c r="D710" s="89"/>
      <c r="E710" s="33" t="s">
        <v>336</v>
      </c>
      <c r="F710" s="34" t="s">
        <v>677</v>
      </c>
      <c r="G710" s="105"/>
    </row>
    <row r="711" spans="1:7" ht="14">
      <c r="A711" s="99"/>
      <c r="B711" s="89"/>
      <c r="C711" s="89"/>
      <c r="D711" s="89"/>
      <c r="E711" s="33" t="s">
        <v>678</v>
      </c>
      <c r="F711" s="34" t="s">
        <v>668</v>
      </c>
      <c r="G711" s="105"/>
    </row>
    <row r="712" spans="1:7" ht="14">
      <c r="A712" s="104"/>
      <c r="B712" s="89"/>
      <c r="C712" s="89"/>
      <c r="D712" s="89"/>
      <c r="E712" s="27"/>
      <c r="F712" s="32" t="s">
        <v>206</v>
      </c>
      <c r="G712" s="105"/>
    </row>
    <row r="713" spans="1:7" ht="12.75" customHeight="1">
      <c r="A713" s="98" t="e">
        <f>A703+#REF!</f>
        <v>#REF!</v>
      </c>
      <c r="B713" s="89" t="s">
        <v>679</v>
      </c>
      <c r="C713" s="89">
        <v>73</v>
      </c>
      <c r="D713" s="89" t="s">
        <v>680</v>
      </c>
      <c r="E713" s="27" t="s">
        <v>365</v>
      </c>
      <c r="F713" s="32" t="s">
        <v>204</v>
      </c>
      <c r="G713" s="83" t="s">
        <v>13</v>
      </c>
    </row>
    <row r="714" spans="1:7" ht="14">
      <c r="A714" s="99"/>
      <c r="B714" s="89"/>
      <c r="C714" s="89"/>
      <c r="D714" s="89"/>
      <c r="E714" s="27" t="s">
        <v>385</v>
      </c>
      <c r="F714" s="32" t="s">
        <v>309</v>
      </c>
      <c r="G714" s="83"/>
    </row>
    <row r="715" spans="1:7" ht="14">
      <c r="A715" s="104"/>
      <c r="B715" s="89"/>
      <c r="C715" s="89"/>
      <c r="D715" s="89"/>
      <c r="E715" s="27"/>
      <c r="F715" s="32" t="s">
        <v>206</v>
      </c>
      <c r="G715" s="83"/>
    </row>
    <row r="716" spans="1:7" ht="25.5" customHeight="1">
      <c r="A716" s="98" t="e">
        <f>A713+#REF!</f>
        <v>#REF!</v>
      </c>
      <c r="B716" s="89" t="s">
        <v>681</v>
      </c>
      <c r="C716" s="89">
        <v>74</v>
      </c>
      <c r="D716" s="89" t="s">
        <v>682</v>
      </c>
      <c r="E716" s="27" t="s">
        <v>365</v>
      </c>
      <c r="F716" s="32" t="s">
        <v>683</v>
      </c>
      <c r="G716" s="83" t="s">
        <v>218</v>
      </c>
    </row>
    <row r="717" spans="1:7" ht="28">
      <c r="A717" s="99"/>
      <c r="B717" s="89"/>
      <c r="C717" s="89"/>
      <c r="D717" s="89"/>
      <c r="E717" s="27" t="s">
        <v>385</v>
      </c>
      <c r="F717" s="32" t="s">
        <v>684</v>
      </c>
      <c r="G717" s="83"/>
    </row>
    <row r="718" spans="1:7" ht="28">
      <c r="A718" s="99"/>
      <c r="B718" s="89"/>
      <c r="C718" s="89"/>
      <c r="D718" s="89"/>
      <c r="E718" s="27" t="s">
        <v>300</v>
      </c>
      <c r="F718" s="32" t="s">
        <v>685</v>
      </c>
      <c r="G718" s="83"/>
    </row>
    <row r="719" spans="1:7" ht="28">
      <c r="A719" s="99"/>
      <c r="B719" s="89"/>
      <c r="C719" s="89"/>
      <c r="D719" s="89"/>
      <c r="E719" s="27" t="s">
        <v>328</v>
      </c>
      <c r="F719" s="32" t="s">
        <v>686</v>
      </c>
      <c r="G719" s="83"/>
    </row>
    <row r="720" spans="1:7" ht="42">
      <c r="A720" s="99"/>
      <c r="B720" s="89"/>
      <c r="C720" s="89"/>
      <c r="D720" s="89"/>
      <c r="E720" s="27" t="s">
        <v>330</v>
      </c>
      <c r="F720" s="32" t="s">
        <v>687</v>
      </c>
      <c r="G720" s="83"/>
    </row>
    <row r="721" spans="1:7" ht="14">
      <c r="A721" s="99"/>
      <c r="B721" s="89"/>
      <c r="C721" s="89"/>
      <c r="D721" s="89"/>
      <c r="E721" s="27" t="s">
        <v>332</v>
      </c>
      <c r="F721" s="32" t="s">
        <v>688</v>
      </c>
      <c r="G721" s="83"/>
    </row>
    <row r="722" spans="1:7" ht="28">
      <c r="A722" s="99"/>
      <c r="B722" s="89"/>
      <c r="C722" s="89"/>
      <c r="D722" s="89"/>
      <c r="E722" s="27" t="s">
        <v>334</v>
      </c>
      <c r="F722" s="32" t="s">
        <v>689</v>
      </c>
      <c r="G722" s="83"/>
    </row>
    <row r="723" spans="1:7" ht="14">
      <c r="A723" s="99"/>
      <c r="B723" s="89"/>
      <c r="C723" s="89"/>
      <c r="D723" s="89"/>
      <c r="E723" s="27" t="s">
        <v>336</v>
      </c>
      <c r="F723" s="32" t="s">
        <v>337</v>
      </c>
      <c r="G723" s="83"/>
    </row>
    <row r="724" spans="1:7" ht="13.5" customHeight="1">
      <c r="A724" s="104"/>
      <c r="B724" s="89"/>
      <c r="C724" s="89"/>
      <c r="D724" s="89"/>
      <c r="E724" s="27"/>
      <c r="F724" s="32" t="s">
        <v>206</v>
      </c>
      <c r="G724" s="83"/>
    </row>
    <row r="725" spans="1:7" ht="25.5" customHeight="1">
      <c r="A725" s="98" t="e">
        <f>A716+#REF!</f>
        <v>#REF!</v>
      </c>
      <c r="B725" s="89" t="s">
        <v>690</v>
      </c>
      <c r="C725" s="89" t="s">
        <v>691</v>
      </c>
      <c r="D725" s="89" t="s">
        <v>682</v>
      </c>
      <c r="E725" s="33" t="s">
        <v>145</v>
      </c>
      <c r="F725" s="34" t="s">
        <v>683</v>
      </c>
      <c r="G725" s="105" t="s">
        <v>213</v>
      </c>
    </row>
    <row r="726" spans="1:7" ht="29.25" customHeight="1">
      <c r="A726" s="99"/>
      <c r="B726" s="89"/>
      <c r="C726" s="89"/>
      <c r="D726" s="89"/>
      <c r="E726" s="33" t="s">
        <v>147</v>
      </c>
      <c r="F726" s="34" t="s">
        <v>692</v>
      </c>
      <c r="G726" s="105"/>
    </row>
    <row r="727" spans="1:7" ht="14">
      <c r="A727" s="99"/>
      <c r="B727" s="89"/>
      <c r="C727" s="89"/>
      <c r="D727" s="89"/>
      <c r="E727" s="33" t="s">
        <v>149</v>
      </c>
      <c r="F727" s="34" t="s">
        <v>693</v>
      </c>
      <c r="G727" s="105"/>
    </row>
    <row r="728" spans="1:7" ht="28">
      <c r="A728" s="99"/>
      <c r="B728" s="89"/>
      <c r="C728" s="89"/>
      <c r="D728" s="89"/>
      <c r="E728" s="33" t="s">
        <v>151</v>
      </c>
      <c r="F728" s="34" t="s">
        <v>694</v>
      </c>
      <c r="G728" s="105"/>
    </row>
    <row r="729" spans="1:7" ht="28">
      <c r="A729" s="99"/>
      <c r="B729" s="89"/>
      <c r="C729" s="89"/>
      <c r="D729" s="89"/>
      <c r="E729" s="33" t="s">
        <v>153</v>
      </c>
      <c r="F729" s="34" t="s">
        <v>695</v>
      </c>
      <c r="G729" s="105"/>
    </row>
    <row r="730" spans="1:7" ht="14">
      <c r="A730" s="99"/>
      <c r="B730" s="89"/>
      <c r="C730" s="89"/>
      <c r="D730" s="89"/>
      <c r="E730" s="33" t="s">
        <v>155</v>
      </c>
      <c r="F730" s="34" t="s">
        <v>696</v>
      </c>
      <c r="G730" s="105"/>
    </row>
    <row r="731" spans="1:7" ht="42">
      <c r="A731" s="99"/>
      <c r="B731" s="89"/>
      <c r="C731" s="89"/>
      <c r="D731" s="89"/>
      <c r="E731" s="33" t="s">
        <v>157</v>
      </c>
      <c r="F731" s="34" t="s">
        <v>697</v>
      </c>
      <c r="G731" s="105"/>
    </row>
    <row r="732" spans="1:7" ht="28">
      <c r="A732" s="99"/>
      <c r="B732" s="89"/>
      <c r="C732" s="89"/>
      <c r="D732" s="89"/>
      <c r="E732" s="33" t="s">
        <v>159</v>
      </c>
      <c r="F732" s="34" t="s">
        <v>698</v>
      </c>
      <c r="G732" s="105"/>
    </row>
    <row r="733" spans="1:7" ht="14">
      <c r="A733" s="99"/>
      <c r="B733" s="89"/>
      <c r="C733" s="89"/>
      <c r="D733" s="89"/>
      <c r="E733" s="33" t="s">
        <v>161</v>
      </c>
      <c r="F733" s="34" t="s">
        <v>699</v>
      </c>
      <c r="G733" s="105"/>
    </row>
    <row r="734" spans="1:7" ht="14">
      <c r="A734" s="99"/>
      <c r="B734" s="89"/>
      <c r="C734" s="89"/>
      <c r="D734" s="89"/>
      <c r="E734" s="33" t="s">
        <v>234</v>
      </c>
      <c r="F734" s="34" t="s">
        <v>700</v>
      </c>
      <c r="G734" s="105"/>
    </row>
    <row r="735" spans="1:7" ht="14">
      <c r="A735" s="104"/>
      <c r="B735" s="89"/>
      <c r="C735" s="89"/>
      <c r="D735" s="89"/>
      <c r="E735" s="27"/>
      <c r="F735" s="32" t="s">
        <v>206</v>
      </c>
      <c r="G735" s="105"/>
    </row>
    <row r="736" spans="1:7" ht="12.75" customHeight="1">
      <c r="A736" s="98" t="e">
        <f>A725+#REF!</f>
        <v>#REF!</v>
      </c>
      <c r="B736" s="89" t="s">
        <v>701</v>
      </c>
      <c r="C736" s="89" t="s">
        <v>702</v>
      </c>
      <c r="D736" s="89" t="s">
        <v>703</v>
      </c>
      <c r="E736" s="33" t="s">
        <v>365</v>
      </c>
      <c r="F736" s="34" t="s">
        <v>346</v>
      </c>
      <c r="G736" s="105" t="s">
        <v>517</v>
      </c>
    </row>
    <row r="737" spans="1:7" ht="14">
      <c r="A737" s="99"/>
      <c r="B737" s="89"/>
      <c r="C737" s="89"/>
      <c r="D737" s="89"/>
      <c r="E737" s="33" t="s">
        <v>385</v>
      </c>
      <c r="F737" s="34" t="s">
        <v>347</v>
      </c>
      <c r="G737" s="105"/>
    </row>
    <row r="738" spans="1:7" ht="14">
      <c r="A738" s="99"/>
      <c r="B738" s="89"/>
      <c r="C738" s="89"/>
      <c r="D738" s="89"/>
      <c r="E738" s="33" t="s">
        <v>300</v>
      </c>
      <c r="F738" s="34" t="s">
        <v>704</v>
      </c>
      <c r="G738" s="105"/>
    </row>
    <row r="739" spans="1:7" ht="14">
      <c r="A739" s="104"/>
      <c r="B739" s="89"/>
      <c r="C739" s="89"/>
      <c r="D739" s="89"/>
      <c r="E739" s="14"/>
      <c r="F739" s="15" t="s">
        <v>206</v>
      </c>
      <c r="G739" s="105"/>
    </row>
    <row r="740" spans="1:7" ht="12.75" customHeight="1">
      <c r="A740" s="98" t="e">
        <f>A736+#REF!</f>
        <v>#REF!</v>
      </c>
      <c r="B740" s="89" t="s">
        <v>705</v>
      </c>
      <c r="C740" s="89" t="s">
        <v>702</v>
      </c>
      <c r="D740" s="89" t="s">
        <v>706</v>
      </c>
      <c r="E740" s="33" t="s">
        <v>352</v>
      </c>
      <c r="F740" s="34" t="s">
        <v>707</v>
      </c>
      <c r="G740" s="105" t="s">
        <v>517</v>
      </c>
    </row>
    <row r="741" spans="1:7" ht="14">
      <c r="A741" s="104"/>
      <c r="B741" s="89"/>
      <c r="C741" s="89"/>
      <c r="D741" s="89"/>
      <c r="E741" s="27"/>
      <c r="F741" s="32" t="s">
        <v>206</v>
      </c>
      <c r="G741" s="105"/>
    </row>
    <row r="742" spans="1:7" ht="12.75" customHeight="1">
      <c r="A742" s="98" t="e">
        <f>A740+#REF!</f>
        <v>#REF!</v>
      </c>
      <c r="B742" s="89" t="s">
        <v>708</v>
      </c>
      <c r="C742" s="89">
        <v>76</v>
      </c>
      <c r="D742" s="89" t="s">
        <v>709</v>
      </c>
      <c r="E742" s="27" t="s">
        <v>365</v>
      </c>
      <c r="F742" s="32" t="s">
        <v>346</v>
      </c>
      <c r="G742" s="83" t="s">
        <v>13</v>
      </c>
    </row>
    <row r="743" spans="1:7" ht="14">
      <c r="A743" s="99"/>
      <c r="B743" s="89"/>
      <c r="C743" s="89"/>
      <c r="D743" s="89"/>
      <c r="E743" s="27" t="s">
        <v>385</v>
      </c>
      <c r="F743" s="32" t="s">
        <v>710</v>
      </c>
      <c r="G743" s="83"/>
    </row>
    <row r="744" spans="1:7" ht="14">
      <c r="A744" s="99"/>
      <c r="B744" s="89"/>
      <c r="C744" s="89"/>
      <c r="D744" s="89"/>
      <c r="E744" s="27" t="s">
        <v>300</v>
      </c>
      <c r="F744" s="32" t="s">
        <v>348</v>
      </c>
      <c r="G744" s="83"/>
    </row>
    <row r="745" spans="1:7" ht="14">
      <c r="A745" s="99"/>
      <c r="B745" s="89"/>
      <c r="C745" s="89"/>
      <c r="D745" s="89"/>
      <c r="E745" s="27" t="s">
        <v>328</v>
      </c>
      <c r="F745" s="32" t="s">
        <v>550</v>
      </c>
      <c r="G745" s="83"/>
    </row>
    <row r="746" spans="1:7" ht="14">
      <c r="A746" s="104"/>
      <c r="B746" s="89"/>
      <c r="C746" s="89"/>
      <c r="D746" s="89"/>
      <c r="E746" s="27"/>
      <c r="F746" s="32" t="s">
        <v>206</v>
      </c>
      <c r="G746" s="83"/>
    </row>
    <row r="747" spans="1:7" ht="27" customHeight="1">
      <c r="A747" s="98" t="e">
        <f>A742+#REF!</f>
        <v>#REF!</v>
      </c>
      <c r="B747" s="89" t="s">
        <v>711</v>
      </c>
      <c r="C747" s="89">
        <v>76</v>
      </c>
      <c r="D747" s="89" t="s">
        <v>712</v>
      </c>
      <c r="E747" s="27" t="s">
        <v>713</v>
      </c>
      <c r="F747" s="32" t="s">
        <v>707</v>
      </c>
      <c r="G747" s="83" t="s">
        <v>13</v>
      </c>
    </row>
    <row r="748" spans="1:7" ht="27" customHeight="1">
      <c r="A748" s="104"/>
      <c r="B748" s="89"/>
      <c r="C748" s="89"/>
      <c r="D748" s="89"/>
      <c r="E748" s="27"/>
      <c r="F748" s="32" t="s">
        <v>206</v>
      </c>
      <c r="G748" s="83"/>
    </row>
    <row r="749" spans="1:7" ht="12.75" customHeight="1">
      <c r="A749" s="98" t="e">
        <f>A747+#REF!</f>
        <v>#REF!</v>
      </c>
      <c r="B749" s="89" t="s">
        <v>714</v>
      </c>
      <c r="C749" s="89">
        <v>76</v>
      </c>
      <c r="D749" s="89" t="s">
        <v>715</v>
      </c>
      <c r="E749" s="27" t="s">
        <v>713</v>
      </c>
      <c r="F749" s="32" t="s">
        <v>707</v>
      </c>
      <c r="G749" s="83" t="s">
        <v>13</v>
      </c>
    </row>
    <row r="750" spans="1:7" ht="25" customHeight="1">
      <c r="A750" s="104"/>
      <c r="B750" s="89"/>
      <c r="C750" s="89"/>
      <c r="D750" s="89"/>
      <c r="E750" s="27"/>
      <c r="F750" s="32" t="s">
        <v>206</v>
      </c>
      <c r="G750" s="83"/>
    </row>
    <row r="751" spans="1:7" ht="21.75" customHeight="1">
      <c r="A751" s="98" t="e">
        <f>A749+#REF!</f>
        <v>#REF!</v>
      </c>
      <c r="B751" s="89" t="s">
        <v>716</v>
      </c>
      <c r="C751" s="89">
        <v>76</v>
      </c>
      <c r="D751" s="89" t="s">
        <v>717</v>
      </c>
      <c r="E751" s="27" t="s">
        <v>360</v>
      </c>
      <c r="F751" s="32" t="s">
        <v>349</v>
      </c>
      <c r="G751" s="83" t="s">
        <v>13</v>
      </c>
    </row>
    <row r="752" spans="1:7" ht="21.75" customHeight="1">
      <c r="A752" s="104"/>
      <c r="B752" s="89"/>
      <c r="C752" s="89"/>
      <c r="D752" s="89"/>
      <c r="E752" s="27"/>
      <c r="F752" s="32" t="s">
        <v>206</v>
      </c>
      <c r="G752" s="83"/>
    </row>
    <row r="753" spans="1:7" ht="12.75" customHeight="1">
      <c r="A753" s="98" t="e">
        <f>A751+#REF!</f>
        <v>#REF!</v>
      </c>
      <c r="B753" s="89" t="s">
        <v>718</v>
      </c>
      <c r="C753" s="89">
        <v>77</v>
      </c>
      <c r="D753" s="89" t="s">
        <v>719</v>
      </c>
      <c r="E753" s="27" t="s">
        <v>365</v>
      </c>
      <c r="F753" s="32" t="s">
        <v>204</v>
      </c>
      <c r="G753" s="83" t="s">
        <v>13</v>
      </c>
    </row>
    <row r="754" spans="1:7" ht="12.75" customHeight="1">
      <c r="A754" s="99"/>
      <c r="B754" s="89"/>
      <c r="C754" s="89"/>
      <c r="D754" s="89"/>
      <c r="E754" s="27" t="s">
        <v>385</v>
      </c>
      <c r="F754" s="32" t="s">
        <v>309</v>
      </c>
      <c r="G754" s="83"/>
    </row>
    <row r="755" spans="1:7" ht="12.75" customHeight="1">
      <c r="A755" s="104"/>
      <c r="B755" s="89"/>
      <c r="C755" s="89"/>
      <c r="D755" s="89"/>
      <c r="E755" s="27"/>
      <c r="F755" s="32" t="s">
        <v>206</v>
      </c>
      <c r="G755" s="83"/>
    </row>
    <row r="756" spans="1:7" ht="12.75" customHeight="1">
      <c r="A756" s="98" t="e">
        <f>A753+#REF!</f>
        <v>#REF!</v>
      </c>
      <c r="B756" s="89" t="s">
        <v>720</v>
      </c>
      <c r="C756" s="89">
        <v>78</v>
      </c>
      <c r="D756" s="89" t="s">
        <v>721</v>
      </c>
      <c r="E756" s="27" t="s">
        <v>365</v>
      </c>
      <c r="F756" s="32" t="s">
        <v>722</v>
      </c>
      <c r="G756" s="83" t="s">
        <v>218</v>
      </c>
    </row>
    <row r="757" spans="1:7" ht="12.75" customHeight="1">
      <c r="A757" s="99"/>
      <c r="B757" s="89"/>
      <c r="C757" s="89"/>
      <c r="D757" s="89"/>
      <c r="E757" s="27" t="s">
        <v>385</v>
      </c>
      <c r="F757" s="32" t="s">
        <v>688</v>
      </c>
      <c r="G757" s="83"/>
    </row>
    <row r="758" spans="1:7" ht="12.75" customHeight="1">
      <c r="A758" s="99"/>
      <c r="B758" s="89"/>
      <c r="C758" s="89"/>
      <c r="D758" s="89"/>
      <c r="E758" s="27" t="s">
        <v>300</v>
      </c>
      <c r="F758" s="32" t="s">
        <v>689</v>
      </c>
      <c r="G758" s="83"/>
    </row>
    <row r="759" spans="1:7" ht="12.75" customHeight="1">
      <c r="A759" s="99"/>
      <c r="B759" s="89"/>
      <c r="C759" s="89"/>
      <c r="D759" s="89"/>
      <c r="E759" s="27" t="s">
        <v>328</v>
      </c>
      <c r="F759" s="32" t="s">
        <v>723</v>
      </c>
      <c r="G759" s="83"/>
    </row>
    <row r="760" spans="1:7" ht="12.75" customHeight="1">
      <c r="A760" s="99"/>
      <c r="B760" s="89"/>
      <c r="C760" s="89"/>
      <c r="D760" s="89"/>
      <c r="E760" s="27" t="s">
        <v>330</v>
      </c>
      <c r="F760" s="32" t="s">
        <v>724</v>
      </c>
      <c r="G760" s="83"/>
    </row>
    <row r="761" spans="1:7" ht="12.75" customHeight="1">
      <c r="A761" s="99"/>
      <c r="B761" s="89"/>
      <c r="C761" s="89"/>
      <c r="D761" s="89"/>
      <c r="E761" s="27" t="s">
        <v>332</v>
      </c>
      <c r="F761" s="32" t="s">
        <v>725</v>
      </c>
      <c r="G761" s="83"/>
    </row>
    <row r="762" spans="1:7" ht="12.75" customHeight="1">
      <c r="A762" s="99"/>
      <c r="B762" s="89"/>
      <c r="C762" s="89"/>
      <c r="D762" s="89"/>
      <c r="E762" s="27" t="s">
        <v>334</v>
      </c>
      <c r="F762" s="32" t="s">
        <v>337</v>
      </c>
      <c r="G762" s="83"/>
    </row>
    <row r="763" spans="1:7" ht="12.75" customHeight="1">
      <c r="A763" s="104"/>
      <c r="B763" s="89"/>
      <c r="C763" s="89"/>
      <c r="D763" s="89"/>
      <c r="E763" s="27"/>
      <c r="F763" s="32" t="s">
        <v>206</v>
      </c>
      <c r="G763" s="83"/>
    </row>
    <row r="764" spans="1:7" ht="38.25" customHeight="1">
      <c r="A764" s="98" t="e">
        <f>A756+#REF!</f>
        <v>#REF!</v>
      </c>
      <c r="B764" s="89" t="s">
        <v>726</v>
      </c>
      <c r="C764" s="89" t="s">
        <v>727</v>
      </c>
      <c r="D764" s="89" t="s">
        <v>721</v>
      </c>
      <c r="E764" s="33" t="s">
        <v>365</v>
      </c>
      <c r="F764" s="34" t="s">
        <v>697</v>
      </c>
      <c r="G764" s="105" t="s">
        <v>213</v>
      </c>
    </row>
    <row r="765" spans="1:7" ht="28">
      <c r="A765" s="99"/>
      <c r="B765" s="89"/>
      <c r="C765" s="89"/>
      <c r="D765" s="89"/>
      <c r="E765" s="33" t="s">
        <v>385</v>
      </c>
      <c r="F765" s="34" t="s">
        <v>728</v>
      </c>
      <c r="G765" s="105"/>
    </row>
    <row r="766" spans="1:7" ht="14">
      <c r="A766" s="99"/>
      <c r="B766" s="89"/>
      <c r="C766" s="89"/>
      <c r="D766" s="89"/>
      <c r="E766" s="33" t="s">
        <v>300</v>
      </c>
      <c r="F766" s="34" t="s">
        <v>699</v>
      </c>
      <c r="G766" s="105"/>
    </row>
    <row r="767" spans="1:7" ht="28">
      <c r="A767" s="99"/>
      <c r="B767" s="89"/>
      <c r="C767" s="89"/>
      <c r="D767" s="89"/>
      <c r="E767" s="33" t="s">
        <v>328</v>
      </c>
      <c r="F767" s="34" t="s">
        <v>729</v>
      </c>
      <c r="G767" s="105"/>
    </row>
    <row r="768" spans="1:7" ht="14">
      <c r="A768" s="99"/>
      <c r="B768" s="89"/>
      <c r="C768" s="89"/>
      <c r="D768" s="89"/>
      <c r="E768" s="33" t="s">
        <v>330</v>
      </c>
      <c r="F768" s="34" t="s">
        <v>730</v>
      </c>
      <c r="G768" s="105"/>
    </row>
    <row r="769" spans="1:7" ht="14">
      <c r="A769" s="99"/>
      <c r="B769" s="89"/>
      <c r="C769" s="89"/>
      <c r="D769" s="89"/>
      <c r="E769" s="33" t="s">
        <v>332</v>
      </c>
      <c r="F769" s="34" t="s">
        <v>731</v>
      </c>
      <c r="G769" s="105"/>
    </row>
    <row r="770" spans="1:7" ht="14">
      <c r="A770" s="104"/>
      <c r="B770" s="89"/>
      <c r="C770" s="89"/>
      <c r="D770" s="89"/>
      <c r="E770" s="27"/>
      <c r="F770" s="32" t="s">
        <v>206</v>
      </c>
      <c r="G770" s="105"/>
    </row>
    <row r="771" spans="1:7" ht="12.75" customHeight="1" thickBot="1">
      <c r="A771" s="98" t="e">
        <f>A764+#REF!</f>
        <v>#REF!</v>
      </c>
      <c r="B771" s="101" t="s">
        <v>732</v>
      </c>
      <c r="C771" s="101">
        <v>82</v>
      </c>
      <c r="D771" s="101" t="s">
        <v>733</v>
      </c>
      <c r="E771" s="38" t="s">
        <v>365</v>
      </c>
      <c r="F771" s="39" t="s">
        <v>204</v>
      </c>
      <c r="G771" s="102" t="s">
        <v>734</v>
      </c>
    </row>
    <row r="772" spans="1:7" ht="15" thickBot="1">
      <c r="A772" s="99"/>
      <c r="B772" s="101"/>
      <c r="C772" s="101"/>
      <c r="D772" s="101"/>
      <c r="E772" s="38" t="s">
        <v>385</v>
      </c>
      <c r="F772" s="39" t="s">
        <v>309</v>
      </c>
      <c r="G772" s="102"/>
    </row>
    <row r="773" spans="1:7" ht="15" thickBot="1">
      <c r="A773" s="100"/>
      <c r="B773" s="101"/>
      <c r="C773" s="101"/>
      <c r="D773" s="101"/>
      <c r="E773" s="63"/>
      <c r="F773" s="64" t="s">
        <v>206</v>
      </c>
      <c r="G773" s="102"/>
    </row>
    <row r="774" spans="1:7" ht="12.75" customHeight="1">
      <c r="A774" s="103" t="s">
        <v>735</v>
      </c>
      <c r="B774" s="103"/>
      <c r="C774" s="103"/>
      <c r="D774" s="103"/>
      <c r="E774" s="103"/>
      <c r="F774" s="103"/>
      <c r="G774" s="103"/>
    </row>
    <row r="775" spans="1:7" ht="12.75" customHeight="1">
      <c r="A775" s="90" t="e">
        <f>A771+#REF!</f>
        <v>#REF!</v>
      </c>
      <c r="B775" s="96" t="s">
        <v>736</v>
      </c>
      <c r="C775" s="92"/>
      <c r="D775" s="92" t="s">
        <v>144</v>
      </c>
      <c r="E775" s="65">
        <v>1</v>
      </c>
      <c r="F775" s="40" t="s">
        <v>737</v>
      </c>
      <c r="G775" s="96" t="s">
        <v>13</v>
      </c>
    </row>
    <row r="776" spans="1:7" ht="14">
      <c r="A776" s="93"/>
      <c r="B776" s="96"/>
      <c r="C776" s="92"/>
      <c r="D776" s="92"/>
      <c r="E776" s="65">
        <v>2</v>
      </c>
      <c r="F776" s="40" t="s">
        <v>738</v>
      </c>
      <c r="G776" s="96"/>
    </row>
    <row r="777" spans="1:7" ht="14">
      <c r="A777" s="93"/>
      <c r="B777" s="96"/>
      <c r="C777" s="92"/>
      <c r="D777" s="92"/>
      <c r="E777" s="65">
        <v>3</v>
      </c>
      <c r="F777" s="40" t="s">
        <v>739</v>
      </c>
      <c r="G777" s="96"/>
    </row>
    <row r="778" spans="1:7" ht="14">
      <c r="A778" s="93"/>
      <c r="B778" s="96"/>
      <c r="C778" s="92"/>
      <c r="D778" s="92"/>
      <c r="E778" s="65">
        <v>4</v>
      </c>
      <c r="F778" s="40" t="s">
        <v>156</v>
      </c>
      <c r="G778" s="96"/>
    </row>
    <row r="779" spans="1:7" ht="14">
      <c r="A779" s="93"/>
      <c r="B779" s="96"/>
      <c r="C779" s="92"/>
      <c r="D779" s="92"/>
      <c r="E779" s="65">
        <v>5</v>
      </c>
      <c r="F779" s="40" t="s">
        <v>158</v>
      </c>
      <c r="G779" s="96"/>
    </row>
    <row r="780" spans="1:7" ht="14">
      <c r="A780" s="93"/>
      <c r="B780" s="96"/>
      <c r="C780" s="92"/>
      <c r="D780" s="92"/>
      <c r="E780" s="65">
        <v>6</v>
      </c>
      <c r="F780" s="40" t="s">
        <v>160</v>
      </c>
      <c r="G780" s="96"/>
    </row>
    <row r="781" spans="1:7" ht="14">
      <c r="A781" s="93"/>
      <c r="B781" s="96"/>
      <c r="C781" s="92"/>
      <c r="D781" s="92"/>
      <c r="E781" s="65">
        <v>7</v>
      </c>
      <c r="F781" s="40" t="s">
        <v>162</v>
      </c>
      <c r="G781" s="96"/>
    </row>
    <row r="782" spans="1:7" ht="14">
      <c r="A782" s="93"/>
      <c r="B782" s="96"/>
      <c r="C782" s="92"/>
      <c r="D782" s="92"/>
      <c r="E782" s="65">
        <v>8</v>
      </c>
      <c r="F782" s="40" t="s">
        <v>163</v>
      </c>
      <c r="G782" s="96"/>
    </row>
    <row r="783" spans="1:7" ht="14">
      <c r="A783" s="93"/>
      <c r="B783" s="96"/>
      <c r="C783" s="92"/>
      <c r="D783" s="92"/>
      <c r="E783" s="65">
        <v>9</v>
      </c>
      <c r="F783" s="40" t="s">
        <v>740</v>
      </c>
      <c r="G783" s="96"/>
    </row>
    <row r="784" spans="1:7" ht="14">
      <c r="A784" s="93"/>
      <c r="B784" s="96"/>
      <c r="C784" s="92"/>
      <c r="D784" s="92"/>
      <c r="E784" s="65">
        <v>10</v>
      </c>
      <c r="F784" s="40" t="s">
        <v>165</v>
      </c>
      <c r="G784" s="96"/>
    </row>
    <row r="785" spans="1:7" ht="14">
      <c r="A785" s="93"/>
      <c r="B785" s="96"/>
      <c r="C785" s="92"/>
      <c r="D785" s="92"/>
      <c r="E785" s="65">
        <v>11</v>
      </c>
      <c r="F785" s="40" t="s">
        <v>166</v>
      </c>
      <c r="G785" s="96"/>
    </row>
    <row r="786" spans="1:7" ht="14">
      <c r="A786" s="93"/>
      <c r="B786" s="96"/>
      <c r="C786" s="92"/>
      <c r="D786" s="92"/>
      <c r="E786" s="65">
        <v>12</v>
      </c>
      <c r="F786" s="40" t="s">
        <v>167</v>
      </c>
      <c r="G786" s="96"/>
    </row>
    <row r="787" spans="1:7" ht="14">
      <c r="A787" s="93"/>
      <c r="B787" s="96"/>
      <c r="C787" s="92"/>
      <c r="D787" s="92"/>
      <c r="E787" s="65">
        <v>13</v>
      </c>
      <c r="F787" s="40" t="s">
        <v>741</v>
      </c>
      <c r="G787" s="96"/>
    </row>
    <row r="788" spans="1:7" ht="14">
      <c r="A788" s="93"/>
      <c r="B788" s="96"/>
      <c r="C788" s="92"/>
      <c r="D788" s="92"/>
      <c r="E788" s="65">
        <v>14</v>
      </c>
      <c r="F788" s="40" t="s">
        <v>742</v>
      </c>
      <c r="G788" s="96"/>
    </row>
    <row r="789" spans="1:7" ht="14">
      <c r="A789" s="93"/>
      <c r="B789" s="96"/>
      <c r="C789" s="92"/>
      <c r="D789" s="92"/>
      <c r="E789" s="65">
        <v>15</v>
      </c>
      <c r="F789" s="40" t="s">
        <v>170</v>
      </c>
      <c r="G789" s="96"/>
    </row>
    <row r="790" spans="1:7" ht="14">
      <c r="A790" s="93"/>
      <c r="B790" s="96"/>
      <c r="C790" s="92"/>
      <c r="D790" s="92"/>
      <c r="E790" s="65">
        <v>16</v>
      </c>
      <c r="F790" s="40" t="s">
        <v>171</v>
      </c>
      <c r="G790" s="96"/>
    </row>
    <row r="791" spans="1:7" ht="28">
      <c r="A791" s="91"/>
      <c r="B791" s="96"/>
      <c r="C791" s="92"/>
      <c r="D791" s="92"/>
      <c r="E791" s="65">
        <v>17</v>
      </c>
      <c r="F791" s="40" t="s">
        <v>172</v>
      </c>
      <c r="G791" s="96"/>
    </row>
    <row r="792" spans="1:7" ht="93.75" customHeight="1">
      <c r="A792" s="66" t="e">
        <f>A775+#REF!</f>
        <v>#REF!</v>
      </c>
      <c r="B792" s="17" t="s">
        <v>743</v>
      </c>
      <c r="C792" s="17"/>
      <c r="D792" s="17" t="s">
        <v>744</v>
      </c>
      <c r="E792" s="11" t="s">
        <v>140</v>
      </c>
      <c r="F792" s="26" t="s">
        <v>745</v>
      </c>
      <c r="G792" s="12" t="s">
        <v>13</v>
      </c>
    </row>
    <row r="793" spans="1:7" ht="12.75" customHeight="1">
      <c r="A793" s="90" t="e">
        <f>A792+#REF!</f>
        <v>#REF!</v>
      </c>
      <c r="B793" s="96" t="s">
        <v>746</v>
      </c>
      <c r="C793" s="92"/>
      <c r="D793" s="92" t="s">
        <v>747</v>
      </c>
      <c r="E793" s="37">
        <v>1</v>
      </c>
      <c r="F793" s="40" t="s">
        <v>748</v>
      </c>
      <c r="G793" s="96" t="s">
        <v>13</v>
      </c>
    </row>
    <row r="794" spans="1:7" ht="14">
      <c r="A794" s="93"/>
      <c r="B794" s="96"/>
      <c r="C794" s="92"/>
      <c r="D794" s="92"/>
      <c r="E794" s="37">
        <v>2</v>
      </c>
      <c r="F794" s="40" t="s">
        <v>749</v>
      </c>
      <c r="G794" s="96"/>
    </row>
    <row r="795" spans="1:7" ht="14">
      <c r="A795" s="93"/>
      <c r="B795" s="96"/>
      <c r="C795" s="92"/>
      <c r="D795" s="92"/>
      <c r="E795" s="37">
        <v>3</v>
      </c>
      <c r="F795" s="40" t="s">
        <v>750</v>
      </c>
      <c r="G795" s="96"/>
    </row>
    <row r="796" spans="1:7" ht="14">
      <c r="A796" s="91"/>
      <c r="B796" s="96"/>
      <c r="C796" s="92"/>
      <c r="D796" s="92"/>
      <c r="E796" s="37">
        <v>4</v>
      </c>
      <c r="F796" s="40" t="s">
        <v>751</v>
      </c>
      <c r="G796" s="96"/>
    </row>
    <row r="797" spans="1:7" ht="25.5" customHeight="1">
      <c r="A797" s="90" t="e">
        <f>A793+#REF!</f>
        <v>#REF!</v>
      </c>
      <c r="B797" s="94" t="s">
        <v>752</v>
      </c>
      <c r="C797" s="94"/>
      <c r="D797" s="95" t="s">
        <v>753</v>
      </c>
      <c r="E797" s="67">
        <v>1</v>
      </c>
      <c r="F797" s="68" t="s">
        <v>754</v>
      </c>
      <c r="G797" s="96" t="s">
        <v>13</v>
      </c>
    </row>
    <row r="798" spans="1:7">
      <c r="A798" s="93"/>
      <c r="B798" s="94"/>
      <c r="C798" s="94"/>
      <c r="D798" s="95"/>
      <c r="E798" s="67">
        <v>2</v>
      </c>
      <c r="F798" s="69" t="s">
        <v>755</v>
      </c>
      <c r="G798" s="96"/>
    </row>
    <row r="799" spans="1:7">
      <c r="A799" s="93"/>
      <c r="B799" s="94"/>
      <c r="C799" s="94"/>
      <c r="D799" s="95"/>
      <c r="E799" s="67">
        <v>3</v>
      </c>
      <c r="F799" s="69" t="s">
        <v>756</v>
      </c>
      <c r="G799" s="96"/>
    </row>
    <row r="800" spans="1:7">
      <c r="A800" s="93"/>
      <c r="B800" s="94"/>
      <c r="C800" s="94"/>
      <c r="D800" s="95"/>
      <c r="E800" s="67">
        <v>4</v>
      </c>
      <c r="F800" s="69" t="s">
        <v>757</v>
      </c>
      <c r="G800" s="96"/>
    </row>
    <row r="801" spans="1:7">
      <c r="A801" s="93"/>
      <c r="B801" s="94"/>
      <c r="C801" s="94"/>
      <c r="D801" s="95"/>
      <c r="E801" s="67">
        <v>5</v>
      </c>
      <c r="F801" s="69" t="s">
        <v>758</v>
      </c>
      <c r="G801" s="96"/>
    </row>
    <row r="802" spans="1:7">
      <c r="A802" s="93"/>
      <c r="B802" s="94"/>
      <c r="C802" s="94"/>
      <c r="D802" s="95"/>
      <c r="E802" s="67">
        <v>6</v>
      </c>
      <c r="F802" s="69" t="s">
        <v>759</v>
      </c>
      <c r="G802" s="96"/>
    </row>
    <row r="803" spans="1:7">
      <c r="A803" s="93"/>
      <c r="B803" s="94"/>
      <c r="C803" s="94"/>
      <c r="D803" s="95"/>
      <c r="E803" s="67">
        <v>7</v>
      </c>
      <c r="F803" s="69" t="s">
        <v>760</v>
      </c>
      <c r="G803" s="96"/>
    </row>
    <row r="804" spans="1:7" ht="14">
      <c r="A804" s="91"/>
      <c r="B804" s="94"/>
      <c r="C804" s="94"/>
      <c r="D804" s="95"/>
      <c r="E804" s="67"/>
      <c r="F804" s="70" t="s">
        <v>206</v>
      </c>
      <c r="G804" s="96"/>
    </row>
    <row r="805" spans="1:7" ht="25.5" customHeight="1">
      <c r="A805" s="90" t="e">
        <f>A797+#REF!</f>
        <v>#REF!</v>
      </c>
      <c r="B805" s="97" t="s">
        <v>761</v>
      </c>
      <c r="C805" s="97"/>
      <c r="D805" s="97" t="s">
        <v>762</v>
      </c>
      <c r="E805" s="71">
        <v>0</v>
      </c>
      <c r="F805" s="72" t="s">
        <v>754</v>
      </c>
      <c r="G805" s="96" t="s">
        <v>13</v>
      </c>
    </row>
    <row r="806" spans="1:7" ht="14">
      <c r="A806" s="93"/>
      <c r="B806" s="97"/>
      <c r="C806" s="97"/>
      <c r="D806" s="97"/>
      <c r="E806" s="71">
        <v>1</v>
      </c>
      <c r="F806" s="72" t="s">
        <v>763</v>
      </c>
      <c r="G806" s="96"/>
    </row>
    <row r="807" spans="1:7" ht="14">
      <c r="A807" s="93"/>
      <c r="B807" s="97"/>
      <c r="C807" s="97"/>
      <c r="D807" s="97"/>
      <c r="E807" s="71">
        <v>2</v>
      </c>
      <c r="F807" s="72" t="s">
        <v>764</v>
      </c>
      <c r="G807" s="96"/>
    </row>
    <row r="808" spans="1:7" ht="14">
      <c r="A808" s="93"/>
      <c r="B808" s="97"/>
      <c r="C808" s="97"/>
      <c r="D808" s="97"/>
      <c r="E808" s="71">
        <v>3</v>
      </c>
      <c r="F808" s="72" t="s">
        <v>765</v>
      </c>
      <c r="G808" s="96"/>
    </row>
    <row r="809" spans="1:7" ht="14">
      <c r="A809" s="93"/>
      <c r="B809" s="97"/>
      <c r="C809" s="97"/>
      <c r="D809" s="97"/>
      <c r="E809" s="71">
        <v>4</v>
      </c>
      <c r="F809" s="72" t="s">
        <v>766</v>
      </c>
      <c r="G809" s="96"/>
    </row>
    <row r="810" spans="1:7" ht="14">
      <c r="A810" s="93"/>
      <c r="B810" s="97"/>
      <c r="C810" s="97"/>
      <c r="D810" s="97"/>
      <c r="E810" s="71">
        <v>5</v>
      </c>
      <c r="F810" s="72" t="s">
        <v>767</v>
      </c>
      <c r="G810" s="96"/>
    </row>
    <row r="811" spans="1:7" ht="14">
      <c r="A811" s="93"/>
      <c r="B811" s="97"/>
      <c r="C811" s="97"/>
      <c r="D811" s="97"/>
      <c r="E811" s="71">
        <v>6</v>
      </c>
      <c r="F811" s="72" t="s">
        <v>768</v>
      </c>
      <c r="G811" s="96"/>
    </row>
    <row r="812" spans="1:7" ht="14">
      <c r="A812" s="93"/>
      <c r="B812" s="97"/>
      <c r="C812" s="97"/>
      <c r="D812" s="97"/>
      <c r="E812" s="71">
        <v>7</v>
      </c>
      <c r="F812" s="72" t="s">
        <v>769</v>
      </c>
      <c r="G812" s="96"/>
    </row>
    <row r="813" spans="1:7" ht="14">
      <c r="A813" s="93"/>
      <c r="B813" s="97"/>
      <c r="C813" s="97"/>
      <c r="D813" s="97"/>
      <c r="E813" s="71">
        <v>8</v>
      </c>
      <c r="F813" s="72" t="s">
        <v>770</v>
      </c>
      <c r="G813" s="96"/>
    </row>
    <row r="814" spans="1:7" ht="14">
      <c r="A814" s="93"/>
      <c r="B814" s="97"/>
      <c r="C814" s="97"/>
      <c r="D814" s="97"/>
      <c r="E814" s="71">
        <v>9</v>
      </c>
      <c r="F814" s="72" t="s">
        <v>771</v>
      </c>
      <c r="G814" s="96"/>
    </row>
    <row r="815" spans="1:7" ht="14">
      <c r="A815" s="93"/>
      <c r="B815" s="97"/>
      <c r="C815" s="97"/>
      <c r="D815" s="97"/>
      <c r="E815" s="73">
        <v>10</v>
      </c>
      <c r="F815" s="72" t="s">
        <v>772</v>
      </c>
      <c r="G815" s="96"/>
    </row>
    <row r="816" spans="1:7" ht="14">
      <c r="A816" s="93"/>
      <c r="B816" s="97"/>
      <c r="C816" s="97"/>
      <c r="D816" s="97"/>
      <c r="E816" s="73">
        <v>11</v>
      </c>
      <c r="F816" s="72" t="s">
        <v>773</v>
      </c>
      <c r="G816" s="96"/>
    </row>
    <row r="817" spans="1:7" ht="14">
      <c r="A817" s="93"/>
      <c r="B817" s="97"/>
      <c r="C817" s="97"/>
      <c r="D817" s="97"/>
      <c r="E817" s="73">
        <v>12</v>
      </c>
      <c r="F817" s="72" t="s">
        <v>774</v>
      </c>
      <c r="G817" s="96"/>
    </row>
    <row r="818" spans="1:7" ht="14">
      <c r="A818" s="93"/>
      <c r="B818" s="97"/>
      <c r="C818" s="97"/>
      <c r="D818" s="97"/>
      <c r="E818" s="73">
        <v>13</v>
      </c>
      <c r="F818" s="72" t="s">
        <v>775</v>
      </c>
      <c r="G818" s="96"/>
    </row>
    <row r="819" spans="1:7" ht="14">
      <c r="A819" s="93"/>
      <c r="B819" s="97"/>
      <c r="C819" s="97"/>
      <c r="D819" s="97"/>
      <c r="E819" s="73">
        <v>14</v>
      </c>
      <c r="F819" s="72" t="s">
        <v>776</v>
      </c>
      <c r="G819" s="96"/>
    </row>
    <row r="820" spans="1:7" ht="14">
      <c r="A820" s="93"/>
      <c r="B820" s="97"/>
      <c r="C820" s="97"/>
      <c r="D820" s="97"/>
      <c r="E820" s="73">
        <v>15</v>
      </c>
      <c r="F820" s="72" t="s">
        <v>777</v>
      </c>
      <c r="G820" s="96"/>
    </row>
    <row r="821" spans="1:7" ht="14">
      <c r="A821" s="93"/>
      <c r="B821" s="97"/>
      <c r="C821" s="97"/>
      <c r="D821" s="97"/>
      <c r="E821" s="73">
        <v>16</v>
      </c>
      <c r="F821" s="72" t="s">
        <v>778</v>
      </c>
      <c r="G821" s="96"/>
    </row>
    <row r="822" spans="1:7" ht="14">
      <c r="A822" s="91"/>
      <c r="B822" s="97"/>
      <c r="C822" s="97"/>
      <c r="D822" s="97"/>
      <c r="E822" s="73"/>
      <c r="F822" s="72" t="s">
        <v>206</v>
      </c>
      <c r="G822" s="96"/>
    </row>
    <row r="823" spans="1:7" ht="25.5" customHeight="1">
      <c r="A823" s="90" t="e">
        <f>A805+#REF!</f>
        <v>#REF!</v>
      </c>
      <c r="B823" s="94" t="s">
        <v>779</v>
      </c>
      <c r="C823" s="94"/>
      <c r="D823" s="95" t="s">
        <v>780</v>
      </c>
      <c r="E823" s="67">
        <v>1</v>
      </c>
      <c r="F823" s="68" t="s">
        <v>754</v>
      </c>
      <c r="G823" s="96" t="s">
        <v>13</v>
      </c>
    </row>
    <row r="824" spans="1:7">
      <c r="A824" s="93"/>
      <c r="B824" s="94"/>
      <c r="C824" s="94"/>
      <c r="D824" s="95"/>
      <c r="E824" s="67">
        <v>2</v>
      </c>
      <c r="F824" s="69" t="s">
        <v>781</v>
      </c>
      <c r="G824" s="96"/>
    </row>
    <row r="825" spans="1:7">
      <c r="A825" s="93"/>
      <c r="B825" s="94"/>
      <c r="C825" s="94"/>
      <c r="D825" s="95"/>
      <c r="E825" s="67">
        <v>3</v>
      </c>
      <c r="F825" s="69" t="s">
        <v>782</v>
      </c>
      <c r="G825" s="96"/>
    </row>
    <row r="826" spans="1:7">
      <c r="A826" s="93"/>
      <c r="B826" s="94"/>
      <c r="C826" s="94"/>
      <c r="D826" s="95"/>
      <c r="E826" s="67">
        <v>4</v>
      </c>
      <c r="F826" s="69" t="s">
        <v>783</v>
      </c>
      <c r="G826" s="96"/>
    </row>
    <row r="827" spans="1:7">
      <c r="A827" s="93"/>
      <c r="B827" s="94"/>
      <c r="C827" s="94"/>
      <c r="D827" s="95"/>
      <c r="E827" s="67">
        <v>5</v>
      </c>
      <c r="F827" s="69" t="s">
        <v>784</v>
      </c>
      <c r="G827" s="96"/>
    </row>
    <row r="828" spans="1:7">
      <c r="A828" s="93"/>
      <c r="B828" s="94"/>
      <c r="C828" s="94"/>
      <c r="D828" s="95"/>
      <c r="E828" s="67">
        <v>6</v>
      </c>
      <c r="F828" s="69" t="s">
        <v>778</v>
      </c>
      <c r="G828" s="96"/>
    </row>
    <row r="829" spans="1:7" ht="14">
      <c r="A829" s="91"/>
      <c r="B829" s="94"/>
      <c r="C829" s="94"/>
      <c r="D829" s="95"/>
      <c r="E829" s="67"/>
      <c r="F829" s="74" t="s">
        <v>206</v>
      </c>
      <c r="G829" s="96"/>
    </row>
    <row r="830" spans="1:7" ht="19.5" customHeight="1">
      <c r="A830" s="86" t="e">
        <f>A823+#REF!</f>
        <v>#REF!</v>
      </c>
      <c r="B830" s="89" t="s">
        <v>785</v>
      </c>
      <c r="C830" s="89"/>
      <c r="D830" s="89" t="s">
        <v>786</v>
      </c>
      <c r="E830" s="14">
        <v>1</v>
      </c>
      <c r="F830" s="15" t="s">
        <v>787</v>
      </c>
      <c r="G830" s="83" t="s">
        <v>13</v>
      </c>
    </row>
    <row r="831" spans="1:7" ht="19.5" customHeight="1">
      <c r="A831" s="87"/>
      <c r="B831" s="89"/>
      <c r="C831" s="89"/>
      <c r="D831" s="89"/>
      <c r="E831" s="14">
        <v>2</v>
      </c>
      <c r="F831" s="15" t="s">
        <v>788</v>
      </c>
      <c r="G831" s="83"/>
    </row>
    <row r="832" spans="1:7" ht="19.5" customHeight="1">
      <c r="A832" s="88"/>
      <c r="B832" s="89"/>
      <c r="C832" s="89"/>
      <c r="D832" s="89"/>
      <c r="E832" s="14"/>
      <c r="F832" s="15" t="s">
        <v>206</v>
      </c>
      <c r="G832" s="83"/>
    </row>
    <row r="833" spans="1:7" ht="18.75" customHeight="1">
      <c r="A833" s="86" t="e">
        <f>A830+#REF!</f>
        <v>#REF!</v>
      </c>
      <c r="B833" s="89" t="s">
        <v>789</v>
      </c>
      <c r="C833" s="89"/>
      <c r="D833" s="89" t="s">
        <v>790</v>
      </c>
      <c r="E833" s="14">
        <v>1</v>
      </c>
      <c r="F833" s="15" t="s">
        <v>791</v>
      </c>
      <c r="G833" s="83" t="s">
        <v>13</v>
      </c>
    </row>
    <row r="834" spans="1:7" ht="18.75" customHeight="1">
      <c r="A834" s="87"/>
      <c r="B834" s="89"/>
      <c r="C834" s="89"/>
      <c r="D834" s="89"/>
      <c r="E834" s="14">
        <v>2</v>
      </c>
      <c r="F834" s="15" t="s">
        <v>792</v>
      </c>
      <c r="G834" s="83"/>
    </row>
    <row r="835" spans="1:7" ht="18.75" customHeight="1">
      <c r="A835" s="88"/>
      <c r="B835" s="89"/>
      <c r="C835" s="89"/>
      <c r="D835" s="89"/>
      <c r="E835" s="14"/>
      <c r="F835" s="15" t="s">
        <v>206</v>
      </c>
      <c r="G835" s="83"/>
    </row>
    <row r="836" spans="1:7" ht="25.5" customHeight="1">
      <c r="A836" s="86" t="e">
        <f>A833+#REF!</f>
        <v>#REF!</v>
      </c>
      <c r="B836" s="82" t="s">
        <v>793</v>
      </c>
      <c r="C836" s="82"/>
      <c r="D836" s="82" t="s">
        <v>794</v>
      </c>
      <c r="E836" s="75">
        <v>1</v>
      </c>
      <c r="F836" s="20" t="s">
        <v>795</v>
      </c>
      <c r="G836" s="83" t="s">
        <v>13</v>
      </c>
    </row>
    <row r="837" spans="1:7" ht="28">
      <c r="A837" s="87"/>
      <c r="B837" s="82"/>
      <c r="C837" s="82"/>
      <c r="D837" s="82"/>
      <c r="E837" s="75">
        <v>2</v>
      </c>
      <c r="F837" s="20" t="s">
        <v>796</v>
      </c>
      <c r="G837" s="83"/>
    </row>
    <row r="838" spans="1:7" ht="14">
      <c r="A838" s="88"/>
      <c r="B838" s="82"/>
      <c r="C838" s="82"/>
      <c r="D838" s="82"/>
      <c r="E838" s="75"/>
      <c r="F838" s="20" t="s">
        <v>206</v>
      </c>
      <c r="G838" s="83"/>
    </row>
    <row r="839" spans="1:7" ht="29.25" customHeight="1">
      <c r="A839" s="86" t="e">
        <f>A836+#REF!</f>
        <v>#REF!</v>
      </c>
      <c r="B839" s="82" t="s">
        <v>797</v>
      </c>
      <c r="C839" s="82"/>
      <c r="D839" s="82" t="s">
        <v>798</v>
      </c>
      <c r="E839" s="75">
        <v>1</v>
      </c>
      <c r="F839" s="20" t="s">
        <v>799</v>
      </c>
      <c r="G839" s="83" t="s">
        <v>218</v>
      </c>
    </row>
    <row r="840" spans="1:7" ht="29.25" customHeight="1">
      <c r="A840" s="88"/>
      <c r="B840" s="82"/>
      <c r="C840" s="82"/>
      <c r="D840" s="82"/>
      <c r="E840" s="75"/>
      <c r="F840" s="20" t="s">
        <v>206</v>
      </c>
      <c r="G840" s="83"/>
    </row>
    <row r="841" spans="1:7" ht="29.25" customHeight="1">
      <c r="A841" s="86" t="e">
        <f>A839+#REF!</f>
        <v>#REF!</v>
      </c>
      <c r="B841" s="82" t="s">
        <v>800</v>
      </c>
      <c r="C841" s="82"/>
      <c r="D841" s="82" t="s">
        <v>801</v>
      </c>
      <c r="E841" s="75">
        <v>1</v>
      </c>
      <c r="F841" s="20" t="s">
        <v>799</v>
      </c>
      <c r="G841" s="83" t="s">
        <v>213</v>
      </c>
    </row>
    <row r="842" spans="1:7" ht="29.25" customHeight="1">
      <c r="A842" s="88"/>
      <c r="B842" s="82"/>
      <c r="C842" s="82"/>
      <c r="D842" s="82"/>
      <c r="E842" s="75"/>
      <c r="F842" s="20" t="s">
        <v>206</v>
      </c>
      <c r="G842" s="83"/>
    </row>
    <row r="843" spans="1:7" ht="12.75" customHeight="1">
      <c r="A843" s="90" t="e">
        <f>A841+#REF!</f>
        <v>#REF!</v>
      </c>
      <c r="B843" s="92" t="s">
        <v>802</v>
      </c>
      <c r="C843" s="92"/>
      <c r="D843" s="92" t="s">
        <v>803</v>
      </c>
      <c r="E843" s="37">
        <v>1</v>
      </c>
      <c r="F843" s="40" t="s">
        <v>804</v>
      </c>
      <c r="G843" s="83" t="s">
        <v>13</v>
      </c>
    </row>
    <row r="844" spans="1:7" ht="14">
      <c r="A844" s="91"/>
      <c r="B844" s="92"/>
      <c r="C844" s="92"/>
      <c r="D844" s="92"/>
      <c r="E844" s="37"/>
      <c r="F844" s="40" t="s">
        <v>206</v>
      </c>
      <c r="G844" s="83"/>
    </row>
    <row r="845" spans="1:7" ht="25.5" customHeight="1">
      <c r="A845" s="86" t="e">
        <f>A843+#REF!</f>
        <v>#REF!</v>
      </c>
      <c r="B845" s="89" t="s">
        <v>805</v>
      </c>
      <c r="C845" s="89"/>
      <c r="D845" s="89" t="s">
        <v>806</v>
      </c>
      <c r="E845" s="14">
        <v>1</v>
      </c>
      <c r="F845" s="15" t="s">
        <v>807</v>
      </c>
      <c r="G845" s="83" t="s">
        <v>13</v>
      </c>
    </row>
    <row r="846" spans="1:7" ht="14">
      <c r="A846" s="87"/>
      <c r="B846" s="89"/>
      <c r="C846" s="89"/>
      <c r="D846" s="89"/>
      <c r="E846" s="14">
        <v>2</v>
      </c>
      <c r="F846" s="15" t="s">
        <v>379</v>
      </c>
      <c r="G846" s="83"/>
    </row>
    <row r="847" spans="1:7" ht="14">
      <c r="A847" s="87"/>
      <c r="B847" s="89"/>
      <c r="C847" s="89"/>
      <c r="D847" s="89"/>
      <c r="E847" s="14">
        <v>3</v>
      </c>
      <c r="F847" s="15" t="s">
        <v>380</v>
      </c>
      <c r="G847" s="83"/>
    </row>
    <row r="848" spans="1:7" ht="14">
      <c r="A848" s="87"/>
      <c r="B848" s="89"/>
      <c r="C848" s="89"/>
      <c r="D848" s="89"/>
      <c r="E848" s="14">
        <v>4</v>
      </c>
      <c r="F848" s="15" t="s">
        <v>808</v>
      </c>
      <c r="G848" s="83"/>
    </row>
    <row r="849" spans="1:7" ht="14">
      <c r="A849" s="88"/>
      <c r="B849" s="89"/>
      <c r="C849" s="89"/>
      <c r="D849" s="89"/>
      <c r="E849" s="14"/>
      <c r="F849" s="15" t="s">
        <v>206</v>
      </c>
      <c r="G849" s="83"/>
    </row>
    <row r="850" spans="1:7" ht="12.75" customHeight="1">
      <c r="A850" s="86" t="e">
        <f>A845+#REF!</f>
        <v>#REF!</v>
      </c>
      <c r="B850" s="89" t="s">
        <v>809</v>
      </c>
      <c r="C850" s="89"/>
      <c r="D850" s="89" t="s">
        <v>810</v>
      </c>
      <c r="E850" s="14">
        <v>1</v>
      </c>
      <c r="F850" s="15" t="s">
        <v>811</v>
      </c>
      <c r="G850" s="83" t="s">
        <v>13</v>
      </c>
    </row>
    <row r="851" spans="1:7" ht="14">
      <c r="A851" s="87"/>
      <c r="B851" s="89"/>
      <c r="C851" s="89"/>
      <c r="D851" s="89"/>
      <c r="E851" s="14">
        <v>2</v>
      </c>
      <c r="F851" s="15" t="s">
        <v>375</v>
      </c>
      <c r="G851" s="83"/>
    </row>
    <row r="852" spans="1:7" ht="28">
      <c r="A852" s="87"/>
      <c r="B852" s="89"/>
      <c r="C852" s="89"/>
      <c r="D852" s="89"/>
      <c r="E852" s="14">
        <v>3</v>
      </c>
      <c r="F852" s="15" t="s">
        <v>812</v>
      </c>
      <c r="G852" s="83"/>
    </row>
    <row r="853" spans="1:7" ht="14">
      <c r="A853" s="87"/>
      <c r="B853" s="89"/>
      <c r="C853" s="89"/>
      <c r="D853" s="89"/>
      <c r="E853" s="14">
        <v>4</v>
      </c>
      <c r="F853" s="15" t="s">
        <v>379</v>
      </c>
      <c r="G853" s="83"/>
    </row>
    <row r="854" spans="1:7" ht="14">
      <c r="A854" s="87"/>
      <c r="B854" s="89"/>
      <c r="C854" s="89"/>
      <c r="D854" s="89"/>
      <c r="E854" s="14">
        <v>5</v>
      </c>
      <c r="F854" s="15" t="s">
        <v>813</v>
      </c>
      <c r="G854" s="83"/>
    </row>
    <row r="855" spans="1:7" ht="14">
      <c r="A855" s="87"/>
      <c r="B855" s="89"/>
      <c r="C855" s="89"/>
      <c r="D855" s="89"/>
      <c r="E855" s="14">
        <v>6</v>
      </c>
      <c r="F855" s="15" t="s">
        <v>808</v>
      </c>
      <c r="G855" s="83"/>
    </row>
    <row r="856" spans="1:7" ht="14">
      <c r="A856" s="88"/>
      <c r="B856" s="89"/>
      <c r="C856" s="89"/>
      <c r="D856" s="89"/>
      <c r="E856" s="76"/>
      <c r="F856" s="15" t="s">
        <v>206</v>
      </c>
      <c r="G856" s="83"/>
    </row>
    <row r="857" spans="1:7" ht="25.5" customHeight="1">
      <c r="A857" s="86" t="e">
        <f>A850+#REF!</f>
        <v>#REF!</v>
      </c>
      <c r="B857" s="89" t="s">
        <v>814</v>
      </c>
      <c r="C857" s="89"/>
      <c r="D857" s="89" t="s">
        <v>815</v>
      </c>
      <c r="E857" s="77">
        <v>1</v>
      </c>
      <c r="F857" s="15" t="s">
        <v>816</v>
      </c>
      <c r="G857" s="83" t="s">
        <v>13</v>
      </c>
    </row>
    <row r="858" spans="1:7" ht="28">
      <c r="A858" s="87"/>
      <c r="B858" s="89"/>
      <c r="C858" s="89"/>
      <c r="D858" s="89"/>
      <c r="E858" s="77">
        <v>2</v>
      </c>
      <c r="F858" s="15" t="s">
        <v>817</v>
      </c>
      <c r="G858" s="83"/>
    </row>
    <row r="859" spans="1:7" ht="28">
      <c r="A859" s="87"/>
      <c r="B859" s="89"/>
      <c r="C859" s="89"/>
      <c r="D859" s="89"/>
      <c r="E859" s="77">
        <v>3</v>
      </c>
      <c r="F859" s="15" t="s">
        <v>818</v>
      </c>
      <c r="G859" s="83"/>
    </row>
    <row r="860" spans="1:7" ht="28">
      <c r="A860" s="87"/>
      <c r="B860" s="89"/>
      <c r="C860" s="89"/>
      <c r="D860" s="89"/>
      <c r="E860" s="77">
        <v>4</v>
      </c>
      <c r="F860" s="15" t="s">
        <v>819</v>
      </c>
      <c r="G860" s="83"/>
    </row>
    <row r="861" spans="1:7" ht="28">
      <c r="A861" s="87"/>
      <c r="B861" s="89"/>
      <c r="C861" s="89"/>
      <c r="D861" s="89"/>
      <c r="E861" s="77">
        <v>5</v>
      </c>
      <c r="F861" s="15" t="s">
        <v>820</v>
      </c>
      <c r="G861" s="83"/>
    </row>
    <row r="862" spans="1:7" ht="28">
      <c r="A862" s="87"/>
      <c r="B862" s="89"/>
      <c r="C862" s="89"/>
      <c r="D862" s="89"/>
      <c r="E862" s="77">
        <v>6</v>
      </c>
      <c r="F862" s="15" t="s">
        <v>821</v>
      </c>
      <c r="G862" s="83"/>
    </row>
    <row r="863" spans="1:7" ht="14">
      <c r="A863" s="87"/>
      <c r="B863" s="89"/>
      <c r="C863" s="89"/>
      <c r="D863" s="89"/>
      <c r="E863" s="77">
        <v>7</v>
      </c>
      <c r="F863" s="15" t="s">
        <v>822</v>
      </c>
      <c r="G863" s="83"/>
    </row>
    <row r="864" spans="1:7" ht="14">
      <c r="A864" s="87"/>
      <c r="B864" s="89"/>
      <c r="C864" s="89"/>
      <c r="D864" s="89"/>
      <c r="E864" s="77">
        <v>8</v>
      </c>
      <c r="F864" s="15" t="s">
        <v>379</v>
      </c>
      <c r="G864" s="83"/>
    </row>
    <row r="865" spans="1:7" ht="14">
      <c r="A865" s="87"/>
      <c r="B865" s="89"/>
      <c r="C865" s="89"/>
      <c r="D865" s="89"/>
      <c r="E865" s="77">
        <v>9</v>
      </c>
      <c r="F865" s="15" t="s">
        <v>813</v>
      </c>
      <c r="G865" s="83"/>
    </row>
    <row r="866" spans="1:7" ht="14">
      <c r="A866" s="87"/>
      <c r="B866" s="89"/>
      <c r="C866" s="89"/>
      <c r="D866" s="89"/>
      <c r="E866" s="77">
        <v>10</v>
      </c>
      <c r="F866" s="15" t="s">
        <v>808</v>
      </c>
      <c r="G866" s="83"/>
    </row>
    <row r="867" spans="1:7" ht="14">
      <c r="A867" s="88"/>
      <c r="B867" s="89"/>
      <c r="C867" s="89"/>
      <c r="D867" s="89"/>
      <c r="E867" s="76"/>
      <c r="F867" s="15" t="s">
        <v>206</v>
      </c>
      <c r="G867" s="83"/>
    </row>
    <row r="868" spans="1:7" ht="25.5" customHeight="1">
      <c r="A868" s="86" t="e">
        <f>A857+#REF!</f>
        <v>#REF!</v>
      </c>
      <c r="B868" s="89" t="s">
        <v>823</v>
      </c>
      <c r="C868" s="89"/>
      <c r="D868" s="89" t="s">
        <v>824</v>
      </c>
      <c r="E868" s="77">
        <v>1</v>
      </c>
      <c r="F868" s="15" t="s">
        <v>825</v>
      </c>
      <c r="G868" s="83" t="s">
        <v>13</v>
      </c>
    </row>
    <row r="869" spans="1:7" ht="14">
      <c r="A869" s="87"/>
      <c r="B869" s="89"/>
      <c r="C869" s="89"/>
      <c r="D869" s="89"/>
      <c r="E869" s="77">
        <v>2</v>
      </c>
      <c r="F869" s="15" t="s">
        <v>826</v>
      </c>
      <c r="G869" s="83"/>
    </row>
    <row r="870" spans="1:7" ht="14">
      <c r="A870" s="87"/>
      <c r="B870" s="89"/>
      <c r="C870" s="89"/>
      <c r="D870" s="89"/>
      <c r="E870" s="77">
        <v>3</v>
      </c>
      <c r="F870" s="15" t="s">
        <v>827</v>
      </c>
      <c r="G870" s="83"/>
    </row>
    <row r="871" spans="1:7" ht="28">
      <c r="A871" s="87"/>
      <c r="B871" s="89"/>
      <c r="C871" s="89"/>
      <c r="D871" s="89"/>
      <c r="E871" s="77">
        <v>4</v>
      </c>
      <c r="F871" s="15" t="s">
        <v>828</v>
      </c>
      <c r="G871" s="83"/>
    </row>
    <row r="872" spans="1:7" ht="14">
      <c r="A872" s="87"/>
      <c r="B872" s="89"/>
      <c r="C872" s="89"/>
      <c r="D872" s="89"/>
      <c r="E872" s="77">
        <v>5</v>
      </c>
      <c r="F872" s="15" t="s">
        <v>829</v>
      </c>
      <c r="G872" s="83"/>
    </row>
    <row r="873" spans="1:7" ht="14">
      <c r="A873" s="87"/>
      <c r="B873" s="89"/>
      <c r="C873" s="89"/>
      <c r="D873" s="89"/>
      <c r="E873" s="77">
        <v>6</v>
      </c>
      <c r="F873" s="15" t="s">
        <v>830</v>
      </c>
      <c r="G873" s="83"/>
    </row>
    <row r="874" spans="1:7" ht="42">
      <c r="A874" s="87"/>
      <c r="B874" s="89"/>
      <c r="C874" s="89"/>
      <c r="D874" s="89"/>
      <c r="E874" s="77">
        <v>7</v>
      </c>
      <c r="F874" s="15" t="s">
        <v>831</v>
      </c>
      <c r="G874" s="83"/>
    </row>
    <row r="875" spans="1:7" ht="28">
      <c r="A875" s="87"/>
      <c r="B875" s="89"/>
      <c r="C875" s="89"/>
      <c r="D875" s="89"/>
      <c r="E875" s="77">
        <v>8</v>
      </c>
      <c r="F875" s="15" t="s">
        <v>832</v>
      </c>
      <c r="G875" s="83"/>
    </row>
    <row r="876" spans="1:7" ht="28">
      <c r="A876" s="87"/>
      <c r="B876" s="89"/>
      <c r="C876" s="89"/>
      <c r="D876" s="89"/>
      <c r="E876" s="77">
        <v>9</v>
      </c>
      <c r="F876" s="15" t="s">
        <v>833</v>
      </c>
      <c r="G876" s="83"/>
    </row>
    <row r="877" spans="1:7" ht="14">
      <c r="A877" s="87"/>
      <c r="B877" s="89"/>
      <c r="C877" s="89"/>
      <c r="D877" s="89"/>
      <c r="E877" s="14">
        <v>10</v>
      </c>
      <c r="F877" s="15" t="s">
        <v>834</v>
      </c>
      <c r="G877" s="83"/>
    </row>
    <row r="878" spans="1:7" ht="14">
      <c r="A878" s="87"/>
      <c r="B878" s="89"/>
      <c r="C878" s="89"/>
      <c r="D878" s="89"/>
      <c r="E878" s="14">
        <v>11</v>
      </c>
      <c r="F878" s="15" t="s">
        <v>835</v>
      </c>
      <c r="G878" s="83"/>
    </row>
    <row r="879" spans="1:7" ht="14">
      <c r="A879" s="87"/>
      <c r="B879" s="89"/>
      <c r="C879" s="89"/>
      <c r="D879" s="89"/>
      <c r="E879" s="14">
        <v>12</v>
      </c>
      <c r="F879" s="15" t="s">
        <v>836</v>
      </c>
      <c r="G879" s="83"/>
    </row>
    <row r="880" spans="1:7" ht="14">
      <c r="A880" s="88"/>
      <c r="B880" s="89"/>
      <c r="C880" s="89"/>
      <c r="D880" s="89"/>
      <c r="E880" s="14"/>
      <c r="F880" s="15" t="s">
        <v>206</v>
      </c>
      <c r="G880" s="83"/>
    </row>
    <row r="881" spans="1:7" ht="12.75" customHeight="1">
      <c r="A881" s="86" t="e">
        <f>A868+#REF!</f>
        <v>#REF!</v>
      </c>
      <c r="B881" s="89" t="s">
        <v>837</v>
      </c>
      <c r="C881" s="89"/>
      <c r="D881" s="89" t="s">
        <v>838</v>
      </c>
      <c r="E881" s="77">
        <v>1</v>
      </c>
      <c r="F881" s="40" t="s">
        <v>839</v>
      </c>
      <c r="G881" s="83" t="s">
        <v>13</v>
      </c>
    </row>
    <row r="882" spans="1:7" ht="14">
      <c r="A882" s="87"/>
      <c r="B882" s="89"/>
      <c r="C882" s="89"/>
      <c r="D882" s="89"/>
      <c r="E882" s="77">
        <v>2</v>
      </c>
      <c r="F882" s="15" t="s">
        <v>840</v>
      </c>
      <c r="G882" s="83"/>
    </row>
    <row r="883" spans="1:7" ht="12.75" customHeight="1">
      <c r="A883" s="87"/>
      <c r="B883" s="89"/>
      <c r="C883" s="89"/>
      <c r="D883" s="89"/>
      <c r="E883" s="77">
        <v>3</v>
      </c>
      <c r="F883" s="15" t="s">
        <v>841</v>
      </c>
      <c r="G883" s="83"/>
    </row>
    <row r="884" spans="1:7" ht="14">
      <c r="A884" s="87"/>
      <c r="B884" s="89"/>
      <c r="C884" s="89"/>
      <c r="D884" s="89"/>
      <c r="E884" s="77">
        <v>4</v>
      </c>
      <c r="F884" s="15" t="s">
        <v>842</v>
      </c>
      <c r="G884" s="83"/>
    </row>
    <row r="885" spans="1:7" ht="32.25" customHeight="1">
      <c r="A885" s="87"/>
      <c r="B885" s="89"/>
      <c r="C885" s="89"/>
      <c r="D885" s="89"/>
      <c r="E885" s="77">
        <v>5</v>
      </c>
      <c r="F885" s="15" t="s">
        <v>843</v>
      </c>
      <c r="G885" s="83"/>
    </row>
    <row r="886" spans="1:7" ht="42">
      <c r="A886" s="87"/>
      <c r="B886" s="89"/>
      <c r="C886" s="89"/>
      <c r="D886" s="89"/>
      <c r="E886" s="77">
        <v>6</v>
      </c>
      <c r="F886" s="15" t="s">
        <v>844</v>
      </c>
      <c r="G886" s="83"/>
    </row>
    <row r="887" spans="1:7" ht="42">
      <c r="A887" s="87"/>
      <c r="B887" s="89"/>
      <c r="C887" s="89"/>
      <c r="D887" s="89"/>
      <c r="E887" s="77">
        <v>7</v>
      </c>
      <c r="F887" s="15" t="s">
        <v>845</v>
      </c>
      <c r="G887" s="83"/>
    </row>
    <row r="888" spans="1:7" ht="28">
      <c r="A888" s="87"/>
      <c r="B888" s="89"/>
      <c r="C888" s="89"/>
      <c r="D888" s="89"/>
      <c r="E888" s="77">
        <v>8</v>
      </c>
      <c r="F888" s="15" t="s">
        <v>846</v>
      </c>
      <c r="G888" s="83"/>
    </row>
    <row r="889" spans="1:7" ht="14">
      <c r="A889" s="87"/>
      <c r="B889" s="89"/>
      <c r="C889" s="89"/>
      <c r="D889" s="89"/>
      <c r="E889" s="77">
        <v>9</v>
      </c>
      <c r="F889" s="15" t="s">
        <v>847</v>
      </c>
      <c r="G889" s="83"/>
    </row>
    <row r="890" spans="1:7" ht="28">
      <c r="A890" s="87"/>
      <c r="B890" s="89"/>
      <c r="C890" s="89"/>
      <c r="D890" s="89"/>
      <c r="E890" s="14">
        <v>10</v>
      </c>
      <c r="F890" s="15" t="s">
        <v>848</v>
      </c>
      <c r="G890" s="83"/>
    </row>
    <row r="891" spans="1:7" ht="14">
      <c r="A891" s="87"/>
      <c r="B891" s="89"/>
      <c r="C891" s="89"/>
      <c r="D891" s="89"/>
      <c r="E891" s="14">
        <v>11</v>
      </c>
      <c r="F891" s="15" t="s">
        <v>849</v>
      </c>
      <c r="G891" s="83"/>
    </row>
    <row r="892" spans="1:7" ht="14">
      <c r="A892" s="88"/>
      <c r="B892" s="89"/>
      <c r="C892" s="89"/>
      <c r="D892" s="89"/>
      <c r="E892" s="14"/>
      <c r="F892" s="15" t="s">
        <v>206</v>
      </c>
      <c r="G892" s="83"/>
    </row>
    <row r="893" spans="1:7" ht="22.5" customHeight="1">
      <c r="A893" s="86" t="e">
        <f>A881+#REF!</f>
        <v>#REF!</v>
      </c>
      <c r="B893" s="89" t="s">
        <v>850</v>
      </c>
      <c r="C893" s="89"/>
      <c r="D893" s="89" t="s">
        <v>851</v>
      </c>
      <c r="E893" s="14">
        <v>1</v>
      </c>
      <c r="F893" s="15" t="s">
        <v>852</v>
      </c>
      <c r="G893" s="83" t="s">
        <v>13</v>
      </c>
    </row>
    <row r="894" spans="1:7" ht="22.5" customHeight="1">
      <c r="A894" s="87"/>
      <c r="B894" s="89"/>
      <c r="C894" s="89"/>
      <c r="D894" s="89"/>
      <c r="E894" s="14">
        <v>2</v>
      </c>
      <c r="F894" s="15" t="s">
        <v>853</v>
      </c>
      <c r="G894" s="83"/>
    </row>
    <row r="895" spans="1:7" ht="22.5" customHeight="1">
      <c r="A895" s="88"/>
      <c r="B895" s="89"/>
      <c r="C895" s="89"/>
      <c r="D895" s="89"/>
      <c r="E895" s="14"/>
      <c r="F895" s="15" t="s">
        <v>206</v>
      </c>
      <c r="G895" s="83"/>
    </row>
    <row r="896" spans="1:7" ht="12.75" customHeight="1">
      <c r="A896" s="79" t="e">
        <f>A893+#REF!</f>
        <v>#REF!</v>
      </c>
      <c r="B896" s="82" t="s">
        <v>854</v>
      </c>
      <c r="C896" s="82"/>
      <c r="D896" s="82" t="s">
        <v>855</v>
      </c>
      <c r="E896" s="75">
        <v>1</v>
      </c>
      <c r="F896" s="20" t="s">
        <v>856</v>
      </c>
      <c r="G896" s="83" t="s">
        <v>13</v>
      </c>
    </row>
    <row r="897" spans="1:7" ht="14">
      <c r="A897" s="80"/>
      <c r="B897" s="82"/>
      <c r="C897" s="82"/>
      <c r="D897" s="82"/>
      <c r="E897" s="75">
        <v>2</v>
      </c>
      <c r="F897" s="20" t="s">
        <v>857</v>
      </c>
      <c r="G897" s="83"/>
    </row>
    <row r="898" spans="1:7" ht="14">
      <c r="A898" s="80"/>
      <c r="B898" s="82"/>
      <c r="C898" s="82"/>
      <c r="D898" s="82"/>
      <c r="E898" s="75">
        <v>3</v>
      </c>
      <c r="F898" s="20" t="s">
        <v>858</v>
      </c>
      <c r="G898" s="83"/>
    </row>
    <row r="899" spans="1:7" ht="14">
      <c r="A899" s="80"/>
      <c r="B899" s="82"/>
      <c r="C899" s="82"/>
      <c r="D899" s="82"/>
      <c r="E899" s="75">
        <v>4</v>
      </c>
      <c r="F899" s="20" t="s">
        <v>859</v>
      </c>
      <c r="G899" s="83"/>
    </row>
    <row r="900" spans="1:7" ht="14">
      <c r="A900" s="80"/>
      <c r="B900" s="82"/>
      <c r="C900" s="82"/>
      <c r="D900" s="82"/>
      <c r="E900" s="75">
        <v>5</v>
      </c>
      <c r="F900" s="20" t="s">
        <v>860</v>
      </c>
      <c r="G900" s="83"/>
    </row>
    <row r="901" spans="1:7" ht="14">
      <c r="A901" s="81"/>
      <c r="B901" s="82"/>
      <c r="C901" s="82"/>
      <c r="D901" s="82"/>
      <c r="E901" s="75"/>
      <c r="F901" s="20" t="s">
        <v>206</v>
      </c>
      <c r="G901" s="83"/>
    </row>
    <row r="902" spans="1:7" ht="12.75" customHeight="1">
      <c r="A902" s="79" t="e">
        <f>A896+#REF!</f>
        <v>#REF!</v>
      </c>
      <c r="B902" s="82" t="s">
        <v>861</v>
      </c>
      <c r="C902" s="82"/>
      <c r="D902" s="82" t="s">
        <v>862</v>
      </c>
      <c r="E902" s="75">
        <v>1</v>
      </c>
      <c r="F902" s="20" t="s">
        <v>856</v>
      </c>
      <c r="G902" s="83" t="s">
        <v>13</v>
      </c>
    </row>
    <row r="903" spans="1:7" ht="14">
      <c r="A903" s="80"/>
      <c r="B903" s="82"/>
      <c r="C903" s="82"/>
      <c r="D903" s="82"/>
      <c r="E903" s="75">
        <v>2</v>
      </c>
      <c r="F903" s="20" t="s">
        <v>857</v>
      </c>
      <c r="G903" s="83"/>
    </row>
    <row r="904" spans="1:7" ht="14">
      <c r="A904" s="80"/>
      <c r="B904" s="82"/>
      <c r="C904" s="82"/>
      <c r="D904" s="82"/>
      <c r="E904" s="75">
        <v>3</v>
      </c>
      <c r="F904" s="20" t="s">
        <v>858</v>
      </c>
      <c r="G904" s="83"/>
    </row>
    <row r="905" spans="1:7" ht="14">
      <c r="A905" s="80"/>
      <c r="B905" s="82"/>
      <c r="C905" s="82"/>
      <c r="D905" s="82"/>
      <c r="E905" s="75">
        <v>4</v>
      </c>
      <c r="F905" s="20" t="s">
        <v>859</v>
      </c>
      <c r="G905" s="83"/>
    </row>
    <row r="906" spans="1:7" ht="14">
      <c r="A906" s="80"/>
      <c r="B906" s="82"/>
      <c r="C906" s="82"/>
      <c r="D906" s="82"/>
      <c r="E906" s="75">
        <v>5</v>
      </c>
      <c r="F906" s="20" t="s">
        <v>860</v>
      </c>
      <c r="G906" s="83"/>
    </row>
    <row r="907" spans="1:7" ht="14">
      <c r="A907" s="81"/>
      <c r="B907" s="82"/>
      <c r="C907" s="82"/>
      <c r="D907" s="82"/>
      <c r="E907" s="75"/>
      <c r="F907" s="20" t="s">
        <v>206</v>
      </c>
      <c r="G907" s="83"/>
    </row>
    <row r="908" spans="1:7" ht="25.5" customHeight="1">
      <c r="A908" s="86" t="e">
        <f>A902+#REF!</f>
        <v>#REF!</v>
      </c>
      <c r="B908" s="89" t="s">
        <v>863</v>
      </c>
      <c r="C908" s="89"/>
      <c r="D908" s="89" t="s">
        <v>864</v>
      </c>
      <c r="E908" s="14">
        <v>1</v>
      </c>
      <c r="F908" s="15" t="s">
        <v>865</v>
      </c>
      <c r="G908" s="83" t="s">
        <v>13</v>
      </c>
    </row>
    <row r="909" spans="1:7" ht="28">
      <c r="A909" s="87"/>
      <c r="B909" s="89"/>
      <c r="C909" s="89"/>
      <c r="D909" s="89"/>
      <c r="E909" s="14">
        <v>2</v>
      </c>
      <c r="F909" s="15" t="s">
        <v>866</v>
      </c>
      <c r="G909" s="83"/>
    </row>
    <row r="910" spans="1:7" ht="14">
      <c r="A910" s="88"/>
      <c r="B910" s="89"/>
      <c r="C910" s="89"/>
      <c r="D910" s="89"/>
      <c r="E910" s="14"/>
      <c r="F910" s="15" t="s">
        <v>206</v>
      </c>
      <c r="G910" s="83"/>
    </row>
    <row r="911" spans="1:7" ht="51.75" customHeight="1">
      <c r="A911" s="86" t="e">
        <f>A908+#REF!</f>
        <v>#REF!</v>
      </c>
      <c r="B911" s="89" t="s">
        <v>867</v>
      </c>
      <c r="C911" s="89"/>
      <c r="D911" s="89" t="s">
        <v>868</v>
      </c>
      <c r="E911" s="14" t="s">
        <v>869</v>
      </c>
      <c r="F911" s="15" t="s">
        <v>503</v>
      </c>
      <c r="G911" s="83" t="s">
        <v>13</v>
      </c>
    </row>
    <row r="912" spans="1:7" ht="51.75" customHeight="1">
      <c r="A912" s="88"/>
      <c r="B912" s="89"/>
      <c r="C912" s="89"/>
      <c r="D912" s="89"/>
      <c r="E912" s="14"/>
      <c r="F912" s="15" t="s">
        <v>206</v>
      </c>
      <c r="G912" s="83"/>
    </row>
    <row r="913" spans="1:7" ht="53.25" customHeight="1">
      <c r="A913" s="86" t="e">
        <f>A911+#REF!</f>
        <v>#REF!</v>
      </c>
      <c r="B913" s="89" t="s">
        <v>870</v>
      </c>
      <c r="C913" s="89"/>
      <c r="D913" s="89" t="s">
        <v>871</v>
      </c>
      <c r="E913" s="14" t="s">
        <v>869</v>
      </c>
      <c r="F913" s="15" t="s">
        <v>503</v>
      </c>
      <c r="G913" s="83" t="s">
        <v>13</v>
      </c>
    </row>
    <row r="914" spans="1:7" ht="53.25" customHeight="1">
      <c r="A914" s="88"/>
      <c r="B914" s="89"/>
      <c r="C914" s="89"/>
      <c r="D914" s="89"/>
      <c r="E914" s="14"/>
      <c r="F914" s="15" t="s">
        <v>206</v>
      </c>
      <c r="G914" s="83"/>
    </row>
    <row r="915" spans="1:7" ht="38.25" customHeight="1">
      <c r="A915" s="86" t="e">
        <f>A913+#REF!</f>
        <v>#REF!</v>
      </c>
      <c r="B915" s="89" t="s">
        <v>872</v>
      </c>
      <c r="C915" s="89"/>
      <c r="D915" s="89" t="s">
        <v>873</v>
      </c>
      <c r="E915" s="14">
        <v>1</v>
      </c>
      <c r="F915" s="15" t="s">
        <v>874</v>
      </c>
      <c r="G915" s="83" t="s">
        <v>13</v>
      </c>
    </row>
    <row r="916" spans="1:7" ht="28">
      <c r="A916" s="87"/>
      <c r="B916" s="89"/>
      <c r="C916" s="89"/>
      <c r="D916" s="89"/>
      <c r="E916" s="14">
        <v>2</v>
      </c>
      <c r="F916" s="15" t="s">
        <v>875</v>
      </c>
      <c r="G916" s="83"/>
    </row>
    <row r="917" spans="1:7" ht="14">
      <c r="A917" s="88"/>
      <c r="B917" s="89"/>
      <c r="C917" s="89"/>
      <c r="D917" s="89"/>
      <c r="E917" s="14"/>
      <c r="F917" s="15" t="s">
        <v>206</v>
      </c>
      <c r="G917" s="83"/>
    </row>
    <row r="918" spans="1:7" ht="52.5" customHeight="1">
      <c r="A918" s="86" t="e">
        <f>A915+#REF!</f>
        <v>#REF!</v>
      </c>
      <c r="B918" s="89" t="s">
        <v>876</v>
      </c>
      <c r="C918" s="89"/>
      <c r="D918" s="89" t="s">
        <v>877</v>
      </c>
      <c r="E918" s="14" t="s">
        <v>869</v>
      </c>
      <c r="F918" s="15" t="s">
        <v>503</v>
      </c>
      <c r="G918" s="83" t="s">
        <v>13</v>
      </c>
    </row>
    <row r="919" spans="1:7" ht="52.5" customHeight="1">
      <c r="A919" s="88"/>
      <c r="B919" s="89"/>
      <c r="C919" s="89"/>
      <c r="D919" s="89"/>
      <c r="E919" s="14"/>
      <c r="F919" s="15" t="s">
        <v>206</v>
      </c>
      <c r="G919" s="83"/>
    </row>
    <row r="920" spans="1:7" ht="51.75" customHeight="1">
      <c r="A920" s="86" t="e">
        <f>A918+#REF!</f>
        <v>#REF!</v>
      </c>
      <c r="B920" s="89" t="s">
        <v>878</v>
      </c>
      <c r="C920" s="89"/>
      <c r="D920" s="89" t="s">
        <v>879</v>
      </c>
      <c r="E920" s="14" t="s">
        <v>869</v>
      </c>
      <c r="F920" s="15" t="s">
        <v>503</v>
      </c>
      <c r="G920" s="83" t="s">
        <v>13</v>
      </c>
    </row>
    <row r="921" spans="1:7" ht="51.75" customHeight="1">
      <c r="A921" s="88"/>
      <c r="B921" s="89"/>
      <c r="C921" s="89"/>
      <c r="D921" s="89"/>
      <c r="E921" s="14"/>
      <c r="F921" s="15" t="s">
        <v>206</v>
      </c>
      <c r="G921" s="83"/>
    </row>
    <row r="922" spans="1:7" ht="38.25" customHeight="1">
      <c r="A922" s="86" t="e">
        <f>A920+#REF!</f>
        <v>#REF!</v>
      </c>
      <c r="B922" s="89" t="s">
        <v>880</v>
      </c>
      <c r="C922" s="89"/>
      <c r="D922" s="89" t="s">
        <v>881</v>
      </c>
      <c r="E922" s="23">
        <v>1</v>
      </c>
      <c r="F922" s="24" t="s">
        <v>882</v>
      </c>
      <c r="G922" s="83" t="s">
        <v>218</v>
      </c>
    </row>
    <row r="923" spans="1:7" ht="14">
      <c r="A923" s="87"/>
      <c r="B923" s="89"/>
      <c r="C923" s="89"/>
      <c r="D923" s="89"/>
      <c r="E923" s="23">
        <v>2</v>
      </c>
      <c r="F923" s="24" t="s">
        <v>883</v>
      </c>
      <c r="G923" s="83"/>
    </row>
    <row r="924" spans="1:7" ht="28">
      <c r="A924" s="87"/>
      <c r="B924" s="89"/>
      <c r="C924" s="89"/>
      <c r="D924" s="89"/>
      <c r="E924" s="23">
        <v>3</v>
      </c>
      <c r="F924" s="24" t="s">
        <v>884</v>
      </c>
      <c r="G924" s="83"/>
    </row>
    <row r="925" spans="1:7" ht="28">
      <c r="A925" s="87"/>
      <c r="B925" s="89"/>
      <c r="C925" s="89"/>
      <c r="D925" s="89"/>
      <c r="E925" s="23">
        <v>4</v>
      </c>
      <c r="F925" s="24" t="s">
        <v>729</v>
      </c>
      <c r="G925" s="83"/>
    </row>
    <row r="926" spans="1:7" ht="14">
      <c r="A926" s="87"/>
      <c r="B926" s="89"/>
      <c r="C926" s="89"/>
      <c r="D926" s="89"/>
      <c r="E926" s="23">
        <v>5</v>
      </c>
      <c r="F926" s="24" t="s">
        <v>730</v>
      </c>
      <c r="G926" s="83"/>
    </row>
    <row r="927" spans="1:7" ht="14">
      <c r="A927" s="87"/>
      <c r="B927" s="89"/>
      <c r="C927" s="89"/>
      <c r="D927" s="89"/>
      <c r="E927" s="23">
        <v>6</v>
      </c>
      <c r="F927" s="24" t="s">
        <v>885</v>
      </c>
      <c r="G927" s="83"/>
    </row>
    <row r="928" spans="1:7" ht="14">
      <c r="A928" s="88"/>
      <c r="B928" s="89"/>
      <c r="C928" s="89"/>
      <c r="D928" s="89"/>
      <c r="E928" s="14"/>
      <c r="F928" s="15" t="s">
        <v>206</v>
      </c>
      <c r="G928" s="83"/>
    </row>
    <row r="929" spans="1:7" ht="38.25" customHeight="1">
      <c r="A929" s="86" t="e">
        <f>A922+#REF!</f>
        <v>#REF!</v>
      </c>
      <c r="B929" s="89" t="s">
        <v>886</v>
      </c>
      <c r="C929" s="89"/>
      <c r="D929" s="89" t="s">
        <v>881</v>
      </c>
      <c r="E929" s="23">
        <v>1</v>
      </c>
      <c r="F929" s="24" t="s">
        <v>887</v>
      </c>
      <c r="G929" s="83" t="s">
        <v>213</v>
      </c>
    </row>
    <row r="930" spans="1:7" ht="14">
      <c r="A930" s="87"/>
      <c r="B930" s="89"/>
      <c r="C930" s="89"/>
      <c r="D930" s="89"/>
      <c r="E930" s="23">
        <v>2</v>
      </c>
      <c r="F930" s="24" t="s">
        <v>883</v>
      </c>
      <c r="G930" s="83"/>
    </row>
    <row r="931" spans="1:7" ht="14">
      <c r="A931" s="87"/>
      <c r="B931" s="89"/>
      <c r="C931" s="89"/>
      <c r="D931" s="89"/>
      <c r="E931" s="23">
        <v>3</v>
      </c>
      <c r="F931" s="24" t="s">
        <v>888</v>
      </c>
      <c r="G931" s="83"/>
    </row>
    <row r="932" spans="1:7" ht="28">
      <c r="A932" s="87"/>
      <c r="B932" s="89"/>
      <c r="C932" s="89"/>
      <c r="D932" s="89"/>
      <c r="E932" s="23">
        <v>4</v>
      </c>
      <c r="F932" s="24" t="s">
        <v>729</v>
      </c>
      <c r="G932" s="83"/>
    </row>
    <row r="933" spans="1:7" ht="14">
      <c r="A933" s="87"/>
      <c r="B933" s="89"/>
      <c r="C933" s="89"/>
      <c r="D933" s="89"/>
      <c r="E933" s="23">
        <v>5</v>
      </c>
      <c r="F933" s="24" t="s">
        <v>730</v>
      </c>
      <c r="G933" s="83"/>
    </row>
    <row r="934" spans="1:7" ht="14">
      <c r="A934" s="87"/>
      <c r="B934" s="89"/>
      <c r="C934" s="89"/>
      <c r="D934" s="89"/>
      <c r="E934" s="23">
        <v>6</v>
      </c>
      <c r="F934" s="24" t="s">
        <v>885</v>
      </c>
      <c r="G934" s="83"/>
    </row>
    <row r="935" spans="1:7" ht="14">
      <c r="A935" s="88"/>
      <c r="B935" s="89"/>
      <c r="C935" s="89"/>
      <c r="D935" s="89"/>
      <c r="E935" s="14"/>
      <c r="F935" s="15" t="s">
        <v>206</v>
      </c>
      <c r="G935" s="83"/>
    </row>
    <row r="936" spans="1:7" ht="33.75" customHeight="1">
      <c r="A936" s="79" t="e">
        <f>A929+#REF!</f>
        <v>#REF!</v>
      </c>
      <c r="B936" s="82" t="s">
        <v>889</v>
      </c>
      <c r="C936" s="82"/>
      <c r="D936" s="82" t="s">
        <v>890</v>
      </c>
      <c r="E936" s="78" t="s">
        <v>891</v>
      </c>
      <c r="F936" s="34"/>
      <c r="G936" s="83" t="s">
        <v>13</v>
      </c>
    </row>
    <row r="937" spans="1:7" ht="33.75" customHeight="1">
      <c r="A937" s="81"/>
      <c r="B937" s="82"/>
      <c r="C937" s="82"/>
      <c r="D937" s="82"/>
      <c r="E937" s="19"/>
      <c r="F937" s="34" t="s">
        <v>892</v>
      </c>
      <c r="G937" s="83"/>
    </row>
    <row r="938" spans="1:7" ht="34.5" customHeight="1">
      <c r="A938" s="84" t="e">
        <f>A936+#REF!</f>
        <v>#REF!</v>
      </c>
      <c r="B938" s="82" t="s">
        <v>893</v>
      </c>
      <c r="C938" s="82"/>
      <c r="D938" s="82" t="s">
        <v>894</v>
      </c>
      <c r="E938" s="78" t="s">
        <v>895</v>
      </c>
      <c r="F938" s="34"/>
      <c r="G938" s="83" t="s">
        <v>218</v>
      </c>
    </row>
    <row r="939" spans="1:7" ht="34.5" customHeight="1">
      <c r="A939" s="85"/>
      <c r="B939" s="82"/>
      <c r="C939" s="82"/>
      <c r="D939" s="82"/>
      <c r="E939" s="19"/>
      <c r="F939" s="34" t="s">
        <v>892</v>
      </c>
      <c r="G939" s="83"/>
    </row>
    <row r="940" spans="1:7" ht="32.25" customHeight="1">
      <c r="A940" s="84" t="e">
        <f>A938+#REF!</f>
        <v>#REF!</v>
      </c>
      <c r="B940" s="82" t="s">
        <v>896</v>
      </c>
      <c r="C940" s="82"/>
      <c r="D940" s="82" t="s">
        <v>897</v>
      </c>
      <c r="E940" s="78" t="s">
        <v>895</v>
      </c>
      <c r="F940" s="34"/>
      <c r="G940" s="83" t="s">
        <v>218</v>
      </c>
    </row>
    <row r="941" spans="1:7" ht="32.25" customHeight="1">
      <c r="A941" s="85"/>
      <c r="B941" s="82"/>
      <c r="C941" s="82"/>
      <c r="D941" s="82"/>
      <c r="E941" s="19"/>
      <c r="F941" s="34" t="s">
        <v>892</v>
      </c>
      <c r="G941" s="83"/>
    </row>
    <row r="942" spans="1:7" ht="33" customHeight="1">
      <c r="A942" s="84" t="e">
        <f>A940+#REF!</f>
        <v>#REF!</v>
      </c>
      <c r="B942" s="82" t="s">
        <v>898</v>
      </c>
      <c r="C942" s="82"/>
      <c r="D942" s="82" t="s">
        <v>899</v>
      </c>
      <c r="E942" s="78" t="s">
        <v>895</v>
      </c>
      <c r="F942" s="34"/>
      <c r="G942" s="83" t="s">
        <v>218</v>
      </c>
    </row>
    <row r="943" spans="1:7" ht="33" customHeight="1">
      <c r="A943" s="85"/>
      <c r="B943" s="82"/>
      <c r="C943" s="82"/>
      <c r="D943" s="82"/>
      <c r="E943" s="19"/>
      <c r="F943" s="34" t="s">
        <v>892</v>
      </c>
      <c r="G943" s="83"/>
    </row>
    <row r="944" spans="1:7" ht="34.5" customHeight="1">
      <c r="A944" s="79" t="e">
        <f>A942+#REF!</f>
        <v>#REF!</v>
      </c>
      <c r="B944" s="82" t="s">
        <v>900</v>
      </c>
      <c r="C944" s="82"/>
      <c r="D944" s="82" t="s">
        <v>901</v>
      </c>
      <c r="E944" s="78" t="s">
        <v>895</v>
      </c>
      <c r="F944" s="34"/>
      <c r="G944" s="83" t="s">
        <v>13</v>
      </c>
    </row>
    <row r="945" spans="1:7" ht="34.5" customHeight="1">
      <c r="A945" s="81"/>
      <c r="B945" s="82"/>
      <c r="C945" s="82"/>
      <c r="D945" s="82"/>
      <c r="E945" s="19"/>
      <c r="F945" s="62" t="s">
        <v>892</v>
      </c>
      <c r="G945" s="83"/>
    </row>
    <row r="946" spans="1:7" ht="12.75" customHeight="1">
      <c r="A946" s="79" t="e">
        <f>A944+#REF!</f>
        <v>#REF!</v>
      </c>
      <c r="B946" s="82" t="s">
        <v>902</v>
      </c>
      <c r="C946" s="82"/>
      <c r="D946" s="82" t="s">
        <v>903</v>
      </c>
      <c r="E946" s="75">
        <v>1</v>
      </c>
      <c r="F946" s="20" t="s">
        <v>856</v>
      </c>
      <c r="G946" s="83" t="s">
        <v>13</v>
      </c>
    </row>
    <row r="947" spans="1:7" ht="14">
      <c r="A947" s="80"/>
      <c r="B947" s="82"/>
      <c r="C947" s="82"/>
      <c r="D947" s="82"/>
      <c r="E947" s="75">
        <v>2</v>
      </c>
      <c r="F947" s="20" t="s">
        <v>857</v>
      </c>
      <c r="G947" s="83"/>
    </row>
    <row r="948" spans="1:7" ht="14">
      <c r="A948" s="80"/>
      <c r="B948" s="82"/>
      <c r="C948" s="82"/>
      <c r="D948" s="82"/>
      <c r="E948" s="75">
        <v>3</v>
      </c>
      <c r="F948" s="20" t="s">
        <v>858</v>
      </c>
      <c r="G948" s="83"/>
    </row>
    <row r="949" spans="1:7" ht="14">
      <c r="A949" s="80"/>
      <c r="B949" s="82"/>
      <c r="C949" s="82"/>
      <c r="D949" s="82"/>
      <c r="E949" s="75">
        <v>4</v>
      </c>
      <c r="F949" s="20" t="s">
        <v>859</v>
      </c>
      <c r="G949" s="83"/>
    </row>
    <row r="950" spans="1:7" ht="14">
      <c r="A950" s="80"/>
      <c r="B950" s="82"/>
      <c r="C950" s="82"/>
      <c r="D950" s="82"/>
      <c r="E950" s="75">
        <v>5</v>
      </c>
      <c r="F950" s="20" t="s">
        <v>860</v>
      </c>
      <c r="G950" s="83"/>
    </row>
    <row r="951" spans="1:7" ht="14">
      <c r="A951" s="81"/>
      <c r="B951" s="82"/>
      <c r="C951" s="82"/>
      <c r="D951" s="82"/>
      <c r="E951" s="75"/>
      <c r="F951" s="20" t="s">
        <v>206</v>
      </c>
      <c r="G951" s="83"/>
    </row>
    <row r="952" spans="1:7" ht="12.75" customHeight="1">
      <c r="A952" s="79" t="e">
        <f>A946+#REF!</f>
        <v>#REF!</v>
      </c>
      <c r="B952" s="82" t="s">
        <v>904</v>
      </c>
      <c r="C952" s="82"/>
      <c r="D952" s="82" t="s">
        <v>905</v>
      </c>
      <c r="E952" s="75">
        <v>1</v>
      </c>
      <c r="F952" s="20" t="s">
        <v>856</v>
      </c>
      <c r="G952" s="83" t="s">
        <v>13</v>
      </c>
    </row>
    <row r="953" spans="1:7" ht="14">
      <c r="A953" s="80"/>
      <c r="B953" s="82"/>
      <c r="C953" s="82"/>
      <c r="D953" s="82"/>
      <c r="E953" s="75">
        <v>2</v>
      </c>
      <c r="F953" s="20" t="s">
        <v>857</v>
      </c>
      <c r="G953" s="83"/>
    </row>
    <row r="954" spans="1:7" ht="14">
      <c r="A954" s="80"/>
      <c r="B954" s="82"/>
      <c r="C954" s="82"/>
      <c r="D954" s="82"/>
      <c r="E954" s="75">
        <v>3</v>
      </c>
      <c r="F954" s="20" t="s">
        <v>858</v>
      </c>
      <c r="G954" s="83"/>
    </row>
    <row r="955" spans="1:7" ht="14">
      <c r="A955" s="80"/>
      <c r="B955" s="82"/>
      <c r="C955" s="82"/>
      <c r="D955" s="82"/>
      <c r="E955" s="75">
        <v>4</v>
      </c>
      <c r="F955" s="20" t="s">
        <v>859</v>
      </c>
      <c r="G955" s="83"/>
    </row>
    <row r="956" spans="1:7" ht="14">
      <c r="A956" s="80"/>
      <c r="B956" s="82"/>
      <c r="C956" s="82"/>
      <c r="D956" s="82"/>
      <c r="E956" s="75">
        <v>5</v>
      </c>
      <c r="F956" s="20" t="s">
        <v>860</v>
      </c>
      <c r="G956" s="83"/>
    </row>
    <row r="957" spans="1:7" ht="14">
      <c r="A957" s="81"/>
      <c r="B957" s="82"/>
      <c r="C957" s="82"/>
      <c r="D957" s="82"/>
      <c r="E957" s="75"/>
      <c r="F957" s="20" t="s">
        <v>206</v>
      </c>
      <c r="G957" s="83"/>
    </row>
  </sheetData>
  <sheetProtection selectLockedCells="1" selectUnlockedCells="1"/>
  <mergeCells count="1024">
    <mergeCell ref="G34:G60"/>
    <mergeCell ref="A61:A81"/>
    <mergeCell ref="B61:B81"/>
    <mergeCell ref="C61:C81"/>
    <mergeCell ref="D61:D81"/>
    <mergeCell ref="G61:G81"/>
    <mergeCell ref="A87:A88"/>
    <mergeCell ref="B87:B88"/>
    <mergeCell ref="C87:C88"/>
    <mergeCell ref="D87:D88"/>
    <mergeCell ref="G87:G88"/>
    <mergeCell ref="A89:A92"/>
    <mergeCell ref="B89:B92"/>
    <mergeCell ref="C89:C92"/>
    <mergeCell ref="D89:D92"/>
    <mergeCell ref="G89:G92"/>
    <mergeCell ref="A1:G1"/>
    <mergeCell ref="A2:A3"/>
    <mergeCell ref="B2:B3"/>
    <mergeCell ref="C2:D2"/>
    <mergeCell ref="E2:F2"/>
    <mergeCell ref="G2:G3"/>
    <mergeCell ref="A4:G4"/>
    <mergeCell ref="E5:F5"/>
    <mergeCell ref="A7:A33"/>
    <mergeCell ref="B7:B33"/>
    <mergeCell ref="C7:C33"/>
    <mergeCell ref="D7:D33"/>
    <mergeCell ref="G7:G33"/>
    <mergeCell ref="A34:A60"/>
    <mergeCell ref="B34:B60"/>
    <mergeCell ref="C34:C60"/>
    <mergeCell ref="D34:D60"/>
    <mergeCell ref="A123:A124"/>
    <mergeCell ref="B123:B124"/>
    <mergeCell ref="C123:C124"/>
    <mergeCell ref="D123:D124"/>
    <mergeCell ref="G123:G124"/>
    <mergeCell ref="A125:A126"/>
    <mergeCell ref="B125:B126"/>
    <mergeCell ref="C125:C126"/>
    <mergeCell ref="D125:D126"/>
    <mergeCell ref="G125:G126"/>
    <mergeCell ref="A128:A133"/>
    <mergeCell ref="B128:B133"/>
    <mergeCell ref="C128:C133"/>
    <mergeCell ref="D128:D133"/>
    <mergeCell ref="G128:G133"/>
    <mergeCell ref="A97:G97"/>
    <mergeCell ref="A100:A118"/>
    <mergeCell ref="B100:B118"/>
    <mergeCell ref="C100:C118"/>
    <mergeCell ref="D100:D118"/>
    <mergeCell ref="G100:G118"/>
    <mergeCell ref="A119:A120"/>
    <mergeCell ref="B119:B120"/>
    <mergeCell ref="C119:C120"/>
    <mergeCell ref="D119:D120"/>
    <mergeCell ref="G119:G120"/>
    <mergeCell ref="A121:A122"/>
    <mergeCell ref="B121:B122"/>
    <mergeCell ref="C121:C122"/>
    <mergeCell ref="D121:D122"/>
    <mergeCell ref="G121:G122"/>
    <mergeCell ref="A144:A153"/>
    <mergeCell ref="B144:B153"/>
    <mergeCell ref="C144:C153"/>
    <mergeCell ref="D144:D153"/>
    <mergeCell ref="G144:G153"/>
    <mergeCell ref="A154:A165"/>
    <mergeCell ref="B154:B165"/>
    <mergeCell ref="C154:C165"/>
    <mergeCell ref="D154:D165"/>
    <mergeCell ref="G154:G165"/>
    <mergeCell ref="A166:A168"/>
    <mergeCell ref="B166:B168"/>
    <mergeCell ref="C166:C168"/>
    <mergeCell ref="D166:D168"/>
    <mergeCell ref="G166:G168"/>
    <mergeCell ref="A134:G134"/>
    <mergeCell ref="A135:A137"/>
    <mergeCell ref="B135:B137"/>
    <mergeCell ref="C135:C137"/>
    <mergeCell ref="D135:D137"/>
    <mergeCell ref="G135:G137"/>
    <mergeCell ref="A138:A140"/>
    <mergeCell ref="B138:B140"/>
    <mergeCell ref="C138:C140"/>
    <mergeCell ref="D138:D140"/>
    <mergeCell ref="G138:G140"/>
    <mergeCell ref="A141:A143"/>
    <mergeCell ref="B141:B143"/>
    <mergeCell ref="C141:C143"/>
    <mergeCell ref="D141:D143"/>
    <mergeCell ref="G141:G143"/>
    <mergeCell ref="A190:A192"/>
    <mergeCell ref="B190:B192"/>
    <mergeCell ref="C190:C192"/>
    <mergeCell ref="D190:D192"/>
    <mergeCell ref="G190:G192"/>
    <mergeCell ref="A193:A195"/>
    <mergeCell ref="B193:B195"/>
    <mergeCell ref="C193:C195"/>
    <mergeCell ref="D193:D195"/>
    <mergeCell ref="G193:G195"/>
    <mergeCell ref="A196:A198"/>
    <mergeCell ref="B196:B198"/>
    <mergeCell ref="C196:C198"/>
    <mergeCell ref="D196:D198"/>
    <mergeCell ref="G196:G198"/>
    <mergeCell ref="A169:A171"/>
    <mergeCell ref="B169:B171"/>
    <mergeCell ref="C169:C171"/>
    <mergeCell ref="D169:D171"/>
    <mergeCell ref="G169:G171"/>
    <mergeCell ref="A172:A175"/>
    <mergeCell ref="B172:B175"/>
    <mergeCell ref="C172:C175"/>
    <mergeCell ref="D172:D175"/>
    <mergeCell ref="G172:G175"/>
    <mergeCell ref="A176:A189"/>
    <mergeCell ref="B176:B189"/>
    <mergeCell ref="C176:C189"/>
    <mergeCell ref="D176:D189"/>
    <mergeCell ref="G176:G189"/>
    <mergeCell ref="A231:A233"/>
    <mergeCell ref="B231:B233"/>
    <mergeCell ref="C231:C233"/>
    <mergeCell ref="D231:D233"/>
    <mergeCell ref="G231:G233"/>
    <mergeCell ref="A234:A237"/>
    <mergeCell ref="B234:B237"/>
    <mergeCell ref="C234:C237"/>
    <mergeCell ref="D234:D237"/>
    <mergeCell ref="G234:G237"/>
    <mergeCell ref="A238:A241"/>
    <mergeCell ref="B238:B241"/>
    <mergeCell ref="C238:C241"/>
    <mergeCell ref="D238:D241"/>
    <mergeCell ref="G238:G241"/>
    <mergeCell ref="A199:A211"/>
    <mergeCell ref="B199:B211"/>
    <mergeCell ref="C199:C211"/>
    <mergeCell ref="D199:D211"/>
    <mergeCell ref="G199:G211"/>
    <mergeCell ref="A212:A227"/>
    <mergeCell ref="B212:B227"/>
    <mergeCell ref="C212:C227"/>
    <mergeCell ref="D212:D227"/>
    <mergeCell ref="G212:G227"/>
    <mergeCell ref="A228:A230"/>
    <mergeCell ref="B228:B230"/>
    <mergeCell ref="C228:C230"/>
    <mergeCell ref="D228:D230"/>
    <mergeCell ref="G228:G230"/>
    <mergeCell ref="A261:A263"/>
    <mergeCell ref="B261:B263"/>
    <mergeCell ref="C261:C263"/>
    <mergeCell ref="D261:D263"/>
    <mergeCell ref="G261:G263"/>
    <mergeCell ref="A264:G264"/>
    <mergeCell ref="A265:A267"/>
    <mergeCell ref="B265:B267"/>
    <mergeCell ref="C265:C267"/>
    <mergeCell ref="D265:D267"/>
    <mergeCell ref="G265:G267"/>
    <mergeCell ref="A268:A270"/>
    <mergeCell ref="B268:B270"/>
    <mergeCell ref="C268:C270"/>
    <mergeCell ref="D268:D270"/>
    <mergeCell ref="G268:G270"/>
    <mergeCell ref="A242:A254"/>
    <mergeCell ref="B242:B254"/>
    <mergeCell ref="C242:C254"/>
    <mergeCell ref="D242:D254"/>
    <mergeCell ref="G242:G254"/>
    <mergeCell ref="A255:A257"/>
    <mergeCell ref="B255:B257"/>
    <mergeCell ref="C255:C257"/>
    <mergeCell ref="D255:D257"/>
    <mergeCell ref="G255:G257"/>
    <mergeCell ref="A258:A260"/>
    <mergeCell ref="B258:B260"/>
    <mergeCell ref="C258:C260"/>
    <mergeCell ref="D258:D260"/>
    <mergeCell ref="G258:G260"/>
    <mergeCell ref="A280:A288"/>
    <mergeCell ref="B280:B288"/>
    <mergeCell ref="C280:C288"/>
    <mergeCell ref="D280:D288"/>
    <mergeCell ref="G280:G288"/>
    <mergeCell ref="A289:A296"/>
    <mergeCell ref="B289:B296"/>
    <mergeCell ref="C289:C296"/>
    <mergeCell ref="D289:D296"/>
    <mergeCell ref="G289:G296"/>
    <mergeCell ref="A297:A299"/>
    <mergeCell ref="B297:B299"/>
    <mergeCell ref="C297:C299"/>
    <mergeCell ref="D297:D299"/>
    <mergeCell ref="G297:G299"/>
    <mergeCell ref="A271:A273"/>
    <mergeCell ref="B271:B273"/>
    <mergeCell ref="C271:C273"/>
    <mergeCell ref="D271:D273"/>
    <mergeCell ref="G271:G273"/>
    <mergeCell ref="A274:A276"/>
    <mergeCell ref="B274:B276"/>
    <mergeCell ref="C274:C276"/>
    <mergeCell ref="D274:D276"/>
    <mergeCell ref="G274:G276"/>
    <mergeCell ref="A277:A279"/>
    <mergeCell ref="B277:B279"/>
    <mergeCell ref="C277:C279"/>
    <mergeCell ref="D277:D279"/>
    <mergeCell ref="G277:G279"/>
    <mergeCell ref="A309:A310"/>
    <mergeCell ref="B309:B310"/>
    <mergeCell ref="C309:C310"/>
    <mergeCell ref="D309:D310"/>
    <mergeCell ref="G309:G310"/>
    <mergeCell ref="A311:G311"/>
    <mergeCell ref="A312:A315"/>
    <mergeCell ref="B312:B315"/>
    <mergeCell ref="C312:C315"/>
    <mergeCell ref="D312:D315"/>
    <mergeCell ref="G312:G315"/>
    <mergeCell ref="A316:A317"/>
    <mergeCell ref="B316:B317"/>
    <mergeCell ref="C316:C317"/>
    <mergeCell ref="D316:D317"/>
    <mergeCell ref="G316:G317"/>
    <mergeCell ref="A300:A304"/>
    <mergeCell ref="B300:B304"/>
    <mergeCell ref="C300:C304"/>
    <mergeCell ref="D300:D304"/>
    <mergeCell ref="G300:G304"/>
    <mergeCell ref="A305:A306"/>
    <mergeCell ref="B305:B306"/>
    <mergeCell ref="C305:C306"/>
    <mergeCell ref="D305:D306"/>
    <mergeCell ref="G305:G306"/>
    <mergeCell ref="A307:A308"/>
    <mergeCell ref="B307:B308"/>
    <mergeCell ref="C307:C308"/>
    <mergeCell ref="D307:D308"/>
    <mergeCell ref="G307:G308"/>
    <mergeCell ref="A332:A334"/>
    <mergeCell ref="B332:B334"/>
    <mergeCell ref="C332:C334"/>
    <mergeCell ref="D332:D334"/>
    <mergeCell ref="G332:G334"/>
    <mergeCell ref="A335:A337"/>
    <mergeCell ref="B335:B337"/>
    <mergeCell ref="C335:C337"/>
    <mergeCell ref="D335:D337"/>
    <mergeCell ref="G335:G337"/>
    <mergeCell ref="A338:A341"/>
    <mergeCell ref="B338:B341"/>
    <mergeCell ref="C338:C341"/>
    <mergeCell ref="D338:D341"/>
    <mergeCell ref="G338:G341"/>
    <mergeCell ref="A318:A325"/>
    <mergeCell ref="B318:B325"/>
    <mergeCell ref="C318:C325"/>
    <mergeCell ref="D318:D325"/>
    <mergeCell ref="G318:G325"/>
    <mergeCell ref="A326:A329"/>
    <mergeCell ref="B326:B329"/>
    <mergeCell ref="C326:C329"/>
    <mergeCell ref="D326:D329"/>
    <mergeCell ref="G326:G329"/>
    <mergeCell ref="A330:A331"/>
    <mergeCell ref="B330:B331"/>
    <mergeCell ref="C330:C331"/>
    <mergeCell ref="D330:D331"/>
    <mergeCell ref="G330:G331"/>
    <mergeCell ref="A351:A352"/>
    <mergeCell ref="B351:B352"/>
    <mergeCell ref="C351:C352"/>
    <mergeCell ref="D351:D352"/>
    <mergeCell ref="G351:G352"/>
    <mergeCell ref="A353:A357"/>
    <mergeCell ref="B353:B357"/>
    <mergeCell ref="C353:C357"/>
    <mergeCell ref="D353:D357"/>
    <mergeCell ref="G353:G357"/>
    <mergeCell ref="A358:A359"/>
    <mergeCell ref="B358:B359"/>
    <mergeCell ref="C358:C359"/>
    <mergeCell ref="D358:D359"/>
    <mergeCell ref="G358:G359"/>
    <mergeCell ref="A342:A344"/>
    <mergeCell ref="B342:B344"/>
    <mergeCell ref="C342:C344"/>
    <mergeCell ref="D342:D344"/>
    <mergeCell ref="G342:G344"/>
    <mergeCell ref="A345:A348"/>
    <mergeCell ref="B345:B348"/>
    <mergeCell ref="C345:C348"/>
    <mergeCell ref="D345:D348"/>
    <mergeCell ref="G345:G348"/>
    <mergeCell ref="A349:A350"/>
    <mergeCell ref="B349:B350"/>
    <mergeCell ref="C349:C350"/>
    <mergeCell ref="D349:D350"/>
    <mergeCell ref="G349:G350"/>
    <mergeCell ref="A367:A369"/>
    <mergeCell ref="B367:B369"/>
    <mergeCell ref="C367:C369"/>
    <mergeCell ref="D367:D369"/>
    <mergeCell ref="G367:G369"/>
    <mergeCell ref="A370:A371"/>
    <mergeCell ref="B370:B371"/>
    <mergeCell ref="C370:C371"/>
    <mergeCell ref="D370:D371"/>
    <mergeCell ref="G370:G371"/>
    <mergeCell ref="A372:A376"/>
    <mergeCell ref="B372:B376"/>
    <mergeCell ref="C372:C376"/>
    <mergeCell ref="D372:D376"/>
    <mergeCell ref="G372:G376"/>
    <mergeCell ref="A360:A361"/>
    <mergeCell ref="B360:B361"/>
    <mergeCell ref="C360:C361"/>
    <mergeCell ref="D360:D361"/>
    <mergeCell ref="G360:G361"/>
    <mergeCell ref="A362:A363"/>
    <mergeCell ref="B362:B363"/>
    <mergeCell ref="C362:C363"/>
    <mergeCell ref="D362:D363"/>
    <mergeCell ref="G362:G363"/>
    <mergeCell ref="A364:A366"/>
    <mergeCell ref="B364:B366"/>
    <mergeCell ref="C364:C366"/>
    <mergeCell ref="D364:D366"/>
    <mergeCell ref="G364:G366"/>
    <mergeCell ref="A383:A385"/>
    <mergeCell ref="B383:B385"/>
    <mergeCell ref="C383:C385"/>
    <mergeCell ref="D383:D385"/>
    <mergeCell ref="G383:G385"/>
    <mergeCell ref="A386:A389"/>
    <mergeCell ref="B386:B389"/>
    <mergeCell ref="C386:C389"/>
    <mergeCell ref="D386:D389"/>
    <mergeCell ref="G386:G389"/>
    <mergeCell ref="A390:A392"/>
    <mergeCell ref="B390:B392"/>
    <mergeCell ref="C390:C392"/>
    <mergeCell ref="D390:D392"/>
    <mergeCell ref="G390:G392"/>
    <mergeCell ref="A377:A378"/>
    <mergeCell ref="B377:B378"/>
    <mergeCell ref="C377:C378"/>
    <mergeCell ref="D377:D378"/>
    <mergeCell ref="G377:G378"/>
    <mergeCell ref="A379:A380"/>
    <mergeCell ref="B379:B380"/>
    <mergeCell ref="C379:C380"/>
    <mergeCell ref="D379:D380"/>
    <mergeCell ref="G379:G380"/>
    <mergeCell ref="A381:A382"/>
    <mergeCell ref="B381:B382"/>
    <mergeCell ref="C381:C382"/>
    <mergeCell ref="D381:D382"/>
    <mergeCell ref="G381:G382"/>
    <mergeCell ref="A408:A410"/>
    <mergeCell ref="B408:B410"/>
    <mergeCell ref="C408:C410"/>
    <mergeCell ref="D408:D410"/>
    <mergeCell ref="G408:G410"/>
    <mergeCell ref="A411:A413"/>
    <mergeCell ref="B411:B413"/>
    <mergeCell ref="C411:C413"/>
    <mergeCell ref="D411:D413"/>
    <mergeCell ref="G411:G413"/>
    <mergeCell ref="A414:A416"/>
    <mergeCell ref="B414:B416"/>
    <mergeCell ref="C414:C416"/>
    <mergeCell ref="D414:D416"/>
    <mergeCell ref="G414:G416"/>
    <mergeCell ref="A393:A401"/>
    <mergeCell ref="B393:B401"/>
    <mergeCell ref="C393:C401"/>
    <mergeCell ref="D393:D401"/>
    <mergeCell ref="G393:G401"/>
    <mergeCell ref="A402:A404"/>
    <mergeCell ref="B402:B404"/>
    <mergeCell ref="C402:C404"/>
    <mergeCell ref="D402:D404"/>
    <mergeCell ref="G402:G404"/>
    <mergeCell ref="A405:A407"/>
    <mergeCell ref="B405:B407"/>
    <mergeCell ref="C405:C407"/>
    <mergeCell ref="D405:D407"/>
    <mergeCell ref="G405:G407"/>
    <mergeCell ref="A425:A426"/>
    <mergeCell ref="B425:B426"/>
    <mergeCell ref="C425:C426"/>
    <mergeCell ref="D425:D426"/>
    <mergeCell ref="G425:G426"/>
    <mergeCell ref="A427:A435"/>
    <mergeCell ref="B427:B435"/>
    <mergeCell ref="C427:C435"/>
    <mergeCell ref="D427:D435"/>
    <mergeCell ref="G427:G435"/>
    <mergeCell ref="A436:A437"/>
    <mergeCell ref="B436:B437"/>
    <mergeCell ref="C436:C437"/>
    <mergeCell ref="D436:D437"/>
    <mergeCell ref="G436:G437"/>
    <mergeCell ref="A417:A419"/>
    <mergeCell ref="B417:B419"/>
    <mergeCell ref="C417:C419"/>
    <mergeCell ref="D417:D419"/>
    <mergeCell ref="G417:G419"/>
    <mergeCell ref="A420:A422"/>
    <mergeCell ref="B420:B422"/>
    <mergeCell ref="C420:C422"/>
    <mergeCell ref="D420:D422"/>
    <mergeCell ref="G420:G422"/>
    <mergeCell ref="A423:A424"/>
    <mergeCell ref="B423:B424"/>
    <mergeCell ref="C423:C424"/>
    <mergeCell ref="D423:D424"/>
    <mergeCell ref="G423:G424"/>
    <mergeCell ref="A451:A452"/>
    <mergeCell ref="B451:B452"/>
    <mergeCell ref="C451:C452"/>
    <mergeCell ref="D451:D452"/>
    <mergeCell ref="G451:G452"/>
    <mergeCell ref="A453:A456"/>
    <mergeCell ref="B453:B456"/>
    <mergeCell ref="C453:C456"/>
    <mergeCell ref="D453:D456"/>
    <mergeCell ref="G453:G456"/>
    <mergeCell ref="A457:A458"/>
    <mergeCell ref="B457:B458"/>
    <mergeCell ref="C457:C458"/>
    <mergeCell ref="D457:D458"/>
    <mergeCell ref="G457:G458"/>
    <mergeCell ref="A438:A439"/>
    <mergeCell ref="B438:B439"/>
    <mergeCell ref="C438:C439"/>
    <mergeCell ref="D438:D439"/>
    <mergeCell ref="G438:G439"/>
    <mergeCell ref="A440:A448"/>
    <mergeCell ref="B440:B448"/>
    <mergeCell ref="C440:C448"/>
    <mergeCell ref="D440:D448"/>
    <mergeCell ref="G440:G448"/>
    <mergeCell ref="A449:A450"/>
    <mergeCell ref="B449:B450"/>
    <mergeCell ref="C449:C450"/>
    <mergeCell ref="D449:D450"/>
    <mergeCell ref="G449:G450"/>
    <mergeCell ref="A473:A474"/>
    <mergeCell ref="B473:B474"/>
    <mergeCell ref="C473:C474"/>
    <mergeCell ref="D473:D474"/>
    <mergeCell ref="G473:G474"/>
    <mergeCell ref="A475:A484"/>
    <mergeCell ref="B475:B484"/>
    <mergeCell ref="C475:C484"/>
    <mergeCell ref="D475:D484"/>
    <mergeCell ref="G475:G484"/>
    <mergeCell ref="A485:A486"/>
    <mergeCell ref="B485:B486"/>
    <mergeCell ref="C485:C486"/>
    <mergeCell ref="D485:D486"/>
    <mergeCell ref="G485:G486"/>
    <mergeCell ref="A459:A460"/>
    <mergeCell ref="B459:B460"/>
    <mergeCell ref="C459:C460"/>
    <mergeCell ref="D459:D460"/>
    <mergeCell ref="G459:G460"/>
    <mergeCell ref="A461:A470"/>
    <mergeCell ref="B461:B470"/>
    <mergeCell ref="C461:C470"/>
    <mergeCell ref="D461:D470"/>
    <mergeCell ref="G461:G470"/>
    <mergeCell ref="A471:A472"/>
    <mergeCell ref="B471:B472"/>
    <mergeCell ref="C471:C472"/>
    <mergeCell ref="D471:D472"/>
    <mergeCell ref="G471:G472"/>
    <mergeCell ref="A496:A497"/>
    <mergeCell ref="B496:B497"/>
    <mergeCell ref="C496:C497"/>
    <mergeCell ref="D496:D497"/>
    <mergeCell ref="G496:G497"/>
    <mergeCell ref="A498:A499"/>
    <mergeCell ref="B498:B499"/>
    <mergeCell ref="C498:C499"/>
    <mergeCell ref="D498:D499"/>
    <mergeCell ref="G498:G499"/>
    <mergeCell ref="A500:A501"/>
    <mergeCell ref="B500:B501"/>
    <mergeCell ref="C500:C501"/>
    <mergeCell ref="D500:D501"/>
    <mergeCell ref="G500:G501"/>
    <mergeCell ref="A487:A488"/>
    <mergeCell ref="B487:B488"/>
    <mergeCell ref="C487:C488"/>
    <mergeCell ref="D487:D488"/>
    <mergeCell ref="G487:G488"/>
    <mergeCell ref="A489:A490"/>
    <mergeCell ref="B489:B490"/>
    <mergeCell ref="C489:C490"/>
    <mergeCell ref="D489:D490"/>
    <mergeCell ref="G489:G490"/>
    <mergeCell ref="A491:A495"/>
    <mergeCell ref="B491:B495"/>
    <mergeCell ref="C491:C495"/>
    <mergeCell ref="D491:D495"/>
    <mergeCell ref="G491:G495"/>
    <mergeCell ref="A516:A517"/>
    <mergeCell ref="B516:B517"/>
    <mergeCell ref="C516:C517"/>
    <mergeCell ref="D516:D517"/>
    <mergeCell ref="G516:G517"/>
    <mergeCell ref="A518:A521"/>
    <mergeCell ref="B518:B521"/>
    <mergeCell ref="C518:C521"/>
    <mergeCell ref="D518:D521"/>
    <mergeCell ref="G518:G521"/>
    <mergeCell ref="A522:A524"/>
    <mergeCell ref="B522:B524"/>
    <mergeCell ref="C522:C524"/>
    <mergeCell ref="D522:D524"/>
    <mergeCell ref="G522:G524"/>
    <mergeCell ref="A502:A503"/>
    <mergeCell ref="B502:B503"/>
    <mergeCell ref="C502:C503"/>
    <mergeCell ref="D502:D503"/>
    <mergeCell ref="G502:G503"/>
    <mergeCell ref="A504:A511"/>
    <mergeCell ref="B504:B511"/>
    <mergeCell ref="C504:C511"/>
    <mergeCell ref="D504:D511"/>
    <mergeCell ref="G504:G511"/>
    <mergeCell ref="A512:A515"/>
    <mergeCell ref="B512:B515"/>
    <mergeCell ref="C512:C515"/>
    <mergeCell ref="D512:D515"/>
    <mergeCell ref="G512:G515"/>
    <mergeCell ref="A534:A535"/>
    <mergeCell ref="B534:B535"/>
    <mergeCell ref="C534:C535"/>
    <mergeCell ref="D534:D535"/>
    <mergeCell ref="G534:G535"/>
    <mergeCell ref="A536:A537"/>
    <mergeCell ref="B536:B537"/>
    <mergeCell ref="C536:C537"/>
    <mergeCell ref="D536:D537"/>
    <mergeCell ref="G536:G537"/>
    <mergeCell ref="A538:A546"/>
    <mergeCell ref="B538:B546"/>
    <mergeCell ref="C538:C546"/>
    <mergeCell ref="D538:D546"/>
    <mergeCell ref="G538:G546"/>
    <mergeCell ref="A525:A527"/>
    <mergeCell ref="B525:B527"/>
    <mergeCell ref="C525:C527"/>
    <mergeCell ref="D525:D527"/>
    <mergeCell ref="G525:G527"/>
    <mergeCell ref="A528:A530"/>
    <mergeCell ref="B528:B530"/>
    <mergeCell ref="C528:C530"/>
    <mergeCell ref="D528:D530"/>
    <mergeCell ref="G528:G530"/>
    <mergeCell ref="A531:A533"/>
    <mergeCell ref="B531:B533"/>
    <mergeCell ref="C531:C533"/>
    <mergeCell ref="D531:D533"/>
    <mergeCell ref="G531:G533"/>
    <mergeCell ref="A560:A561"/>
    <mergeCell ref="B560:B561"/>
    <mergeCell ref="C560:C561"/>
    <mergeCell ref="D560:D561"/>
    <mergeCell ref="G560:G561"/>
    <mergeCell ref="A562:A563"/>
    <mergeCell ref="B562:B563"/>
    <mergeCell ref="C562:C563"/>
    <mergeCell ref="D562:D563"/>
    <mergeCell ref="G562:G563"/>
    <mergeCell ref="A564:A567"/>
    <mergeCell ref="B564:B567"/>
    <mergeCell ref="C564:C567"/>
    <mergeCell ref="D564:D567"/>
    <mergeCell ref="G564:G567"/>
    <mergeCell ref="A547:A548"/>
    <mergeCell ref="B547:B548"/>
    <mergeCell ref="C547:C548"/>
    <mergeCell ref="D547:D548"/>
    <mergeCell ref="G547:G548"/>
    <mergeCell ref="A549:A550"/>
    <mergeCell ref="B549:B550"/>
    <mergeCell ref="C549:C550"/>
    <mergeCell ref="D549:D550"/>
    <mergeCell ref="G549:G550"/>
    <mergeCell ref="A551:A559"/>
    <mergeCell ref="B551:B559"/>
    <mergeCell ref="C551:C559"/>
    <mergeCell ref="D551:D559"/>
    <mergeCell ref="G551:G559"/>
    <mergeCell ref="A582:A583"/>
    <mergeCell ref="B582:B583"/>
    <mergeCell ref="C582:C583"/>
    <mergeCell ref="D582:D583"/>
    <mergeCell ref="G582:G583"/>
    <mergeCell ref="A584:A585"/>
    <mergeCell ref="B584:B585"/>
    <mergeCell ref="C584:C585"/>
    <mergeCell ref="D584:D585"/>
    <mergeCell ref="G584:G585"/>
    <mergeCell ref="A586:A595"/>
    <mergeCell ref="B586:B595"/>
    <mergeCell ref="C586:C595"/>
    <mergeCell ref="D586:D595"/>
    <mergeCell ref="G586:G595"/>
    <mergeCell ref="A568:A569"/>
    <mergeCell ref="B568:B569"/>
    <mergeCell ref="C568:C569"/>
    <mergeCell ref="D568:D569"/>
    <mergeCell ref="G568:G569"/>
    <mergeCell ref="A570:A571"/>
    <mergeCell ref="B570:B571"/>
    <mergeCell ref="C570:C571"/>
    <mergeCell ref="D570:D571"/>
    <mergeCell ref="G570:G571"/>
    <mergeCell ref="A572:A581"/>
    <mergeCell ref="B572:B581"/>
    <mergeCell ref="C572:C581"/>
    <mergeCell ref="D572:D581"/>
    <mergeCell ref="G572:G581"/>
    <mergeCell ref="A602:A604"/>
    <mergeCell ref="B602:B604"/>
    <mergeCell ref="C602:C604"/>
    <mergeCell ref="D602:D604"/>
    <mergeCell ref="G602:G604"/>
    <mergeCell ref="A605:A606"/>
    <mergeCell ref="B605:B606"/>
    <mergeCell ref="C605:C606"/>
    <mergeCell ref="D605:D606"/>
    <mergeCell ref="G605:G606"/>
    <mergeCell ref="A607:A608"/>
    <mergeCell ref="B607:B608"/>
    <mergeCell ref="C607:C608"/>
    <mergeCell ref="D607:D608"/>
    <mergeCell ref="G607:G608"/>
    <mergeCell ref="A596:A597"/>
    <mergeCell ref="B596:B597"/>
    <mergeCell ref="C596:C597"/>
    <mergeCell ref="D596:D597"/>
    <mergeCell ref="G596:G597"/>
    <mergeCell ref="A598:A599"/>
    <mergeCell ref="B598:B599"/>
    <mergeCell ref="C598:C599"/>
    <mergeCell ref="D598:D599"/>
    <mergeCell ref="G598:G599"/>
    <mergeCell ref="A600:A601"/>
    <mergeCell ref="B600:B601"/>
    <mergeCell ref="C600:C601"/>
    <mergeCell ref="D600:D601"/>
    <mergeCell ref="G600:G601"/>
    <mergeCell ref="A622:A630"/>
    <mergeCell ref="B622:B630"/>
    <mergeCell ref="C622:C630"/>
    <mergeCell ref="D622:D630"/>
    <mergeCell ref="G622:G630"/>
    <mergeCell ref="A631:A632"/>
    <mergeCell ref="B631:B632"/>
    <mergeCell ref="C631:C632"/>
    <mergeCell ref="D631:D632"/>
    <mergeCell ref="G631:G632"/>
    <mergeCell ref="A633:A634"/>
    <mergeCell ref="B633:B634"/>
    <mergeCell ref="C633:C634"/>
    <mergeCell ref="D633:D634"/>
    <mergeCell ref="G633:G634"/>
    <mergeCell ref="A609:A617"/>
    <mergeCell ref="B609:B617"/>
    <mergeCell ref="C609:C617"/>
    <mergeCell ref="D609:D617"/>
    <mergeCell ref="G609:G617"/>
    <mergeCell ref="A618:A619"/>
    <mergeCell ref="B618:B619"/>
    <mergeCell ref="C618:C619"/>
    <mergeCell ref="D618:D619"/>
    <mergeCell ref="G618:G619"/>
    <mergeCell ref="A620:A621"/>
    <mergeCell ref="B620:B621"/>
    <mergeCell ref="C620:C621"/>
    <mergeCell ref="D620:D621"/>
    <mergeCell ref="G620:G621"/>
    <mergeCell ref="A643:A644"/>
    <mergeCell ref="B643:B644"/>
    <mergeCell ref="C643:C644"/>
    <mergeCell ref="D643:D644"/>
    <mergeCell ref="G643:G644"/>
    <mergeCell ref="A645:A654"/>
    <mergeCell ref="B645:B654"/>
    <mergeCell ref="C645:C654"/>
    <mergeCell ref="D645:D654"/>
    <mergeCell ref="G645:G654"/>
    <mergeCell ref="A655:A656"/>
    <mergeCell ref="B655:B656"/>
    <mergeCell ref="C655:C656"/>
    <mergeCell ref="D655:D656"/>
    <mergeCell ref="G655:G656"/>
    <mergeCell ref="A635:A638"/>
    <mergeCell ref="B635:B638"/>
    <mergeCell ref="C635:C638"/>
    <mergeCell ref="D635:D638"/>
    <mergeCell ref="G635:G638"/>
    <mergeCell ref="A639:A640"/>
    <mergeCell ref="B639:B640"/>
    <mergeCell ref="C639:C640"/>
    <mergeCell ref="D639:D640"/>
    <mergeCell ref="G639:G640"/>
    <mergeCell ref="A641:A642"/>
    <mergeCell ref="B641:B642"/>
    <mergeCell ref="C641:C642"/>
    <mergeCell ref="D641:D642"/>
    <mergeCell ref="G641:G642"/>
    <mergeCell ref="A671:A672"/>
    <mergeCell ref="B671:B672"/>
    <mergeCell ref="C671:C672"/>
    <mergeCell ref="D671:D672"/>
    <mergeCell ref="G671:G672"/>
    <mergeCell ref="A673:A674"/>
    <mergeCell ref="B673:B674"/>
    <mergeCell ref="C673:C674"/>
    <mergeCell ref="D673:D674"/>
    <mergeCell ref="G673:G674"/>
    <mergeCell ref="A675:A677"/>
    <mergeCell ref="B675:B677"/>
    <mergeCell ref="C675:C677"/>
    <mergeCell ref="D675:D677"/>
    <mergeCell ref="G675:G677"/>
    <mergeCell ref="A657:A658"/>
    <mergeCell ref="B657:B658"/>
    <mergeCell ref="C657:C658"/>
    <mergeCell ref="D657:D658"/>
    <mergeCell ref="G657:G658"/>
    <mergeCell ref="A659:A668"/>
    <mergeCell ref="B659:B668"/>
    <mergeCell ref="C659:C668"/>
    <mergeCell ref="D659:D668"/>
    <mergeCell ref="G659:G668"/>
    <mergeCell ref="A669:A670"/>
    <mergeCell ref="B669:B670"/>
    <mergeCell ref="C669:C670"/>
    <mergeCell ref="D669:D670"/>
    <mergeCell ref="G669:G670"/>
    <mergeCell ref="A687:G687"/>
    <mergeCell ref="A688:A690"/>
    <mergeCell ref="B688:B690"/>
    <mergeCell ref="C688:C690"/>
    <mergeCell ref="D688:D690"/>
    <mergeCell ref="G688:G690"/>
    <mergeCell ref="A691:A702"/>
    <mergeCell ref="B691:B702"/>
    <mergeCell ref="C691:C702"/>
    <mergeCell ref="D691:D702"/>
    <mergeCell ref="G691:G702"/>
    <mergeCell ref="A703:A712"/>
    <mergeCell ref="B703:B712"/>
    <mergeCell ref="C703:C712"/>
    <mergeCell ref="D703:D712"/>
    <mergeCell ref="G703:G712"/>
    <mergeCell ref="A678:A680"/>
    <mergeCell ref="B678:B680"/>
    <mergeCell ref="C678:C680"/>
    <mergeCell ref="D678:D680"/>
    <mergeCell ref="G678:G680"/>
    <mergeCell ref="A681:A683"/>
    <mergeCell ref="B681:B683"/>
    <mergeCell ref="C681:C683"/>
    <mergeCell ref="D681:D683"/>
    <mergeCell ref="G681:G683"/>
    <mergeCell ref="A684:A686"/>
    <mergeCell ref="B684:B686"/>
    <mergeCell ref="C684:C686"/>
    <mergeCell ref="D684:D686"/>
    <mergeCell ref="G684:G686"/>
    <mergeCell ref="A736:A739"/>
    <mergeCell ref="B736:B739"/>
    <mergeCell ref="C736:C739"/>
    <mergeCell ref="D736:D739"/>
    <mergeCell ref="G736:G739"/>
    <mergeCell ref="A740:A741"/>
    <mergeCell ref="B740:B741"/>
    <mergeCell ref="C740:C741"/>
    <mergeCell ref="D740:D741"/>
    <mergeCell ref="G740:G741"/>
    <mergeCell ref="A742:A746"/>
    <mergeCell ref="B742:B746"/>
    <mergeCell ref="C742:C746"/>
    <mergeCell ref="D742:D746"/>
    <mergeCell ref="G742:G746"/>
    <mergeCell ref="A713:A715"/>
    <mergeCell ref="B713:B715"/>
    <mergeCell ref="C713:C715"/>
    <mergeCell ref="D713:D715"/>
    <mergeCell ref="G713:G715"/>
    <mergeCell ref="A716:A724"/>
    <mergeCell ref="B716:B724"/>
    <mergeCell ref="C716:C724"/>
    <mergeCell ref="D716:D724"/>
    <mergeCell ref="G716:G724"/>
    <mergeCell ref="A725:A735"/>
    <mergeCell ref="B725:B735"/>
    <mergeCell ref="C725:C735"/>
    <mergeCell ref="D725:D735"/>
    <mergeCell ref="G725:G735"/>
    <mergeCell ref="A753:A755"/>
    <mergeCell ref="B753:B755"/>
    <mergeCell ref="C753:C755"/>
    <mergeCell ref="D753:D755"/>
    <mergeCell ref="G753:G755"/>
    <mergeCell ref="A756:A763"/>
    <mergeCell ref="B756:B763"/>
    <mergeCell ref="C756:C763"/>
    <mergeCell ref="D756:D763"/>
    <mergeCell ref="G756:G763"/>
    <mergeCell ref="A764:A770"/>
    <mergeCell ref="B764:B770"/>
    <mergeCell ref="C764:C770"/>
    <mergeCell ref="D764:D770"/>
    <mergeCell ref="G764:G770"/>
    <mergeCell ref="A747:A748"/>
    <mergeCell ref="B747:B748"/>
    <mergeCell ref="C747:C748"/>
    <mergeCell ref="D747:D748"/>
    <mergeCell ref="G747:G748"/>
    <mergeCell ref="A749:A750"/>
    <mergeCell ref="B749:B750"/>
    <mergeCell ref="C749:C750"/>
    <mergeCell ref="D749:D750"/>
    <mergeCell ref="G749:G750"/>
    <mergeCell ref="A751:A752"/>
    <mergeCell ref="B751:B752"/>
    <mergeCell ref="C751:C752"/>
    <mergeCell ref="D751:D752"/>
    <mergeCell ref="G751:G752"/>
    <mergeCell ref="A797:A804"/>
    <mergeCell ref="B797:B804"/>
    <mergeCell ref="C797:C804"/>
    <mergeCell ref="D797:D804"/>
    <mergeCell ref="G797:G804"/>
    <mergeCell ref="A805:A822"/>
    <mergeCell ref="B805:B822"/>
    <mergeCell ref="C805:C822"/>
    <mergeCell ref="D805:D822"/>
    <mergeCell ref="G805:G822"/>
    <mergeCell ref="A823:A829"/>
    <mergeCell ref="B823:B829"/>
    <mergeCell ref="C823:C829"/>
    <mergeCell ref="D823:D829"/>
    <mergeCell ref="G823:G829"/>
    <mergeCell ref="A771:A773"/>
    <mergeCell ref="B771:B773"/>
    <mergeCell ref="C771:C773"/>
    <mergeCell ref="D771:D773"/>
    <mergeCell ref="G771:G773"/>
    <mergeCell ref="A774:G774"/>
    <mergeCell ref="A775:A791"/>
    <mergeCell ref="B775:B791"/>
    <mergeCell ref="C775:C791"/>
    <mergeCell ref="D775:D791"/>
    <mergeCell ref="G775:G791"/>
    <mergeCell ref="A793:A796"/>
    <mergeCell ref="B793:B796"/>
    <mergeCell ref="C793:C796"/>
    <mergeCell ref="D793:D796"/>
    <mergeCell ref="G793:G796"/>
    <mergeCell ref="A839:A840"/>
    <mergeCell ref="B839:B840"/>
    <mergeCell ref="C839:C840"/>
    <mergeCell ref="D839:D840"/>
    <mergeCell ref="G839:G840"/>
    <mergeCell ref="A841:A842"/>
    <mergeCell ref="B841:B842"/>
    <mergeCell ref="C841:C842"/>
    <mergeCell ref="D841:D842"/>
    <mergeCell ref="G841:G842"/>
    <mergeCell ref="A843:A844"/>
    <mergeCell ref="B843:B844"/>
    <mergeCell ref="C843:C844"/>
    <mergeCell ref="D843:D844"/>
    <mergeCell ref="G843:G844"/>
    <mergeCell ref="A830:A832"/>
    <mergeCell ref="B830:B832"/>
    <mergeCell ref="C830:C832"/>
    <mergeCell ref="D830:D832"/>
    <mergeCell ref="G830:G832"/>
    <mergeCell ref="A833:A835"/>
    <mergeCell ref="B833:B835"/>
    <mergeCell ref="C833:C835"/>
    <mergeCell ref="D833:D835"/>
    <mergeCell ref="G833:G835"/>
    <mergeCell ref="A836:A838"/>
    <mergeCell ref="B836:B838"/>
    <mergeCell ref="C836:C838"/>
    <mergeCell ref="D836:D838"/>
    <mergeCell ref="G836:G838"/>
    <mergeCell ref="A868:A880"/>
    <mergeCell ref="B868:B880"/>
    <mergeCell ref="C868:C880"/>
    <mergeCell ref="D868:D880"/>
    <mergeCell ref="G868:G880"/>
    <mergeCell ref="A881:A892"/>
    <mergeCell ref="B881:B892"/>
    <mergeCell ref="C881:C892"/>
    <mergeCell ref="D881:D892"/>
    <mergeCell ref="G881:G892"/>
    <mergeCell ref="A893:A895"/>
    <mergeCell ref="B893:B895"/>
    <mergeCell ref="C893:C895"/>
    <mergeCell ref="D893:D895"/>
    <mergeCell ref="G893:G895"/>
    <mergeCell ref="A845:A849"/>
    <mergeCell ref="B845:B849"/>
    <mergeCell ref="C845:C849"/>
    <mergeCell ref="D845:D849"/>
    <mergeCell ref="G845:G849"/>
    <mergeCell ref="A850:A856"/>
    <mergeCell ref="B850:B856"/>
    <mergeCell ref="C850:C856"/>
    <mergeCell ref="D850:D856"/>
    <mergeCell ref="G850:G856"/>
    <mergeCell ref="A857:A867"/>
    <mergeCell ref="B857:B867"/>
    <mergeCell ref="C857:C867"/>
    <mergeCell ref="D857:D867"/>
    <mergeCell ref="G857:G867"/>
    <mergeCell ref="A911:A912"/>
    <mergeCell ref="B911:B912"/>
    <mergeCell ref="C911:C912"/>
    <mergeCell ref="D911:D912"/>
    <mergeCell ref="G911:G912"/>
    <mergeCell ref="A913:A914"/>
    <mergeCell ref="B913:B914"/>
    <mergeCell ref="C913:C914"/>
    <mergeCell ref="D913:D914"/>
    <mergeCell ref="G913:G914"/>
    <mergeCell ref="A915:A917"/>
    <mergeCell ref="B915:B917"/>
    <mergeCell ref="C915:C917"/>
    <mergeCell ref="D915:D917"/>
    <mergeCell ref="G915:G917"/>
    <mergeCell ref="A896:A901"/>
    <mergeCell ref="B896:B901"/>
    <mergeCell ref="C896:C901"/>
    <mergeCell ref="D896:D901"/>
    <mergeCell ref="G896:G901"/>
    <mergeCell ref="A902:A907"/>
    <mergeCell ref="B902:B907"/>
    <mergeCell ref="C902:C907"/>
    <mergeCell ref="D902:D907"/>
    <mergeCell ref="G902:G907"/>
    <mergeCell ref="A908:A910"/>
    <mergeCell ref="B908:B910"/>
    <mergeCell ref="C908:C910"/>
    <mergeCell ref="D908:D910"/>
    <mergeCell ref="G908:G910"/>
    <mergeCell ref="A929:A935"/>
    <mergeCell ref="B929:B935"/>
    <mergeCell ref="C929:C935"/>
    <mergeCell ref="D929:D935"/>
    <mergeCell ref="G929:G935"/>
    <mergeCell ref="A936:A937"/>
    <mergeCell ref="B936:B937"/>
    <mergeCell ref="C936:C937"/>
    <mergeCell ref="D936:D937"/>
    <mergeCell ref="G936:G937"/>
    <mergeCell ref="A938:A939"/>
    <mergeCell ref="B938:B939"/>
    <mergeCell ref="C938:C939"/>
    <mergeCell ref="D938:D939"/>
    <mergeCell ref="G938:G939"/>
    <mergeCell ref="A918:A919"/>
    <mergeCell ref="B918:B919"/>
    <mergeCell ref="C918:C919"/>
    <mergeCell ref="D918:D919"/>
    <mergeCell ref="G918:G919"/>
    <mergeCell ref="A920:A921"/>
    <mergeCell ref="B920:B921"/>
    <mergeCell ref="C920:C921"/>
    <mergeCell ref="D920:D921"/>
    <mergeCell ref="G920:G921"/>
    <mergeCell ref="A922:A928"/>
    <mergeCell ref="B922:B928"/>
    <mergeCell ref="C922:C928"/>
    <mergeCell ref="D922:D928"/>
    <mergeCell ref="G922:G928"/>
    <mergeCell ref="A946:A951"/>
    <mergeCell ref="B946:B951"/>
    <mergeCell ref="C946:C951"/>
    <mergeCell ref="D946:D951"/>
    <mergeCell ref="G946:G951"/>
    <mergeCell ref="A952:A957"/>
    <mergeCell ref="B952:B957"/>
    <mergeCell ref="C952:C957"/>
    <mergeCell ref="D952:D957"/>
    <mergeCell ref="G952:G957"/>
    <mergeCell ref="A940:A941"/>
    <mergeCell ref="B940:B941"/>
    <mergeCell ref="C940:C941"/>
    <mergeCell ref="D940:D941"/>
    <mergeCell ref="G940:G941"/>
    <mergeCell ref="A942:A943"/>
    <mergeCell ref="B942:B943"/>
    <mergeCell ref="C942:C943"/>
    <mergeCell ref="D942:D943"/>
    <mergeCell ref="G942:G943"/>
    <mergeCell ref="A944:A945"/>
    <mergeCell ref="B944:B945"/>
    <mergeCell ref="C944:C945"/>
    <mergeCell ref="D944:D945"/>
    <mergeCell ref="G944:G945"/>
  </mergeCells>
  <printOptions horizontalCentered="1" gridLines="1"/>
  <pageMargins left="0.39374999999999999" right="0.39374999999999999" top="0.39374999999999999" bottom="0.39374999999999999" header="0" footer="0"/>
  <pageSetup paperSize="9" firstPageNumber="0" orientation="portrait" horizontalDpi="300" verticalDpi="300"/>
  <headerFooter alignWithMargins="0">
    <oddHeader>&amp;C&amp;F</oddHeader>
    <oddFooter>&amp;CPágina &amp;P</oddFooter>
  </headerFooter>
  <rowBreaks count="2" manualBreakCount="2">
    <brk id="99" max="16383" man="1"/>
    <brk id="12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173CC-E1F3-B942-83BF-FE68A19AA7EB}">
  <dimension ref="A1:C218"/>
  <sheetViews>
    <sheetView workbookViewId="0">
      <selection activeCell="B186" sqref="B186"/>
    </sheetView>
  </sheetViews>
  <sheetFormatPr baseColWidth="10" defaultRowHeight="13"/>
  <cols>
    <col min="2" max="2" width="178.5" bestFit="1" customWidth="1"/>
    <col min="3" max="3" width="69.6640625" bestFit="1" customWidth="1"/>
  </cols>
  <sheetData>
    <row r="1" spans="1:3">
      <c r="A1" t="s">
        <v>913</v>
      </c>
      <c r="B1" t="s">
        <v>914</v>
      </c>
      <c r="C1" t="s">
        <v>915</v>
      </c>
    </row>
    <row r="2" spans="1:3">
      <c r="A2" t="s">
        <v>11</v>
      </c>
      <c r="B2" t="s">
        <v>12</v>
      </c>
      <c r="C2" t="str">
        <f>IF(LEN(B2) &gt; 80, LEFT(B2,80),B2)</f>
        <v>Ano de referência</v>
      </c>
    </row>
    <row r="3" spans="1:3">
      <c r="A3" t="s">
        <v>14</v>
      </c>
      <c r="B3" t="s">
        <v>15</v>
      </c>
      <c r="C3" t="str">
        <f t="shared" ref="C3:C66" si="0">IF(LEN(B3) &gt; 80, LEFT(B3,80),B3)</f>
        <v>Trimestre de referência</v>
      </c>
    </row>
    <row r="4" spans="1:3">
      <c r="A4" t="s">
        <v>18</v>
      </c>
      <c r="B4" t="s">
        <v>19</v>
      </c>
      <c r="C4" t="str">
        <f t="shared" si="0"/>
        <v>Unidade da Federação</v>
      </c>
    </row>
    <row r="5" spans="1:3">
      <c r="A5" t="s">
        <v>47</v>
      </c>
      <c r="B5" t="s">
        <v>48</v>
      </c>
      <c r="C5" t="str">
        <f t="shared" si="0"/>
        <v>Município da Capital</v>
      </c>
    </row>
    <row r="6" spans="1:3">
      <c r="A6" t="s">
        <v>76</v>
      </c>
      <c r="B6" t="s">
        <v>77</v>
      </c>
      <c r="C6" t="str">
        <f t="shared" si="0"/>
        <v>Região Metropolitana e Região Administrativa Integrada
de Desenvolvimento</v>
      </c>
    </row>
    <row r="7" spans="1:3">
      <c r="A7" t="s">
        <v>99</v>
      </c>
      <c r="B7" t="s">
        <v>100</v>
      </c>
      <c r="C7" t="str">
        <f t="shared" si="0"/>
        <v>Unidade Primária de Amostragem (UPA)</v>
      </c>
    </row>
    <row r="8" spans="1:3">
      <c r="A8" t="s">
        <v>102</v>
      </c>
      <c r="B8">
        <v>0</v>
      </c>
      <c r="C8">
        <f t="shared" si="0"/>
        <v>0</v>
      </c>
    </row>
    <row r="9" spans="1:3">
      <c r="A9" t="s">
        <v>104</v>
      </c>
      <c r="B9" t="s">
        <v>105</v>
      </c>
      <c r="C9" t="str">
        <f t="shared" si="0"/>
        <v>Número de seleção do domicílio</v>
      </c>
    </row>
    <row r="10" spans="1:3">
      <c r="A10" t="s">
        <v>108</v>
      </c>
      <c r="B10" t="s">
        <v>109</v>
      </c>
      <c r="C10" t="str">
        <f t="shared" si="0"/>
        <v>Painel</v>
      </c>
    </row>
    <row r="11" spans="1:3">
      <c r="A11" t="s">
        <v>112</v>
      </c>
      <c r="B11" t="s">
        <v>113</v>
      </c>
      <c r="C11" t="str">
        <f t="shared" si="0"/>
        <v>Número da entrevista no domicílio</v>
      </c>
    </row>
    <row r="12" spans="1:3">
      <c r="A12" t="s">
        <v>116</v>
      </c>
      <c r="B12" t="s">
        <v>117</v>
      </c>
      <c r="C12" t="str">
        <f t="shared" si="0"/>
        <v>Situação do domicílio</v>
      </c>
    </row>
    <row r="13" spans="1:3">
      <c r="A13" t="s">
        <v>120</v>
      </c>
      <c r="B13" t="s">
        <v>121</v>
      </c>
      <c r="C13" t="str">
        <f t="shared" si="0"/>
        <v>Tipo de área</v>
      </c>
    </row>
    <row r="14" spans="1:3">
      <c r="A14" t="s">
        <v>125</v>
      </c>
      <c r="B14" t="s">
        <v>126</v>
      </c>
      <c r="C14" t="str">
        <f t="shared" si="0"/>
        <v>Peso do domicílio e das pessoas</v>
      </c>
    </row>
    <row r="15" spans="1:3">
      <c r="A15" t="s">
        <v>129</v>
      </c>
      <c r="B15" t="s">
        <v>126</v>
      </c>
      <c r="C15" t="str">
        <f t="shared" si="0"/>
        <v>Peso do domicílio e das pessoas</v>
      </c>
    </row>
    <row r="16" spans="1:3">
      <c r="A16" t="s">
        <v>131</v>
      </c>
      <c r="B16" t="s">
        <v>132</v>
      </c>
      <c r="C16" t="str">
        <f t="shared" si="0"/>
        <v>Projeção da população</v>
      </c>
    </row>
    <row r="17" spans="1:3">
      <c r="A17" t="s">
        <v>134</v>
      </c>
      <c r="B17" t="s">
        <v>135</v>
      </c>
      <c r="C17" t="str">
        <f t="shared" si="0"/>
        <v>Domínios de projeção</v>
      </c>
    </row>
    <row r="18" spans="1:3">
      <c r="A18" t="s">
        <v>138</v>
      </c>
      <c r="B18" t="s">
        <v>139</v>
      </c>
      <c r="C18" t="str">
        <f t="shared" si="0"/>
        <v>Número de pessoas no domicílio</v>
      </c>
    </row>
    <row r="19" spans="1:3">
      <c r="A19" t="s">
        <v>141</v>
      </c>
      <c r="B19" t="s">
        <v>142</v>
      </c>
      <c r="C19" t="str">
        <f t="shared" si="0"/>
        <v>Número de ordem</v>
      </c>
    </row>
    <row r="20" spans="1:3">
      <c r="A20" t="s">
        <v>143</v>
      </c>
      <c r="B20" t="s">
        <v>144</v>
      </c>
      <c r="C20" t="str">
        <f t="shared" si="0"/>
        <v>Condição no domicílio</v>
      </c>
    </row>
    <row r="21" spans="1:3">
      <c r="A21" t="s">
        <v>173</v>
      </c>
      <c r="B21" t="s">
        <v>174</v>
      </c>
      <c r="C21" t="str">
        <f t="shared" si="0"/>
        <v>Sexo</v>
      </c>
    </row>
    <row r="22" spans="1:3">
      <c r="A22" t="s">
        <v>177</v>
      </c>
      <c r="B22" t="s">
        <v>178</v>
      </c>
      <c r="C22" t="str">
        <f t="shared" si="0"/>
        <v>Dia de nascimento</v>
      </c>
    </row>
    <row r="23" spans="1:3">
      <c r="A23" t="s">
        <v>182</v>
      </c>
      <c r="B23" t="s">
        <v>183</v>
      </c>
      <c r="C23" t="str">
        <f t="shared" si="0"/>
        <v>Mês de nascimento</v>
      </c>
    </row>
    <row r="24" spans="1:3">
      <c r="A24" t="s">
        <v>186</v>
      </c>
      <c r="B24" t="s">
        <v>187</v>
      </c>
      <c r="C24" t="str">
        <f t="shared" si="0"/>
        <v>Ano de nascimento</v>
      </c>
    </row>
    <row r="25" spans="1:3">
      <c r="A25" t="s">
        <v>189</v>
      </c>
      <c r="B25" t="s">
        <v>190</v>
      </c>
      <c r="C25" t="str">
        <f t="shared" si="0"/>
        <v>Idade do morador na data de referência</v>
      </c>
    </row>
    <row r="26" spans="1:3">
      <c r="A26" t="s">
        <v>193</v>
      </c>
      <c r="B26" t="s">
        <v>194</v>
      </c>
      <c r="C26" t="str">
        <f t="shared" si="0"/>
        <v>Cor ou raça</v>
      </c>
    </row>
    <row r="27" spans="1:3">
      <c r="A27" t="s">
        <v>202</v>
      </c>
      <c r="B27" t="s">
        <v>203</v>
      </c>
      <c r="C27" t="str">
        <f t="shared" si="0"/>
        <v>... sabe ler e escrever?</v>
      </c>
    </row>
    <row r="28" spans="1:3">
      <c r="A28" t="s">
        <v>207</v>
      </c>
      <c r="B28" t="s">
        <v>208</v>
      </c>
      <c r="C28" t="str">
        <f t="shared" si="0"/>
        <v>... frequenta escola?</v>
      </c>
    </row>
    <row r="29" spans="1:3">
      <c r="A29" t="s">
        <v>209</v>
      </c>
      <c r="B29" t="s">
        <v>211</v>
      </c>
      <c r="C29" t="str">
        <f t="shared" si="0"/>
        <v>A escola que ... frequenta é de</v>
      </c>
    </row>
    <row r="30" spans="1:3">
      <c r="A30" t="s">
        <v>215</v>
      </c>
      <c r="B30" t="s">
        <v>216</v>
      </c>
      <c r="C30" t="str">
        <f t="shared" si="0"/>
        <v>Qual é o curso que ... frequenta?</v>
      </c>
    </row>
    <row r="31" spans="1:3">
      <c r="A31" t="s">
        <v>227</v>
      </c>
      <c r="B31" t="s">
        <v>216</v>
      </c>
      <c r="C31" t="str">
        <f t="shared" si="0"/>
        <v>Qual é o curso que ... frequenta?</v>
      </c>
    </row>
    <row r="32" spans="1:3">
      <c r="A32" t="s">
        <v>236</v>
      </c>
      <c r="B32" t="s">
        <v>237</v>
      </c>
      <c r="C32" t="str">
        <f t="shared" si="0"/>
        <v>A duração deste curso que ... frequenta é de:</v>
      </c>
    </row>
    <row r="33" spans="1:3">
      <c r="A33" t="s">
        <v>241</v>
      </c>
      <c r="B33" t="s">
        <v>242</v>
      </c>
      <c r="C33" t="str">
        <f t="shared" si="0"/>
        <v>Este curso que ... frequenta é seriado?</v>
      </c>
    </row>
    <row r="34" spans="1:3">
      <c r="A34" t="s">
        <v>243</v>
      </c>
      <c r="B34" t="s">
        <v>245</v>
      </c>
      <c r="C34" t="str">
        <f t="shared" si="0"/>
        <v>Esse curso que .... frequenta é organizado em:</v>
      </c>
    </row>
    <row r="35" spans="1:3">
      <c r="A35" t="s">
        <v>249</v>
      </c>
      <c r="B35" t="s">
        <v>250</v>
      </c>
      <c r="C35" t="str">
        <f t="shared" si="0"/>
        <v>Qual é o ano/série/semestre que ... frequenta?</v>
      </c>
    </row>
    <row r="36" spans="1:3">
      <c r="A36" t="s">
        <v>266</v>
      </c>
      <c r="B36" t="s">
        <v>268</v>
      </c>
      <c r="C36" t="str">
        <f t="shared" si="0"/>
        <v>Qual é a etapa do ensino fundamental que ... frequenta?</v>
      </c>
    </row>
    <row r="37" spans="1:3">
      <c r="A37" t="s">
        <v>272</v>
      </c>
      <c r="B37" t="s">
        <v>273</v>
      </c>
      <c r="C37" t="str">
        <f t="shared" si="0"/>
        <v>... já concluiu algum outro curso de graduação?</v>
      </c>
    </row>
    <row r="38" spans="1:3">
      <c r="A38" t="s">
        <v>274</v>
      </c>
      <c r="B38" t="s">
        <v>275</v>
      </c>
      <c r="C38" t="str">
        <f t="shared" si="0"/>
        <v>Anteriormente ... frequentou escola?</v>
      </c>
    </row>
    <row r="39" spans="1:3">
      <c r="A39" t="s">
        <v>276</v>
      </c>
      <c r="B39" t="s">
        <v>277</v>
      </c>
      <c r="C39" t="str">
        <f t="shared" si="0"/>
        <v>Qual foi o curso mais elevado que ... frequentou anteriormente?</v>
      </c>
    </row>
    <row r="40" spans="1:3">
      <c r="A40" t="s">
        <v>284</v>
      </c>
      <c r="B40" t="s">
        <v>277</v>
      </c>
      <c r="C40" t="str">
        <f t="shared" si="0"/>
        <v>Qual foi o curso mais elevado que ... frequentou anteriormente?</v>
      </c>
    </row>
    <row r="41" spans="1:3">
      <c r="A41" t="s">
        <v>289</v>
      </c>
      <c r="B41" t="s">
        <v>290</v>
      </c>
      <c r="C41" t="str">
        <f t="shared" si="0"/>
        <v>A duração deste curso que ... frequentou anteriormente era de:</v>
      </c>
    </row>
    <row r="42" spans="1:3">
      <c r="A42" t="s">
        <v>291</v>
      </c>
      <c r="B42" t="s">
        <v>292</v>
      </c>
      <c r="C42" t="str">
        <f t="shared" si="0"/>
        <v>Este curso que ... frequentou anteriormente era seriado?</v>
      </c>
    </row>
    <row r="43" spans="1:3">
      <c r="A43" t="s">
        <v>293</v>
      </c>
      <c r="B43" t="s">
        <v>295</v>
      </c>
      <c r="C43" t="str">
        <f t="shared" si="0"/>
        <v>Esse curso que .... frequentou era organizado em:</v>
      </c>
    </row>
    <row r="44" spans="1:3">
      <c r="A44" t="s">
        <v>296</v>
      </c>
      <c r="B44" t="s">
        <v>297</v>
      </c>
      <c r="C44" t="str">
        <f t="shared" si="0"/>
        <v>... concluiu com aprovação, pelo menos a primeira série deste curso que frequent</v>
      </c>
    </row>
    <row r="45" spans="1:3">
      <c r="A45" t="s">
        <v>301</v>
      </c>
      <c r="B45" t="s">
        <v>302</v>
      </c>
      <c r="C45" t="str">
        <f t="shared" si="0"/>
        <v>Qual foi o último ano/série/semestre que ... concluiu com aprovação, neste curso</v>
      </c>
    </row>
    <row r="46" spans="1:3">
      <c r="A46" t="s">
        <v>303</v>
      </c>
      <c r="B46" t="s">
        <v>305</v>
      </c>
      <c r="C46" t="str">
        <f t="shared" si="0"/>
        <v>Qual foi a etapa de ensino fundamental que ... frequentou?</v>
      </c>
    </row>
    <row r="47" spans="1:3">
      <c r="A47" t="s">
        <v>306</v>
      </c>
      <c r="B47" t="s">
        <v>308</v>
      </c>
      <c r="C47" t="str">
        <f t="shared" si="0"/>
        <v>... Concluiu os anos iniciais deste curso que frequentou anteriormente?</v>
      </c>
    </row>
    <row r="48" spans="1:3">
      <c r="A48" t="s">
        <v>310</v>
      </c>
      <c r="B48" t="s">
        <v>311</v>
      </c>
      <c r="C48" t="str">
        <f t="shared" si="0"/>
        <v>... concluiu este curso que frequentou anteriormente</v>
      </c>
    </row>
    <row r="49" spans="1:3">
      <c r="A49" t="s">
        <v>313</v>
      </c>
      <c r="B49" t="s">
        <v>314</v>
      </c>
      <c r="C49" t="str">
        <f t="shared" si="0"/>
        <v>Na semana de ... a ... (semana de referência), ... trabalhou ou estagiou, durant</v>
      </c>
    </row>
    <row r="50" spans="1:3">
      <c r="A50" t="s">
        <v>315</v>
      </c>
      <c r="B50" t="s">
        <v>316</v>
      </c>
      <c r="C50" t="str">
        <f t="shared" si="0"/>
        <v>Na semana de ... a ... (semana de referência), ... trabalhou ou estagiou, durant</v>
      </c>
    </row>
    <row r="51" spans="1:3">
      <c r="A51" t="s">
        <v>317</v>
      </c>
      <c r="B51" t="s">
        <v>318</v>
      </c>
      <c r="C51" t="str">
        <f t="shared" si="0"/>
        <v>Na semana de ... a ... (semana de referência), ... fez algum bico ou trabalhou e</v>
      </c>
    </row>
    <row r="52" spans="1:3">
      <c r="A52" t="s">
        <v>319</v>
      </c>
      <c r="B52" t="s">
        <v>320</v>
      </c>
      <c r="C52" t="str">
        <f t="shared" si="0"/>
        <v>Na semana de ... a ... (semana de referência), ... ajudou durante pelo menos 1 h</v>
      </c>
    </row>
    <row r="53" spans="1:3">
      <c r="A53" t="s">
        <v>321</v>
      </c>
      <c r="B53" t="s">
        <v>322</v>
      </c>
      <c r="C53" t="str">
        <f t="shared" si="0"/>
        <v>Na semana de ... a ... (semana de referência), ... tinha algum trabalho remunera</v>
      </c>
    </row>
    <row r="54" spans="1:3">
      <c r="A54" t="s">
        <v>323</v>
      </c>
      <c r="B54" t="s">
        <v>324</v>
      </c>
      <c r="C54" t="str">
        <f t="shared" si="0"/>
        <v>Na semana de ... a .... (semana de referência), por que motivo ... estava afasta</v>
      </c>
    </row>
    <row r="55" spans="1:3">
      <c r="A55" t="s">
        <v>338</v>
      </c>
      <c r="B55" t="s">
        <v>324</v>
      </c>
      <c r="C55" t="str">
        <f t="shared" si="0"/>
        <v>Na semana de ... a .... (semana de referência), por que motivo ... estava afasta</v>
      </c>
    </row>
    <row r="56" spans="1:3">
      <c r="A56" t="s">
        <v>342</v>
      </c>
      <c r="B56" t="s">
        <v>343</v>
      </c>
      <c r="C56" t="str">
        <f t="shared" si="0"/>
        <v>Durante o tempo de afastamento, ... continuou a receber ao menos uma parte do pa</v>
      </c>
    </row>
    <row r="57" spans="1:3">
      <c r="A57" t="s">
        <v>344</v>
      </c>
      <c r="B57" t="s">
        <v>345</v>
      </c>
      <c r="C57" t="str">
        <f t="shared" si="0"/>
        <v>Em .../.../...(último dia da semana de referência), fazia quanto tempo que ... e</v>
      </c>
    </row>
    <row r="58" spans="1:3">
      <c r="A58" t="s">
        <v>350</v>
      </c>
      <c r="B58" t="s">
        <v>351</v>
      </c>
      <c r="C58" t="str">
        <f t="shared" si="0"/>
        <v xml:space="preserve"> Tempo que estava afastado (De 1 mês a menos de 1 ano) </v>
      </c>
    </row>
    <row r="59" spans="1:3">
      <c r="A59" t="s">
        <v>354</v>
      </c>
      <c r="B59" t="s">
        <v>355</v>
      </c>
      <c r="C59" t="str">
        <f t="shared" si="0"/>
        <v xml:space="preserve">Tempo que estava afastado (De 1 ano a menos de 2 anos) </v>
      </c>
    </row>
    <row r="60" spans="1:3">
      <c r="A60" t="s">
        <v>358</v>
      </c>
      <c r="B60" t="s">
        <v>359</v>
      </c>
      <c r="C60" t="str">
        <f t="shared" si="0"/>
        <v xml:space="preserve">Tempo que estava afastado (de 02 anos a 98 anos) </v>
      </c>
    </row>
    <row r="61" spans="1:3">
      <c r="A61" t="s">
        <v>363</v>
      </c>
      <c r="B61" t="s">
        <v>364</v>
      </c>
      <c r="C61" t="str">
        <f t="shared" si="0"/>
        <v>Quantos trabalhos ... tinha na semana de ... a ... (semana de referência ?</v>
      </c>
    </row>
    <row r="62" spans="1:3">
      <c r="A62" t="s">
        <v>369</v>
      </c>
      <c r="B62" t="s">
        <v>370</v>
      </c>
      <c r="C62" t="str">
        <f t="shared" si="0"/>
        <v>Código da ocupação (cargo ou função)</v>
      </c>
    </row>
    <row r="63" spans="1:3">
      <c r="A63" t="s">
        <v>373</v>
      </c>
      <c r="B63" t="s">
        <v>374</v>
      </c>
      <c r="C63" t="str">
        <f t="shared" si="0"/>
        <v xml:space="preserve">Nesse trabalho, ... era: </v>
      </c>
    </row>
    <row r="64" spans="1:3">
      <c r="A64" t="s">
        <v>382</v>
      </c>
      <c r="B64" t="s">
        <v>383</v>
      </c>
      <c r="C64" t="str">
        <f t="shared" si="0"/>
        <v>Trabalhador não remunerado</v>
      </c>
    </row>
    <row r="65" spans="1:3">
      <c r="A65" t="s">
        <v>388</v>
      </c>
      <c r="B65" t="s">
        <v>389</v>
      </c>
      <c r="C65" t="str">
        <f t="shared" si="0"/>
        <v xml:space="preserve">Código da principal atividade desse negócio/empresa </v>
      </c>
    </row>
    <row r="66" spans="1:3">
      <c r="A66" t="s">
        <v>391</v>
      </c>
      <c r="B66" t="s">
        <v>392</v>
      </c>
      <c r="C66" t="str">
        <f t="shared" si="0"/>
        <v>Qual a seção da atividade?</v>
      </c>
    </row>
    <row r="67" spans="1:3">
      <c r="A67" t="s">
        <v>395</v>
      </c>
      <c r="B67" t="s">
        <v>392</v>
      </c>
      <c r="C67" t="str">
        <f t="shared" ref="C67:C130" si="1">IF(LEN(B67) &gt; 80, LEFT(B67,80),B67)</f>
        <v>Qual a seção da atividade?</v>
      </c>
    </row>
    <row r="68" spans="1:3">
      <c r="A68" t="s">
        <v>398</v>
      </c>
      <c r="B68" t="s">
        <v>399</v>
      </c>
      <c r="C68" t="str">
        <f t="shared" si="1"/>
        <v>Esse trabalho era na área:</v>
      </c>
    </row>
    <row r="69" spans="1:3">
      <c r="A69" t="s">
        <v>403</v>
      </c>
      <c r="B69" t="s">
        <v>404</v>
      </c>
      <c r="C69" t="str">
        <f t="shared" si="1"/>
        <v>Na semana de ... a ... (semana de referência), ... teve ajuda, nesse trabalho, d</v>
      </c>
    </row>
    <row r="70" spans="1:3">
      <c r="A70" t="s">
        <v>406</v>
      </c>
      <c r="B70" t="s">
        <v>407</v>
      </c>
      <c r="C70" t="str">
        <f t="shared" si="1"/>
        <v>Quantos trabalhadores não remunerados ?</v>
      </c>
    </row>
    <row r="71" spans="1:3">
      <c r="A71" t="s">
        <v>411</v>
      </c>
      <c r="B71" t="s">
        <v>412</v>
      </c>
      <c r="C71" t="str">
        <f t="shared" si="1"/>
        <v>1 a 5 trabalhadores não remunerados</v>
      </c>
    </row>
    <row r="72" spans="1:3">
      <c r="A72" t="s">
        <v>413</v>
      </c>
      <c r="B72" t="s">
        <v>414</v>
      </c>
      <c r="C72" t="str">
        <f t="shared" si="1"/>
        <v>6 a 10 trabalhadores não remunerados</v>
      </c>
    </row>
    <row r="73" spans="1:3">
      <c r="A73" t="s">
        <v>417</v>
      </c>
      <c r="B73" t="s">
        <v>418</v>
      </c>
      <c r="C73" t="str">
        <f t="shared" si="1"/>
        <v>Na semana de ... a ... (semana de referência), quantos empregados trabalhavam ne</v>
      </c>
    </row>
    <row r="74" spans="1:3">
      <c r="A74" t="s">
        <v>423</v>
      </c>
      <c r="B74" t="s">
        <v>424</v>
      </c>
      <c r="C74" t="str">
        <f t="shared" si="1"/>
        <v>1 a 5 empregados</v>
      </c>
    </row>
    <row r="75" spans="1:3">
      <c r="A75" t="s">
        <v>425</v>
      </c>
      <c r="B75" t="s">
        <v>420</v>
      </c>
      <c r="C75" t="str">
        <f t="shared" si="1"/>
        <v>6 a 10 empregados</v>
      </c>
    </row>
    <row r="76" spans="1:3">
      <c r="A76" t="s">
        <v>427</v>
      </c>
      <c r="B76" t="s">
        <v>421</v>
      </c>
      <c r="C76" t="str">
        <f t="shared" si="1"/>
        <v>11 a 50 empregados</v>
      </c>
    </row>
    <row r="77" spans="1:3">
      <c r="A77" t="s">
        <v>429</v>
      </c>
      <c r="B77" t="s">
        <v>430</v>
      </c>
      <c r="C77" t="str">
        <f t="shared" si="1"/>
        <v>Na semana de ... a ... (semana de  referência), ... tinha pelo menos um sócio qu</v>
      </c>
    </row>
    <row r="78" spans="1:3">
      <c r="A78" t="s">
        <v>431</v>
      </c>
      <c r="B78" t="s">
        <v>432</v>
      </c>
      <c r="C78" t="str">
        <f t="shared" si="1"/>
        <v>Quantos?</v>
      </c>
    </row>
    <row r="79" spans="1:3">
      <c r="A79" t="s">
        <v>435</v>
      </c>
      <c r="B79" t="s">
        <v>433</v>
      </c>
      <c r="C79" t="str">
        <f t="shared" si="1"/>
        <v>1 a 5 sócios</v>
      </c>
    </row>
    <row r="80" spans="1:3">
      <c r="A80" t="s">
        <v>438</v>
      </c>
      <c r="B80" t="s">
        <v>439</v>
      </c>
      <c r="C80" t="str">
        <f t="shared" si="1"/>
        <v>Na semana de ... a ... (semana de referência), contando com ... , quantas pessoa</v>
      </c>
    </row>
    <row r="81" spans="1:3">
      <c r="A81" t="s">
        <v>444</v>
      </c>
      <c r="B81" t="s">
        <v>440</v>
      </c>
      <c r="C81" t="str">
        <f t="shared" si="1"/>
        <v>1 a 5 pessoas</v>
      </c>
    </row>
    <row r="82" spans="1:3">
      <c r="A82" t="s">
        <v>445</v>
      </c>
      <c r="B82" t="s">
        <v>446</v>
      </c>
      <c r="C82" t="str">
        <f t="shared" si="1"/>
        <v>6 a 10 pessoas</v>
      </c>
    </row>
    <row r="83" spans="1:3">
      <c r="A83" t="s">
        <v>448</v>
      </c>
      <c r="B83" t="s">
        <v>442</v>
      </c>
      <c r="C83" t="str">
        <f t="shared" si="1"/>
        <v>11 a 50 pessoas</v>
      </c>
    </row>
    <row r="84" spans="1:3">
      <c r="A84" t="s">
        <v>449</v>
      </c>
      <c r="B84" t="s">
        <v>450</v>
      </c>
      <c r="C84" t="str">
        <f t="shared" si="1"/>
        <v>Esse negócio/empresa era registrado no Cadastro Nacional da Pessoa Jurídica - CN</v>
      </c>
    </row>
    <row r="85" spans="1:3">
      <c r="A85" t="s">
        <v>451</v>
      </c>
      <c r="B85" t="s">
        <v>452</v>
      </c>
      <c r="C85" t="str">
        <f t="shared" si="1"/>
        <v>Em que tipo de local funcionava esse negócio/empresa ?</v>
      </c>
    </row>
    <row r="86" spans="1:3">
      <c r="A86" t="s">
        <v>456</v>
      </c>
      <c r="B86" t="s">
        <v>457</v>
      </c>
      <c r="C86" t="str">
        <f t="shared" si="1"/>
        <v>... exercia normalmente o trabalho em estabelecimento desse negócio/empresa ?</v>
      </c>
    </row>
    <row r="87" spans="1:3">
      <c r="A87" t="s">
        <v>458</v>
      </c>
      <c r="B87" t="s">
        <v>459</v>
      </c>
      <c r="C87" t="str">
        <f t="shared" si="1"/>
        <v>Então onde ... exercia normalmente esse trabalho ?</v>
      </c>
    </row>
    <row r="88" spans="1:3">
      <c r="A88" t="s">
        <v>468</v>
      </c>
      <c r="B88" t="s">
        <v>469</v>
      </c>
      <c r="C88" t="str">
        <f t="shared" si="1"/>
        <v xml:space="preserve">No período de ... a ... (período de referência de 30 dias) ... prestava serviço </v>
      </c>
    </row>
    <row r="89" spans="1:3">
      <c r="A89" t="s">
        <v>470</v>
      </c>
      <c r="B89" t="s">
        <v>471</v>
      </c>
      <c r="C89" t="str">
        <f t="shared" si="1"/>
        <v>Nesse trabalho, ... era contratado(a) como empregado temporário ?</v>
      </c>
    </row>
    <row r="90" spans="1:3">
      <c r="A90" t="s">
        <v>472</v>
      </c>
      <c r="B90" t="s">
        <v>473</v>
      </c>
      <c r="C90" t="str">
        <f t="shared" si="1"/>
        <v>Na semana de ... a ... (semana de referência), ... era contratado(a) somente por</v>
      </c>
    </row>
    <row r="91" spans="1:3">
      <c r="A91" t="s">
        <v>475</v>
      </c>
      <c r="B91" t="s">
        <v>476</v>
      </c>
      <c r="C91" t="str">
        <f t="shared" si="1"/>
        <v>Na semana de ... a ... (semana de referência) era contratado(a) somente por inte</v>
      </c>
    </row>
    <row r="92" spans="1:3">
      <c r="A92" t="s">
        <v>477</v>
      </c>
      <c r="B92" t="s">
        <v>478</v>
      </c>
      <c r="C92" t="str">
        <f t="shared" si="1"/>
        <v>Nesse trabalho, ... era servidor público estatutário (federal, estadual ou munic</v>
      </c>
    </row>
    <row r="93" spans="1:3">
      <c r="A93" t="s">
        <v>479</v>
      </c>
      <c r="B93" t="s">
        <v>480</v>
      </c>
      <c r="C93" t="str">
        <f t="shared" si="1"/>
        <v>Nesse trabalho, ... tinha carteira de trabalho assinada ?</v>
      </c>
    </row>
    <row r="94" spans="1:3">
      <c r="A94" t="s">
        <v>481</v>
      </c>
      <c r="B94" t="s">
        <v>482</v>
      </c>
      <c r="C94" t="str">
        <f t="shared" si="1"/>
        <v>Era contribuinte de instituto de previdência por esse trabalho ?</v>
      </c>
    </row>
    <row r="95" spans="1:3">
      <c r="A95" t="s">
        <v>483</v>
      </c>
      <c r="B95" t="s">
        <v>484</v>
      </c>
      <c r="C95" t="str">
        <f t="shared" si="1"/>
        <v>Qual era o rendimento bruto mensal que ... recebia/fazia  normalmente nesse trab</v>
      </c>
    </row>
    <row r="96" spans="1:3">
      <c r="A96" t="s">
        <v>486</v>
      </c>
      <c r="B96" t="s">
        <v>487</v>
      </c>
      <c r="C96" t="str">
        <f t="shared" si="1"/>
        <v>Recebia/fazia normalmente nesse trabalho rendimento/retirada em dinheiro?</v>
      </c>
    </row>
    <row r="97" spans="1:3">
      <c r="A97" t="s">
        <v>490</v>
      </c>
      <c r="B97" t="s">
        <v>491</v>
      </c>
      <c r="C97" t="str">
        <f t="shared" si="1"/>
        <v>Número da faixa do rendimento/retirada em dinheiro</v>
      </c>
    </row>
    <row r="98" spans="1:3">
      <c r="A98" t="s">
        <v>500</v>
      </c>
      <c r="B98" t="s">
        <v>501</v>
      </c>
      <c r="C98" t="str">
        <f t="shared" si="1"/>
        <v>Qual era o rendimento bruto/retirada mensal que ... recebia/fazia normalmente ne</v>
      </c>
    </row>
    <row r="99" spans="1:3">
      <c r="A99" t="s">
        <v>504</v>
      </c>
      <c r="B99" t="s">
        <v>505</v>
      </c>
      <c r="C99" t="str">
        <f t="shared" si="1"/>
        <v>Recebia/fazia normalmente nesse trabalho rendimento/retirada em produtos e merca</v>
      </c>
    </row>
    <row r="100" spans="1:3">
      <c r="A100" t="s">
        <v>507</v>
      </c>
      <c r="B100" t="s">
        <v>508</v>
      </c>
      <c r="C100" t="str">
        <f t="shared" si="1"/>
        <v>Número da faixa do rendimento/retirada em produtos e mercadorias</v>
      </c>
    </row>
    <row r="101" spans="1:3">
      <c r="A101" t="s">
        <v>509</v>
      </c>
      <c r="B101" t="s">
        <v>510</v>
      </c>
      <c r="C101" t="str">
        <f t="shared" si="1"/>
        <v>Qual era o rendimento bruto/retirada mensal que ... recebia/fazia normalmente ne</v>
      </c>
    </row>
    <row r="102" spans="1:3">
      <c r="A102" t="s">
        <v>511</v>
      </c>
      <c r="B102" t="s">
        <v>512</v>
      </c>
      <c r="C102" t="str">
        <f t="shared" si="1"/>
        <v>Recebia/fazia normalmente nesse trabalho rendimento/retirada somente em benefíci</v>
      </c>
    </row>
    <row r="103" spans="1:3">
      <c r="A103" t="s">
        <v>514</v>
      </c>
      <c r="B103" t="s">
        <v>515</v>
      </c>
      <c r="C103" t="str">
        <f t="shared" si="1"/>
        <v>Tipo de rendimento/retirada  em benefícios que recebia/fazia nesse trabalho</v>
      </c>
    </row>
    <row r="104" spans="1:3">
      <c r="A104" t="s">
        <v>520</v>
      </c>
      <c r="B104" t="s">
        <v>521</v>
      </c>
      <c r="C104" t="str">
        <f t="shared" si="1"/>
        <v>Qual foi o rendimento bruto que ... recebeu/fez  nesse trabalho, no mês de refer</v>
      </c>
    </row>
    <row r="105" spans="1:3">
      <c r="A105" t="s">
        <v>522</v>
      </c>
      <c r="B105" t="s">
        <v>523</v>
      </c>
      <c r="C105" t="str">
        <f t="shared" si="1"/>
        <v>Recebeu/fez nesse trabalho rendimento/retirada em dinheiro no mês de referência</v>
      </c>
    </row>
    <row r="106" spans="1:3">
      <c r="A106" t="s">
        <v>524</v>
      </c>
      <c r="B106" t="s">
        <v>491</v>
      </c>
      <c r="C106" t="str">
        <f t="shared" si="1"/>
        <v>Número da faixa do rendimento/retirada em dinheiro</v>
      </c>
    </row>
    <row r="107" spans="1:3">
      <c r="A107" t="s">
        <v>525</v>
      </c>
      <c r="B107" t="s">
        <v>526</v>
      </c>
      <c r="C107" t="str">
        <f t="shared" si="1"/>
        <v xml:space="preserve">Qual foi o rendimento bruto/retirada que ... recebeu/fez nesse trabalho, no mês </v>
      </c>
    </row>
    <row r="108" spans="1:3">
      <c r="A108" t="s">
        <v>527</v>
      </c>
      <c r="B108" t="s">
        <v>528</v>
      </c>
      <c r="C108" t="str">
        <f t="shared" si="1"/>
        <v>Recebeu/fez nesse trabalho no mês de referencia, rendimento/retirada em produtos</v>
      </c>
    </row>
    <row r="109" spans="1:3">
      <c r="A109" t="s">
        <v>529</v>
      </c>
      <c r="B109" t="s">
        <v>508</v>
      </c>
      <c r="C109" t="str">
        <f t="shared" si="1"/>
        <v>Número da faixa do rendimento/retirada em produtos e mercadorias</v>
      </c>
    </row>
    <row r="110" spans="1:3">
      <c r="A110" t="s">
        <v>530</v>
      </c>
      <c r="B110" t="s">
        <v>531</v>
      </c>
      <c r="C110" t="str">
        <f t="shared" si="1"/>
        <v xml:space="preserve">Qual foi o rendimento bruto/retirada que ... recebeu/fez nesse trabalho, no mês </v>
      </c>
    </row>
    <row r="111" spans="1:3">
      <c r="A111" t="s">
        <v>532</v>
      </c>
      <c r="B111" t="s">
        <v>533</v>
      </c>
      <c r="C111" t="str">
        <f t="shared" si="1"/>
        <v>Quantas horas ... trabalhava normalmente, por semana, nesse trabalho principal?</v>
      </c>
    </row>
    <row r="112" spans="1:3">
      <c r="A112" t="s">
        <v>536</v>
      </c>
      <c r="B112" t="s">
        <v>538</v>
      </c>
      <c r="C112" t="str">
        <f t="shared" si="1"/>
        <v xml:space="preserve">Quantas horas ... trabalhou efetivamente na semana de referência nesse trabalho </v>
      </c>
    </row>
    <row r="113" spans="1:3">
      <c r="A113" t="s">
        <v>540</v>
      </c>
      <c r="B113" t="s">
        <v>541</v>
      </c>
      <c r="C113" t="str">
        <f t="shared" si="1"/>
        <v>Até o dia ... (último dia da semana de referência) fazia quanto tempo que ... es</v>
      </c>
    </row>
    <row r="114" spans="1:3">
      <c r="A114" t="s">
        <v>543</v>
      </c>
      <c r="B114" t="s">
        <v>544</v>
      </c>
      <c r="C114" t="str">
        <f t="shared" si="1"/>
        <v>Fazia quanto tempo que estava nesse trabalho (de 1 mês a menos de 1 ano)</v>
      </c>
    </row>
    <row r="115" spans="1:3">
      <c r="A115" t="s">
        <v>546</v>
      </c>
      <c r="B115" t="s">
        <v>547</v>
      </c>
      <c r="C115" t="str">
        <f t="shared" si="1"/>
        <v>Fazia quanto tempo que estava nesse trabalho (de 1 ano a menos de 2 anos)</v>
      </c>
    </row>
    <row r="116" spans="1:3">
      <c r="A116" t="s">
        <v>548</v>
      </c>
      <c r="B116" t="s">
        <v>549</v>
      </c>
      <c r="C116" t="str">
        <f t="shared" si="1"/>
        <v>Fazia quanto tempo estava nesse trabalho (2 anos ou mais)</v>
      </c>
    </row>
    <row r="117" spans="1:3">
      <c r="A117" t="s">
        <v>551</v>
      </c>
      <c r="B117" t="s">
        <v>370</v>
      </c>
      <c r="C117" t="str">
        <f t="shared" si="1"/>
        <v>Código da ocupação (cargo ou função)</v>
      </c>
    </row>
    <row r="118" spans="1:3">
      <c r="A118" t="s">
        <v>553</v>
      </c>
      <c r="B118" t="s">
        <v>554</v>
      </c>
      <c r="C118" t="str">
        <f t="shared" si="1"/>
        <v xml:space="preserve">Nesse trabalho secundário, ... era </v>
      </c>
    </row>
    <row r="119" spans="1:3">
      <c r="A119" t="s">
        <v>556</v>
      </c>
      <c r="B119" t="s">
        <v>381</v>
      </c>
      <c r="C119" t="str">
        <f t="shared" si="1"/>
        <v>Trabalhador familiar não remunerado</v>
      </c>
    </row>
    <row r="120" spans="1:3">
      <c r="A120" t="s">
        <v>557</v>
      </c>
      <c r="B120" t="s">
        <v>558</v>
      </c>
      <c r="C120" t="str">
        <f t="shared" si="1"/>
        <v>Código da principal atividade desse negócio/empresa</v>
      </c>
    </row>
    <row r="121" spans="1:3">
      <c r="A121" t="s">
        <v>560</v>
      </c>
      <c r="B121" t="s">
        <v>561</v>
      </c>
      <c r="C121" t="str">
        <f t="shared" si="1"/>
        <v>Esse trabalho era na área</v>
      </c>
    </row>
    <row r="122" spans="1:3">
      <c r="A122" t="s">
        <v>562</v>
      </c>
      <c r="B122" t="s">
        <v>450</v>
      </c>
      <c r="C122" t="str">
        <f t="shared" si="1"/>
        <v>Esse negócio/empresa era registrado no Cadastro Nacional da Pessoa Jurídica - CN</v>
      </c>
    </row>
    <row r="123" spans="1:3">
      <c r="A123" t="s">
        <v>563</v>
      </c>
      <c r="B123" t="s">
        <v>564</v>
      </c>
      <c r="C123" t="str">
        <f t="shared" si="1"/>
        <v>Nesse trabalho secundário era funcionário público estatutário (federal, estadual</v>
      </c>
    </row>
    <row r="124" spans="1:3">
      <c r="A124" t="s">
        <v>565</v>
      </c>
      <c r="B124" t="s">
        <v>566</v>
      </c>
      <c r="C124" t="str">
        <f t="shared" si="1"/>
        <v>Nesse trabalho secundário tinha carteira de trabalho assinada?</v>
      </c>
    </row>
    <row r="125" spans="1:3">
      <c r="A125" t="s">
        <v>567</v>
      </c>
      <c r="B125" t="s">
        <v>568</v>
      </c>
      <c r="C125" t="str">
        <f t="shared" si="1"/>
        <v>Era contribuinte de instituto de previdência por esse trabalho secundário?</v>
      </c>
    </row>
    <row r="126" spans="1:3">
      <c r="A126" t="s">
        <v>569</v>
      </c>
      <c r="B126" t="s">
        <v>570</v>
      </c>
      <c r="C126" t="str">
        <f t="shared" si="1"/>
        <v>Qual era o rendimento bruto mensal que ... recebia/fazia  normalmente nesse trab</v>
      </c>
    </row>
    <row r="127" spans="1:3">
      <c r="A127" t="s">
        <v>571</v>
      </c>
      <c r="B127" t="s">
        <v>572</v>
      </c>
      <c r="C127" t="str">
        <f t="shared" si="1"/>
        <v>Recebia/fazia normalmente nesse trabalho secundário rendimento/retirada em dinhe</v>
      </c>
    </row>
    <row r="128" spans="1:3">
      <c r="A128" t="s">
        <v>573</v>
      </c>
      <c r="B128" t="s">
        <v>491</v>
      </c>
      <c r="C128" t="str">
        <f t="shared" si="1"/>
        <v>Número da faixa do rendimento/retirada em dinheiro</v>
      </c>
    </row>
    <row r="129" spans="1:3">
      <c r="A129" t="s">
        <v>574</v>
      </c>
      <c r="B129" t="s">
        <v>575</v>
      </c>
      <c r="C129" t="str">
        <f t="shared" si="1"/>
        <v>Valor em dinheiro do rendimento mensal que recebia normalmente nesse trabalho se</v>
      </c>
    </row>
    <row r="130" spans="1:3">
      <c r="A130" t="s">
        <v>576</v>
      </c>
      <c r="B130" t="s">
        <v>577</v>
      </c>
      <c r="C130" t="str">
        <f t="shared" si="1"/>
        <v>Recebia/fazia normalmente nesse trabalho secundário rendimento/retirada em produ</v>
      </c>
    </row>
    <row r="131" spans="1:3">
      <c r="A131" t="s">
        <v>578</v>
      </c>
      <c r="B131" t="s">
        <v>508</v>
      </c>
      <c r="C131" t="str">
        <f t="shared" ref="C131:C194" si="2">IF(LEN(B131) &gt; 80, LEFT(B131,80),B131)</f>
        <v>Número da faixa do rendimento/retirada em produtos e mercadorias</v>
      </c>
    </row>
    <row r="132" spans="1:3">
      <c r="A132" t="s">
        <v>579</v>
      </c>
      <c r="B132" t="s">
        <v>580</v>
      </c>
      <c r="C132" t="str">
        <f t="shared" si="2"/>
        <v>Valor estimado dos produtos e mercadorias que recebia normalmente nesse trabalho</v>
      </c>
    </row>
    <row r="133" spans="1:3">
      <c r="A133" t="s">
        <v>581</v>
      </c>
      <c r="B133" t="s">
        <v>582</v>
      </c>
      <c r="C133" t="str">
        <f t="shared" si="2"/>
        <v xml:space="preserve">Recebia/fazia normalmente nesse trabalho secundário rendimento/retirada somente </v>
      </c>
    </row>
    <row r="134" spans="1:3">
      <c r="A134" t="s">
        <v>583</v>
      </c>
      <c r="B134" t="s">
        <v>584</v>
      </c>
      <c r="C134" t="str">
        <f t="shared" si="2"/>
        <v>Tipo de rendimento/retirada  em benefícios que recebia/fazia nesse trabalho secu</v>
      </c>
    </row>
    <row r="135" spans="1:3">
      <c r="A135" t="s">
        <v>585</v>
      </c>
      <c r="B135" t="s">
        <v>586</v>
      </c>
      <c r="C135" t="str">
        <f t="shared" si="2"/>
        <v>Qual foi o rendimento bruto que ... recebeu/fez  nesse trabalho secundário, no m</v>
      </c>
    </row>
    <row r="136" spans="1:3">
      <c r="A136" t="s">
        <v>587</v>
      </c>
      <c r="B136" t="s">
        <v>588</v>
      </c>
      <c r="C136" t="str">
        <f t="shared" si="2"/>
        <v xml:space="preserve">Recebeu/fez nesse trabalho secundário rendimento/retirada em dinheiro no mês de </v>
      </c>
    </row>
    <row r="137" spans="1:3">
      <c r="A137" t="s">
        <v>589</v>
      </c>
      <c r="B137" t="s">
        <v>491</v>
      </c>
      <c r="C137" t="str">
        <f t="shared" si="2"/>
        <v>Número da faixa do rendimento/retirada em dinheiro</v>
      </c>
    </row>
    <row r="138" spans="1:3">
      <c r="A138" t="s">
        <v>590</v>
      </c>
      <c r="B138" t="s">
        <v>591</v>
      </c>
      <c r="C138" t="str">
        <f t="shared" si="2"/>
        <v xml:space="preserve">Valor em dinheiro do rendimento mensal que recebeu nesse trabalho secundário no </v>
      </c>
    </row>
    <row r="139" spans="1:3">
      <c r="A139" t="s">
        <v>592</v>
      </c>
      <c r="B139" t="s">
        <v>593</v>
      </c>
      <c r="C139" t="str">
        <f t="shared" si="2"/>
        <v xml:space="preserve">Recebeu/fez nesse trabalho secundário no mês de referencia, rendimento/retirada </v>
      </c>
    </row>
    <row r="140" spans="1:3">
      <c r="A140" t="s">
        <v>595</v>
      </c>
      <c r="B140" t="s">
        <v>508</v>
      </c>
      <c r="C140" t="str">
        <f t="shared" si="2"/>
        <v>Número da faixa do rendimento/retirada em produtos e mercadorias</v>
      </c>
    </row>
    <row r="141" spans="1:3">
      <c r="A141" t="s">
        <v>596</v>
      </c>
      <c r="B141" t="s">
        <v>597</v>
      </c>
      <c r="C141" t="str">
        <f t="shared" si="2"/>
        <v>Valor estimado dos produtos e mercadorias que recebia recebeu nesse trabalho sec</v>
      </c>
    </row>
    <row r="142" spans="1:3">
      <c r="A142" t="s">
        <v>598</v>
      </c>
      <c r="B142" t="s">
        <v>599</v>
      </c>
      <c r="C142" t="str">
        <f t="shared" si="2"/>
        <v>Quantas horas ... trabalhava normalmente, por semana, nesse trabalho secundário?</v>
      </c>
    </row>
    <row r="143" spans="1:3">
      <c r="A143" t="s">
        <v>601</v>
      </c>
      <c r="B143" t="s">
        <v>603</v>
      </c>
      <c r="C143" t="str">
        <f t="shared" si="2"/>
        <v xml:space="preserve">Quantas horas ... trabalhou efetivamente na semana de referência nesse trabalho </v>
      </c>
    </row>
    <row r="144" spans="1:3">
      <c r="A144" t="s">
        <v>604</v>
      </c>
      <c r="B144" t="s">
        <v>605</v>
      </c>
      <c r="C144" t="str">
        <f t="shared" si="2"/>
        <v>Era contribuinte de instituto de previdência por esse(s) outro(s) trabalho(s)?</v>
      </c>
    </row>
    <row r="145" spans="1:3">
      <c r="A145" t="s">
        <v>606</v>
      </c>
      <c r="B145" t="s">
        <v>607</v>
      </c>
      <c r="C145" t="str">
        <f t="shared" si="2"/>
        <v>Qual era o rendimento bruto mensal que ... recebia/fazia  normalmente nesse(s) o</v>
      </c>
    </row>
    <row r="146" spans="1:3">
      <c r="A146" t="s">
        <v>608</v>
      </c>
      <c r="B146" t="s">
        <v>609</v>
      </c>
      <c r="C146" t="str">
        <f t="shared" si="2"/>
        <v xml:space="preserve">Recebia/fazia normalmente nesse(s) outro(s) trabalho(s)  rendimento/retirada em </v>
      </c>
    </row>
    <row r="147" spans="1:3">
      <c r="A147" t="s">
        <v>611</v>
      </c>
      <c r="B147" t="s">
        <v>491</v>
      </c>
      <c r="C147" t="str">
        <f t="shared" si="2"/>
        <v>Número da faixa do rendimento/retirada em dinheiro</v>
      </c>
    </row>
    <row r="148" spans="1:3">
      <c r="A148" t="s">
        <v>612</v>
      </c>
      <c r="B148" t="s">
        <v>613</v>
      </c>
      <c r="C148" t="str">
        <f t="shared" si="2"/>
        <v>Valor em dinheiro do rendimento mensal que recebia normalmente nesse(s) outro(s)</v>
      </c>
    </row>
    <row r="149" spans="1:3">
      <c r="A149" t="s">
        <v>614</v>
      </c>
      <c r="B149" t="s">
        <v>615</v>
      </c>
      <c r="C149" t="str">
        <f t="shared" si="2"/>
        <v xml:space="preserve">Recebia/fazia normalmente nesse(s) outro(s) trabalho(s)  rendimento/retirada em </v>
      </c>
    </row>
    <row r="150" spans="1:3">
      <c r="A150" t="s">
        <v>616</v>
      </c>
      <c r="B150" t="s">
        <v>508</v>
      </c>
      <c r="C150" t="str">
        <f t="shared" si="2"/>
        <v>Número da faixa do rendimento/retirada em produtos e mercadorias</v>
      </c>
    </row>
    <row r="151" spans="1:3">
      <c r="A151" t="s">
        <v>617</v>
      </c>
      <c r="B151" t="s">
        <v>618</v>
      </c>
      <c r="C151" t="str">
        <f t="shared" si="2"/>
        <v>Valor estimado do produtos e mercadorias que recebia normalmente nesse(s) outro(</v>
      </c>
    </row>
    <row r="152" spans="1:3">
      <c r="A152" t="s">
        <v>619</v>
      </c>
      <c r="B152" t="s">
        <v>620</v>
      </c>
      <c r="C152" t="str">
        <f t="shared" si="2"/>
        <v>Recebia/fazia normalmente nesse(s) outro(s) trabalho(s) rendimento/retirada some</v>
      </c>
    </row>
    <row r="153" spans="1:3">
      <c r="A153" t="s">
        <v>621</v>
      </c>
      <c r="B153" t="s">
        <v>622</v>
      </c>
      <c r="C153" t="str">
        <f t="shared" si="2"/>
        <v>Tipo de rendimento/retirada  em benefícios que recebia/fazia nesse(s) outro(s) t</v>
      </c>
    </row>
    <row r="154" spans="1:3">
      <c r="A154" t="s">
        <v>623</v>
      </c>
      <c r="B154" t="s">
        <v>624</v>
      </c>
      <c r="C154" t="str">
        <f t="shared" si="2"/>
        <v xml:space="preserve">Não remunerado nesse(s) outro(s) trabalho(s) </v>
      </c>
    </row>
    <row r="155" spans="1:3">
      <c r="A155" t="s">
        <v>626</v>
      </c>
      <c r="B155" t="s">
        <v>627</v>
      </c>
      <c r="C155" t="str">
        <f t="shared" si="2"/>
        <v xml:space="preserve">Qual foi o rendimento bruto que ... recebeu/fez  nesse(s) outro(s) trabalho(s), </v>
      </c>
    </row>
    <row r="156" spans="1:3">
      <c r="A156" t="s">
        <v>628</v>
      </c>
      <c r="B156" t="s">
        <v>629</v>
      </c>
      <c r="C156" t="str">
        <f t="shared" si="2"/>
        <v>Recebeu/fez nesse(s) outro(s) trabalho(s) rendimento/retirada em dinheiro no mês</v>
      </c>
    </row>
    <row r="157" spans="1:3">
      <c r="A157" t="s">
        <v>630</v>
      </c>
      <c r="B157" t="s">
        <v>491</v>
      </c>
      <c r="C157" t="str">
        <f t="shared" si="2"/>
        <v>Número da faixa do rendimento/retirada em dinheiro</v>
      </c>
    </row>
    <row r="158" spans="1:3">
      <c r="A158" t="s">
        <v>631</v>
      </c>
      <c r="B158" t="s">
        <v>632</v>
      </c>
      <c r="C158" t="str">
        <f t="shared" si="2"/>
        <v>Valor em dinheiro do rendimento mensal que recebeu nesse(s) outro(s) trabalho(s)</v>
      </c>
    </row>
    <row r="159" spans="1:3">
      <c r="A159" t="s">
        <v>633</v>
      </c>
      <c r="B159" t="s">
        <v>634</v>
      </c>
      <c r="C159" t="str">
        <f t="shared" si="2"/>
        <v>Recebeu/fez nesse(s) outro(s) trabalhos no mês de referencia, rendimento/retirad</v>
      </c>
    </row>
    <row r="160" spans="1:3">
      <c r="A160" t="s">
        <v>635</v>
      </c>
      <c r="B160" t="s">
        <v>508</v>
      </c>
      <c r="C160" t="str">
        <f t="shared" si="2"/>
        <v>Número da faixa do rendimento/retirada em produtos e mercadorias</v>
      </c>
    </row>
    <row r="161" spans="1:3">
      <c r="A161" t="s">
        <v>636</v>
      </c>
      <c r="B161" t="s">
        <v>637</v>
      </c>
      <c r="C161" t="str">
        <f t="shared" si="2"/>
        <v>Valor estimado do produtos e mercadorias que recebia normalmente nesse(s) outro(</v>
      </c>
    </row>
    <row r="162" spans="1:3">
      <c r="A162" t="s">
        <v>638</v>
      </c>
      <c r="B162" t="s">
        <v>639</v>
      </c>
      <c r="C162" t="str">
        <f t="shared" si="2"/>
        <v>Quantas horas ... trabalhava normalmente, por semana, nesse(s) outro(s) trabalho</v>
      </c>
    </row>
    <row r="163" spans="1:3">
      <c r="A163" t="s">
        <v>640</v>
      </c>
      <c r="B163" t="s">
        <v>642</v>
      </c>
      <c r="C163" t="str">
        <f t="shared" si="2"/>
        <v>Quantas horas ... trabalhou efetivamente na semana de referência nesses outros t</v>
      </c>
    </row>
    <row r="164" spans="1:3">
      <c r="A164" t="s">
        <v>643</v>
      </c>
      <c r="B164" t="s">
        <v>644</v>
      </c>
      <c r="C164" t="str">
        <f t="shared" si="2"/>
        <v>... gostaria de trabalhar mais horas do que as ... (soma das horas declaradas na</v>
      </c>
    </row>
    <row r="165" spans="1:3">
      <c r="A165" t="s">
        <v>645</v>
      </c>
      <c r="B165" t="s">
        <v>647</v>
      </c>
      <c r="C165" t="str">
        <f t="shared" si="2"/>
        <v>... gostaria de trabalhar mais horas do que as ... (soma das horas declaradas no</v>
      </c>
    </row>
    <row r="166" spans="1:3">
      <c r="A166" t="s">
        <v>648</v>
      </c>
      <c r="B166" t="s">
        <v>649</v>
      </c>
      <c r="C166" t="str">
        <f t="shared" si="2"/>
        <v>No mês de referência, ... estaria disponível para trabalhar mais do que as (soma</v>
      </c>
    </row>
    <row r="167" spans="1:3">
      <c r="A167" t="s">
        <v>650</v>
      </c>
      <c r="B167" t="s">
        <v>652</v>
      </c>
      <c r="C167" t="str">
        <f t="shared" si="2"/>
        <v>No mês de referência, ... estaria disponível para trabalhar mais do que as (soma</v>
      </c>
    </row>
    <row r="168" spans="1:3">
      <c r="A168" t="s">
        <v>654</v>
      </c>
      <c r="B168" t="s">
        <v>655</v>
      </c>
      <c r="C168" t="str">
        <f t="shared" si="2"/>
        <v>No período de ... a ... (período de referência de 30 dias), ... Tomou alguma pro</v>
      </c>
    </row>
    <row r="169" spans="1:3">
      <c r="A169" t="s">
        <v>656</v>
      </c>
      <c r="B169" t="s">
        <v>657</v>
      </c>
      <c r="C169" t="str">
        <f t="shared" si="2"/>
        <v>No período de ... a ... (período de referência de 30 dias), qual foi a principal</v>
      </c>
    </row>
    <row r="170" spans="1:3">
      <c r="A170" t="s">
        <v>669</v>
      </c>
      <c r="B170" t="s">
        <v>657</v>
      </c>
      <c r="C170" t="str">
        <f t="shared" si="2"/>
        <v>No período de ... a ... (período de referência de 30 dias), qual foi a principal</v>
      </c>
    </row>
    <row r="171" spans="1:3">
      <c r="A171" t="s">
        <v>679</v>
      </c>
      <c r="B171" t="s">
        <v>680</v>
      </c>
      <c r="C171" t="str">
        <f t="shared" si="2"/>
        <v>Embora não tenha tomado providência para conseguir trabalho, gostaria de ter tra</v>
      </c>
    </row>
    <row r="172" spans="1:3">
      <c r="A172" t="s">
        <v>681</v>
      </c>
      <c r="B172" t="s">
        <v>682</v>
      </c>
      <c r="C172" t="str">
        <f t="shared" si="2"/>
        <v>Qual foi o principal motivo de ... não ter tomado providência para conseguir tra</v>
      </c>
    </row>
    <row r="173" spans="1:3">
      <c r="A173" t="s">
        <v>690</v>
      </c>
      <c r="B173" t="s">
        <v>682</v>
      </c>
      <c r="C173" t="str">
        <f t="shared" si="2"/>
        <v>Qual foi o principal motivo de ... não ter tomado providência para conseguir tra</v>
      </c>
    </row>
    <row r="174" spans="1:3">
      <c r="A174" t="s">
        <v>701</v>
      </c>
      <c r="B174" t="s">
        <v>703</v>
      </c>
      <c r="C174" t="str">
        <f t="shared" si="2"/>
        <v>Quanto tempo depois de ... (último dia da semana de referência) irá começar esse</v>
      </c>
    </row>
    <row r="175" spans="1:3">
      <c r="A175" t="s">
        <v>705</v>
      </c>
      <c r="B175" t="s">
        <v>706</v>
      </c>
      <c r="C175" t="str">
        <f t="shared" si="2"/>
        <v>Número de meses para começar o trabalho que conseguiu</v>
      </c>
    </row>
    <row r="176" spans="1:3">
      <c r="A176" t="s">
        <v>708</v>
      </c>
      <c r="B176" t="s">
        <v>709</v>
      </c>
      <c r="C176" t="str">
        <f t="shared" si="2"/>
        <v>Até o dia ... (último dia da semana de referência), fazia quanto tempo que ... e</v>
      </c>
    </row>
    <row r="177" spans="1:3">
      <c r="A177" t="s">
        <v>711</v>
      </c>
      <c r="B177" t="s">
        <v>712</v>
      </c>
      <c r="C177" t="str">
        <f t="shared" si="2"/>
        <v>fazia quanto tempo que vinha procurando trabalho (de 1 mês a menos de 1 ano)</v>
      </c>
    </row>
    <row r="178" spans="1:3">
      <c r="A178" t="s">
        <v>714</v>
      </c>
      <c r="B178" t="s">
        <v>715</v>
      </c>
      <c r="C178" t="str">
        <f t="shared" si="2"/>
        <v>fazia quanto tempo que vinha procurando trabalho (de 1 ano a menos de 2 anos)</v>
      </c>
    </row>
    <row r="179" spans="1:3">
      <c r="A179" t="s">
        <v>716</v>
      </c>
      <c r="B179" t="s">
        <v>717</v>
      </c>
      <c r="C179" t="str">
        <f t="shared" si="2"/>
        <v>fazia quanto tempo vinha procurando trabalho (2 anos ou mais)</v>
      </c>
    </row>
    <row r="180" spans="1:3">
      <c r="A180" t="s">
        <v>718</v>
      </c>
      <c r="B180" t="s">
        <v>719</v>
      </c>
      <c r="C180" t="str">
        <f t="shared" si="2"/>
        <v>Se tivesse conseguido um trabalho, ... poderia ter começado a trabalhar na seman</v>
      </c>
    </row>
    <row r="181" spans="1:3">
      <c r="A181" t="s">
        <v>720</v>
      </c>
      <c r="B181" t="s">
        <v>721</v>
      </c>
      <c r="C181" t="str">
        <f t="shared" si="2"/>
        <v>Qual foi o principal motivo para ... não querer(poder começar a) trabalhar na se</v>
      </c>
    </row>
    <row r="182" spans="1:3">
      <c r="A182" t="s">
        <v>726</v>
      </c>
      <c r="B182" t="s">
        <v>721</v>
      </c>
      <c r="C182" t="str">
        <f t="shared" si="2"/>
        <v>Qual foi o principal motivo para ... não querer(poder começar a) trabalhar na se</v>
      </c>
    </row>
    <row r="183" spans="1:3">
      <c r="A183" t="s">
        <v>732</v>
      </c>
      <c r="B183" t="s">
        <v>733</v>
      </c>
      <c r="C183" t="str">
        <f t="shared" si="2"/>
        <v xml:space="preserve">No período de captação de 358 dias, ... trabalhou por pelo menos 1 hora? </v>
      </c>
    </row>
    <row r="184" spans="1:3">
      <c r="A184" t="s">
        <v>736</v>
      </c>
      <c r="B184" t="s">
        <v>144</v>
      </c>
      <c r="C184" t="str">
        <f t="shared" si="2"/>
        <v>Condição no domicílio</v>
      </c>
    </row>
    <row r="185" spans="1:3">
      <c r="A185" t="s">
        <v>743</v>
      </c>
      <c r="B185" t="s">
        <v>744</v>
      </c>
      <c r="C185" t="str">
        <f t="shared" si="2"/>
        <v>Número de componentes do domicílio (exclusive as pessoas cuja condição no domicí</v>
      </c>
    </row>
    <row r="186" spans="1:3">
      <c r="A186" t="s">
        <v>746</v>
      </c>
      <c r="B186" t="s">
        <v>747</v>
      </c>
      <c r="C186" t="str">
        <f t="shared" si="2"/>
        <v>Espécie da unidade doméstica</v>
      </c>
    </row>
    <row r="187" spans="1:3">
      <c r="A187" t="s">
        <v>752</v>
      </c>
      <c r="B187" t="s">
        <v>753</v>
      </c>
      <c r="C187" t="str">
        <f t="shared" si="2"/>
        <v>Nível de instrução mais elevado alcançado (pessoas de 5 anos ou mais de idade) p</v>
      </c>
    </row>
    <row r="188" spans="1:3">
      <c r="A188" t="s">
        <v>761</v>
      </c>
      <c r="B188" t="s">
        <v>762</v>
      </c>
      <c r="C188" t="str">
        <f t="shared" si="2"/>
        <v>Anos de estudo (pessoas de 5 anos ou mais de idade) padronizado para o Ensino fu</v>
      </c>
    </row>
    <row r="189" spans="1:3">
      <c r="A189" t="s">
        <v>779</v>
      </c>
      <c r="B189" t="s">
        <v>780</v>
      </c>
      <c r="C189" t="str">
        <f t="shared" si="2"/>
        <v>Grupos de anos de estudo (pessoas de 5 anos ou mais de idade) padronizado para o</v>
      </c>
    </row>
    <row r="190" spans="1:3">
      <c r="A190" t="s">
        <v>785</v>
      </c>
      <c r="B190" t="s">
        <v>786</v>
      </c>
      <c r="C190" t="str">
        <f t="shared" si="2"/>
        <v xml:space="preserve">Condição em relação à força de trabalho na semana de referência para pessoas de </v>
      </c>
    </row>
    <row r="191" spans="1:3">
      <c r="A191" t="s">
        <v>789</v>
      </c>
      <c r="B191" t="s">
        <v>790</v>
      </c>
      <c r="C191" t="str">
        <f t="shared" si="2"/>
        <v xml:space="preserve">Condição de ocupação na semana de referência para pessoas de 14 anos ou mais de </v>
      </c>
    </row>
    <row r="192" spans="1:3">
      <c r="A192" t="s">
        <v>793</v>
      </c>
      <c r="B192" t="s">
        <v>794</v>
      </c>
      <c r="C192" t="str">
        <f t="shared" si="2"/>
        <v>Força de trabalho potencial para pessoas de 14 anos ou mais de idade</v>
      </c>
    </row>
    <row r="193" spans="1:3">
      <c r="A193" t="s">
        <v>797</v>
      </c>
      <c r="B193" t="s">
        <v>798</v>
      </c>
      <c r="C193" t="str">
        <f t="shared" si="2"/>
        <v>Subocupação por insuficiência de horas efetivamente trabalhadas em todos os trab</v>
      </c>
    </row>
    <row r="194" spans="1:3">
      <c r="A194" t="s">
        <v>800</v>
      </c>
      <c r="B194" t="s">
        <v>801</v>
      </c>
      <c r="C194" t="str">
        <f t="shared" si="2"/>
        <v>Subocupação por insuficiência de horas habitualmente trabalhadas em todos os tra</v>
      </c>
    </row>
    <row r="195" spans="1:3">
      <c r="A195" t="s">
        <v>802</v>
      </c>
      <c r="B195" t="s">
        <v>803</v>
      </c>
      <c r="C195" t="str">
        <f t="shared" ref="C195:C218" si="3">IF(LEN(B195) &gt; 80, LEFT(B195,80),B195)</f>
        <v>Pessoas desalentadas na semana de referência</v>
      </c>
    </row>
    <row r="196" spans="1:3">
      <c r="A196" t="s">
        <v>805</v>
      </c>
      <c r="B196" t="s">
        <v>806</v>
      </c>
      <c r="C196" t="str">
        <f t="shared" si="3"/>
        <v>Posição na ocupação no trabalho principal da semana de referência para pessoas d</v>
      </c>
    </row>
    <row r="197" spans="1:3">
      <c r="A197" t="s">
        <v>809</v>
      </c>
      <c r="B197" t="s">
        <v>810</v>
      </c>
      <c r="C197" t="str">
        <f t="shared" si="3"/>
        <v>Posição na ocupação no trabalho principal da semana de referência para pessoas d</v>
      </c>
    </row>
    <row r="198" spans="1:3">
      <c r="A198" t="s">
        <v>814</v>
      </c>
      <c r="B198" t="s">
        <v>815</v>
      </c>
      <c r="C198" t="str">
        <f t="shared" si="3"/>
        <v>Posição na ocupação e categoria do emprego do trabalho principal da semana de re</v>
      </c>
    </row>
    <row r="199" spans="1:3">
      <c r="A199" t="s">
        <v>823</v>
      </c>
      <c r="B199" t="s">
        <v>824</v>
      </c>
      <c r="C199" t="str">
        <f t="shared" si="3"/>
        <v>Grupamentos de atividade principal do empreendimento do trabalho principal da se</v>
      </c>
    </row>
    <row r="200" spans="1:3">
      <c r="A200" t="s">
        <v>837</v>
      </c>
      <c r="B200" t="s">
        <v>838</v>
      </c>
      <c r="C200" t="str">
        <f t="shared" si="3"/>
        <v>Grupamentos ocupacionais do trabalho principal da semana de referência para pess</v>
      </c>
    </row>
    <row r="201" spans="1:3">
      <c r="A201" t="s">
        <v>850</v>
      </c>
      <c r="B201" t="s">
        <v>851</v>
      </c>
      <c r="C201" t="str">
        <f t="shared" si="3"/>
        <v>Contribuição para instituto de previdência em qualquer trabalho da semana de ref</v>
      </c>
    </row>
    <row r="202" spans="1:3">
      <c r="A202" t="s">
        <v>854</v>
      </c>
      <c r="B202" t="s">
        <v>855</v>
      </c>
      <c r="C202" t="str">
        <f t="shared" si="3"/>
        <v xml:space="preserve">Faixa das horas habitualmente trabalhadas por semana em todos os trabalhos para </v>
      </c>
    </row>
    <row r="203" spans="1:3">
      <c r="A203" t="s">
        <v>861</v>
      </c>
      <c r="B203" t="s">
        <v>862</v>
      </c>
      <c r="C203" t="str">
        <f t="shared" si="3"/>
        <v>Faixa das horas efetivamente trabalhadas na semana de referência em todos os tra</v>
      </c>
    </row>
    <row r="204" spans="1:3">
      <c r="A204" t="s">
        <v>863</v>
      </c>
      <c r="B204" t="s">
        <v>864</v>
      </c>
      <c r="C204" t="str">
        <f t="shared" si="3"/>
        <v>Tipo de remuneração habitualmente recebida no trabalho principal para pessoas de</v>
      </c>
    </row>
    <row r="205" spans="1:3">
      <c r="A205" t="s">
        <v>867</v>
      </c>
      <c r="B205" t="s">
        <v>868</v>
      </c>
      <c r="C205" t="str">
        <f t="shared" si="3"/>
        <v>Rendimento mensal habitual do trabalho principal para pessoas de 14 anos ou mais</v>
      </c>
    </row>
    <row r="206" spans="1:3">
      <c r="A206" t="s">
        <v>870</v>
      </c>
      <c r="B206" t="s">
        <v>871</v>
      </c>
      <c r="C206" t="str">
        <f t="shared" si="3"/>
        <v xml:space="preserve">Rendimento mensal efetivo do trabalho principal para pessoas de 14 anos ou mais </v>
      </c>
    </row>
    <row r="207" spans="1:3">
      <c r="A207" t="s">
        <v>872</v>
      </c>
      <c r="B207" t="s">
        <v>873</v>
      </c>
      <c r="C207" t="str">
        <f t="shared" si="3"/>
        <v>Tipo de remuneração habitualmente recebida em todos os trabalhos para pessoas de</v>
      </c>
    </row>
    <row r="208" spans="1:3">
      <c r="A208" t="s">
        <v>876</v>
      </c>
      <c r="B208" t="s">
        <v>877</v>
      </c>
      <c r="C208" t="str">
        <f t="shared" si="3"/>
        <v>Rendimento mensal habitual de todos os trabalhos para pessoas de 14 anos ou mais</v>
      </c>
    </row>
    <row r="209" spans="1:3">
      <c r="A209" t="s">
        <v>878</v>
      </c>
      <c r="B209" t="s">
        <v>879</v>
      </c>
      <c r="C209" t="str">
        <f t="shared" si="3"/>
        <v xml:space="preserve">Rendimento mensal efetivo de todos os trabalhos para pessoas de 14 anos ou mais </v>
      </c>
    </row>
    <row r="210" spans="1:3">
      <c r="A210" t="s">
        <v>880</v>
      </c>
      <c r="B210" t="s">
        <v>881</v>
      </c>
      <c r="C210" t="str">
        <f t="shared" si="3"/>
        <v xml:space="preserve">Motivo pelo qual não procurou trabalho ou não gostaria de ter trabalhado ou não </v>
      </c>
    </row>
    <row r="211" spans="1:3">
      <c r="A211" t="s">
        <v>886</v>
      </c>
      <c r="B211" t="s">
        <v>881</v>
      </c>
      <c r="C211" t="str">
        <f t="shared" si="3"/>
        <v xml:space="preserve">Motivo pelo qual não procurou trabalho ou não gostaria de ter trabalhado ou não </v>
      </c>
    </row>
    <row r="212" spans="1:3">
      <c r="A212" t="s">
        <v>889</v>
      </c>
      <c r="B212" t="s">
        <v>890</v>
      </c>
      <c r="C212" t="str">
        <f t="shared" si="3"/>
        <v>Horas habitualmente trabalhadas por semana em todos os trabalhos para pessoas de</v>
      </c>
    </row>
    <row r="213" spans="1:3">
      <c r="A213" t="s">
        <v>893</v>
      </c>
      <c r="B213" t="s">
        <v>894</v>
      </c>
      <c r="C213" t="str">
        <f t="shared" si="3"/>
        <v>Horas efetivamente trabalhadas na semana de referência no trabalho principal par</v>
      </c>
    </row>
    <row r="214" spans="1:3">
      <c r="A214" t="s">
        <v>896</v>
      </c>
      <c r="B214" t="s">
        <v>897</v>
      </c>
      <c r="C214" t="str">
        <f t="shared" si="3"/>
        <v>Horas efetivamente trabalhadas na semana de referência no trabalho secundário pa</v>
      </c>
    </row>
    <row r="215" spans="1:3">
      <c r="A215" t="s">
        <v>898</v>
      </c>
      <c r="B215" t="s">
        <v>899</v>
      </c>
      <c r="C215" t="str">
        <f t="shared" si="3"/>
        <v>Horas efetivamente trabalhadas na semana de referência nos outros trabalhos para</v>
      </c>
    </row>
    <row r="216" spans="1:3">
      <c r="A216" t="s">
        <v>900</v>
      </c>
      <c r="B216" t="s">
        <v>901</v>
      </c>
      <c r="C216" t="str">
        <f t="shared" si="3"/>
        <v>Horas efetivamente trabalhadas na semana de referência em todos os trabalhos par</v>
      </c>
    </row>
    <row r="217" spans="1:3">
      <c r="A217" t="s">
        <v>902</v>
      </c>
      <c r="B217" t="s">
        <v>903</v>
      </c>
      <c r="C217" t="str">
        <f t="shared" si="3"/>
        <v xml:space="preserve">Faixa das horas habitualmente trabalhadas por semana no trabalho principal para </v>
      </c>
    </row>
    <row r="218" spans="1:3">
      <c r="A218" t="s">
        <v>904</v>
      </c>
      <c r="B218" t="s">
        <v>905</v>
      </c>
      <c r="C218" t="str">
        <f t="shared" si="3"/>
        <v>Faixa das horas efetivamente trabalhadas na semana de referência no trabalho pri</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3</vt:i4>
      </vt:variant>
    </vt:vector>
  </HeadingPairs>
  <TitlesOfParts>
    <vt:vector size="5" baseType="lpstr">
      <vt:lpstr>dicionário pnad contínua </vt:lpstr>
      <vt:lpstr>Planilha1</vt:lpstr>
      <vt:lpstr>'dicionário pnad contínua '!Area_de_impressao</vt:lpstr>
      <vt:lpstr>'dicionário pnad contínua '!Excel_BuiltIn__FilterDatabase</vt:lpstr>
      <vt:lpstr>'dicionário pnad contínua '!Titulos_de_impressao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Eduarda Tannuri Pianto</dc:creator>
  <cp:lastModifiedBy>Usuário do Microsoft Office</cp:lastModifiedBy>
  <dcterms:created xsi:type="dcterms:W3CDTF">2020-10-20T20:05:05Z</dcterms:created>
  <dcterms:modified xsi:type="dcterms:W3CDTF">2021-04-02T15:03:04Z</dcterms:modified>
</cp:coreProperties>
</file>