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Meu Drive/UnB/6º Semestre/Laboratório de Econometria/Trabalho_Educacao/Dados/"/>
    </mc:Choice>
  </mc:AlternateContent>
  <xr:revisionPtr revIDLastSave="0" documentId="13_ncr:1_{2BD63758-5A1C-2B4E-B209-3B260A96A54F}" xr6:coauthVersionLast="47" xr6:coauthVersionMax="47" xr10:uidLastSave="{00000000-0000-0000-0000-000000000000}"/>
  <bookViews>
    <workbookView xWindow="0" yWindow="0" windowWidth="28800" windowHeight="18000" xr2:uid="{D91048DF-A410-BB4C-97A9-F5F6AA2E2942}"/>
  </bookViews>
  <sheets>
    <sheet name="Deflatores_Inicio_20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9" i="1" s="1"/>
  <c r="H8" i="1" s="1"/>
  <c r="H7" i="1" s="1"/>
  <c r="H6" i="1" s="1"/>
  <c r="H5" i="1" s="1"/>
  <c r="H4" i="1" s="1"/>
  <c r="H3" i="1" s="1"/>
  <c r="H2" i="1" s="1"/>
  <c r="H11" i="1"/>
  <c r="F10" i="1"/>
  <c r="F9" i="1" s="1"/>
  <c r="F8" i="1" s="1"/>
  <c r="F7" i="1" s="1"/>
  <c r="F6" i="1" s="1"/>
  <c r="F5" i="1" s="1"/>
  <c r="F4" i="1" s="1"/>
  <c r="F3" i="1" s="1"/>
  <c r="F2" i="1" s="1"/>
  <c r="F11" i="1"/>
  <c r="D11" i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<sst xmlns="http://schemas.openxmlformats.org/spreadsheetml/2006/main" count="8" uniqueCount="8">
  <si>
    <t>ano</t>
  </si>
  <si>
    <t>educ_pub_tru_retro_pc</t>
  </si>
  <si>
    <t>educ_pub_tru_retro_pa</t>
  </si>
  <si>
    <t>indice_precos_educ_pub_2019</t>
  </si>
  <si>
    <t>inflacao_ipca</t>
  </si>
  <si>
    <t>indice_precos_ipca_2019</t>
  </si>
  <si>
    <t>inflacao_deflator_pib</t>
  </si>
  <si>
    <t>indice_precos_deflator_pib_2019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</si>
</sst>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2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EEC5-A7A4-204B-A4A9-DA556F0D2C61}">
  <dimension ref="A1:H12"/>
  <sheetViews>
    <sheetView tabSelected="1" workbookViewId="0">
      <selection activeCell="H2" sqref="H2"/>
    </sheetView>
  </sheetViews>
  <sheetFormatPr baseColWidth="10" defaultRowHeight="16" x14ac:dyDescent="0.2"/>
  <cols>
    <col min="2" max="2" width="20.1640625" bestFit="1" customWidth="1"/>
    <col min="3" max="3" width="20.33203125" bestFit="1" customWidth="1"/>
    <col min="4" max="4" width="26.6640625" bestFit="1" customWidth="1"/>
    <col min="5" max="5" width="12" bestFit="1" customWidth="1"/>
    <col min="6" max="6" width="2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2009</v>
      </c>
      <c r="B2">
        <v>131337.33038461901</v>
      </c>
      <c r="C2">
        <v>115566.48863586099</v>
      </c>
      <c r="D2">
        <f>D3*C2/B2</f>
        <v>32.222762323327736</v>
      </c>
      <c r="E2" s="1">
        <v>4.3099999999999999E-2</v>
      </c>
      <c r="F2">
        <f t="shared" ref="F2:F10" si="0">F3/(1+E2)</f>
        <v>56.712848763850985</v>
      </c>
      <c r="G2" s="1">
        <v>7.3099999999999998E-2</v>
      </c>
      <c r="H2">
        <f t="shared" ref="H2:H10" si="1">H3/(1+G2)</f>
        <v>50.336849829582377</v>
      </c>
    </row>
    <row r="3" spans="1:8" x14ac:dyDescent="0.2">
      <c r="A3">
        <v>2010</v>
      </c>
      <c r="B3">
        <v>147160</v>
      </c>
      <c r="C3">
        <v>129931.05117290201</v>
      </c>
      <c r="D3">
        <f>D4*C3/B3</f>
        <v>36.620058557794728</v>
      </c>
      <c r="E3" s="1">
        <v>5.91E-2</v>
      </c>
      <c r="F3">
        <f t="shared" si="0"/>
        <v>59.157172545572955</v>
      </c>
      <c r="G3" s="1">
        <v>8.4199999999999997E-2</v>
      </c>
      <c r="H3">
        <f t="shared" si="1"/>
        <v>54.016473552124843</v>
      </c>
    </row>
    <row r="4" spans="1:8" x14ac:dyDescent="0.2">
      <c r="A4">
        <v>2011</v>
      </c>
      <c r="B4">
        <v>179293</v>
      </c>
      <c r="C4">
        <v>146277</v>
      </c>
      <c r="D4">
        <f>D5*C4/B4</f>
        <v>41.475904094655597</v>
      </c>
      <c r="E4" s="1">
        <v>6.5000000000000002E-2</v>
      </c>
      <c r="F4">
        <f t="shared" si="0"/>
        <v>62.653361443016315</v>
      </c>
      <c r="G4" s="1">
        <v>8.3199999999999996E-2</v>
      </c>
      <c r="H4">
        <f t="shared" si="1"/>
        <v>58.564660625213754</v>
      </c>
    </row>
    <row r="5" spans="1:8" x14ac:dyDescent="0.2">
      <c r="A5">
        <v>2012</v>
      </c>
      <c r="B5">
        <v>192730</v>
      </c>
      <c r="C5">
        <v>175634</v>
      </c>
      <c r="D5">
        <f>D6*C5/B5</f>
        <v>50.837378896498329</v>
      </c>
      <c r="E5" s="1">
        <v>5.8400000000000001E-2</v>
      </c>
      <c r="F5">
        <f t="shared" si="0"/>
        <v>66.725829936812374</v>
      </c>
      <c r="G5" s="1">
        <v>7.9399999999999998E-2</v>
      </c>
      <c r="H5">
        <f t="shared" si="1"/>
        <v>63.437240389231533</v>
      </c>
    </row>
    <row r="6" spans="1:8" x14ac:dyDescent="0.2">
      <c r="A6">
        <v>2013</v>
      </c>
      <c r="B6">
        <v>235352</v>
      </c>
      <c r="C6">
        <v>190179</v>
      </c>
      <c r="D6">
        <f>D7*C6/B6</f>
        <v>55.785827543198494</v>
      </c>
      <c r="E6" s="1">
        <v>5.91E-2</v>
      </c>
      <c r="F6">
        <f t="shared" si="0"/>
        <v>70.622618405122211</v>
      </c>
      <c r="G6" s="1">
        <v>7.4999999999999997E-2</v>
      </c>
      <c r="H6">
        <f t="shared" si="1"/>
        <v>68.474157276136509</v>
      </c>
    </row>
    <row r="7" spans="1:8" x14ac:dyDescent="0.2">
      <c r="A7">
        <v>2014</v>
      </c>
      <c r="B7">
        <v>264750</v>
      </c>
      <c r="C7">
        <v>232258</v>
      </c>
      <c r="D7">
        <f>D8*C7/B7</f>
        <v>69.036571251015374</v>
      </c>
      <c r="E7" s="1">
        <v>6.4100000000000004E-2</v>
      </c>
      <c r="F7">
        <f t="shared" si="0"/>
        <v>74.796415152864924</v>
      </c>
      <c r="G7" s="1">
        <v>7.85E-2</v>
      </c>
      <c r="H7">
        <f t="shared" si="1"/>
        <v>73.60971907184674</v>
      </c>
    </row>
    <row r="8" spans="1:8" x14ac:dyDescent="0.2">
      <c r="A8">
        <v>2015</v>
      </c>
      <c r="B8">
        <v>288544</v>
      </c>
      <c r="C8">
        <v>263162</v>
      </c>
      <c r="D8">
        <f>D9*C8/B8</f>
        <v>78.694521776241601</v>
      </c>
      <c r="E8" s="1">
        <v>0.1067</v>
      </c>
      <c r="F8">
        <f t="shared" si="0"/>
        <v>79.590865364163562</v>
      </c>
      <c r="G8" s="1">
        <v>7.5700000000000003E-2</v>
      </c>
      <c r="H8">
        <f t="shared" si="1"/>
        <v>79.388082018986708</v>
      </c>
    </row>
    <row r="9" spans="1:8" x14ac:dyDescent="0.2">
      <c r="A9">
        <v>2016</v>
      </c>
      <c r="B9">
        <v>309854</v>
      </c>
      <c r="C9">
        <v>289991</v>
      </c>
      <c r="D9">
        <f>D10*C9/B9</f>
        <v>86.284615907326497</v>
      </c>
      <c r="E9" s="1">
        <v>6.2899999999999998E-2</v>
      </c>
      <c r="F9">
        <f t="shared" si="0"/>
        <v>88.083210698519821</v>
      </c>
      <c r="G9" s="1">
        <v>8.1000000000000003E-2</v>
      </c>
      <c r="H9">
        <f t="shared" si="1"/>
        <v>85.397759827824004</v>
      </c>
    </row>
    <row r="10" spans="1:8" x14ac:dyDescent="0.2">
      <c r="A10">
        <v>2017</v>
      </c>
      <c r="B10">
        <v>321103</v>
      </c>
      <c r="C10">
        <v>310432</v>
      </c>
      <c r="D10">
        <f>D11*C10/B10</f>
        <v>92.194700447078503</v>
      </c>
      <c r="E10" s="1">
        <v>2.9500000000000002E-2</v>
      </c>
      <c r="F10">
        <f t="shared" si="0"/>
        <v>93.623644651456715</v>
      </c>
      <c r="G10" s="1">
        <v>3.6699999999999997E-2</v>
      </c>
      <c r="H10">
        <f t="shared" si="1"/>
        <v>92.31497837387775</v>
      </c>
    </row>
    <row r="11" spans="1:8" x14ac:dyDescent="0.2">
      <c r="A11">
        <v>2018</v>
      </c>
      <c r="B11">
        <v>335689</v>
      </c>
      <c r="C11">
        <v>320126</v>
      </c>
      <c r="D11">
        <f>D12*C11/B11</f>
        <v>95.363863576107647</v>
      </c>
      <c r="E11" s="1">
        <v>3.7499999999999999E-2</v>
      </c>
      <c r="F11">
        <f>F12/(1+E11)</f>
        <v>96.385542168674689</v>
      </c>
      <c r="G11" s="1">
        <v>4.4900000000000002E-2</v>
      </c>
      <c r="H11">
        <f>H12/(1+G11)</f>
        <v>95.702938080199061</v>
      </c>
    </row>
    <row r="12" spans="1:8" x14ac:dyDescent="0.2">
      <c r="A12">
        <v>2019</v>
      </c>
      <c r="B12">
        <v>364591</v>
      </c>
      <c r="C12">
        <v>330743</v>
      </c>
      <c r="D12">
        <v>100</v>
      </c>
      <c r="E12" s="1">
        <v>4.3099999999999999E-2</v>
      </c>
      <c r="F12">
        <v>100</v>
      </c>
      <c r="G12" s="1">
        <v>4.2199999999999994E-2</v>
      </c>
      <c r="H12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Deflatores_Inicio_2019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2022-02-23T21:06:10Z</dcterms:created>
  <dcterms:modified xsi:type="dcterms:W3CDTF">2022-02-23T21:22:39Z</dcterms:modified>
</cp:coreProperties>
</file>